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drawings/drawing12.xml" ContentType="application/vnd.openxmlformats-officedocument.drawing+xml"/>
  <Override PartName="/xl/ctrlProps/ctrlProp10.xml" ContentType="application/vnd.ms-excel.controlproperties+xml"/>
  <Override PartName="/xl/drawings/drawing13.xml" ContentType="application/vnd.openxmlformats-officedocument.drawing+xml"/>
  <Override PartName="/xl/ctrlProps/ctrlProp11.xml" ContentType="application/vnd.ms-excel.controlproperties+xml"/>
  <Override PartName="/xl/drawings/drawing14.xml" ContentType="application/vnd.openxmlformats-officedocument.drawing+xml"/>
  <Override PartName="/xl/ctrlProps/ctrlProp12.xml" ContentType="application/vnd.ms-excel.controlproperties+xml"/>
  <Override PartName="/xl/drawings/drawing15.xml" ContentType="application/vnd.openxmlformats-officedocument.drawing+xml"/>
  <Override PartName="/xl/ctrlProps/ctrlProp13.xml" ContentType="application/vnd.ms-excel.controlproperties+xml"/>
  <Override PartName="/xl/drawings/drawing16.xml" ContentType="application/vnd.openxmlformats-officedocument.drawing+xml"/>
  <Override PartName="/xl/ctrlProps/ctrlProp14.xml" ContentType="application/vnd.ms-excel.controlproperties+xml"/>
  <Override PartName="/xl/drawings/drawing17.xml" ContentType="application/vnd.openxmlformats-officedocument.drawing+xml"/>
  <Override PartName="/xl/ctrlProps/ctrlProp15.xml" ContentType="application/vnd.ms-excel.controlproperties+xml"/>
  <Override PartName="/xl/drawings/drawing18.xml" ContentType="application/vnd.openxmlformats-officedocument.drawing+xml"/>
  <Override PartName="/xl/ctrlProps/ctrlProp16.xml" ContentType="application/vnd.ms-excel.controlproperties+xml"/>
  <Override PartName="/xl/drawings/drawing19.xml" ContentType="application/vnd.openxmlformats-officedocument.drawing+xml"/>
  <Override PartName="/xl/ctrlProps/ctrlProp17.xml" ContentType="application/vnd.ms-excel.controlproperties+xml"/>
  <Override PartName="/xl/drawings/drawing20.xml" ContentType="application/vnd.openxmlformats-officedocument.drawing+xml"/>
  <Override PartName="/xl/ctrlProps/ctrlProp18.xml" ContentType="application/vnd.ms-excel.controlproperties+xml"/>
  <Override PartName="/xl/drawings/drawing21.xml" ContentType="application/vnd.openxmlformats-officedocument.drawing+xml"/>
  <Override PartName="/xl/ctrlProps/ctrlProp19.xml" ContentType="application/vnd.ms-excel.controlproperties+xml"/>
  <Override PartName="/xl/drawings/drawing22.xml" ContentType="application/vnd.openxmlformats-officedocument.drawing+xml"/>
  <Override PartName="/xl/ctrlProps/ctrlProp20.xml" ContentType="application/vnd.ms-excel.controlproperties+xml"/>
  <Override PartName="/xl/drawings/drawing23.xml" ContentType="application/vnd.openxmlformats-officedocument.drawing+xml"/>
  <Override PartName="/xl/ctrlProps/ctrlProp21.xml" ContentType="application/vnd.ms-excel.controlproperties+xml"/>
  <Override PartName="/xl/drawings/drawing24.xml" ContentType="application/vnd.openxmlformats-officedocument.drawing+xml"/>
  <Override PartName="/xl/ctrlProps/ctrlProp22.xml" ContentType="application/vnd.ms-excel.controlproperties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es\ma12_Gen7_MS_Testing\GHU9HC\tools_TurboLIFT\Custlib\TestData\SWTDS_MATRIX\CustLib\"/>
    </mc:Choice>
  </mc:AlternateContent>
  <xr:revisionPtr revIDLastSave="0" documentId="13_ncr:1_{EA9242F6-2A84-445A-9521-6276C4AB480B}" xr6:coauthVersionLast="47" xr6:coauthVersionMax="47" xr10:uidLastSave="{00000000-0000-0000-0000-000000000000}"/>
  <bookViews>
    <workbookView xWindow="-108" yWindow="13008" windowWidth="23256" windowHeight="12576" tabRatio="680" xr2:uid="{00000000-000D-0000-FFFF-FFFF00000000}"/>
  </bookViews>
  <sheets>
    <sheet name="Revision_History" sheetId="18" r:id="rId1"/>
    <sheet name="Overview-EOLCheck" sheetId="14" r:id="rId2"/>
    <sheet name="FindDependency_EOLCheck" sheetId="55" r:id="rId3"/>
    <sheet name="Mainstream_Matrix" sheetId="23" r:id="rId4"/>
    <sheet name="NRC31_SpecialRules_Mainstream" sheetId="54" r:id="rId5"/>
    <sheet name="EOL_Data_Mainstream" sheetId="53" r:id="rId6"/>
    <sheet name="EOL_Data_J30S" sheetId="25" r:id="rId7"/>
    <sheet name="EOL_Data_J34H" sheetId="59" r:id="rId8"/>
    <sheet name="EOL_Data_J30X" sheetId="32" r:id="rId9"/>
    <sheet name="EOL_Data_J34X" sheetId="40" r:id="rId10"/>
    <sheet name="EOL_Data_J59z" sheetId="48" r:id="rId11"/>
    <sheet name="NRC31_SpecialRules" sheetId="31" r:id="rId12"/>
    <sheet name="EOL_Variants_ParaGenerate=&gt;" sheetId="33" r:id="rId13"/>
    <sheet name="J12S_Variants" sheetId="34" r:id="rId14"/>
    <sheet name="J30K_Variants" sheetId="38" r:id="rId15"/>
    <sheet name="J30X_Variants" sheetId="41" r:id="rId16"/>
    <sheet name="J30A24CY_Variants" sheetId="36" r:id="rId17"/>
    <sheet name="J34X_Variants" sheetId="56" r:id="rId18"/>
    <sheet name="J34H_Variants" sheetId="58" r:id="rId19"/>
    <sheet name="J59Z_Variants" sheetId="46" r:id="rId20"/>
    <sheet name="J30S_Variants" sheetId="47" r:id="rId21"/>
    <sheet name="J30A_Variants" sheetId="43" r:id="rId22"/>
    <sheet name="J72A_Variants" sheetId="35" r:id="rId23"/>
    <sheet name="J72K_Variant" sheetId="37" r:id="rId24"/>
    <sheet name="J03Z_Variant" sheetId="44" r:id="rId25"/>
    <sheet name="J30S25CY_Variants" sheetId="49" r:id="rId26"/>
    <sheet name="J30A25CY_Variants" sheetId="50" r:id="rId27"/>
    <sheet name="J34X25CY_Variants" sheetId="60" r:id="rId28"/>
    <sheet name="Backup=&gt;" sheetId="19" r:id="rId29"/>
    <sheet name="EOL_Data_Mainstream_BK" sheetId="52" r:id="rId30"/>
    <sheet name="Matrix" sheetId="16" r:id="rId31"/>
    <sheet name="High_Var_Matrix" sheetId="17" r:id="rId32"/>
    <sheet name="Cutslib_Matrix_Backup" sheetId="51" r:id="rId33"/>
    <sheet name="FindDependency_EOLCheck_Backup" sheetId="27" r:id="rId34"/>
    <sheet name="AllConfigure" sheetId="28" state="hidden" r:id="rId35"/>
  </sheets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</externalReferences>
  <definedNames>
    <definedName name="_xlnm._FilterDatabase" localSheetId="32" hidden="1">Cutslib_Matrix_Backup!$C$83:$CB$136</definedName>
    <definedName name="_xlnm._FilterDatabase" localSheetId="6" hidden="1">EOL_Data_J30S!$B$5:$Q$85</definedName>
    <definedName name="_xlnm._FilterDatabase" localSheetId="8" hidden="1">EOL_Data_J30X!$B$5:$Q$85</definedName>
    <definedName name="_xlnm._FilterDatabase" localSheetId="7" hidden="1">EOL_Data_J34H!$B$5:$M$85</definedName>
    <definedName name="_xlnm._FilterDatabase" localSheetId="9" hidden="1">EOL_Data_J34X!$B$5:$Q$85</definedName>
    <definedName name="_xlnm._FilterDatabase" localSheetId="5" hidden="1">EOL_Data_Mainstream!$B$5:$Q$85</definedName>
    <definedName name="_xlnm._FilterDatabase" localSheetId="31" hidden="1">High_Var_Matrix!$C$165:$CB$218</definedName>
    <definedName name="_xlnm._FilterDatabase" localSheetId="13" hidden="1">J12S_Variants!#REF!</definedName>
    <definedName name="_xlnm._FilterDatabase" localSheetId="22" hidden="1">J72A_Variants!$B$5:$T$85</definedName>
    <definedName name="_xlnm._FilterDatabase" localSheetId="3" hidden="1">Mainstream_Matrix!$C$76:$CB$110</definedName>
    <definedName name="A" localSheetId="32">Cutslib_Matrix_Backup!#REF!</definedName>
    <definedName name="A" localSheetId="6">[1]Matrix_EOLCheck!#REF!</definedName>
    <definedName name="A" localSheetId="8">[1]Matrix_EOLCheck!#REF!</definedName>
    <definedName name="A" localSheetId="7">[1]Matrix_EOLCheck!#REF!</definedName>
    <definedName name="A" localSheetId="9">[1]Matrix_EOLCheck!#REF!</definedName>
    <definedName name="A" localSheetId="5">[1]Matrix_EOLCheck!#REF!</definedName>
    <definedName name="A" localSheetId="2">[2]Matrix_EOLCheck!#REF!</definedName>
    <definedName name="A" localSheetId="33">[3]Matrix_EOLCheck!#REF!</definedName>
    <definedName name="A" localSheetId="13">[1]Matrix_EOLCheck!#REF!</definedName>
    <definedName name="A" localSheetId="22">[4]Matrix_EOLCheck!#REF!</definedName>
    <definedName name="A" localSheetId="3">Mainstream_Matrix!#REF!</definedName>
    <definedName name="A">High_Var_Matrix!$74:$76</definedName>
    <definedName name="_xlnm.Print_Area" localSheetId="2">FindDependency_EOLCheck!#REF!</definedName>
    <definedName name="_xlnm.Print_Area" localSheetId="33">FindDependency_EOLCheck_Backup!#REF!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54" l="1" a="1"/>
  <c r="G10" i="54" s="1"/>
  <c r="K20" i="54"/>
  <c r="K18" i="54"/>
  <c r="K16" i="54"/>
  <c r="K14" i="54"/>
  <c r="G14" i="54" a="1"/>
  <c r="G14" i="54" s="1"/>
  <c r="G13" i="54" a="1"/>
  <c r="G13" i="54" s="1"/>
  <c r="K12" i="54"/>
  <c r="G12" i="54" a="1"/>
  <c r="G12" i="54" s="1"/>
  <c r="G11" i="54" a="1"/>
  <c r="G11" i="54" s="1"/>
  <c r="K10" i="54"/>
  <c r="G9" i="54" a="1"/>
  <c r="G9" i="54" s="1"/>
  <c r="K8" i="54"/>
  <c r="G8" i="54" a="1"/>
  <c r="G8" i="54" s="1"/>
  <c r="G7" i="54" a="1"/>
  <c r="G7" i="54" s="1"/>
  <c r="K6" i="54"/>
  <c r="G6" i="54" a="1"/>
  <c r="G6" i="54" s="1"/>
  <c r="G7" i="31" a="1"/>
  <c r="G7" i="31" s="1"/>
  <c r="G8" i="31" a="1"/>
  <c r="G8" i="31" s="1"/>
  <c r="G9" i="31" a="1"/>
  <c r="G9" i="31" s="1"/>
  <c r="G10" i="31" a="1"/>
  <c r="G10" i="31" s="1"/>
  <c r="G11" i="31" a="1"/>
  <c r="G11" i="31" s="1"/>
  <c r="G12" i="31" a="1"/>
  <c r="G12" i="31" s="1"/>
  <c r="G13" i="31" a="1"/>
  <c r="G13" i="31" s="1"/>
  <c r="G14" i="31" a="1"/>
  <c r="G14" i="31" s="1"/>
  <c r="G6" i="31" a="1"/>
  <c r="G6" i="31" s="1"/>
  <c r="J22" i="31"/>
  <c r="J20" i="31"/>
  <c r="J18" i="31"/>
  <c r="J16" i="31"/>
  <c r="J14" i="31"/>
  <c r="J12" i="31"/>
  <c r="J10" i="31"/>
  <c r="J8" i="31"/>
  <c r="J6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<sst xmlns="http://schemas.openxmlformats.org/spreadsheetml/2006/main" count="31597" uniqueCount="2724">
  <si>
    <t>Mazda J34 - J30A Mazda End Of Line (EOL)</t>
  </si>
  <si>
    <t>CHANGE HISTORY</t>
  </si>
  <si>
    <t>Date</t>
  </si>
  <si>
    <t>Author</t>
  </si>
  <si>
    <t>Reviewer</t>
  </si>
  <si>
    <t>Modified Items</t>
  </si>
  <si>
    <t>26/05/2020</t>
  </si>
  <si>
    <t>Bui Thi Thanh Tam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</si>
  <si>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 xml:space="preserve">High_Var_Matrix </t>
    </r>
    <r>
      <rPr>
        <sz val="12"/>
        <color theme="1"/>
        <rFont val="Bosch Office Sans"/>
      </rPr>
      <t>for</t>
    </r>
    <r>
      <rPr>
        <b/>
        <sz val="12"/>
        <color theme="1"/>
        <rFont val="Bosch Office Sans"/>
      </rPr>
      <t xml:space="preserve"> CR1003373
</t>
    </r>
    <r>
      <rPr>
        <sz val="12"/>
        <color theme="1"/>
        <rFont val="Bosch Office Sans"/>
      </rPr>
      <t>- Table 1a
- Table 1a, 1b
- Table 2a, 2b
- Table 3a, 3b
- Table 7
- Table 8 (Add new)
- ABNORMAL CASE 3: Check NRC Priority</t>
    </r>
  </si>
  <si>
    <t>24/09/2020</t>
  </si>
  <si>
    <t>Trinh Duy Thanh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</si>
  <si>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>Low_Var_Matrix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>1106018</t>
    </r>
  </si>
  <si>
    <t>17/12/2020</t>
  </si>
  <si>
    <t>Nguyen Tuan Hung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</si>
  <si>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>High_Var_Matrix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 xml:space="preserve">1154225
</t>
    </r>
    <r>
      <rPr>
        <sz val="12"/>
        <color theme="1"/>
        <rFont val="Bosch Office Sans"/>
      </rPr>
      <t xml:space="preserve">EOL Configuration Activation: 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>- Check SquibDeploy
- Check after performEOL_system no fault in Special mode
- Check in field mode, ECU cannot enter Plant mode after (re) perform EOL
- Check DTC E10000 is erase if perform EOL success in next POC</t>
    </r>
  </si>
  <si>
    <t>26/3/2021</t>
  </si>
  <si>
    <r>
      <t xml:space="preserve">Update sheet </t>
    </r>
    <r>
      <rPr>
        <b/>
        <sz val="12"/>
        <color theme="1"/>
        <rFont val="Bosch Office Sans"/>
      </rPr>
      <t>Matrix</t>
    </r>
    <r>
      <rPr>
        <sz val="12"/>
        <color theme="1"/>
        <rFont val="Bosch Office Sans"/>
        <family val="2"/>
      </rPr>
      <t xml:space="preserve"> =&gt; </t>
    </r>
    <r>
      <rPr>
        <b/>
        <sz val="12"/>
        <color theme="1"/>
        <rFont val="Bosch Office Sans"/>
      </rPr>
      <t>High_Var_Matrix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>1215442</t>
    </r>
    <r>
      <rPr>
        <sz val="12"/>
        <color theme="1"/>
        <rFont val="Bosch Office Sans"/>
        <family val="2"/>
      </rPr>
      <t xml:space="preserve"> &amp; </t>
    </r>
    <r>
      <rPr>
        <b/>
        <sz val="12"/>
        <color theme="1"/>
        <rFont val="Bosch Office Sans"/>
      </rPr>
      <t xml:space="preserve">1226616
- </t>
    </r>
    <r>
      <rPr>
        <sz val="12"/>
        <color theme="1"/>
        <rFont val="Bosch Office Sans"/>
      </rPr>
      <t>Updated change request of security bit check
- Updated bit check based on change request</t>
    </r>
  </si>
  <si>
    <t>18/06/2021</t>
  </si>
  <si>
    <r>
      <t xml:space="preserve">Update sheet </t>
    </r>
    <r>
      <rPr>
        <b/>
        <sz val="12"/>
        <color theme="1"/>
        <rFont val="Bosch Office Sans"/>
      </rPr>
      <t xml:space="preserve">High_Var_Matrix, Low_Var_Matrix, High_Var_Russian_Matrix
</t>
    </r>
    <r>
      <rPr>
        <sz val="12"/>
        <color theme="1"/>
        <rFont val="Bosch Office Sans"/>
      </rPr>
      <t xml:space="preserve">For CR1253360 -  Feature EOL: RPM + Static rollover
(SRS10_EOL_MazdaEndOfLine baseline 0.26)
+ </t>
    </r>
    <r>
      <rPr>
        <b/>
        <sz val="12"/>
        <color theme="1"/>
        <rFont val="Bosch Office Sans"/>
      </rPr>
      <t>High_Var_Matrix</t>
    </r>
    <r>
      <rPr>
        <sz val="12"/>
        <color theme="1"/>
        <rFont val="Bosch Office Sans"/>
      </rPr>
      <t xml:space="preserve">
- Update byte 8 - bit 2,3 for each variant (table 1a)
- Update output for row 101, 102
- Add row 154
</t>
    </r>
    <r>
      <rPr>
        <b/>
        <sz val="12"/>
        <color theme="1"/>
        <rFont val="Bosch Office Sans"/>
      </rPr>
      <t xml:space="preserve">+ High_Var_Russian_Matrix (clone from sheet High_Var_Matrix)
</t>
    </r>
    <r>
      <rPr>
        <sz val="12"/>
        <color theme="1"/>
        <rFont val="Bosch Office Sans"/>
      </rPr>
      <t xml:space="preserve">- Update byte 8 - bit 2,3 for each variant (table 1a)
- Update output for row 101, 102
- Add row 154, 155
</t>
    </r>
    <r>
      <rPr>
        <b/>
        <sz val="12"/>
        <color theme="1"/>
        <rFont val="Bosch Office Sans"/>
      </rPr>
      <t xml:space="preserve">+ Low_Var_Matrix
</t>
    </r>
    <r>
      <rPr>
        <sz val="12"/>
        <color theme="1"/>
        <rFont val="Bosch Office Sans"/>
      </rPr>
      <t>- Update byte 8 - bit 2,3 for each variant (table 1a)
- Update output for row 103, 104
- Add row 143</t>
    </r>
  </si>
  <si>
    <t>18/05/2022</t>
  </si>
  <si>
    <t>Dang Mai Nhi</t>
  </si>
  <si>
    <r>
      <t xml:space="preserve">Update sheet </t>
    </r>
    <r>
      <rPr>
        <b/>
        <sz val="12"/>
        <color theme="1"/>
        <rFont val="Bosch Office Sans"/>
      </rPr>
      <t xml:space="preserve">High_Var_Matrix </t>
    </r>
    <r>
      <rPr>
        <sz val="12"/>
        <color theme="1"/>
        <rFont val="Bosch Office Sans"/>
      </rPr>
      <t xml:space="preserve">=&gt; </t>
    </r>
    <r>
      <rPr>
        <b/>
        <sz val="12"/>
        <color theme="1"/>
        <rFont val="Bosch Office Sans"/>
      </rPr>
      <t>Cutslib_Matrix</t>
    </r>
    <r>
      <rPr>
        <sz val="12"/>
        <color theme="1"/>
        <rFont val="Bosch Office Sans"/>
        <family val="2"/>
      </rPr>
      <t xml:space="preserve"> for </t>
    </r>
    <r>
      <rPr>
        <b/>
        <sz val="12"/>
        <color theme="1"/>
        <rFont val="Bosch Office Sans"/>
      </rPr>
      <t xml:space="preserve">CR1429807
</t>
    </r>
    <r>
      <rPr>
        <sz val="12"/>
        <rFont val="Bosch Office Sans"/>
      </rPr>
      <t>For CR1429807 -  [EOL] NRC31 RHD, Post Crash Safety System HV-cut 
(SRS10_EOL_MazdaEndOfLine baseline 1.7)</t>
    </r>
    <r>
      <rPr>
        <sz val="12"/>
        <color rgb="FFFF0000"/>
        <rFont val="Bosch Office Sans"/>
      </rPr>
      <t xml:space="preserve">
</t>
    </r>
    <r>
      <rPr>
        <b/>
        <sz val="12"/>
        <color theme="1"/>
        <rFont val="Bosch Office Sans"/>
      </rPr>
      <t>+ Update tables:</t>
    </r>
    <r>
      <rPr>
        <sz val="12"/>
        <color theme="1"/>
        <rFont val="Bosch Office Sans"/>
        <family val="2"/>
      </rPr>
      <t xml:space="preserve">
- Table 1
- Table 2a
- Table 2b
</t>
    </r>
    <r>
      <rPr>
        <b/>
        <sz val="12"/>
        <color theme="1"/>
        <rFont val="Bosch Office Sans"/>
      </rPr>
      <t xml:space="preserve">+ Remove tables:
</t>
    </r>
    <r>
      <rPr>
        <sz val="12"/>
        <color theme="1"/>
        <rFont val="Bosch Office Sans"/>
      </rPr>
      <t xml:space="preserve">- Table 8: covered by Table 1
Update sheet </t>
    </r>
    <r>
      <rPr>
        <b/>
        <sz val="12"/>
        <color theme="1"/>
        <rFont val="Bosch Office Sans"/>
      </rPr>
      <t xml:space="preserve">FindDependency_EOLCheck </t>
    </r>
    <r>
      <rPr>
        <sz val="12"/>
        <color theme="1"/>
        <rFont val="Bosch Office Sans"/>
      </rPr>
      <t xml:space="preserve">(Copy from J72AIPM6)
</t>
    </r>
    <r>
      <rPr>
        <sz val="12"/>
        <color theme="1"/>
        <rFont val="Bosch Office Sans"/>
        <family val="2"/>
      </rPr>
      <t xml:space="preserve">Add new sheet </t>
    </r>
    <r>
      <rPr>
        <b/>
        <sz val="12"/>
        <color theme="1"/>
        <rFont val="Bosch Office Sans"/>
      </rPr>
      <t>EOL_Data_J30S</t>
    </r>
    <r>
      <rPr>
        <sz val="12"/>
        <color theme="1"/>
        <rFont val="Bosch Office Sans"/>
        <family val="2"/>
      </rPr>
      <t xml:space="preserve">, </t>
    </r>
    <r>
      <rPr>
        <b/>
        <sz val="12"/>
        <color theme="1"/>
        <rFont val="Bosch Office Sans"/>
      </rPr>
      <t xml:space="preserve">EOL_Data_J34H, EOL_Data_J34X, NRC31_SpecialRule
</t>
    </r>
    <r>
      <rPr>
        <sz val="12"/>
        <color theme="1"/>
        <rFont val="Bosch Office Sans"/>
      </rPr>
      <t xml:space="preserve">Remove sheet </t>
    </r>
    <r>
      <rPr>
        <b/>
        <sz val="12"/>
        <color theme="1"/>
        <rFont val="Bosch Office Sans"/>
      </rPr>
      <t>High_Var_Russian_Matrix,</t>
    </r>
    <r>
      <rPr>
        <sz val="12"/>
        <color theme="1"/>
        <rFont val="Bosch Office Sans"/>
      </rPr>
      <t xml:space="preserve"> </t>
    </r>
    <r>
      <rPr>
        <b/>
        <sz val="12"/>
        <color theme="1"/>
        <rFont val="Bosch Office Sans"/>
      </rPr>
      <t xml:space="preserve">Low_Var_Matrix </t>
    </r>
    <r>
      <rPr>
        <sz val="12"/>
        <color theme="1"/>
        <rFont val="Bosch Office Sans"/>
        <family val="2"/>
      </rPr>
      <t xml:space="preserve">due to covered by sheet </t>
    </r>
    <r>
      <rPr>
        <b/>
        <sz val="12"/>
        <color theme="1"/>
        <rFont val="Bosch Office Sans"/>
      </rPr>
      <t>Cutslib_Matrix</t>
    </r>
    <r>
      <rPr>
        <sz val="12"/>
        <color theme="1"/>
        <rFont val="Bosch Office Sans"/>
      </rPr>
      <t xml:space="preserve">, </t>
    </r>
    <r>
      <rPr>
        <b/>
        <sz val="12"/>
        <color theme="1"/>
        <rFont val="Bosch Office Sans"/>
      </rPr>
      <t>EOL_Data_Jxxx</t>
    </r>
  </si>
  <si>
    <t>17/10/2022</t>
  </si>
  <si>
    <r>
      <t xml:space="preserve">Update configuration for new project J30X (ALM1561900)
Update sheet </t>
    </r>
    <r>
      <rPr>
        <b/>
        <sz val="12"/>
        <color theme="1"/>
        <rFont val="Bosch Office Sans"/>
      </rPr>
      <t xml:space="preserve">Overview-EOLCheck
</t>
    </r>
    <r>
      <rPr>
        <sz val="12"/>
        <color theme="1"/>
        <rFont val="Bosch Office Sans"/>
      </rPr>
      <t>+ Update table 'Test basis'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 xml:space="preserve">Update sheet </t>
    </r>
    <r>
      <rPr>
        <b/>
        <sz val="12"/>
        <color theme="1"/>
        <rFont val="Bosch Office Sans"/>
      </rPr>
      <t xml:space="preserve">EOL_Data_J34X
</t>
    </r>
    <r>
      <rPr>
        <sz val="12"/>
        <color theme="1"/>
        <rFont val="Bosch Office Sans"/>
      </rPr>
      <t>+ Update column 'Default' of Low variant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 xml:space="preserve">Add new sheet </t>
    </r>
    <r>
      <rPr>
        <b/>
        <sz val="12"/>
        <color theme="1"/>
        <rFont val="Bosch Office Sans"/>
      </rPr>
      <t>EOL_Data_J30X</t>
    </r>
  </si>
  <si>
    <t>Software Test Design Specification (SWTDS) - Overview (Finding test conditions)</t>
  </si>
  <si>
    <t>Project information</t>
  </si>
  <si>
    <t>Feature for customer (Motivation, Scope, Purpose)</t>
  </si>
  <si>
    <t>Document information</t>
  </si>
  <si>
    <t>Product / Project</t>
  </si>
  <si>
    <t>AB12/Mazda Gen7</t>
  </si>
  <si>
    <t>EOL Configuration Check: Write/Read EOL Data Configuration in serveral conditions to check behavior of Data Configuration Write/Read and Configuration Data Set Validate.</t>
  </si>
  <si>
    <t>Document Nr.</t>
  </si>
  <si>
    <t>Test item</t>
  </si>
  <si>
    <t>EOL</t>
  </si>
  <si>
    <t>Ha Quang Hien (RVBH/ESS24)</t>
  </si>
  <si>
    <t>Review history</t>
  </si>
  <si>
    <t>Time frame</t>
  </si>
  <si>
    <t>5 Nov, 2019</t>
  </si>
  <si>
    <t>Date on review</t>
  </si>
  <si>
    <t>Review team</t>
  </si>
  <si>
    <t>Test basis</t>
  </si>
  <si>
    <t>Name</t>
  </si>
  <si>
    <t>Baseline/Revision</t>
  </si>
  <si>
    <t>SRS10_EOL_MazdaEndOfLine__CustLib</t>
  </si>
  <si>
    <t>SYRS317_SSDS_ECU_Config__CustLib</t>
  </si>
  <si>
    <t>CRS088_SystemVariantConfiguration</t>
  </si>
  <si>
    <t>Visualization of the test design (overview)</t>
  </si>
  <si>
    <t>Hint to find test conditions in airbag system -&gt; Please find details in the "Feature library".</t>
  </si>
  <si>
    <t>Change history</t>
  </si>
  <si>
    <t>Feature</t>
  </si>
  <si>
    <t>Awareness keywords</t>
  </si>
  <si>
    <t>Awarness keywords</t>
  </si>
  <si>
    <t>Nr.</t>
  </si>
  <si>
    <t>Change</t>
  </si>
  <si>
    <t>Power supply condition</t>
  </si>
  <si>
    <t>High, Low, Normal, Fractuation</t>
  </si>
  <si>
    <t>Inputs</t>
  </si>
  <si>
    <t>Squib, Switch, Central/Peripheral sensor</t>
  </si>
  <si>
    <t>New creation EOL Data Configuration Check</t>
  </si>
  <si>
    <t>Fault recorder</t>
  </si>
  <si>
    <t>Step-up/down, Next power-on cycle</t>
  </si>
  <si>
    <t>Outputs</t>
  </si>
  <si>
    <t>Update after 1st review</t>
  </si>
  <si>
    <t>Communication (CAN/LIN)</t>
  </si>
  <si>
    <t>Diagnositc communication</t>
  </si>
  <si>
    <t>Update after 2nd review</t>
  </si>
  <si>
    <t>ECU mode</t>
  </si>
  <si>
    <t>Idle, Disposal, Autarky, Plant mode, transition</t>
  </si>
  <si>
    <t>Create matrix</t>
  </si>
  <si>
    <t>Update TS tag</t>
  </si>
  <si>
    <t>Bosch/Customer plant</t>
  </si>
  <si>
    <t>Plant mode operation, Customer plant features</t>
  </si>
  <si>
    <t>Make scenario to test CRS49_887</t>
  </si>
  <si>
    <t>Updated for SRS10_EOL_MazdaEndOfLine 0.13</t>
  </si>
  <si>
    <t>Update TS ID</t>
  </si>
  <si>
    <t>Update CrashOutput Hardwire Configuration in Table 1A - Row 122-&gt;125</t>
  </si>
  <si>
    <t>Create new Table 1a1 for CrashOutput CAN - Row 128</t>
  </si>
  <si>
    <t>Create new Table 2c for SecurityBit check - Row 460</t>
  </si>
  <si>
    <t xml:space="preserve">Rework after Ptedt01034390 </t>
  </si>
  <si>
    <t xml:space="preserve">Minor change: Table 1a1(row 128): </t>
  </si>
  <si>
    <t>+ Correct content of Remark colume: threshold_* have default value are 0, not 3.</t>
  </si>
  <si>
    <t>+ Change data config Byte0 from 0xFF -&gt; 0x7F ( rb_sycg_IsRightHandDriver_e set to 0)</t>
  </si>
  <si>
    <t>Software Test Design Specification (SWTDS) - Finding Dependency</t>
  </si>
  <si>
    <t>Normal Case</t>
  </si>
  <si>
    <t xml:space="preserve">Abnormal Case 1:
Validate Failure: Set 1 &amp; Set 2 are different but no effect to system
</t>
  </si>
  <si>
    <t>Abnormal Case 2:
CRC Error occurs in Perfoming EOL configuration Duration</t>
  </si>
  <si>
    <t>Abnormal case 3:
NRC Response in Performing EOL configuration</t>
  </si>
  <si>
    <t>FUNCTION (Test condition)</t>
  </si>
  <si>
    <t>[POM] Funtion : Send Power Status</t>
  </si>
  <si>
    <t>IG ON - 12V</t>
  </si>
  <si>
    <t>Out of range</t>
  </si>
  <si>
    <t>Reset</t>
  </si>
  <si>
    <t>Power Cut-off</t>
  </si>
  <si>
    <t>[DSM] Funtion : Write\Read Configuration Data</t>
  </si>
  <si>
    <t>$10 03</t>
  </si>
  <si>
    <t>$2E DE00 + 12Bytes Data</t>
  </si>
  <si>
    <t xml:space="preserve">$14 + DTC  </t>
  </si>
  <si>
    <t>ExtendedSession</t>
  </si>
  <si>
    <t>(Write data)</t>
  </si>
  <si>
    <t>$22 DE00 (Read data)</t>
  </si>
  <si>
    <t>$14 (Clear DTC)</t>
  </si>
  <si>
    <t>(Clear DTC)</t>
  </si>
  <si>
    <t>$22 DE00 (read data)</t>
  </si>
  <si>
    <t>[Hardware issue status] Function : Indicate fault status</t>
  </si>
  <si>
    <t xml:space="preserve">Unexpected/ OpenLinefault </t>
  </si>
  <si>
    <t>CRC error</t>
  </si>
  <si>
    <t>No hardware issue triggers</t>
  </si>
  <si>
    <t>No hardware issue</t>
  </si>
  <si>
    <t>[ECU mode] Function : Indicate ECU mode</t>
  </si>
  <si>
    <t>IDLE mode</t>
  </si>
  <si>
    <t>Bosch Plant Mode</t>
  </si>
  <si>
    <t>Normal Mode</t>
  </si>
  <si>
    <t>[DSM feature] Function : Receive Service response</t>
  </si>
  <si>
    <t>PRC</t>
  </si>
  <si>
    <t>PRC + 12Bytes data</t>
  </si>
  <si>
    <t>NRC</t>
  </si>
  <si>
    <t>NRC  (EOL fault not cleared)</t>
  </si>
  <si>
    <t>Response</t>
  </si>
  <si>
    <t>[DEM feature] Function : Indicate fault status</t>
  </si>
  <si>
    <t>EOL not complete Fault keep</t>
  </si>
  <si>
    <t>EOL not complete fault</t>
  </si>
  <si>
    <t>EOL Fault</t>
  </si>
  <si>
    <t>Qualified State</t>
  </si>
  <si>
    <t xml:space="preserve"> Qualified</t>
  </si>
  <si>
    <t xml:space="preserve"> Disqualified</t>
  </si>
  <si>
    <t>EOL not complete fault Qualified</t>
  </si>
  <si>
    <t>EOL not complete Fault</t>
  </si>
  <si>
    <t>Qualiy Fault if have RAM/ROM failure</t>
  </si>
  <si>
    <t>Fault Stored</t>
  </si>
  <si>
    <t>CRC error Fault stored</t>
  </si>
  <si>
    <t>stored</t>
  </si>
  <si>
    <t>EOL not complete Fault disqualified</t>
  </si>
  <si>
    <t>Fault Cleared</t>
  </si>
  <si>
    <t>Mazda plant mode fault</t>
  </si>
  <si>
    <t>Mazda plant mode</t>
  </si>
  <si>
    <t>Fault stored</t>
  </si>
  <si>
    <t>No fault</t>
  </si>
  <si>
    <r>
      <t xml:space="preserve">Mazda plant mode fault is </t>
    </r>
    <r>
      <rPr>
        <b/>
        <sz val="14"/>
        <color theme="5"/>
        <rFont val="Arial"/>
        <family val="2"/>
      </rPr>
      <t>NOT</t>
    </r>
    <r>
      <rPr>
        <b/>
        <sz val="14"/>
        <color rgb="FF00B050"/>
        <rFont val="Arial"/>
        <family val="2"/>
      </rPr>
      <t xml:space="preserve"> qualified</t>
    </r>
  </si>
  <si>
    <t>MATRIX</t>
  </si>
  <si>
    <t>INPUT</t>
  </si>
  <si>
    <t>OUTPUT</t>
  </si>
  <si>
    <t>Read Request
($22E DE 00)</t>
  </si>
  <si>
    <t xml:space="preserve">Read Response
</t>
  </si>
  <si>
    <t>Note:</t>
  </si>
  <si>
    <t>Special bits:</t>
  </si>
  <si>
    <t>“PGR Air bag Cut sys AUTO SW”  (byte5 bit6)</t>
  </si>
  <si>
    <t xml:space="preserve"> “PGR Air bag Cut sys MANUAL SW” (byte8 bit5)</t>
  </si>
  <si>
    <t>“PGR OCS SEAT WEIGHT SENSOR” (byte5 bit2)</t>
  </si>
  <si>
    <t xml:space="preserve">$22E $DE $00 </t>
  </si>
  <si>
    <t>$62E DE 00</t>
  </si>
  <si>
    <t xml:space="preserve"> “PGR A/B Indicator OFF INDICATOR” (byte5 bit5)</t>
  </si>
  <si>
    <t>“PGR A/B Indicator ON INDICATOR” (byte5 bit4)</t>
  </si>
  <si>
    <t>“Seat mat sensor PGR” (byte6 bit1)</t>
  </si>
  <si>
    <t>A - NORMAL CASE:</t>
  </si>
  <si>
    <t>Update</t>
  </si>
  <si>
    <t>Table 1:  To check Write/Read EOL Data to NVM with Positive Response</t>
  </si>
  <si>
    <t xml:space="preserve">- This test scenario check:
</t>
  </si>
  <si>
    <t>+ Data consistency between Write Request ($2E) and Read Request ($22).</t>
  </si>
  <si>
    <t/>
  </si>
  <si>
    <t>+ Confirm Correction of EOL Data Configuration by checking Static Bit</t>
  </si>
  <si>
    <t xml:space="preserve">- The method of this test is set value 0/1 to each bit in 10 bytes data of EOL Configuration which mention in sheet EOL_Data base on default EOL string for each variant (CRS088)
</t>
  </si>
  <si>
    <t xml:space="preserve">* Note : </t>
  </si>
  <si>
    <r>
      <t>- The property of each bit position is mentioned by sheet "</t>
    </r>
    <r>
      <rPr>
        <b/>
        <sz val="12"/>
        <color theme="1"/>
        <rFont val="Arial"/>
        <family val="2"/>
      </rPr>
      <t>EOL_Data_Jxxx</t>
    </r>
    <r>
      <rPr>
        <sz val="12"/>
        <color theme="1"/>
        <rFont val="Arial"/>
        <family val="2"/>
      </rPr>
      <t>"</t>
    </r>
  </si>
  <si>
    <t>SRS ID</t>
  </si>
  <si>
    <t>Precondition</t>
  </si>
  <si>
    <t>Input</t>
  </si>
  <si>
    <t>Output</t>
  </si>
  <si>
    <t>TS ID</t>
  </si>
  <si>
    <t>Voltage</t>
  </si>
  <si>
    <t>Addressing mode</t>
  </si>
  <si>
    <t>Session</t>
  </si>
  <si>
    <t>Security unclock</t>
  </si>
  <si>
    <t>EOL bit property</t>
  </si>
  <si>
    <t>Action</t>
  </si>
  <si>
    <t>DSM response</t>
  </si>
  <si>
    <t>Static bit</t>
  </si>
  <si>
    <r>
      <t xml:space="preserve">SRS ID refer sheet </t>
    </r>
    <r>
      <rPr>
        <i/>
        <sz val="12"/>
        <color theme="1"/>
        <rFont val="Arial"/>
        <family val="2"/>
      </rPr>
      <t>"EOL_Data_Jxxx"</t>
    </r>
    <r>
      <rPr>
        <sz val="12"/>
        <color theme="1"/>
        <rFont val="Arial"/>
        <family val="2"/>
      </rPr>
      <t>, column SRS tag</t>
    </r>
  </si>
  <si>
    <t>Normal voltage</t>
  </si>
  <si>
    <t>Physical/ Functional</t>
  </si>
  <si>
    <t>Extended</t>
  </si>
  <si>
    <t>Yes</t>
  </si>
  <si>
    <t>Normal</t>
  </si>
  <si>
    <t>$2E DE00 + Default EOL string + Write 0 to current EOL bit check</t>
  </si>
  <si>
    <t>PR</t>
  </si>
  <si>
    <t>Corresponding with writen value</t>
  </si>
  <si>
    <t>Send $22 DE00</t>
  </si>
  <si>
    <t>PR + writen EOL string</t>
  </si>
  <si>
    <r>
      <t xml:space="preserve">TS ID refer sheet </t>
    </r>
    <r>
      <rPr>
        <i/>
        <sz val="12"/>
        <color theme="1"/>
        <rFont val="Arial"/>
        <family val="2"/>
      </rPr>
      <t>"EOL_Data_Jxxx"</t>
    </r>
    <r>
      <rPr>
        <sz val="12"/>
        <color theme="1"/>
        <rFont val="Arial"/>
        <family val="2"/>
      </rPr>
      <t>, column TS tag</t>
    </r>
  </si>
  <si>
    <t>$2E DE00 + Default EOL string + Write 1 to current EOL bit check</t>
  </si>
  <si>
    <t>Restriction with default value is 0</t>
  </si>
  <si>
    <t>Keep default value</t>
  </si>
  <si>
    <t>PR + default EOL string</t>
  </si>
  <si>
    <t>NRC31</t>
  </si>
  <si>
    <t>Restriction with default value is 1</t>
  </si>
  <si>
    <t>Not update with default value is 0</t>
  </si>
  <si>
    <t>Not update with default value is 1</t>
  </si>
  <si>
    <t>- The bit related to OCS, PADIOFF, PADION, OCSKline, OPSFP, PADS1_PADS2 will be handle as below:</t>
  </si>
  <si>
    <t xml:space="preserve">*Note: </t>
  </si>
  <si>
    <r>
      <t>- Refer sheet</t>
    </r>
    <r>
      <rPr>
        <i/>
        <sz val="14"/>
        <color theme="1"/>
        <rFont val="Times New Roman"/>
        <family val="1"/>
      </rPr>
      <t xml:space="preserve"> 'NRC31_SpecialRules' </t>
    </r>
    <r>
      <rPr>
        <sz val="14"/>
        <color theme="1"/>
        <rFont val="Times New Roman"/>
        <family val="1"/>
      </rPr>
      <t>to check additional bits need to write, make sure there is no special rule is triggered</t>
    </r>
  </si>
  <si>
    <t>Bit position</t>
  </si>
  <si>
    <t>Property</t>
  </si>
  <si>
    <t>OCS</t>
  </si>
  <si>
    <t>PADIOFF</t>
  </si>
  <si>
    <t>PADION</t>
  </si>
  <si>
    <t>OCSKline</t>
  </si>
  <si>
    <t>OPSFP</t>
  </si>
  <si>
    <t>PADS1_PADS2</t>
  </si>
  <si>
    <t>Restriction with default value 0</t>
  </si>
  <si>
    <r>
      <t xml:space="preserve">$2E DE00 + Default EOL string + </t>
    </r>
    <r>
      <rPr>
        <b/>
        <sz val="12"/>
        <color rgb="FFFF0000"/>
        <rFont val="Arial"/>
        <family val="2"/>
      </rPr>
      <t>(OCS = 0, OCSKline = 0)</t>
    </r>
    <r>
      <rPr>
        <sz val="12"/>
        <color theme="1"/>
        <rFont val="Arial"/>
        <family val="2"/>
      </rPr>
      <t xml:space="preserve"> + Write 1 to current EOL bit check</t>
    </r>
  </si>
  <si>
    <t>* Note :</t>
  </si>
  <si>
    <t>Byte 5 bit 6</t>
  </si>
  <si>
    <t>Byte 5 bit 5</t>
  </si>
  <si>
    <t>Byte 5 bit 4</t>
  </si>
  <si>
    <t>Byte 5 bit 2</t>
  </si>
  <si>
    <t>Byte 6 bit 1</t>
  </si>
  <si>
    <t>Byte 8 bit 5</t>
  </si>
  <si>
    <r>
      <t xml:space="preserve">- The bit related to OEM security will be handle in table </t>
    </r>
    <r>
      <rPr>
        <b/>
        <sz val="12"/>
        <color theme="1"/>
        <rFont val="Arial"/>
        <family val="2"/>
      </rPr>
      <t>2b - Security Bit Check</t>
    </r>
  </si>
  <si>
    <t>Table 1a: Check correction of CrashOutput Configuration</t>
  </si>
  <si>
    <t>TS Tag</t>
  </si>
  <si>
    <t>Remark</t>
  </si>
  <si>
    <t>ECU Mode</t>
  </si>
  <si>
    <t>Addressing Mode</t>
  </si>
  <si>
    <t>Current Session</t>
  </si>
  <si>
    <t>EOL Configuration Setting</t>
  </si>
  <si>
    <t>DSM request</t>
  </si>
  <si>
    <t>CAN Signal Value
(After reset ECU and wait 8s)</t>
  </si>
  <si>
    <t>CAN Signal Value</t>
  </si>
  <si>
    <t>Byte number</t>
  </si>
  <si>
    <t>Byte4</t>
  </si>
  <si>
    <t>Byte name</t>
  </si>
  <si>
    <t>CO_MSG_340_341</t>
  </si>
  <si>
    <t>CO_MSG_04A</t>
  </si>
  <si>
    <t>CO_ENS2 (EmergencyCall)</t>
  </si>
  <si>
    <t>CO_ENS1 (DoorUnclock)</t>
  </si>
  <si>
    <t>CO_ENS3 (HVCut)</t>
  </si>
  <si>
    <t>CO_ENS3 (DoorUnclock)</t>
  </si>
  <si>
    <t>CO_ENS1 (HVCut)</t>
  </si>
  <si>
    <t>Default value</t>
  </si>
  <si>
    <t>Message 340</t>
  </si>
  <si>
    <t>Message 341</t>
  </si>
  <si>
    <t>Message 04A</t>
  </si>
  <si>
    <t>285</t>
  </si>
  <si>
    <t>12V</t>
  </si>
  <si>
    <t>Physical</t>
  </si>
  <si>
    <t xml:space="preserve">Extended </t>
  </si>
  <si>
    <t>$2E DE00 xxx with EOL configuration setting</t>
  </si>
  <si>
    <r>
      <t xml:space="preserve">FuelCutoffReq:  $0
</t>
    </r>
    <r>
      <rPr>
        <strike/>
        <sz val="13"/>
        <color theme="1"/>
        <rFont val="Arial"/>
        <family val="2"/>
      </rPr>
      <t>RcmStat_B_Actl: $0
HVCut_Front: $0
HVCut_Side: $0
HVCut_Rear: $0
HVCut_Rollover: $0
HVCut_D_Qf: $0</t>
    </r>
  </si>
  <si>
    <r>
      <t xml:space="preserve">threshold_over_front:  $3
threshold_over_side_Driver:  $3
threshold_over_side_passenger:   $3
threshold_over_rear:  $3
threshold_over_rollover:  $3
threshold_over_rollover_Static:  $0
</t>
    </r>
    <r>
      <rPr>
        <strike/>
        <sz val="13"/>
        <color theme="1"/>
        <rFont val="Arial"/>
        <family val="2"/>
      </rPr>
      <t>threshold_over_cnt  $0
threshold_over_cs:  $0</t>
    </r>
  </si>
  <si>
    <t xml:space="preserve">threshold_over_fst:  no transmit </t>
  </si>
  <si>
    <t>$2E DE00</t>
  </si>
  <si>
    <t>FuelCutoffReq</t>
  </si>
  <si>
    <t>A</t>
  </si>
  <si>
    <t>threshold_over_front</t>
  </si>
  <si>
    <t>threshold_over_fst</t>
  </si>
  <si>
    <t>No transmit</t>
  </si>
  <si>
    <t xml:space="preserve">
When injecting 1 kind of crash, other Crashsignal will keep default. 
For example: inject FrontCrash, HVCutFront is $1, HVCut_Side/Rear/Roll are $0 
threshold_over_front is $2, threshold_over_side/rear/roll are $0 
CAN $340:FuelCutoffReq           Condition: Inject any Crash
CAN $340: RcmStat_B_Actl           
CAN $340: HVCut_Front           Condition: Inject FrontCrash
CAN $340: HVCut_Side           Condition: Inject RightSideCrash/LeftSideCrash
CAN $340: HVCut_Rear           Condition: Inject RearCrash
CAN $340: HVCut_Rollover           Condition: Inject RolloverCrash
CAN $340: HVCut_D_Qf           
CAN $341:threshold_over_front           Condition: Inject FrontCrash
CAN $341:threshold_over_side_Driver           Condition: Inject LeftSideCrash
CAN $341:threshold_over_side_passenger           Condition: Inject RightSideCrash
CAN $341:threshold_over_rear           Condition: Inject RearCrash
CAN $341:threshold_over_rollover           Condition: Inject RolloverCrash
CAN $341:threshold_over_rollover_Static           
CAN $341:threshold_over_cnt           
CAN $341:threshold_over_cs           
CAN $04A:threshold_over_fst            Condition: Inject any Crash
CAN $342:Maximum_Longitudinal_deltaV_1           Condition: Inject any Crash
CAN $342:Maximum_Lateral_deltaV_1           Condition: Inject any Crash
CAN $342:Maximum_Longitudinal_deltaV_2           Condition: Inject any Crash
CAN $342:Maximum_Lateral_deltaV_2           Condition: Inject any Crash</t>
  </si>
  <si>
    <t>(340 ＆ 341)</t>
  </si>
  <si>
    <t>RcmStat_B_Actl</t>
  </si>
  <si>
    <t>threshold_over_side_Driver</t>
  </si>
  <si>
    <t>HVCut_Front</t>
  </si>
  <si>
    <t>threshold_over_side_passenger</t>
  </si>
  <si>
    <t>HVCut_Side</t>
  </si>
  <si>
    <t>threshold_over_rear</t>
  </si>
  <si>
    <t>HVCut_Rear</t>
  </si>
  <si>
    <t>threshold_over_rollover</t>
  </si>
  <si>
    <t>HVCut_Rollover</t>
  </si>
  <si>
    <t>threshold_over_rollover_Static</t>
  </si>
  <si>
    <t>HVCut_D_Qf</t>
  </si>
  <si>
    <t>threshold_over_cnt</t>
  </si>
  <si>
    <t>threshold_over_cs</t>
  </si>
  <si>
    <t>284</t>
  </si>
  <si>
    <r>
      <t xml:space="preserve">threshold_over_front:  $3
threshold_over_side_Driver:  $3
threshold_over_side_passenger:   $3
threshold_over_rear:  $3
threshold_over_rollover:  $3
</t>
    </r>
    <r>
      <rPr>
        <strike/>
        <sz val="13"/>
        <color theme="1"/>
        <rFont val="Arial"/>
        <family val="2"/>
      </rPr>
      <t>threshold_over_rollover_Static:  $0</t>
    </r>
    <r>
      <rPr>
        <sz val="13"/>
        <color theme="1"/>
        <rFont val="Arial"/>
        <family val="2"/>
      </rPr>
      <t xml:space="preserve">
</t>
    </r>
    <r>
      <rPr>
        <strike/>
        <sz val="13"/>
        <color theme="1"/>
        <rFont val="Arial"/>
        <family val="2"/>
      </rPr>
      <t>threshold_over_cnt  $0
threshold_over_cs:  $0</t>
    </r>
  </si>
  <si>
    <t>3</t>
  </si>
  <si>
    <t>Transmit</t>
  </si>
  <si>
    <t>(04A)</t>
  </si>
  <si>
    <t>0</t>
  </si>
  <si>
    <t>283</t>
  </si>
  <si>
    <t>(AOutCrashOutput2_e Post Crash Safety System Emergency Call)</t>
  </si>
  <si>
    <t>1</t>
  </si>
  <si>
    <t>282</t>
  </si>
  <si>
    <t>2</t>
  </si>
  <si>
    <t>(AOutCrashOutput1_e Post Crash Safety System Door Unlock System)</t>
  </si>
  <si>
    <t>281</t>
  </si>
  <si>
    <r>
      <t xml:space="preserve">(AOutCrashOutput3_e Post Crash Safety System High Voltage Cut System - 
</t>
    </r>
    <r>
      <rPr>
        <i/>
        <sz val="13"/>
        <color theme="1"/>
        <rFont val="Arial"/>
        <family val="2"/>
      </rPr>
      <t>HVCut - ENS3 is not support in this variant</t>
    </r>
    <r>
      <rPr>
        <sz val="13"/>
        <color theme="1"/>
        <rFont val="Arial"/>
        <family val="2"/>
      </rPr>
      <t>)</t>
    </r>
  </si>
  <si>
    <t>285, 284, 283, 282, 281</t>
  </si>
  <si>
    <t>1b -  Several number of times</t>
  </si>
  <si>
    <t>Fault</t>
  </si>
  <si>
    <t>Read Request</t>
  </si>
  <si>
    <t>Read Response</t>
  </si>
  <si>
    <t>Request DSM</t>
  </si>
  <si>
    <t>DSM Response</t>
  </si>
  <si>
    <r>
      <t xml:space="preserve">142
</t>
    </r>
    <r>
      <rPr>
        <b/>
        <sz val="13"/>
        <color rgb="FF0000FF"/>
        <rFont val="Arial"/>
        <family val="2"/>
      </rPr>
      <t>188</t>
    </r>
  </si>
  <si>
    <t>Write $2E DE00 xxx 5 times without violate EOL rule (restriction bits)</t>
  </si>
  <si>
    <t>Receive PR with corresponding EOL string for each request</t>
  </si>
  <si>
    <t>EOL Fault  is dis-qualified</t>
  </si>
  <si>
    <t>Clear DTC by $14</t>
  </si>
  <si>
    <t>EOL Fault  is cleared</t>
  </si>
  <si>
    <t>$22 DE 00</t>
  </si>
  <si>
    <t>PR - Latest EOL string is received</t>
  </si>
  <si>
    <t>Reset ECU</t>
  </si>
  <si>
    <t>Functional</t>
  </si>
  <si>
    <t>478</t>
  </si>
  <si>
    <t>B -  NORMAL CASE + ABNORMAL CASE 3:</t>
  </si>
  <si>
    <t>To check Validity by changing value of Special Bits:</t>
  </si>
  <si>
    <t>2a - Exclude Reserved bits</t>
  </si>
  <si>
    <t>This test case to check combination of values setting for 6 Special bits</t>
  </si>
  <si>
    <r>
      <t>- Refer sheet</t>
    </r>
    <r>
      <rPr>
        <i/>
        <sz val="14"/>
        <color theme="1"/>
        <rFont val="Times New Roman"/>
        <family val="1"/>
      </rPr>
      <t xml:space="preserve"> 'NRC31_SpecialRules' </t>
    </r>
    <r>
      <rPr>
        <sz val="14"/>
        <color theme="1"/>
        <rFont val="Times New Roman"/>
        <family val="1"/>
      </rPr>
      <t>to check additional bits need to write, make sure only one special rule need to test is appeared</t>
    </r>
  </si>
  <si>
    <t>TS</t>
  </si>
  <si>
    <t>EOL Configuration Setting Value</t>
  </si>
  <si>
    <t xml:space="preserve">DSM request
</t>
  </si>
  <si>
    <t>Bute number</t>
  </si>
  <si>
    <t>Byte5</t>
  </si>
  <si>
    <t>Byte6</t>
  </si>
  <si>
    <t>Byte8</t>
  </si>
  <si>
    <t>Bit name</t>
  </si>
  <si>
    <r>
      <t xml:space="preserve">OCS (Static bit)
</t>
    </r>
    <r>
      <rPr>
        <b/>
        <sz val="10"/>
        <color theme="1"/>
        <rFont val="Arial"/>
        <family val="2"/>
      </rPr>
      <t>PGR Air bag Cut sys AUTO SW</t>
    </r>
  </si>
  <si>
    <r>
      <t xml:space="preserve">PADIOFF (Static bit)
</t>
    </r>
    <r>
      <rPr>
        <b/>
        <sz val="10"/>
        <color theme="1"/>
        <rFont val="Arial"/>
        <family val="2"/>
      </rPr>
      <t>PGR A/B Indicator OFF INDICATOR</t>
    </r>
  </si>
  <si>
    <r>
      <t xml:space="preserve">PADION (Static bit)
</t>
    </r>
    <r>
      <rPr>
        <b/>
        <sz val="10"/>
        <color theme="1"/>
        <rFont val="Arial"/>
        <family val="2"/>
      </rPr>
      <t>PGR A/B Indicator ON INDICATOR</t>
    </r>
  </si>
  <si>
    <r>
      <rPr>
        <sz val="10"/>
        <color theme="1"/>
        <rFont val="Arial"/>
        <family val="2"/>
      </rPr>
      <t>OCSKline (Static bit)</t>
    </r>
    <r>
      <rPr>
        <b/>
        <sz val="10"/>
        <color theme="1"/>
        <rFont val="Arial"/>
        <family val="2"/>
      </rPr>
      <t xml:space="preserve">
PGR OCS SEAT WEIGHT SENSOR </t>
    </r>
  </si>
  <si>
    <r>
      <t xml:space="preserve">OPSFP (Switch)
</t>
    </r>
    <r>
      <rPr>
        <b/>
        <sz val="10"/>
        <color theme="1"/>
        <rFont val="Arial"/>
        <family val="2"/>
      </rPr>
      <t>Seat mat sensor PGR</t>
    </r>
  </si>
  <si>
    <r>
      <t xml:space="preserve">PADS1_PADS2 (Switch)
</t>
    </r>
    <r>
      <rPr>
        <b/>
        <sz val="10"/>
        <color theme="1"/>
        <rFont val="Arial"/>
        <family val="2"/>
      </rPr>
      <t>PGR Air bag Cut sys MANUAL SW</t>
    </r>
  </si>
  <si>
    <t>Bit order</t>
  </si>
  <si>
    <t>153
151
150
149
325
148
147
132
188</t>
  </si>
  <si>
    <t>Extended Session</t>
  </si>
  <si>
    <t>Bit value</t>
  </si>
  <si>
    <t>x</t>
  </si>
  <si>
    <t>Write $2E DE00 xxx</t>
  </si>
  <si>
    <t>NRC - $7F 2E 31</t>
  </si>
  <si>
    <t>Write $22 DE00</t>
  </si>
  <si>
    <t>PR with last EOL successful string</t>
  </si>
  <si>
    <r>
      <rPr>
        <b/>
        <sz val="12"/>
        <color rgb="FFFF0000"/>
        <rFont val="Arial"/>
        <family val="2"/>
      </rPr>
      <t>PADIOFF=0</t>
    </r>
    <r>
      <rPr>
        <sz val="12"/>
        <color theme="1"/>
        <rFont val="Arial"/>
        <family val="2"/>
      </rPr>
      <t xml:space="preserve"> is added to this TC to avoid trigger another special rule.</t>
    </r>
  </si>
  <si>
    <r>
      <rPr>
        <b/>
        <sz val="12"/>
        <color rgb="FFFF0000"/>
        <rFont val="Arial"/>
        <family val="2"/>
      </rPr>
      <t>OCSKline=0</t>
    </r>
    <r>
      <rPr>
        <sz val="12"/>
        <color theme="1"/>
        <rFont val="Arial"/>
        <family val="2"/>
      </rPr>
      <t xml:space="preserve"> is added to this TC to avoid trigger another special rule.</t>
    </r>
  </si>
  <si>
    <r>
      <rPr>
        <b/>
        <sz val="12"/>
        <color rgb="FFFF0000"/>
        <rFont val="Arial"/>
        <family val="2"/>
      </rPr>
      <t>OCS=0, OCSKline=0</t>
    </r>
    <r>
      <rPr>
        <sz val="12"/>
        <color theme="1"/>
        <rFont val="Arial"/>
        <family val="2"/>
      </rPr>
      <t xml:space="preserve"> are added to this TC to avoid trigger another special rule.</t>
    </r>
  </si>
  <si>
    <t>2b - Security Bit Check</t>
  </si>
  <si>
    <t>Static bit observation</t>
  </si>
  <si>
    <t>Write Response</t>
  </si>
  <si>
    <t>Byte7</t>
  </si>
  <si>
    <t>Byte 7</t>
  </si>
  <si>
    <t>Byte 8</t>
  </si>
  <si>
    <t>SA EOM 1 (Static bit)</t>
  </si>
  <si>
    <t>SA OEM 2 (Static bit)</t>
  </si>
  <si>
    <t>SA OEM 3 (Static bit)</t>
  </si>
  <si>
    <t>SA OEM 4 (Static bit)</t>
  </si>
  <si>
    <t>SA EOM 2 (Static bit)</t>
  </si>
  <si>
    <t>SA EOM 3 (Static bit)</t>
  </si>
  <si>
    <t>253
254
255
256
457
458
459
460</t>
  </si>
  <si>
    <t>New flashing</t>
  </si>
  <si>
    <t xml:space="preserve"> Extended</t>
  </si>
  <si>
    <t>act</t>
  </si>
  <si>
    <t>-</t>
  </si>
  <si>
    <t>Write $2E DE00 xxx with EOL Configuration Setting Value
-&gt; $22 DE00</t>
  </si>
  <si>
    <t xml:space="preserve">PR - $6E DE00 -&gt; PR - $62 DE00 with writen EOL string </t>
  </si>
  <si>
    <t>OEM1 = 1, other keep default</t>
  </si>
  <si>
    <t>act -&gt; inact</t>
  </si>
  <si>
    <t xml:space="preserve">NRC - $7F 2E 31 -&gt; PR - $62 DE00 with last EOL string </t>
  </si>
  <si>
    <t>1131</t>
  </si>
  <si>
    <t xml:space="preserve">NRC - $7F 2E 31 -&gt; PR - $62 DE00 init EOL string </t>
  </si>
  <si>
    <t>OEM1 = 0, other keep default</t>
  </si>
  <si>
    <t>init -&gt; inact</t>
  </si>
  <si>
    <t>OEM2 = 1, other keep default</t>
  </si>
  <si>
    <t>OEM2 = 0, other keep default</t>
  </si>
  <si>
    <t>1149</t>
  </si>
  <si>
    <t>OEM3 = 1, other keep default</t>
  </si>
  <si>
    <t>OEM3 = 0, other keep default</t>
  </si>
  <si>
    <t>1150</t>
  </si>
  <si>
    <t>OEM4 = 1, other keep default</t>
  </si>
  <si>
    <t>OEM4 = 0, other keep default</t>
  </si>
  <si>
    <t>1151</t>
  </si>
  <si>
    <t>inact</t>
  </si>
  <si>
    <t>inact -&gt; act</t>
  </si>
  <si>
    <t>2971</t>
  </si>
  <si>
    <t>init -&gt; act</t>
  </si>
  <si>
    <t>2972</t>
  </si>
  <si>
    <t>2973</t>
  </si>
  <si>
    <t>2974</t>
  </si>
  <si>
    <t>Fault Observed</t>
  </si>
  <si>
    <r>
      <t xml:space="preserve">133
</t>
    </r>
    <r>
      <rPr>
        <b/>
        <strike/>
        <sz val="13"/>
        <color rgb="FF0000FF"/>
        <rFont val="Arial"/>
        <family val="2"/>
      </rPr>
      <t>188</t>
    </r>
    <r>
      <rPr>
        <strike/>
        <sz val="13"/>
        <color theme="1"/>
        <rFont val="Arial"/>
        <family val="2"/>
      </rPr>
      <t xml:space="preserve">
</t>
    </r>
    <r>
      <rPr>
        <sz val="13"/>
        <color theme="1"/>
        <rFont val="Arial"/>
        <family val="2"/>
      </rPr>
      <t>212</t>
    </r>
  </si>
  <si>
    <t>ECU not performed EOL yet</t>
  </si>
  <si>
    <t>Send $2E DE00 with max configuration 
-&gt;Send $22 DE00</t>
  </si>
  <si>
    <t xml:space="preserve">NRC - $7F 2E 22
-&gt; PR $62 DE00 with FFh for all data </t>
  </si>
  <si>
    <t>EOL Fault  is qualified
Mazda plant mode fault is qualified
VbatLow Fault is qualified</t>
  </si>
  <si>
    <t>Clear DTC by 
$14 FF FF FF</t>
  </si>
  <si>
    <t>VbatLow Fault is qualified</t>
  </si>
  <si>
    <t>8V</t>
  </si>
  <si>
    <t>Write $2E DE00 with max configuration</t>
  </si>
  <si>
    <t>PR - $6E DE00 with max configuration string</t>
  </si>
  <si>
    <t>EOL Fault is dis-qualified
Mazda plant mode fault is qualified</t>
  </si>
  <si>
    <t>PR - $62 DE00 with max configuration string</t>
  </si>
  <si>
    <t>504
505
508
507</t>
  </si>
  <si>
    <t>EOL is perform with valid EOL string different with max configuration</t>
  </si>
  <si>
    <t>NRC - $7F 2E 22
-&gt; PR $62 DE00 with preconfition EOL string</t>
  </si>
  <si>
    <t>VbatHigh Fault is qualified</t>
  </si>
  <si>
    <t>16V</t>
  </si>
  <si>
    <t>3b/ Clear DTC after IGN ON</t>
  </si>
  <si>
    <t>Normal Voltage</t>
  </si>
  <si>
    <t>137 
141 
138</t>
  </si>
  <si>
    <t>Write $22 DE00 xxx with max configuration 2 times (Observe DSM response &amp; fault after each writing time)</t>
  </si>
  <si>
    <t>NRC - $7F 2E 22 for each sent time</t>
  </si>
  <si>
    <t>VbatLow Fault is qualified for each observation</t>
  </si>
  <si>
    <t>Reset ECU -&gt; ar DTC by $14 FF FF FF</t>
  </si>
  <si>
    <t>EOL Fault not cleared
VbatLow Fault not cleared</t>
  </si>
  <si>
    <t>Write $22 DE00 xxx with max configuration -&gt; Write $22 DE00</t>
  </si>
  <si>
    <t>PR - $6E DE00 -&gt;  PR - $62 DE00 with max configuration string</t>
  </si>
  <si>
    <t xml:space="preserve"> VbatLow, EOL Fault is dis-qualified</t>
  </si>
  <si>
    <t>516
857
858</t>
  </si>
  <si>
    <t>Create RAM/ROM Fault Condition</t>
  </si>
  <si>
    <t>Write Request</t>
  </si>
  <si>
    <t>128</t>
  </si>
  <si>
    <t>rb_sft_RomTestFailed_flt</t>
  </si>
  <si>
    <t>$2E DE 00 80 00 00 00 00 64 00 04 00 00 CRC CRC</t>
  </si>
  <si>
    <t>$7F $2E $10</t>
  </si>
  <si>
    <t>EOL Fault is qualified &amp;
rb_sft_RomTestFailed_flt is qualified</t>
  </si>
  <si>
    <t>EOL Fault not cleared</t>
  </si>
  <si>
    <t>rb_sft_RAMTestFailed_flt</t>
  </si>
  <si>
    <t>EOL Fault is qualified &amp;
rb_sft_RAMTestFailed_flt is qualified</t>
  </si>
  <si>
    <t>5 - Perform EOL in Init Time</t>
  </si>
  <si>
    <t>IGN ON and wait for</t>
  </si>
  <si>
    <t>42
 134
 143
 174</t>
  </si>
  <si>
    <t>1 sec</t>
  </si>
  <si>
    <t>$6E DE 00</t>
  </si>
  <si>
    <t>EOL Faiult is dis-qualified</t>
  </si>
  <si>
    <t xml:space="preserve">$62 DE 00 80 00 00 00 00 64 00 04 00 00 CRC CRC </t>
  </si>
  <si>
    <t>2 sec</t>
  </si>
  <si>
    <t>3 sec</t>
  </si>
  <si>
    <t>6 sec</t>
  </si>
  <si>
    <t>6 - Behavior in Other ECU Mode</t>
  </si>
  <si>
    <t>Change ECU mode</t>
  </si>
  <si>
    <t>Change ECU Mode</t>
  </si>
  <si>
    <t>322</t>
  </si>
  <si>
    <r>
      <t xml:space="preserve">$7F $2E </t>
    </r>
    <r>
      <rPr>
        <sz val="13"/>
        <color rgb="FFFF0000"/>
        <rFont val="Arial"/>
        <family val="2"/>
      </rPr>
      <t>$22</t>
    </r>
  </si>
  <si>
    <t xml:space="preserve">EOL Fault is qualified </t>
  </si>
  <si>
    <t>Normal mode</t>
  </si>
  <si>
    <t xml:space="preserve">EOL Fault is Disqualified </t>
  </si>
  <si>
    <t>581</t>
  </si>
  <si>
    <t>324</t>
  </si>
  <si>
    <t>Mazda Plant Mode</t>
  </si>
  <si>
    <t xml:space="preserve">EOL Fault is Dis-qualified </t>
  </si>
  <si>
    <t>591</t>
  </si>
  <si>
    <t>320</t>
  </si>
  <si>
    <t>Idle Mode</t>
  </si>
  <si>
    <t>592</t>
  </si>
  <si>
    <t>7 - Request Timeout</t>
  </si>
  <si>
    <t>(Developer Test)</t>
  </si>
  <si>
    <r>
      <t xml:space="preserve">Write Request - and make condition for
</t>
    </r>
    <r>
      <rPr>
        <b/>
        <sz val="14"/>
        <color rgb="FFFF0000"/>
        <rFont val="Bosch Office Sans"/>
      </rPr>
      <t>Response Timming &gt; 4 sec</t>
    </r>
  </si>
  <si>
    <r>
      <t xml:space="preserve">Write Request - </t>
    </r>
    <r>
      <rPr>
        <b/>
        <sz val="14"/>
        <color rgb="FFFF0000"/>
        <rFont val="Bosch Office Sans"/>
      </rPr>
      <t>No ResponseTimeout</t>
    </r>
  </si>
  <si>
    <t>ClearFault Response</t>
  </si>
  <si>
    <r>
      <rPr>
        <strike/>
        <sz val="13"/>
        <color theme="1"/>
        <rFont val="Arial"/>
        <family val="2"/>
      </rPr>
      <t>159</t>
    </r>
    <r>
      <rPr>
        <sz val="13"/>
        <color theme="1"/>
        <rFont val="Arial"/>
        <family val="2"/>
      </rPr>
      <t xml:space="preserve">
</t>
    </r>
    <r>
      <rPr>
        <b/>
        <sz val="13"/>
        <color rgb="FF0000FF"/>
        <rFont val="Arial"/>
        <family val="2"/>
      </rPr>
      <t>390</t>
    </r>
  </si>
  <si>
    <t>Write $2E DE 00 xxx with max configuration</t>
  </si>
  <si>
    <r>
      <t xml:space="preserve">NRC - $7F 2E </t>
    </r>
    <r>
      <rPr>
        <sz val="13"/>
        <color rgb="FF0000FF"/>
        <rFont val="Arial"/>
        <family val="2"/>
      </rPr>
      <t>72</t>
    </r>
  </si>
  <si>
    <t>EOL Fault is qualified</t>
  </si>
  <si>
    <t>Write $2E DE00 xxx with max configuration</t>
  </si>
  <si>
    <t>$6E</t>
  </si>
  <si>
    <t>DE</t>
  </si>
  <si>
    <t>00</t>
  </si>
  <si>
    <t>EOL Fault is dis-qualified</t>
  </si>
  <si>
    <t>PR - $62 DE 00 xxx with max configuration</t>
  </si>
  <si>
    <t>Developer Test</t>
  </si>
  <si>
    <t>Removed</t>
  </si>
  <si>
    <t>8. Update bit check</t>
  </si>
  <si>
    <t>Note</t>
  </si>
  <si>
    <t>Observe signal</t>
  </si>
  <si>
    <t>Disposal</t>
  </si>
  <si>
    <t>BLFD Type</t>
  </si>
  <si>
    <t>BLFP Type</t>
  </si>
  <si>
    <t>Buckle Rear Side
BLRP/BLRD</t>
  </si>
  <si>
    <t>Buckle Rear Center</t>
  </si>
  <si>
    <t>Seat Mat Sensor Rear</t>
  </si>
  <si>
    <t>Seat Belt Warning Indicator DRV (Static bit)</t>
  </si>
  <si>
    <t>Seat Belt Warning Indicator REAR (Static bit)</t>
  </si>
  <si>
    <t>393
281
433
280
434
268
445
267
446
266
447
265
448
263
464
262
451
260
453</t>
  </si>
  <si>
    <t>EOL is perform with max configuration</t>
  </si>
  <si>
    <t>Write $2E DE00 xxx with EOL Configuration Setting Value</t>
  </si>
  <si>
    <t>Check CO signal ENS_3</t>
  </si>
  <si>
    <t xml:space="preserve">PR with written EOL string </t>
  </si>
  <si>
    <t>Check ENS3  : No signal (No pulse)</t>
  </si>
  <si>
    <t>Send $10 04</t>
  </si>
  <si>
    <t xml:space="preserve">Check rb_swm_NvmCfg_nvmst.SwitchCfg_ast(2-3).type_en </t>
  </si>
  <si>
    <t>This test case cannot prove rqmt of update bit because retriction bit - BLFD CAN/Hardwire - always BLFD CAN is set, not allow to choose BLFD Hardwire</t>
  </si>
  <si>
    <t>This test case cannot prove rqmt of update bit because BLFP is not support in this variant</t>
  </si>
  <si>
    <t>ABNORMAL CASE 2:</t>
  </si>
  <si>
    <r>
      <t>- Check behavior when CRC error occurs when performing EOL (Cut-off Power)</t>
    </r>
    <r>
      <rPr>
        <b/>
        <sz val="14"/>
        <color theme="1"/>
        <rFont val="Times New Roman"/>
        <family val="1"/>
      </rPr>
      <t xml:space="preserve"> (Deverloper Test)</t>
    </r>
  </si>
  <si>
    <t>- Read behavior when NVM has not data</t>
  </si>
  <si>
    <t>Test for 1st time from flashing
software to ECU</t>
  </si>
  <si>
    <r>
      <t xml:space="preserve">Write Request </t>
    </r>
    <r>
      <rPr>
        <b/>
        <sz val="14"/>
        <color rgb="FFC00000"/>
        <rFont val="Bosch Office Sans"/>
      </rPr>
      <t>&amp; Cut-off Power 
when performing to get CRC error.</t>
    </r>
  </si>
  <si>
    <t>ECU ON</t>
  </si>
  <si>
    <t>135</t>
  </si>
  <si>
    <t>62 DE 00 FF FF FF FF FF FF FF FF FF FF FF FF</t>
  </si>
  <si>
    <r>
      <t xml:space="preserve">$2E DE 00 80 00 00 00 00 64 00 04 00 00 CRC CRC </t>
    </r>
    <r>
      <rPr>
        <sz val="13"/>
        <color theme="1"/>
        <rFont val="Arial"/>
        <family val="2"/>
      </rPr>
      <t xml:space="preserve"> </t>
    </r>
  </si>
  <si>
    <t>Don’t care</t>
  </si>
  <si>
    <t>EOL Fault is Dis-qualified</t>
  </si>
  <si>
    <t>ABNORMAL CASE 1:</t>
  </si>
  <si>
    <r>
      <t>- 2 Configuration Set is different (create this condition by PSDIAG -</t>
    </r>
    <r>
      <rPr>
        <b/>
        <sz val="14"/>
        <color theme="1"/>
        <rFont val="Times New Roman"/>
        <family val="1"/>
      </rPr>
      <t xml:space="preserve"> Deverloper test</t>
    </r>
    <r>
      <rPr>
        <sz val="14"/>
        <color theme="1"/>
        <rFont val="Times New Roman"/>
        <family val="1"/>
      </rPr>
      <t>)</t>
    </r>
  </si>
  <si>
    <t>Mofify Varian Configuration
by PD</t>
  </si>
  <si>
    <t>140
139
220
221
222
227
228
240</t>
  </si>
  <si>
    <r>
      <t xml:space="preserve">EOL Fault is </t>
    </r>
    <r>
      <rPr>
        <sz val="13"/>
        <color rgb="FFFF0000"/>
        <rFont val="Arial"/>
        <family val="2"/>
      </rPr>
      <t>dis-qualified</t>
    </r>
  </si>
  <si>
    <t>$11/
HardReset</t>
  </si>
  <si>
    <r>
      <t xml:space="preserve">EOL Fault is </t>
    </r>
    <r>
      <rPr>
        <sz val="13"/>
        <color rgb="FFFF0000"/>
        <rFont val="Arial"/>
        <family val="2"/>
      </rPr>
      <t>qualified</t>
    </r>
  </si>
  <si>
    <t>No</t>
  </si>
  <si>
    <t>$2E DE 00 45 54 05 00 55 65 40 55 40 00 CRC CRC</t>
  </si>
  <si>
    <t>$62 DE 00 45 54 05 00 55 65 40 55 40 00 CRC CRC</t>
  </si>
  <si>
    <t>ABNORMAL CASE 3:</t>
  </si>
  <si>
    <t>Check NRC Priority</t>
  </si>
  <si>
    <t>( Deverloper test)</t>
  </si>
  <si>
    <t>Condition to get all NRC in one testcase</t>
  </si>
  <si>
    <r>
      <t xml:space="preserve">144
</t>
    </r>
    <r>
      <rPr>
        <strike/>
        <sz val="13"/>
        <color theme="1"/>
        <rFont val="Arial"/>
        <family val="2"/>
      </rPr>
      <t xml:space="preserve">159
</t>
    </r>
    <r>
      <rPr>
        <b/>
        <sz val="13"/>
        <color rgb="FF0000FF"/>
        <rFont val="Arial"/>
        <family val="2"/>
      </rPr>
      <t xml:space="preserve">390
</t>
    </r>
    <r>
      <rPr>
        <sz val="13"/>
        <color theme="1"/>
        <rFont val="Arial"/>
        <family val="2"/>
      </rPr>
      <t>158
157
154</t>
    </r>
  </si>
  <si>
    <t>Current session: Default</t>
  </si>
  <si>
    <t>Invalid Session</t>
  </si>
  <si>
    <r>
      <t xml:space="preserve">$7F $2E </t>
    </r>
    <r>
      <rPr>
        <sz val="13"/>
        <color rgb="FFFF0000"/>
        <rFont val="Arial"/>
        <family val="2"/>
      </rPr>
      <t xml:space="preserve">$7F </t>
    </r>
  </si>
  <si>
    <r>
      <t xml:space="preserve">Current session: </t>
    </r>
    <r>
      <rPr>
        <sz val="14"/>
        <color rgb="FFFF0000"/>
        <rFont val="Bosch Office Sans"/>
      </rPr>
      <t>Extented</t>
    </r>
  </si>
  <si>
    <r>
      <rPr>
        <sz val="13"/>
        <color rgb="FFFF0000"/>
        <rFont val="Arial"/>
        <family val="2"/>
      </rPr>
      <t>Valid</t>
    </r>
    <r>
      <rPr>
        <sz val="13"/>
        <color theme="1"/>
        <rFont val="Arial"/>
        <family val="2"/>
      </rPr>
      <t xml:space="preserve"> Session</t>
    </r>
  </si>
  <si>
    <r>
      <t xml:space="preserve">$7F $2E </t>
    </r>
    <r>
      <rPr>
        <sz val="13"/>
        <color rgb="FFFF0000"/>
        <rFont val="Arial"/>
        <family val="2"/>
      </rPr>
      <t xml:space="preserve">$22 </t>
    </r>
  </si>
  <si>
    <r>
      <t xml:space="preserve">$7F $2E </t>
    </r>
    <r>
      <rPr>
        <sz val="13"/>
        <color rgb="FFFF0000"/>
        <rFont val="Arial"/>
        <family val="2"/>
      </rPr>
      <t xml:space="preserve">$10 </t>
    </r>
  </si>
  <si>
    <r>
      <t xml:space="preserve">$7F $2E </t>
    </r>
    <r>
      <rPr>
        <sz val="13"/>
        <color rgb="FFFF0000"/>
        <rFont val="Arial"/>
        <family val="2"/>
      </rPr>
      <t>$31</t>
    </r>
  </si>
  <si>
    <r>
      <t xml:space="preserve">$7F $2E </t>
    </r>
    <r>
      <rPr>
        <sz val="13"/>
        <color rgb="FFFF0000"/>
        <rFont val="Arial"/>
        <family val="2"/>
      </rPr>
      <t>$78 -&gt; $</t>
    </r>
    <r>
      <rPr>
        <sz val="13"/>
        <color theme="1"/>
        <rFont val="Arial"/>
        <family val="2"/>
      </rPr>
      <t xml:space="preserve">7F $2E </t>
    </r>
    <r>
      <rPr>
        <sz val="13"/>
        <color rgb="FF0000FF"/>
        <rFont val="Arial"/>
        <family val="2"/>
      </rPr>
      <t>$72</t>
    </r>
  </si>
  <si>
    <t>Voltage: 16.5V</t>
  </si>
  <si>
    <t>Voltage Out of Range</t>
  </si>
  <si>
    <r>
      <t>Voltage:</t>
    </r>
    <r>
      <rPr>
        <sz val="14"/>
        <color rgb="FFFF0000"/>
        <rFont val="Bosch Office Sans"/>
      </rPr>
      <t xml:space="preserve"> 12V</t>
    </r>
  </si>
  <si>
    <r>
      <t xml:space="preserve">Voltage in </t>
    </r>
    <r>
      <rPr>
        <sz val="13"/>
        <color rgb="FFFF0000"/>
        <rFont val="Arial"/>
        <family val="2"/>
      </rPr>
      <t>valid range</t>
    </r>
  </si>
  <si>
    <r>
      <t>Voltage i</t>
    </r>
    <r>
      <rPr>
        <sz val="13"/>
        <color rgb="FFFF0000"/>
        <rFont val="Arial"/>
        <family val="2"/>
      </rPr>
      <t>n valid range</t>
    </r>
  </si>
  <si>
    <t>Voltage in valid range</t>
  </si>
  <si>
    <t>RAM/ROM Failure Fault is qualified</t>
  </si>
  <si>
    <r>
      <t xml:space="preserve">RAM/ROM Failure Fault </t>
    </r>
    <r>
      <rPr>
        <sz val="14"/>
        <color rgb="FFFF0000"/>
        <rFont val="Bosch Office Sans"/>
      </rPr>
      <t>not qualified</t>
    </r>
  </si>
  <si>
    <r>
      <t>Write Request :$2E DE 00 00 00 00 00 00 00 00 00 00 00 WrongCRC WrongCRC</t>
    </r>
    <r>
      <rPr>
        <sz val="13"/>
        <color rgb="FFFF0000"/>
        <rFont val="Arial"/>
        <family val="2"/>
      </rPr>
      <t/>
    </r>
  </si>
  <si>
    <t>Validity Check Failed &amp; Wrong CRC</t>
  </si>
  <si>
    <r>
      <t>Write Request :$2E DE 00 00 00 00 00 00 00 00 00 00 WrongCRC WrongCRC</t>
    </r>
    <r>
      <rPr>
        <sz val="13"/>
        <color rgb="FFFF0000"/>
        <rFont val="Arial"/>
        <family val="2"/>
      </rPr>
      <t/>
    </r>
  </si>
  <si>
    <r>
      <t xml:space="preserve">Write Request :$2E DE 00 00 00 00 00 00 00 00 00 00 00 </t>
    </r>
    <r>
      <rPr>
        <sz val="13"/>
        <color rgb="FFFF0000"/>
        <rFont val="Arial"/>
        <family val="2"/>
      </rPr>
      <t>RightCRC RightCRC</t>
    </r>
  </si>
  <si>
    <t>Validity Check Failed</t>
  </si>
  <si>
    <t>Write Request: $2E DE 00 80 00 00 00 00 64 00 04 00 00 CRC CRC</t>
  </si>
  <si>
    <t>Validity Check Pass</t>
  </si>
  <si>
    <t>Keep Response Timing &gt; 50ms</t>
  </si>
  <si>
    <t>Keep Request Timing &gt; 50ms</t>
  </si>
  <si>
    <t>Keep Request Timing &gt; 5 sec</t>
  </si>
  <si>
    <t>Autarky</t>
  </si>
  <si>
    <t>Cut-off Power and 
test in Autarky</t>
  </si>
  <si>
    <t>319</t>
  </si>
  <si>
    <t>PlantMode</t>
  </si>
  <si>
    <t>$7F 2E 22</t>
  </si>
  <si>
    <t>$6E DE 00  FF FF FF FF FF FF FF FF FF FF FF FF</t>
  </si>
  <si>
    <t>$6E DE 00  45 54 05 00 55 65 40 55 40 00 CRC CRC</t>
  </si>
  <si>
    <t>DSM Service NRC check</t>
  </si>
  <si>
    <t>NRC$13</t>
  </si>
  <si>
    <t>DSM_1321</t>
  </si>
  <si>
    <t>$2E DE 00 80 00 00 00 00 64 00 04 00</t>
  </si>
  <si>
    <t>Below Valid Length (9 bytes data</t>
  </si>
  <si>
    <r>
      <t xml:space="preserve">$7F $2E </t>
    </r>
    <r>
      <rPr>
        <sz val="13"/>
        <color rgb="FFFF0000"/>
        <rFont val="Arial"/>
        <family val="2"/>
      </rPr>
      <t xml:space="preserve">$13 </t>
    </r>
  </si>
  <si>
    <r>
      <t>$2E DE 00 80 00 00 00 00 64 00 04 00 00</t>
    </r>
    <r>
      <rPr>
        <sz val="13"/>
        <color rgb="FFFF0000"/>
        <rFont val="Arial"/>
        <family val="2"/>
      </rPr>
      <t xml:space="preserve"> 00 00 00</t>
    </r>
  </si>
  <si>
    <t>Above Valid Length (11 Bytes data)</t>
  </si>
  <si>
    <t>NRC$22</t>
  </si>
  <si>
    <t>VoltageChange</t>
  </si>
  <si>
    <t>ModeChange</t>
  </si>
  <si>
    <t>157
130
129
189
212</t>
  </si>
  <si>
    <r>
      <t>$2E DE 00 80 00 00 00 00 64 00 04 00 00</t>
    </r>
    <r>
      <rPr>
        <sz val="13"/>
        <color rgb="FFFF0000"/>
        <rFont val="Arial"/>
        <family val="2"/>
      </rPr>
      <t xml:space="preserve"> WrongCRC Wrong_CRC</t>
    </r>
  </si>
  <si>
    <r>
      <t>$7F $2E</t>
    </r>
    <r>
      <rPr>
        <sz val="13"/>
        <color rgb="FFFF0000"/>
        <rFont val="Arial"/>
        <family val="2"/>
      </rPr>
      <t xml:space="preserve"> $22</t>
    </r>
  </si>
  <si>
    <t>133
138</t>
  </si>
  <si>
    <t>9.5</t>
  </si>
  <si>
    <t>609</t>
  </si>
  <si>
    <t>16.5</t>
  </si>
  <si>
    <t>610</t>
  </si>
  <si>
    <t>192</t>
  </si>
  <si>
    <t>BoschPlant</t>
  </si>
  <si>
    <t>611</t>
  </si>
  <si>
    <t>NRC$7F and NRC$10</t>
  </si>
  <si>
    <t>Condition</t>
  </si>
  <si>
    <t>Write Response
(PRC)</t>
  </si>
  <si>
    <t>174</t>
  </si>
  <si>
    <t>Programming Session</t>
  </si>
  <si>
    <r>
      <t>$7F 2E</t>
    </r>
    <r>
      <rPr>
        <sz val="13"/>
        <color rgb="FFFF0000"/>
        <rFont val="Arial"/>
        <family val="2"/>
      </rPr>
      <t xml:space="preserve"> $7F</t>
    </r>
  </si>
  <si>
    <r>
      <t>$7F $22</t>
    </r>
    <r>
      <rPr>
        <sz val="13"/>
        <color rgb="FFFF0000"/>
        <rFont val="Arial"/>
        <family val="2"/>
      </rPr>
      <t xml:space="preserve"> $7F</t>
    </r>
  </si>
  <si>
    <t>553</t>
  </si>
  <si>
    <t>134
174</t>
  </si>
  <si>
    <t>Default Session</t>
  </si>
  <si>
    <t>556</t>
  </si>
  <si>
    <t>171
172
194</t>
  </si>
  <si>
    <r>
      <t xml:space="preserve">$7F $22 </t>
    </r>
    <r>
      <rPr>
        <sz val="13"/>
        <color rgb="FFFF0000"/>
        <rFont val="Arial"/>
        <family val="2"/>
      </rPr>
      <t>$10</t>
    </r>
  </si>
  <si>
    <r>
      <t>$7F $22</t>
    </r>
    <r>
      <rPr>
        <sz val="13"/>
        <color rgb="FFFF0000"/>
        <rFont val="Arial"/>
        <family val="2"/>
      </rPr>
      <t xml:space="preserve"> $10</t>
    </r>
  </si>
  <si>
    <t>618
619</t>
  </si>
  <si>
    <t>EOL Configuration Activation</t>
  </si>
  <si>
    <t>Check Static bit</t>
  </si>
  <si>
    <t>Device Connection Status</t>
  </si>
  <si>
    <t>Write Request
($2E DE00)</t>
  </si>
  <si>
    <t xml:space="preserve">Write Response
</t>
  </si>
  <si>
    <t>Output
(Tx message 0x340:PAD_Ind_Req) within first 2s</t>
  </si>
  <si>
    <t>Output
(Tx message 0x340:PAD_Ind_Req)</t>
  </si>
  <si>
    <t>CRS49_887</t>
  </si>
  <si>
    <t>Connect all devices</t>
  </si>
  <si>
    <t>$2E $DE $00 ED FE A7 00 7D 3B C2 FF E0 00 CRC CRC</t>
  </si>
  <si>
    <t>$2E $DE $00 ED FE A7 00 7D 0B C2 FF C0 00 CRC CRC (Deconfig PADS)</t>
  </si>
  <si>
    <t>932</t>
  </si>
  <si>
    <t>Check SquibDeploy</t>
  </si>
  <si>
    <t>Write Request
($2E DE 00)</t>
  </si>
  <si>
    <t>Clear DTC and Reset ECU</t>
  </si>
  <si>
    <t>DTC CrashDetected stored in fault memory</t>
  </si>
  <si>
    <t>Squibs observed</t>
  </si>
  <si>
    <t>Create crash</t>
  </si>
  <si>
    <t>Obser all squibs</t>
  </si>
  <si>
    <t>342</t>
  </si>
  <si>
    <t>Plant mode, Field mode, Special mode</t>
  </si>
  <si>
    <t>$2E $DE $00 71 F8 CD E0 7B 64 A0 4F C0 00 F2 E7</t>
  </si>
  <si>
    <t>14 FF FF FF</t>
  </si>
  <si>
    <t>Firing or Not firing</t>
  </si>
  <si>
    <t>1969, 2023 1972, 2014, 2015, 2016, 2017, 2022, 2021, 2020, 2019, 2018, 2024</t>
  </si>
  <si>
    <t>Check after performEOL_system no fault in Special mode</t>
  </si>
  <si>
    <t>Create &lt;Fault&gt; and wait for 7.5sec</t>
  </si>
  <si>
    <t>Fault is qualified</t>
  </si>
  <si>
    <t>Read fault memory  &amp; Read &lt;WarningLampSignal&gt;</t>
  </si>
  <si>
    <t>EOLFault is qualified, Fault is qualified</t>
  </si>
  <si>
    <t xml:space="preserve"> WarningLampSignal is $2.
</t>
  </si>
  <si>
    <t>Clear DTC and read fault memory</t>
  </si>
  <si>
    <t>EOLFault is disqualified</t>
  </si>
  <si>
    <t>Remove fault, Reset ECU and read fault after 8s</t>
  </si>
  <si>
    <t>Fault is disqualified</t>
  </si>
  <si>
    <t>WarningLampSignal is $3</t>
  </si>
  <si>
    <t>Read fault memory after proveout time</t>
  </si>
  <si>
    <t>Create fault, wait 3s and read memory and WL signal</t>
  </si>
  <si>
    <t>Remove fault, Reset ECU and creat fault in ITM</t>
  </si>
  <si>
    <t>488
493
494
495</t>
  </si>
  <si>
    <t>Special mode (only DTC E10000 is qualified)</t>
  </si>
  <si>
    <t>2026, 2028, 2029, 2030, 2031, 2032</t>
  </si>
  <si>
    <t>Check in field mode, ECU cannot enter Plant mode after (re) perform EOL</t>
  </si>
  <si>
    <t>Read fault and WL signal</t>
  </si>
  <si>
    <t>Field mode</t>
  </si>
  <si>
    <t>RIL req value</t>
  </si>
  <si>
    <t>2076, 2077, 2078, 2079, 2080, 2081</t>
  </si>
  <si>
    <t>Check DTC E10000 is erase if perform EOL success in next POC</t>
  </si>
  <si>
    <t>SRS ID (Fault list)</t>
  </si>
  <si>
    <t>Reset ECU, Read fault and WL signal</t>
  </si>
  <si>
    <t>EOLFault and PlantFault are disqualified</t>
  </si>
  <si>
    <t>WarningLampSignal is $0</t>
  </si>
  <si>
    <t>2792</t>
  </si>
  <si>
    <t>Change Request 1198453</t>
  </si>
  <si>
    <t xml:space="preserve">Updated of security bit check </t>
  </si>
  <si>
    <t>256</t>
  </si>
  <si>
    <t>Plant mode
Field mode</t>
  </si>
  <si>
    <t>Set all bits are corresponding to Max Configuration except: (Byte1_bit2,
Byte1_bit1, Byte2_bit4, Byte2_bit1, Byte3_bit4, Byte3_bit3, Byte3_bit2, Byte3_bit1, Byte3_bit0, Byte4_bit7, Byte4_bit2, Byte5_bit7, Byte5_bit1, Byte5_bit0, Byte6_bit1, Byte8_bit5, Byte8_bit4, Byte8_bit3, Byte8_bit2, Byte8_bit1, Byte8_bit0, Byte9_bit7, Byte9_bit6, Byte9_bit5, Byte9_bit4, Byte9_bit3, Byte9_bit2, Byte9_bit1, Byte9_bit0)</t>
  </si>
  <si>
    <t>$2E $DE $00 FF F9 ED E0 7B F4 FD FF C0 00</t>
  </si>
  <si>
    <t>$2E $DE $00 FF F9 ED E0 7B F4 FD FD C0 00</t>
  </si>
  <si>
    <t>NRC 7F 2E 31</t>
  </si>
  <si>
    <t>1515</t>
  </si>
  <si>
    <t>Updated bit check update</t>
  </si>
  <si>
    <t>Read fault memory</t>
  </si>
  <si>
    <t>Fault is observed</t>
  </si>
  <si>
    <t>Write request</t>
  </si>
  <si>
    <t>Read request</t>
  </si>
  <si>
    <t>Read response</t>
  </si>
  <si>
    <t>Reset ECU and Read fault memory</t>
  </si>
  <si>
    <t>244
395</t>
  </si>
  <si>
    <t xml:space="preserve">
Field mode</t>
  </si>
  <si>
    <t xml:space="preserve">Set all bits are corresponding to Max Configuration except (Byte0_Bit7, Byte0_Bit3, Byte0_Bit2, Byte0_Bit1, Byte1_Bit0, Byte2_Bit5, Byte6_Bit6, Byte6_Bit4, Byte6_Bit1 </t>
  </si>
  <si>
    <t>$2E $DE $00</t>
  </si>
  <si>
    <t>Use PD to check fault</t>
  </si>
  <si>
    <t>rb_eol_EOLNotComplete_flt is dis-qualified</t>
  </si>
  <si>
    <t xml:space="preserve">$2E $DE $00 </t>
  </si>
  <si>
    <t>$22E $DE $00</t>
  </si>
  <si>
    <t>Use PD to make reset</t>
  </si>
  <si>
    <t>rb_coa_SteeringPositionMismatch_flt' 'rb_sqm_SquibResistanceOpenFS1FD_flt'
qualified</t>
  </si>
  <si>
    <t>1559</t>
  </si>
  <si>
    <t>314
400</t>
  </si>
  <si>
    <t xml:space="preserve">rb_sqm_SquibResistanceOpenALLFD_flt' 'rb_sqm_SquibResistanceOpenFS1FD_flt'
qualified </t>
  </si>
  <si>
    <t>1560</t>
  </si>
  <si>
    <t>313
401</t>
  </si>
  <si>
    <t xml:space="preserve">rb_sqm_SquibResistanceOpenALLFP_flt' 'rb_sqm_SquibResistanceOpenFS1FD_flt'
qualified 
</t>
  </si>
  <si>
    <t>1561</t>
  </si>
  <si>
    <t>312
402</t>
  </si>
  <si>
    <t>rb_sqm_SquibResistanceOpenALLRD/ALLRP_flt'  'rb_sqm_SquibResistanceOpenFS1FD_flt'
qualified</t>
  </si>
  <si>
    <t>1562</t>
  </si>
  <si>
    <t>303
411</t>
  </si>
  <si>
    <t xml:space="preserve"> 'rb_sqm_SquibResistanceOpenAB1RD/AB1RP_flt' 'rb_sqm_SquibResistanceOpenFS1FD_flt'
qualified</t>
  </si>
  <si>
    <t>1563</t>
  </si>
  <si>
    <t>300
414</t>
  </si>
  <si>
    <t>No fault qualify</t>
  </si>
  <si>
    <t>1564</t>
  </si>
  <si>
    <t>269
444</t>
  </si>
  <si>
    <t xml:space="preserve">    'rb_swm_OpenLineSPSFP_flt' 'rb_sqm_SquibResistanceOpenFS1FD_flt'
qualified</t>
  </si>
  <si>
    <t>1565</t>
  </si>
  <si>
    <t>267
446</t>
  </si>
  <si>
    <t>rb_sqm_SquibResistanceOpenFS1FD_flt'
qualified</t>
  </si>
  <si>
    <t>1566</t>
  </si>
  <si>
    <t>264
449</t>
  </si>
  <si>
    <t>1567</t>
  </si>
  <si>
    <t>Reserved bit check update</t>
  </si>
  <si>
    <t>472
473
474
475
246</t>
  </si>
  <si>
    <t>Set all bits are corresponding to Max Configuration</t>
  </si>
  <si>
    <t>1423</t>
  </si>
  <si>
    <t>1424</t>
  </si>
  <si>
    <t>1425</t>
  </si>
  <si>
    <t>1426</t>
  </si>
  <si>
    <t>1427</t>
  </si>
  <si>
    <t>1428</t>
  </si>
  <si>
    <t>1429</t>
  </si>
  <si>
    <t>1430</t>
  </si>
  <si>
    <t>147
152
153</t>
  </si>
  <si>
    <t>2547</t>
  </si>
  <si>
    <t>148
152
153</t>
  </si>
  <si>
    <t>2554</t>
  </si>
  <si>
    <t>149
152
153</t>
  </si>
  <si>
    <t>2553</t>
  </si>
  <si>
    <t>150
152
153</t>
  </si>
  <si>
    <t>2552</t>
  </si>
  <si>
    <t>151
152
153</t>
  </si>
  <si>
    <t>2551</t>
  </si>
  <si>
    <t>2555</t>
  </si>
  <si>
    <t>325
152
153</t>
  </si>
  <si>
    <t>2548</t>
  </si>
  <si>
    <t>2556</t>
  </si>
  <si>
    <t>2557</t>
  </si>
  <si>
    <t>rb_sycf_xxx_e</t>
  </si>
  <si>
    <t>Byte</t>
  </si>
  <si>
    <t>Bit</t>
  </si>
  <si>
    <t>Device Name</t>
  </si>
  <si>
    <t>Variant</t>
  </si>
  <si>
    <t>Static Bit</t>
  </si>
  <si>
    <t>EOL panel</t>
  </si>
  <si>
    <t>SRS Tag</t>
  </si>
  <si>
    <t>High</t>
  </si>
  <si>
    <t>High Russ</t>
  </si>
  <si>
    <t>Default</t>
  </si>
  <si>
    <t>Restricted</t>
  </si>
  <si>
    <t>Reverse</t>
  </si>
  <si>
    <t>IsRightHandDriver</t>
  </si>
  <si>
    <t>rb_sycg_IsRightHandDriver_e</t>
  </si>
  <si>
    <t>eol_sysvar::ENV_EOL_Bit_08</t>
  </si>
  <si>
    <t>244
479
481
508</t>
  </si>
  <si>
    <t>CR1429807</t>
  </si>
  <si>
    <t>BT1FD</t>
  </si>
  <si>
    <t>rb_sycf_BT1FD_e</t>
  </si>
  <si>
    <t>eol_sysvar::ENV_EOL_Bit_07</t>
  </si>
  <si>
    <t>317
397
481</t>
  </si>
  <si>
    <t>BT1FP</t>
  </si>
  <si>
    <t>rb_sycf_BT1FP_e</t>
  </si>
  <si>
    <t>eol_sysvar::ENV_EOL_Bit_06</t>
  </si>
  <si>
    <t>316
398
481</t>
  </si>
  <si>
    <t>BT1RD_BT1RP</t>
  </si>
  <si>
    <t>rb_sycf_BT1RD_e, rb_sycf_BT1RP_e</t>
  </si>
  <si>
    <t>eol_sysvar::ENV_EOL_Bit_05</t>
  </si>
  <si>
    <t>315
399
481</t>
  </si>
  <si>
    <t>ALLFD</t>
  </si>
  <si>
    <t>rb_sycf_ALLFD_e</t>
  </si>
  <si>
    <t>eol_sysvar::ENV_EOL_Bit_04</t>
  </si>
  <si>
    <t>314
400
479
480
481</t>
  </si>
  <si>
    <t>ALLFP</t>
  </si>
  <si>
    <t>rb_sycf_ALLFP_e</t>
  </si>
  <si>
    <t>eol_sysvar::ENV_EOL_Bit_03</t>
  </si>
  <si>
    <t>313
401
479
480
481</t>
  </si>
  <si>
    <t>ALLRD_ALLRP</t>
  </si>
  <si>
    <t>rb_sycf_ALLRD_e, rb_sycf_ALLRP_e</t>
  </si>
  <si>
    <t>eol_sysvar::ENV_EOL_Bit_02</t>
  </si>
  <si>
    <t>312
402
479
480
481</t>
  </si>
  <si>
    <t>AB1FD</t>
  </si>
  <si>
    <t>rb_sycf_AB1FD_e</t>
  </si>
  <si>
    <t>eol_sysvar::ENV_EOL_Bit_01</t>
  </si>
  <si>
    <t>311
403
481</t>
  </si>
  <si>
    <t>AB2FD</t>
  </si>
  <si>
    <t>rb_sycf_AB2FD_e</t>
  </si>
  <si>
    <t>eol_sysvar::ENV_EOL_Bit_16</t>
  </si>
  <si>
    <t>310
404
479
480
481</t>
  </si>
  <si>
    <t>AB1FP</t>
  </si>
  <si>
    <t>rb_sycf_AB1FP_e</t>
  </si>
  <si>
    <t>eol_sysvar::ENV_EOL_Bit_15</t>
  </si>
  <si>
    <t>309
405
481</t>
  </si>
  <si>
    <t>AB2FP</t>
  </si>
  <si>
    <t>rb_sycf_AB2FP_e</t>
  </si>
  <si>
    <t>eol_sysvar::ENV_EOL_Bit_14</t>
  </si>
  <si>
    <t>308
406
479
480
481</t>
  </si>
  <si>
    <t>KA1FD</t>
  </si>
  <si>
    <t>rb_sycf_KA1FD_e</t>
  </si>
  <si>
    <t>eol_sysvar::ENV_EOL_Bit_13</t>
  </si>
  <si>
    <t>307
407
481</t>
  </si>
  <si>
    <t>KA1FP</t>
  </si>
  <si>
    <t>rb_sycf_KA1FP_e</t>
  </si>
  <si>
    <t>eol_sysvar::ENV_EOL_Bit_12</t>
  </si>
  <si>
    <t>306
408
479
480
481</t>
  </si>
  <si>
    <t>CS1FD</t>
  </si>
  <si>
    <t>NA</t>
  </si>
  <si>
    <t>eol_sysvar::ENV_EOL_Bit_11</t>
  </si>
  <si>
    <t>152
305
409
479
480</t>
  </si>
  <si>
    <t>CS1FP</t>
  </si>
  <si>
    <t>eol_sysvar::ENV_EOL_Bit_10</t>
  </si>
  <si>
    <t>152
304
410
479
480</t>
  </si>
  <si>
    <t>AB1RD_AB1RP</t>
  </si>
  <si>
    <t>rb_sycf_AB1RD_e, rb_sycf_AB1RP_e</t>
  </si>
  <si>
    <t>eol_sysvar::ENV_EOL_Bit_09</t>
  </si>
  <si>
    <t>303
411
479
480
481</t>
  </si>
  <si>
    <t>IC1FD_IC1FP</t>
  </si>
  <si>
    <t>rb_sycf_IC1FD_e, rb_sycf_IC1FP_e</t>
  </si>
  <si>
    <t>eol_sysvar::ENV_EOL_Bit_24</t>
  </si>
  <si>
    <t>302
412
481</t>
  </si>
  <si>
    <t>SA1FD_SA1FP</t>
  </si>
  <si>
    <t>rb_sycf_SA1FD_e, rb_sycf_SA1FP_e</t>
  </si>
  <si>
    <t>eol_sysvar::ENV_EOL_Bit_23</t>
  </si>
  <si>
    <t>301
413
481</t>
  </si>
  <si>
    <t>FS1FD</t>
  </si>
  <si>
    <t>rb_sycf_FS1FD_e</t>
  </si>
  <si>
    <t>eol_sysvar::ENV_EOL_Bit_22</t>
  </si>
  <si>
    <t>300
414
479
480
481</t>
  </si>
  <si>
    <t>FS1FP</t>
  </si>
  <si>
    <t>eol_sysvar::ENV_EOL_Bit_21</t>
  </si>
  <si>
    <t>152
299
415
479
480</t>
  </si>
  <si>
    <t>SA1RD_SA1RP</t>
  </si>
  <si>
    <t>rb_sycf_SA1RD_e, rb_sycf_SA1RP_e</t>
  </si>
  <si>
    <t>eol_sysvar::ENV_EOL_Bit_20</t>
  </si>
  <si>
    <t>298
416
479
480
481</t>
  </si>
  <si>
    <t>UFSD_UFSP</t>
  </si>
  <si>
    <t>rb_sycp_UfsD_e, rb_sycp_UfsP_e</t>
  </si>
  <si>
    <t>eol_sysvar::ENV_EOL_Bit_19</t>
  </si>
  <si>
    <t>297
417
481</t>
  </si>
  <si>
    <t>This bit only mapping to UFSD if both UFSD and UFSP are configured</t>
  </si>
  <si>
    <t>UFSD</t>
  </si>
  <si>
    <t>rb_sycp_UfsD_e</t>
  </si>
  <si>
    <t>eol_sysvar::ENV_EOL_Bit_18</t>
  </si>
  <si>
    <t>296
418
479
480</t>
  </si>
  <si>
    <t>This bit only mapping to UFSD if only UFSD is configured and UFSP is not configured</t>
  </si>
  <si>
    <t>UFSC</t>
  </si>
  <si>
    <t>rb_sycp_UfsC_e</t>
  </si>
  <si>
    <t>eol_sysvar::ENV_EOL_Bit_17</t>
  </si>
  <si>
    <t>295
419
479
480
481</t>
  </si>
  <si>
    <t>PASFD_PASFP</t>
  </si>
  <si>
    <t>rb_sycf_PasFD_e, rb_sycf_PasFP_e</t>
  </si>
  <si>
    <t>eol_sysvar::ENV_EOL_Bit_32</t>
  </si>
  <si>
    <t>294
481
420</t>
  </si>
  <si>
    <t>PASMD_PASMP</t>
  </si>
  <si>
    <t>rb_sycf_PasMD_e, rb_sycf_PasMP_e</t>
  </si>
  <si>
    <t>eol_sysvar::ENV_EOL_Bit_31</t>
  </si>
  <si>
    <t>293
421
479
480
481</t>
  </si>
  <si>
    <t>PPSFD_PPSFP</t>
  </si>
  <si>
    <t>rb_sycf_PpsFD_e, rb_sycf_PpsFP_e</t>
  </si>
  <si>
    <t>eol_sysvar::ENV_EOL_Bit_30</t>
  </si>
  <si>
    <t>292
422
481</t>
  </si>
  <si>
    <t>ActiveSafety</t>
  </si>
  <si>
    <t>rb_sycg_ActiveSafety_e</t>
  </si>
  <si>
    <t>eol_sysvar::ENV_EOL_Bit_29</t>
  </si>
  <si>
    <t>291
423
479
480</t>
  </si>
  <si>
    <t>HOODRL</t>
  </si>
  <si>
    <t>eol_sysvar::ENV_EOL_Bit_28</t>
  </si>
  <si>
    <t>152
290
424
479
480</t>
  </si>
  <si>
    <t>HOODRR</t>
  </si>
  <si>
    <t>eol_sysvar::ENV_EOL_Bit_27</t>
  </si>
  <si>
    <t>152
289
425
479
480</t>
  </si>
  <si>
    <t>PPABL_PPABR</t>
  </si>
  <si>
    <t>eol_sysvar::ENV_EOL_Bit_26</t>
  </si>
  <si>
    <t>152
288
426
479
480</t>
  </si>
  <si>
    <t>PCS</t>
  </si>
  <si>
    <t>eol_sysvar::ENV_EOL_Bit_25</t>
  </si>
  <si>
    <t>152
287
427
479
480</t>
  </si>
  <si>
    <t>PTS1_PTS2</t>
  </si>
  <si>
    <t>eol_sysvar::ENV_EOL_Bit_40</t>
  </si>
  <si>
    <t>152
286
428
479
480</t>
  </si>
  <si>
    <t>COMess340and33E</t>
  </si>
  <si>
    <t>rb_sycg_CustIsCrashOutputMessage340and33ESupported_e</t>
  </si>
  <si>
    <t>eol_sysvar::ENV_EOL_Bit_39</t>
  </si>
  <si>
    <t>285
429
481</t>
  </si>
  <si>
    <t>COMess04A</t>
  </si>
  <si>
    <t>rb_sycg_CustIsCrashOutputMessage04ASupported_e</t>
  </si>
  <si>
    <t>eol_sysvar::ENV_EOL_Bit_38</t>
  </si>
  <si>
    <t>284
430
481</t>
  </si>
  <si>
    <t>ECall</t>
  </si>
  <si>
    <t>rb_sycg_ENSEcallSupported_e</t>
  </si>
  <si>
    <t>eol_sysvar::ENV_EOL_Bit_37</t>
  </si>
  <si>
    <t>283
431
481</t>
  </si>
  <si>
    <t>DoorUnlock</t>
  </si>
  <si>
    <t>rb_sycg_ENSDoorUnlockSupported_e</t>
  </si>
  <si>
    <t>eol_sysvar::ENV_EOL_Bit_36</t>
  </si>
  <si>
    <t>282
432
481</t>
  </si>
  <si>
    <t>Reserved</t>
  </si>
  <si>
    <t>eol_sysvar::ENV_EOL_Bit_35</t>
  </si>
  <si>
    <t>479
480
481
505</t>
  </si>
  <si>
    <t>ISODisposal</t>
  </si>
  <si>
    <t>rb_sycg_IsISODisposalSupported_e</t>
  </si>
  <si>
    <t>eol_sysvar::ENV_EOL_Bit_34</t>
  </si>
  <si>
    <t>280
393
434
481</t>
  </si>
  <si>
    <t>VehDynamicSensor</t>
  </si>
  <si>
    <t>rb_sycg_CustIsVehicleDynamicSensorSupported_e</t>
  </si>
  <si>
    <t>eol_sysvar::ENV_EOL_Bit_33</t>
  </si>
  <si>
    <t>279
435
479
480</t>
  </si>
  <si>
    <t>eol_sysvar::ENV_EOL_Bit_48</t>
  </si>
  <si>
    <t>152
479
480
506</t>
  </si>
  <si>
    <t>rb_sycg_CustIsOCSConfigured_e</t>
  </si>
  <si>
    <t>eol_sysvar::ENV_EOL_Bit_47</t>
  </si>
  <si>
    <t>148
149
150
151
277
325
479
480
481
493</t>
  </si>
  <si>
    <t>rb_sycg_CustIsPADIOffSupported_e</t>
  </si>
  <si>
    <t>eol_sysvar::ENV_EOL_Bit_46</t>
  </si>
  <si>
    <t>147
149
276
325
479
480
481
495</t>
  </si>
  <si>
    <t>rb_sycg_CustIsPADIOnSupported_e</t>
  </si>
  <si>
    <t>eol_sysvar::ENV_EOL_Bit_45</t>
  </si>
  <si>
    <t>147
275
479
480
481
496</t>
  </si>
  <si>
    <t>OCSCAN</t>
  </si>
  <si>
    <t>rb_sycg_CustIsOccupantClassificationSystemCANSupported_e</t>
  </si>
  <si>
    <t>eol_sysvar::ENV_EOL_Bit_44</t>
  </si>
  <si>
    <t>152
274
479
480
507</t>
  </si>
  <si>
    <t>rb_sycg_CustIsOccupantClassificationSystemKlineSupported_e</t>
  </si>
  <si>
    <t>eol_sysvar::ENV_EOL_Bit_43</t>
  </si>
  <si>
    <t>151
273
479
480
481
494</t>
  </si>
  <si>
    <t>RSD</t>
  </si>
  <si>
    <t>rb_sycs_SwitchRSD_e</t>
  </si>
  <si>
    <t>eol_sysvar::ENV_EOL_Bit_42</t>
  </si>
  <si>
    <t>272
441
479
480</t>
  </si>
  <si>
    <t>RSP</t>
  </si>
  <si>
    <t>rb_sycs_SwitchRSP_e</t>
  </si>
  <si>
    <t>eol_sysvar::ENV_EOL_Bit_41</t>
  </si>
  <si>
    <t>271
442
479
480</t>
  </si>
  <si>
    <t>SPSFD</t>
  </si>
  <si>
    <t>rb_sycs_SwitchSPSFD_e</t>
  </si>
  <si>
    <t>eol_sysvar::ENV_EOL_Bit_56</t>
  </si>
  <si>
    <t>270
443
479
480
481</t>
  </si>
  <si>
    <t>SPSFP</t>
  </si>
  <si>
    <t>rb_sycs_SwitchSPSFP_e</t>
  </si>
  <si>
    <t>eol_sysvar::ENV_EOL_Bit_55</t>
  </si>
  <si>
    <t>269
444
479
480
481</t>
  </si>
  <si>
    <t>BLFDType</t>
  </si>
  <si>
    <t>eol_sysvar::ENV_EOL_Bit_54</t>
  </si>
  <si>
    <t>268
393
445
481</t>
  </si>
  <si>
    <t>BLFPType</t>
  </si>
  <si>
    <t>eol_sysvar::ENV_EOL_Bit_53</t>
  </si>
  <si>
    <t>267
446
479
480
481</t>
  </si>
  <si>
    <t>BLRD_BLRP</t>
  </si>
  <si>
    <t>eol_sysvar::ENV_EOL_Bit_52</t>
  </si>
  <si>
    <t>266
393
447
481</t>
  </si>
  <si>
    <t>BLRC</t>
  </si>
  <si>
    <t>eol_sysvar::ENV_EOL_Bit_51</t>
  </si>
  <si>
    <t>265
393
448
481</t>
  </si>
  <si>
    <t>rb_sycs_SwitchOPSFP_e</t>
  </si>
  <si>
    <t>eol_sysvar::ENV_EOL_Bit_50</t>
  </si>
  <si>
    <t>148
264
449
481</t>
  </si>
  <si>
    <t>SeatMatREAR</t>
  </si>
  <si>
    <t>eol_sysvar::ENV_EOL_Bit_49</t>
  </si>
  <si>
    <t>263
393
464
481</t>
  </si>
  <si>
    <t>SeatBeltWIDRV</t>
  </si>
  <si>
    <t>rb_sycg_CustIsSeatBeltWarningIndicatorDriverSupported_e</t>
  </si>
  <si>
    <t>eol_sysvar::ENV_EOL_Bit_64</t>
  </si>
  <si>
    <t>262
393
451
481</t>
  </si>
  <si>
    <t>SeatBeltWIPGR</t>
  </si>
  <si>
    <t>rb_sycg_CustIsSeatBeltWarningIndicatorPassengerSupported_e</t>
  </si>
  <si>
    <t>eol_sysvar::ENV_EOL_Bit_63</t>
  </si>
  <si>
    <t>261
452
481</t>
  </si>
  <si>
    <t>SeatBeltWIREAR</t>
  </si>
  <si>
    <t>rb_sycg_CustIsSeatBeltWarningIndicatorRearSupported_e</t>
  </si>
  <si>
    <t>eol_sysvar::ENV_EOL_Bit_62</t>
  </si>
  <si>
    <t>260
393
453
481</t>
  </si>
  <si>
    <t>ParamA</t>
  </si>
  <si>
    <t>rb_sycg_CustIsAlgoParameterASupported_e</t>
  </si>
  <si>
    <t>eol_sysvar::ENV_EOL_Bit_61</t>
  </si>
  <si>
    <t>259
454
481</t>
  </si>
  <si>
    <t>ParamB</t>
  </si>
  <si>
    <t>rb_sycg_CustIsAlgoParameterBSupported_e</t>
  </si>
  <si>
    <t>eol_sysvar::ENV_EOL_Bit_60</t>
  </si>
  <si>
    <t>258
455
481</t>
  </si>
  <si>
    <t>ConnectorA</t>
  </si>
  <si>
    <t>rb_sycs_SwitchConnectorLockA_e</t>
  </si>
  <si>
    <t>eol_sysvar::ENV_EOL_Bit_59</t>
  </si>
  <si>
    <t>257
456
479
480</t>
  </si>
  <si>
    <t>SecurityOEM1</t>
  </si>
  <si>
    <t>rb_sycg_CustIsSecurityAccessOEM1Supported_e</t>
  </si>
  <si>
    <t>eol_sysvar::ENV_EOL_Bit_58</t>
  </si>
  <si>
    <t>256
457
479
480</t>
  </si>
  <si>
    <t>SecurityOEM2</t>
  </si>
  <si>
    <t>rb_sycg_CustIsSecurityAccessOEM2Supported_e</t>
  </si>
  <si>
    <t>eol_sysvar::ENV_EOL_Bit_57</t>
  </si>
  <si>
    <t>255
458
481</t>
  </si>
  <si>
    <t>SecurityOEM3</t>
  </si>
  <si>
    <t>rb_sycg_CustIsSecurityAccessOEM3Supported_e</t>
  </si>
  <si>
    <t>eol_sysvar::ENV_EOL_Bit_72</t>
  </si>
  <si>
    <t>254
459
481</t>
  </si>
  <si>
    <t>SecurityOEM4</t>
  </si>
  <si>
    <t>rb_sycg_CustIsSecurityAccessOEM4Supported_e</t>
  </si>
  <si>
    <t>eol_sysvar::ENV_EOL_Bit_71</t>
  </si>
  <si>
    <t>253
460
481</t>
  </si>
  <si>
    <t>rb_sycs_SwitchPADS1_e, rb_sycs_SwitchPADS2_e</t>
  </si>
  <si>
    <t>eol_sysvar::ENV_EOL_Bit_70</t>
  </si>
  <si>
    <t>149
150
252
325
461
479
480</t>
  </si>
  <si>
    <t>BLFDSource</t>
  </si>
  <si>
    <t>eol_sysvar::ENV_EOL_Bit_69</t>
  </si>
  <si>
    <t>251
465
479
480</t>
  </si>
  <si>
    <t>StaticRollover</t>
  </si>
  <si>
    <t>rb_sycg_DisableAlgoStaticRollover_e</t>
  </si>
  <si>
    <t>eol_sysvar::ENV_EOL_Bit_68</t>
  </si>
  <si>
    <t>152
479
480
503
472</t>
  </si>
  <si>
    <t>RPMOnly</t>
  </si>
  <si>
    <t>rb_sycg_CustIsEngineRPMOnly_e</t>
  </si>
  <si>
    <t>eol_sysvar::ENV_EOL_Bit_67</t>
  </si>
  <si>
    <t>152
479
480
504
473</t>
  </si>
  <si>
    <t>eol_sysvar::ENV_EOL_Bit_66</t>
  </si>
  <si>
    <t>152
474
479
480</t>
  </si>
  <si>
    <t>eol_sysvar::ENV_EOL_Bit_65</t>
  </si>
  <si>
    <t>152
475
479
480</t>
  </si>
  <si>
    <t>eol_sysvar::ENV_EOL_Bit_80</t>
  </si>
  <si>
    <t>152
246
479
480</t>
  </si>
  <si>
    <t>eol_sysvar::ENV_EOL_Bit_79</t>
  </si>
  <si>
    <t>eol_sysvar::ENV_EOL_Bit_78</t>
  </si>
  <si>
    <t>eol_sysvar::ENV_EOL_Bit_77</t>
  </si>
  <si>
    <t>eol_sysvar::ENV_EOL_Bit_76</t>
  </si>
  <si>
    <t>eol_sysvar::ENV_EOL_Bit_75</t>
  </si>
  <si>
    <t>eol_sysvar::ENV_EOL_Bit_74</t>
  </si>
  <si>
    <t>eol_sysvar::ENV_EOL_Bit_73</t>
  </si>
  <si>
    <t>HVCut</t>
  </si>
  <si>
    <t>rb_sycg_ENSHvCutSupported_e</t>
  </si>
  <si>
    <t>152
479
480
514</t>
  </si>
  <si>
    <t>152
479
480
515</t>
  </si>
  <si>
    <t>Low</t>
  </si>
  <si>
    <t>Configure of J30X Low variant is not ready yet</t>
  </si>
  <si>
    <t xml:space="preserve">Table 1: Special bits </t>
  </si>
  <si>
    <t>Table 2: Special rules</t>
  </si>
  <si>
    <t>Device name</t>
  </si>
  <si>
    <t>Checking value</t>
  </si>
  <si>
    <t>NRC31 check</t>
  </si>
  <si>
    <t>Description</t>
  </si>
  <si>
    <t>Detail (SRS10_EOL_Custlib baseline 1.7)</t>
  </si>
  <si>
    <t>“PGR Air bag Cut sys AUTO SW”</t>
  </si>
  <si>
    <r>
      <rPr>
        <sz val="12"/>
        <color theme="1"/>
        <rFont val="Calibri"/>
        <family val="2"/>
      </rPr>
      <t>(</t>
    </r>
    <r>
      <rPr>
        <b/>
        <sz val="12"/>
        <color theme="1"/>
        <rFont val="Calibri"/>
        <family val="2"/>
      </rPr>
      <t xml:space="preserve">OCS=0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OCSKline=1</t>
    </r>
    <r>
      <rPr>
        <sz val="12"/>
        <color theme="1"/>
        <rFont val="Calibri"/>
        <family val="2"/>
      </rPr>
      <t>)</t>
    </r>
    <r>
      <rPr>
        <b/>
        <sz val="12"/>
        <color theme="1"/>
        <rFont val="Calibri"/>
        <family val="2"/>
      </rPr>
      <t xml:space="preserve"> </t>
    </r>
    <r>
      <rPr>
        <b/>
        <sz val="12"/>
        <color rgb="FFFF0000"/>
        <rFont val="Calibri"/>
        <family val="2"/>
      </rPr>
      <t>or</t>
    </r>
    <r>
      <rPr>
        <b/>
        <sz val="12"/>
        <color theme="1"/>
        <rFont val="Calibri"/>
        <family val="2"/>
      </rPr>
      <t xml:space="preserve"> 
</t>
    </r>
    <r>
      <rPr>
        <sz val="12"/>
        <color theme="1"/>
        <rFont val="Calibri"/>
        <family val="2"/>
      </rPr>
      <t>(</t>
    </r>
    <r>
      <rPr>
        <b/>
        <sz val="12"/>
        <color theme="1"/>
        <rFont val="Calibri"/>
        <family val="2"/>
      </rPr>
      <t>OCS=1</t>
    </r>
    <r>
      <rPr>
        <b/>
        <sz val="12"/>
        <color rgb="FF00B050"/>
        <rFont val="Calibri"/>
        <family val="2"/>
      </rPr>
      <t xml:space="preserve"> &amp;</t>
    </r>
    <r>
      <rPr>
        <b/>
        <sz val="12"/>
        <color theme="1"/>
        <rFont val="Calibri"/>
        <family val="2"/>
      </rPr>
      <t xml:space="preserve"> OCSKline=0</t>
    </r>
    <r>
      <rPr>
        <sz val="12"/>
        <color theme="1"/>
        <rFont val="Calibri"/>
        <family val="2"/>
      </rPr>
      <t xml:space="preserve">) </t>
    </r>
  </si>
  <si>
    <r>
      <t xml:space="preserve">2. Only either of  </t>
    </r>
    <r>
      <rPr>
        <i/>
        <sz val="12"/>
        <color rgb="FF000000"/>
        <rFont val="Calibri"/>
        <family val="2"/>
      </rPr>
      <t>“PGR Air bag Cut sys AUTO SW”</t>
    </r>
    <r>
      <rPr>
        <sz val="12"/>
        <color rgb="FF000000"/>
        <rFont val="Calibri"/>
        <family val="2"/>
      </rPr>
      <t xml:space="preserve"> or </t>
    </r>
    <r>
      <rPr>
        <i/>
        <sz val="12"/>
        <color rgb="FF000000"/>
        <rFont val="Calibri"/>
        <family val="2"/>
      </rPr>
      <t xml:space="preserve">“PGR OCS SEAT WEIGHT SENSOR” </t>
    </r>
    <r>
      <rPr>
        <sz val="12"/>
        <color rgb="FF000000"/>
        <rFont val="Calibri"/>
        <family val="2"/>
      </rPr>
      <t>is set to 1 (equipped).</t>
    </r>
  </si>
  <si>
    <t>“PGR A/B Indicator OFF INDICATOR”</t>
  </si>
  <si>
    <t>“PGR A/B Indicator ON INDICATOR”</t>
  </si>
  <si>
    <r>
      <t xml:space="preserve">OCS=1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PADS1_PADS2=1</t>
    </r>
  </si>
  <si>
    <r>
      <t xml:space="preserve">3. Both </t>
    </r>
    <r>
      <rPr>
        <i/>
        <sz val="12"/>
        <color rgb="FF000000"/>
        <rFont val="Calibri"/>
        <family val="2"/>
      </rPr>
      <t>“PGR Air bag Cut sys AUTO SW”</t>
    </r>
    <r>
      <rPr>
        <sz val="12"/>
        <color rgb="FF000000"/>
        <rFont val="Calibri"/>
        <family val="2"/>
      </rPr>
      <t xml:space="preserve"> and </t>
    </r>
    <r>
      <rPr>
        <i/>
        <sz val="12"/>
        <color rgb="FF000000"/>
        <rFont val="Calibri"/>
        <family val="2"/>
      </rPr>
      <t>“PGR Air bag Cut sys MANUAL SW”</t>
    </r>
    <r>
      <rPr>
        <sz val="12"/>
        <color rgb="FF000000"/>
        <rFont val="Calibri"/>
        <family val="2"/>
      </rPr>
      <t xml:space="preserve"> is set to 1 (equipped).</t>
    </r>
  </si>
  <si>
    <t xml:space="preserve">“PGR OCS SEAT WEIGHT SENSOR” </t>
  </si>
  <si>
    <t>“Seat mat sensor PGR”</t>
  </si>
  <si>
    <r>
      <rPr>
        <sz val="12"/>
        <color theme="1"/>
        <rFont val="Calibri"/>
        <family val="2"/>
      </rPr>
      <t>(</t>
    </r>
    <r>
      <rPr>
        <b/>
        <sz val="12"/>
        <color theme="1"/>
        <rFont val="Calibri"/>
        <family val="2"/>
      </rPr>
      <t xml:space="preserve">OCS=0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PADS1_PADS2=0</t>
    </r>
    <r>
      <rPr>
        <sz val="12"/>
        <color theme="1"/>
        <rFont val="Calibri"/>
        <family val="2"/>
      </rPr>
      <t xml:space="preserve">)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PADIOFF=1</t>
    </r>
  </si>
  <si>
    <r>
      <t xml:space="preserve">4. Both </t>
    </r>
    <r>
      <rPr>
        <i/>
        <sz val="12"/>
        <color rgb="FF000000"/>
        <rFont val="Calibri"/>
        <family val="2"/>
      </rPr>
      <t>“PGR Air bag Cut sys AUTO SW”</t>
    </r>
    <r>
      <rPr>
        <sz val="12"/>
        <color rgb="FF000000"/>
        <rFont val="Calibri"/>
        <family val="2"/>
      </rPr>
      <t xml:space="preserve"> and </t>
    </r>
    <r>
      <rPr>
        <i/>
        <sz val="12"/>
        <color rgb="FF000000"/>
        <rFont val="Calibri"/>
        <family val="2"/>
      </rPr>
      <t>“PGR Air bag Cut sys MANUAL SW”</t>
    </r>
    <r>
      <rPr>
        <sz val="12"/>
        <color rgb="FF000000"/>
        <rFont val="Calibri"/>
        <family val="2"/>
      </rPr>
      <t xml:space="preserve"> is set to 0 (not equipped) but </t>
    </r>
    <r>
      <rPr>
        <i/>
        <sz val="12"/>
        <color rgb="FF000000"/>
        <rFont val="Calibri"/>
        <family val="2"/>
      </rPr>
      <t>“PGR A/B Indicator OFF INDICATOR”</t>
    </r>
    <r>
      <rPr>
        <sz val="12"/>
        <color rgb="FF000000"/>
        <rFont val="Calibri"/>
        <family val="2"/>
      </rPr>
      <t xml:space="preserve"> is set to 1 (equipped).</t>
    </r>
  </si>
  <si>
    <t xml:space="preserve"> “PGR Air bag Cut sys MANUAL SW” </t>
  </si>
  <si>
    <r>
      <rPr>
        <sz val="12"/>
        <color theme="1"/>
        <rFont val="Calibri"/>
        <family val="2"/>
      </rPr>
      <t>(</t>
    </r>
    <r>
      <rPr>
        <b/>
        <sz val="12"/>
        <color theme="1"/>
        <rFont val="Calibri"/>
        <family val="2"/>
      </rPr>
      <t xml:space="preserve">OCS=1 </t>
    </r>
    <r>
      <rPr>
        <b/>
        <sz val="12"/>
        <color rgb="FFFF0000"/>
        <rFont val="Calibri"/>
        <family val="2"/>
      </rPr>
      <t>or</t>
    </r>
    <r>
      <rPr>
        <b/>
        <sz val="12"/>
        <color theme="1"/>
        <rFont val="Calibri"/>
        <family val="2"/>
      </rPr>
      <t xml:space="preserve"> PADS1_PADS2=1</t>
    </r>
    <r>
      <rPr>
        <sz val="12"/>
        <color theme="1"/>
        <rFont val="Calibri"/>
        <family val="2"/>
      </rPr>
      <t xml:space="preserve">)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PADIOFF=0</t>
    </r>
  </si>
  <si>
    <r>
      <t xml:space="preserve">5. Either of  </t>
    </r>
    <r>
      <rPr>
        <i/>
        <sz val="12"/>
        <color rgb="FF000000"/>
        <rFont val="Calibri"/>
        <family val="2"/>
      </rPr>
      <t xml:space="preserve">“PGR Air bag Cut sys AUTO SW” </t>
    </r>
    <r>
      <rPr>
        <sz val="12"/>
        <color rgb="FF000000"/>
        <rFont val="Calibri"/>
        <family val="2"/>
      </rPr>
      <t xml:space="preserve">or </t>
    </r>
    <r>
      <rPr>
        <i/>
        <sz val="12"/>
        <color rgb="FF000000"/>
        <rFont val="Calibri"/>
        <family val="2"/>
      </rPr>
      <t>“PGR Air bag Cut sys MANUAL SW”</t>
    </r>
    <r>
      <rPr>
        <sz val="12"/>
        <color rgb="FF000000"/>
        <rFont val="Calibri"/>
        <family val="2"/>
      </rPr>
      <t xml:space="preserve"> is set to 1 (equipped) but “PGR A/B Indicator OFF INDICATOR” is set to 0 (not equipped).</t>
    </r>
  </si>
  <si>
    <r>
      <t xml:space="preserve">OCS=1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OPSFP=1</t>
    </r>
  </si>
  <si>
    <r>
      <t xml:space="preserve">6. Both </t>
    </r>
    <r>
      <rPr>
        <i/>
        <sz val="12"/>
        <color rgb="FF000000"/>
        <rFont val="Calibri"/>
        <family val="2"/>
      </rPr>
      <t xml:space="preserve">“PGR Air bag Cut sys AUTO SW” </t>
    </r>
    <r>
      <rPr>
        <sz val="12"/>
        <color rgb="FF000000"/>
        <rFont val="Calibri"/>
        <family val="2"/>
      </rPr>
      <t xml:space="preserve">and </t>
    </r>
    <r>
      <rPr>
        <i/>
        <sz val="12"/>
        <color rgb="FF000000"/>
        <rFont val="Calibri"/>
        <family val="2"/>
      </rPr>
      <t>“Seat mat sensor PGR”</t>
    </r>
    <r>
      <rPr>
        <sz val="12"/>
        <color rgb="FF000000"/>
        <rFont val="Calibri"/>
        <family val="2"/>
      </rPr>
      <t xml:space="preserve"> is set to 1 (equipped).</t>
    </r>
  </si>
  <si>
    <r>
      <t xml:space="preserve">PADION=1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PADIOFF=0</t>
    </r>
  </si>
  <si>
    <r>
      <t xml:space="preserve">7. </t>
    </r>
    <r>
      <rPr>
        <i/>
        <sz val="12"/>
        <color rgb="FF000000"/>
        <rFont val="Calibri"/>
        <family val="2"/>
      </rPr>
      <t xml:space="preserve">“PGR A/B Indicator ON INDICATOR” </t>
    </r>
    <r>
      <rPr>
        <sz val="12"/>
        <color rgb="FF000000"/>
        <rFont val="Calibri"/>
        <family val="2"/>
      </rPr>
      <t xml:space="preserve">is set to 1 (equipped) but </t>
    </r>
    <r>
      <rPr>
        <i/>
        <sz val="12"/>
        <color rgb="FF000000"/>
        <rFont val="Calibri"/>
        <family val="2"/>
      </rPr>
      <t xml:space="preserve">“PGR A/B Indicator OFF INDICATOR” </t>
    </r>
    <r>
      <rPr>
        <sz val="12"/>
        <color rgb="FF000000"/>
        <rFont val="Calibri"/>
        <family val="2"/>
      </rPr>
      <t>is set to 0 (not equipped).</t>
    </r>
  </si>
  <si>
    <t>Rule of NRC31 Check:</t>
  </si>
  <si>
    <t>If all NRC31 check = '0', checking values of special bits will not trigger any special rule</t>
  </si>
  <si>
    <t>If there is 1 or more NRC31 check = '1',  checking values of special bits will trigger the corresponding special rules</t>
  </si>
  <si>
    <t>Hardware Bit</t>
  </si>
  <si>
    <t xml:space="preserve">Parameter </t>
  </si>
  <si>
    <t>Security Level</t>
  </si>
  <si>
    <t>KMS required</t>
  </si>
  <si>
    <t>VinTvv required</t>
  </si>
  <si>
    <t>Steering  mismatch fault</t>
  </si>
  <si>
    <t>OCS Type</t>
  </si>
  <si>
    <t>NG6M</t>
  </si>
  <si>
    <t>NG7N</t>
  </si>
  <si>
    <t>NG6T</t>
  </si>
  <si>
    <t>NG7E</t>
  </si>
  <si>
    <t>N455</t>
  </si>
  <si>
    <t>N465</t>
  </si>
  <si>
    <t>NG6H</t>
  </si>
  <si>
    <t>NG6G</t>
  </si>
  <si>
    <t>NG8A</t>
  </si>
  <si>
    <t>NG8F</t>
  </si>
  <si>
    <t>NG8E</t>
  </si>
  <si>
    <t>33</t>
  </si>
  <si>
    <t>yes</t>
  </si>
  <si>
    <t>CAN</t>
  </si>
  <si>
    <t>BT2FD</t>
  </si>
  <si>
    <t>rb_sycf_BT2FD_e</t>
  </si>
  <si>
    <t>BT2FP</t>
  </si>
  <si>
    <t>rb_sycf_BT2FP_e</t>
  </si>
  <si>
    <t>rb_sycp_UFSD_e, rb_sycp_UFSP_e</t>
  </si>
  <si>
    <t>rb_sycp_UFSD_e</t>
  </si>
  <si>
    <t>rb_sycp_UFSC_e</t>
  </si>
  <si>
    <t>rb_sycf_PASFD_e, rb_sycf_PASFP_e</t>
  </si>
  <si>
    <t>rb_sycf_PASMD_e, rb_sycf_PASMP_e</t>
  </si>
  <si>
    <t>rb_sycf_PPSFD_e, rb_sycf_PPSFP_e</t>
  </si>
  <si>
    <t>rb_sycg_CustIsActiveSafetySupported_e</t>
  </si>
  <si>
    <t>HOODFL</t>
  </si>
  <si>
    <t>rb_sycf_HOODFL_e</t>
  </si>
  <si>
    <t>HOODFR</t>
  </si>
  <si>
    <t>rb_sycf_HOODFR_e</t>
  </si>
  <si>
    <t>EPP</t>
  </si>
  <si>
    <t>rb_sycg_CustIsEPPSupported_e</t>
  </si>
  <si>
    <t>rb_sycp_PCS1D_e, rb_sycp_PCS1P_e, rb_sycp_PCS2D_e, rb_sycp_PCS2P_e, rb_sycp_PCS3D_e, rb_sycp_PCS3P_e</t>
  </si>
  <si>
    <t>rb_sycg_CustIsEcallSupported_e</t>
  </si>
  <si>
    <t>rb_sycg_CustIsDoorUnlockSupported_e</t>
  </si>
  <si>
    <t>Not assign any Hardware Bit to avoid trigger Connect/Discconnect Connector</t>
  </si>
  <si>
    <t>KSP5</t>
  </si>
  <si>
    <t>KSD1</t>
  </si>
  <si>
    <t>KPF1</t>
  </si>
  <si>
    <t>K49H</t>
  </si>
  <si>
    <t>K49B</t>
  </si>
  <si>
    <t>KSG6</t>
  </si>
  <si>
    <t>KSH8</t>
  </si>
  <si>
    <t>KSD5</t>
  </si>
  <si>
    <t>03</t>
  </si>
  <si>
    <t>no</t>
  </si>
  <si>
    <t>BT1RD</t>
  </si>
  <si>
    <t>rb_sycf_BT1RD_e</t>
  </si>
  <si>
    <t>BT1RP</t>
  </si>
  <si>
    <t>rb_sycf_BT1RP_e</t>
  </si>
  <si>
    <t>IC1FD</t>
  </si>
  <si>
    <t>rb_sycf_IC1FD_e</t>
  </si>
  <si>
    <t>IC1FP</t>
  </si>
  <si>
    <t>rb_sycf_IC1FP_e</t>
  </si>
  <si>
    <t>SA1FD</t>
  </si>
  <si>
    <t>rb_sycf_SA1FD_e</t>
  </si>
  <si>
    <t>SA1FP</t>
  </si>
  <si>
    <t>rb_sycf_SA1FP_e</t>
  </si>
  <si>
    <t>UFSP</t>
  </si>
  <si>
    <t>rb_sycp_UfsP_e</t>
  </si>
  <si>
    <t>rb_sycp_PasFD_e, rb_sycp_PasFP_e</t>
  </si>
  <si>
    <t>rb_sycp_PasMD_e, rb_sycp_PasMP_e</t>
  </si>
  <si>
    <t>rb_sycp_PpsFD_e, rb_sycp_PpsFP_e</t>
  </si>
  <si>
    <t>BLFD</t>
  </si>
  <si>
    <t>rb_sycs_SwitchBLFD_e</t>
  </si>
  <si>
    <t>BLFP</t>
  </si>
  <si>
    <t>rb_sycs_SwitchBLFP_e</t>
  </si>
  <si>
    <t>BLFPType_NotUsed</t>
  </si>
  <si>
    <t>Change name of EOL bit to _NotUsed, because J72A series not assign this bit to any configuration, refer to J72A_SRS_295</t>
  </si>
  <si>
    <t>PADI</t>
  </si>
  <si>
    <t>rb_sycg_CustIsPADIOffSupported_e, rb_sycg_CustIsPADIOnSupported_e</t>
  </si>
  <si>
    <t>RHD</t>
  </si>
  <si>
    <t>ParameterA</t>
  </si>
  <si>
    <t>ParameterB</t>
  </si>
  <si>
    <t>EDRTable2Present</t>
  </si>
  <si>
    <t>EDRGAcc</t>
  </si>
  <si>
    <t>FuelCut</t>
  </si>
  <si>
    <t>rb_sycg_CustIsFuelCutOffSupported_e</t>
  </si>
  <si>
    <t>HVCutFront</t>
  </si>
  <si>
    <t>HVCutSide</t>
  </si>
  <si>
    <t>HVCutRear</t>
  </si>
  <si>
    <t>HVCutRollOver</t>
  </si>
  <si>
    <t>HVCutSafing</t>
  </si>
  <si>
    <t>SCMOutFront</t>
  </si>
  <si>
    <t>rb_sycg_CustIsSCMOutputFrontSupported_e</t>
  </si>
  <si>
    <t>SCMOutRear</t>
  </si>
  <si>
    <t>rb_sycg_CustIsSCMOutputRearSupported_e</t>
  </si>
  <si>
    <t>ENS</t>
  </si>
  <si>
    <t>rb_sycg_CustIsENSSignalSupported_e</t>
  </si>
  <si>
    <t>Ecall</t>
  </si>
  <si>
    <t>911Call</t>
  </si>
  <si>
    <t>rb_sycg_CustIs911CallSupported_e</t>
  </si>
  <si>
    <t>ABDeploy</t>
  </si>
  <si>
    <t>DisableChamberA</t>
  </si>
  <si>
    <t>SeOEM1</t>
  </si>
  <si>
    <t>SeOEM2</t>
  </si>
  <si>
    <t>SeOEM3</t>
  </si>
  <si>
    <t>SeOEM4</t>
  </si>
  <si>
    <t xml:space="preserve"> “Connector Disabled-Chamber A” (byte7 bit2)</t>
  </si>
  <si>
    <t>“Reserved bits”</t>
  </si>
  <si>
    <t>Table 1a:  To check Write/Read EOL Data to NVM with Positive Response</t>
  </si>
  <si>
    <t xml:space="preserve">- This test scenario is to check about:
</t>
  </si>
  <si>
    <t>+ Confirm Correction of EOL Data Configuration by changing connection state of devices.</t>
  </si>
  <si>
    <t xml:space="preserve">- The method of this test is set random value to 10bytes data of EOL Configuration - but keep fixed value to Special bits to avoid Validity Check Failure:
</t>
  </si>
  <si>
    <t>+ Set “PGR Air bag Cut sys AUTO” (byte5 bit6)  to 1</t>
  </si>
  <si>
    <t>+ Set “PGR Air bag Cut sys MANUAL SW" (byte8 bit5) to 0</t>
  </si>
  <si>
    <t>+ Set "PGR A/B Indicator OFF INDICATOR"
(byte5 bit5)  to   1</t>
  </si>
  <si>
    <t xml:space="preserve">+ Set "PGR A/B Indicator ON INDICATOR" to (byte5 bit4)  0
</t>
  </si>
  <si>
    <t>+ Set  “PGR OCS SEAT WEIGHT SENSOR” (byte5 bit2) to 1</t>
  </si>
  <si>
    <t>+ Set  “Connector Disabled-Chamber A” (byte7 bit2) to 1</t>
  </si>
  <si>
    <t>+ Set “Seat mat sensor PGR”  (byte6 bit1) to 0</t>
  </si>
  <si>
    <t>+ Set all Reserved bits to 0</t>
  </si>
  <si>
    <t>No.</t>
  </si>
  <si>
    <t>Connecting Device</t>
  </si>
  <si>
    <t>Fault Observation</t>
  </si>
  <si>
    <t>Byte0</t>
  </si>
  <si>
    <t>Byte1</t>
  </si>
  <si>
    <t>Byte2</t>
  </si>
  <si>
    <t>Byte3</t>
  </si>
  <si>
    <t>Byte9</t>
  </si>
  <si>
    <t xml:space="preserve"> rb_sycg_IsRightHandDriver_e</t>
  </si>
  <si>
    <t xml:space="preserve"> BT1FD_e(Squib)</t>
  </si>
  <si>
    <t xml:space="preserve"> BT1FP_e(Squib)</t>
  </si>
  <si>
    <t>BT1RD / BT1RP</t>
  </si>
  <si>
    <t xml:space="preserve"> ALLFD_e(Squib)</t>
  </si>
  <si>
    <t xml:space="preserve"> ALLFP_e(Squib)</t>
  </si>
  <si>
    <t>ALLRD/ALLRP(Seat Belt ADAPTIVE LLR REAR NO1 SIDE)</t>
  </si>
  <si>
    <t xml:space="preserve"> AB1FD_e(Squib)</t>
  </si>
  <si>
    <t xml:space="preserve"> AB2FD_e(Squib)</t>
  </si>
  <si>
    <t xml:space="preserve"> AB1FP_e(Squib)</t>
  </si>
  <si>
    <t xml:space="preserve"> AB2FP_e(Squib)</t>
  </si>
  <si>
    <t xml:space="preserve"> KA1FD_e(Squib)</t>
  </si>
  <si>
    <t xml:space="preserve"> KA1FP_e(Squib)</t>
  </si>
  <si>
    <t xml:space="preserve"> CS1FD_e(Squib)</t>
  </si>
  <si>
    <t xml:space="preserve"> CS1FP_e(Squib)</t>
  </si>
  <si>
    <t>AB1RD/AB1RP (Rear-Seat Front Airbag REAR NO1 SIDE)</t>
  </si>
  <si>
    <t>IC1FP_e(Squib)</t>
  </si>
  <si>
    <t>SA1FD (Front Near Side Air bag system
)</t>
  </si>
  <si>
    <t xml:space="preserve"> FS1FD_e(Squib)</t>
  </si>
  <si>
    <t>SA1FP(Front Far Side Air bag system PGR)
)</t>
  </si>
  <si>
    <t>SA1RD/SA1RP (Rear Near Side Air bag system)</t>
  </si>
  <si>
    <t>UfsP_e, UfsD_e(Sensor)</t>
  </si>
  <si>
    <t>UfsD_e(Sensor CZS CTR)(CZS Driver is same HW with CZS Center)
)
)</t>
  </si>
  <si>
    <t xml:space="preserve">UfsC_e(Sensor CZS BUMP) </t>
  </si>
  <si>
    <t>PASFD/PASFP</t>
  </si>
  <si>
    <t>PASMD/PASMP</t>
  </si>
  <si>
    <t xml:space="preserve"> PPSFD/PPSFP</t>
  </si>
  <si>
    <t>static bit rb_sycg_ActiveSafety_e</t>
  </si>
  <si>
    <t>Reserved Bits</t>
  </si>
  <si>
    <t>Post Crash Safety System HSCAN：ID 340 ＆ 341</t>
  </si>
  <si>
    <t>Post Crash Safety System HSCAN：ID 04A</t>
  </si>
  <si>
    <t xml:space="preserve"> rb_syco_AOutCrashOutput2_e</t>
  </si>
  <si>
    <t>rb_syco_AOutCrashOutput1_e</t>
  </si>
  <si>
    <t>rb_syco_AOutCrashOutput3_e</t>
  </si>
  <si>
    <t>Disposal (static)</t>
  </si>
  <si>
    <t>Static</t>
  </si>
  <si>
    <t>Static bits (OCS)</t>
  </si>
  <si>
    <t>Static bits (LampOff)</t>
  </si>
  <si>
    <t>Static bits (LampOn)</t>
  </si>
  <si>
    <t>OCS CANSupported</t>
  </si>
  <si>
    <t>Static bits OCS sensor</t>
  </si>
  <si>
    <t>RSD_e (Switch)</t>
  </si>
  <si>
    <t>RSP_e (Switch)</t>
  </si>
  <si>
    <t>SPSFD_e(Switch)</t>
  </si>
  <si>
    <t>SPSFP_e(Switch)</t>
  </si>
  <si>
    <t>SwitchOPSFP_e(Switch)</t>
  </si>
  <si>
    <t>Static bits</t>
  </si>
  <si>
    <t>UnLockA_e (switch)</t>
  </si>
  <si>
    <t>Switch(PADS)</t>
  </si>
  <si>
    <t>BLFD CAN/Hardwire</t>
  </si>
  <si>
    <t xml:space="preserve">rb_sycg_CarId1_e
</t>
  </si>
  <si>
    <t xml:space="preserve">rb_sycg_CarId2_e
</t>
  </si>
  <si>
    <t xml:space="preserve">rb_sycg_CarId3_e
</t>
  </si>
  <si>
    <t xml:space="preserve">rb_sycg_CarId4_e
</t>
  </si>
  <si>
    <t>Write Response
 - Positive Response</t>
  </si>
  <si>
    <t>Read Request 
($22 DE00)</t>
  </si>
  <si>
    <t>Read Response
 - Positive Response</t>
  </si>
  <si>
    <t>244</t>
  </si>
  <si>
    <t xml:space="preserve">Default / Extended </t>
  </si>
  <si>
    <t>Set value "1" to
each bit case by case, while
other bits is set 0
- excepting
Special bit.</t>
  </si>
  <si>
    <t>$2E</t>
  </si>
  <si>
    <t>80</t>
  </si>
  <si>
    <t>64</t>
  </si>
  <si>
    <t>04</t>
  </si>
  <si>
    <t>CRC</t>
  </si>
  <si>
    <r>
      <rPr>
        <sz val="13"/>
        <color rgb="FFFF0000"/>
        <rFont val="Arial"/>
        <family val="2"/>
      </rPr>
      <t>Dis-Connect</t>
    </r>
    <r>
      <rPr>
        <sz val="13"/>
        <color theme="1"/>
        <rFont val="Arial"/>
        <family val="2"/>
      </rPr>
      <t xml:space="preserve"> All devices except ChamberLockA</t>
    </r>
  </si>
  <si>
    <t>121</t>
  </si>
  <si>
    <t>Can not perform EOL in Functional Addr https://si-airbag-doors-dwa.de.bosch.com:8443/dwa/rm/urn:rational::1-0000000000000000-O-412-00127dc2?doors.view=00000013</t>
  </si>
  <si>
    <t>317</t>
  </si>
  <si>
    <t>40</t>
  </si>
  <si>
    <t>OpenLine BT1FD squib</t>
  </si>
  <si>
    <t>316</t>
  </si>
  <si>
    <t>20</t>
  </si>
  <si>
    <t>OpenLine BT1FP squib</t>
  </si>
  <si>
    <t>61</t>
  </si>
  <si>
    <t>315</t>
  </si>
  <si>
    <t>10</t>
  </si>
  <si>
    <t>Openline BT1RD/BT1RP</t>
  </si>
  <si>
    <t>1009</t>
  </si>
  <si>
    <t>4</t>
  </si>
  <si>
    <t>314</t>
  </si>
  <si>
    <t>08</t>
  </si>
  <si>
    <t>OpenLine ALLFD squib</t>
  </si>
  <si>
    <t>5</t>
  </si>
  <si>
    <t>313</t>
  </si>
  <si>
    <t>OpenLine ALLFP squib</t>
  </si>
  <si>
    <t>344</t>
  </si>
  <si>
    <t>62</t>
  </si>
  <si>
    <t>312</t>
  </si>
  <si>
    <t>02</t>
  </si>
  <si>
    <t>OpenLine ALLRD/ALLRP</t>
  </si>
  <si>
    <t>1100</t>
  </si>
  <si>
    <t>6</t>
  </si>
  <si>
    <t>311</t>
  </si>
  <si>
    <t>01</t>
  </si>
  <si>
    <t>OpenLine AB1FD squib</t>
  </si>
  <si>
    <t>7</t>
  </si>
  <si>
    <t>310</t>
  </si>
  <si>
    <t>OpenLine AB2FD squib</t>
  </si>
  <si>
    <t>8</t>
  </si>
  <si>
    <t>309</t>
  </si>
  <si>
    <t>OpenLine AB1FP squib</t>
  </si>
  <si>
    <t>9</t>
  </si>
  <si>
    <t>308</t>
  </si>
  <si>
    <t>OpenLine AB2FP squib</t>
  </si>
  <si>
    <t>307</t>
  </si>
  <si>
    <t>OpenLine KA1FD squib</t>
  </si>
  <si>
    <t>11</t>
  </si>
  <si>
    <t>306</t>
  </si>
  <si>
    <t>OpenLine KA1FP squib</t>
  </si>
  <si>
    <t>12</t>
  </si>
  <si>
    <t>305</t>
  </si>
  <si>
    <t>OpenLine CS1FD squib</t>
  </si>
  <si>
    <t>13</t>
  </si>
  <si>
    <t>304</t>
  </si>
  <si>
    <t>OpenLine CS1FP squib</t>
  </si>
  <si>
    <t>63</t>
  </si>
  <si>
    <t>303</t>
  </si>
  <si>
    <t>OpenLine AB1RD/AB1RP</t>
  </si>
  <si>
    <t>1101</t>
  </si>
  <si>
    <t>14</t>
  </si>
  <si>
    <t>302</t>
  </si>
  <si>
    <t>OpenLine ICFP squib</t>
  </si>
  <si>
    <t>301</t>
  </si>
  <si>
    <t>OpenLine SA1FD</t>
  </si>
  <si>
    <t>1102</t>
  </si>
  <si>
    <t>15</t>
  </si>
  <si>
    <t>300</t>
  </si>
  <si>
    <t>OpenLine FS1FD squib</t>
  </si>
  <si>
    <t>65</t>
  </si>
  <si>
    <t>299</t>
  </si>
  <si>
    <t>OpenLine SA1FP</t>
  </si>
  <si>
    <t>1103</t>
  </si>
  <si>
    <t>66</t>
  </si>
  <si>
    <t>298</t>
  </si>
  <si>
    <t>OpenLine SA1RD/SA1RP</t>
  </si>
  <si>
    <t>1104</t>
  </si>
  <si>
    <t>16</t>
  </si>
  <si>
    <t>297</t>
  </si>
  <si>
    <t>OpenLine UfsP sensor</t>
  </si>
  <si>
    <t>17</t>
  </si>
  <si>
    <t>296</t>
  </si>
  <si>
    <t>OpenLine UfsD sensor</t>
  </si>
  <si>
    <t>18</t>
  </si>
  <si>
    <t>295</t>
  </si>
  <si>
    <t>OpenLine UfsC sensor</t>
  </si>
  <si>
    <t>67</t>
  </si>
  <si>
    <t>294</t>
  </si>
  <si>
    <t>OpenLine PASFD/PASFP</t>
  </si>
  <si>
    <t>1108</t>
  </si>
  <si>
    <t>68</t>
  </si>
  <si>
    <t>293</t>
  </si>
  <si>
    <t>OpenLine PASMD/PASMP</t>
  </si>
  <si>
    <t>1107</t>
  </si>
  <si>
    <t>69</t>
  </si>
  <si>
    <t>292</t>
  </si>
  <si>
    <t>OpenLine  PPSFD/PPSFP</t>
  </si>
  <si>
    <t>1106</t>
  </si>
  <si>
    <t>70</t>
  </si>
  <si>
    <t>291</t>
  </si>
  <si>
    <t>1105</t>
  </si>
  <si>
    <t>19</t>
  </si>
  <si>
    <t>21</t>
  </si>
  <si>
    <t>22</t>
  </si>
  <si>
    <t>23</t>
  </si>
  <si>
    <t>71</t>
  </si>
  <si>
    <t>280</t>
  </si>
  <si>
    <t>1109</t>
  </si>
  <si>
    <t>24</t>
  </si>
  <si>
    <t>279</t>
  </si>
  <si>
    <t>25</t>
  </si>
  <si>
    <t>274</t>
  </si>
  <si>
    <t>6C</t>
  </si>
  <si>
    <t>26</t>
  </si>
  <si>
    <t>272</t>
  </si>
  <si>
    <t>OpenLine RSD switch</t>
  </si>
  <si>
    <t>27</t>
  </si>
  <si>
    <t>271</t>
  </si>
  <si>
    <t>OpenLine RSP switch</t>
  </si>
  <si>
    <t>28</t>
  </si>
  <si>
    <t>270</t>
  </si>
  <si>
    <t>OpenLine SPSFD switch</t>
  </si>
  <si>
    <t>29</t>
  </si>
  <si>
    <t>269</t>
  </si>
  <si>
    <t>OpenLine SPSFP switch</t>
  </si>
  <si>
    <t>345</t>
  </si>
  <si>
    <t>72</t>
  </si>
  <si>
    <t>268</t>
  </si>
  <si>
    <t>1111</t>
  </si>
  <si>
    <t>73</t>
  </si>
  <si>
    <t>267</t>
  </si>
  <si>
    <t>1110</t>
  </si>
  <si>
    <t>81</t>
  </si>
  <si>
    <t>OpenLine BLFP</t>
  </si>
  <si>
    <t>1118</t>
  </si>
  <si>
    <t>82</t>
  </si>
  <si>
    <t>1119</t>
  </si>
  <si>
    <t>30</t>
  </si>
  <si>
    <t>262</t>
  </si>
  <si>
    <t>84</t>
  </si>
  <si>
    <t>31</t>
  </si>
  <si>
    <t>261</t>
  </si>
  <si>
    <t>44</t>
  </si>
  <si>
    <t>32</t>
  </si>
  <si>
    <t>260</t>
  </si>
  <si>
    <t>259</t>
  </si>
  <si>
    <t>290</t>
  </si>
  <si>
    <t>34</t>
  </si>
  <si>
    <t>258</t>
  </si>
  <si>
    <t>0C</t>
  </si>
  <si>
    <t>289</t>
  </si>
  <si>
    <t>35</t>
  </si>
  <si>
    <t>06</t>
  </si>
  <si>
    <t>288</t>
  </si>
  <si>
    <t>36</t>
  </si>
  <si>
    <t>255</t>
  </si>
  <si>
    <t>05</t>
  </si>
  <si>
    <t>287</t>
  </si>
  <si>
    <t>37</t>
  </si>
  <si>
    <t>254</t>
  </si>
  <si>
    <t>286</t>
  </si>
  <si>
    <t>38</t>
  </si>
  <si>
    <t>253</t>
  </si>
  <si>
    <t>251</t>
  </si>
  <si>
    <t>1120</t>
  </si>
  <si>
    <t>74</t>
  </si>
  <si>
    <t>OpenLine BLFD</t>
  </si>
  <si>
    <t>1116</t>
  </si>
  <si>
    <t>75</t>
  </si>
  <si>
    <t>250</t>
  </si>
  <si>
    <t>1115</t>
  </si>
  <si>
    <t>76</t>
  </si>
  <si>
    <t>249</t>
  </si>
  <si>
    <t>1114</t>
  </si>
  <si>
    <t>77</t>
  </si>
  <si>
    <t>248</t>
  </si>
  <si>
    <t>1113</t>
  </si>
  <si>
    <t>78</t>
  </si>
  <si>
    <t>247</t>
  </si>
  <si>
    <t>1112</t>
  </si>
  <si>
    <t>39</t>
  </si>
  <si>
    <t>Set value "0" to
each bit case by case, while
other bits is set 1
- excepting
Special bit.</t>
  </si>
  <si>
    <t>BF</t>
  </si>
  <si>
    <t>FF</t>
  </si>
  <si>
    <t>F0</t>
  </si>
  <si>
    <t>7F</t>
  </si>
  <si>
    <t>6F</t>
  </si>
  <si>
    <t>DF</t>
  </si>
  <si>
    <r>
      <rPr>
        <sz val="13"/>
        <color rgb="FFFF0000"/>
        <rFont val="Arial"/>
        <family val="2"/>
      </rPr>
      <t>Connect</t>
    </r>
    <r>
      <rPr>
        <sz val="13"/>
        <color theme="1"/>
        <rFont val="Arial"/>
        <family val="2"/>
      </rPr>
      <t xml:space="preserve"> All Devices except OPSFP</t>
    </r>
  </si>
  <si>
    <t>Unexpected BT1FD_e(Squib)</t>
  </si>
  <si>
    <t>F7</t>
  </si>
  <si>
    <t>Unexpected ALLFD_e(Squib)</t>
  </si>
  <si>
    <t>41</t>
  </si>
  <si>
    <t>FB</t>
  </si>
  <si>
    <t>Unexpected ALLFP_e(Squib)</t>
  </si>
  <si>
    <t>336</t>
  </si>
  <si>
    <t>42</t>
  </si>
  <si>
    <t>Unexpected AB2FD_e(Squib)</t>
  </si>
  <si>
    <t>335</t>
  </si>
  <si>
    <t>43</t>
  </si>
  <si>
    <t>EF</t>
  </si>
  <si>
    <t>Unexpected KA1FD_e(Squib)</t>
  </si>
  <si>
    <t>334</t>
  </si>
  <si>
    <t>FD</t>
  </si>
  <si>
    <t>Unexpected Faultfo rCS1FP_e(Squib)</t>
  </si>
  <si>
    <t>333</t>
  </si>
  <si>
    <t>45</t>
  </si>
  <si>
    <t>Unexpected IC1FP_e(Squib)</t>
  </si>
  <si>
    <t>331</t>
  </si>
  <si>
    <t>46</t>
  </si>
  <si>
    <t>Unexpected FS1FD_e(Squib)</t>
  </si>
  <si>
    <t>330</t>
  </si>
  <si>
    <t>47</t>
  </si>
  <si>
    <t>Unexpected UfsP_e(Sensor)</t>
  </si>
  <si>
    <t>329</t>
  </si>
  <si>
    <t>48</t>
  </si>
  <si>
    <t>FE</t>
  </si>
  <si>
    <t>Unexpected UfsC_e(Sensor)</t>
  </si>
  <si>
    <t>328</t>
  </si>
  <si>
    <t>49</t>
  </si>
  <si>
    <t>3F</t>
  </si>
  <si>
    <t>327</t>
  </si>
  <si>
    <t>50</t>
  </si>
  <si>
    <t>7B</t>
  </si>
  <si>
    <t>326</t>
  </si>
  <si>
    <t>51</t>
  </si>
  <si>
    <t>7E</t>
  </si>
  <si>
    <t>325</t>
  </si>
  <si>
    <t>52</t>
  </si>
  <si>
    <t>6D</t>
  </si>
  <si>
    <t>Unexpected RSD switch</t>
  </si>
  <si>
    <t>323</t>
  </si>
  <si>
    <t>53</t>
  </si>
  <si>
    <t>6E</t>
  </si>
  <si>
    <t>Unexpected RSP switch</t>
  </si>
  <si>
    <t>54</t>
  </si>
  <si>
    <t>B0</t>
  </si>
  <si>
    <t>Unexpected SPSFP switch</t>
  </si>
  <si>
    <t>321</t>
  </si>
  <si>
    <t>55</t>
  </si>
  <si>
    <t>338</t>
  </si>
  <si>
    <t>79</t>
  </si>
  <si>
    <t>D7</t>
  </si>
  <si>
    <t>1117</t>
  </si>
  <si>
    <t>56</t>
  </si>
  <si>
    <t>9F</t>
  </si>
  <si>
    <t>339</t>
  </si>
  <si>
    <t>57</t>
  </si>
  <si>
    <r>
      <t>42, 134, 143, 174,</t>
    </r>
    <r>
      <rPr>
        <sz val="13"/>
        <color rgb="FFFF0000"/>
        <rFont val="Arial"/>
        <family val="2"/>
      </rPr>
      <t xml:space="preserve"> 245, 318</t>
    </r>
  </si>
  <si>
    <t>A0</t>
  </si>
  <si>
    <t>Unexpected fault for device not configured</t>
  </si>
  <si>
    <t>343</t>
  </si>
  <si>
    <t>58</t>
  </si>
  <si>
    <t>AA</t>
  </si>
  <si>
    <t>2A</t>
  </si>
  <si>
    <t>AE</t>
  </si>
  <si>
    <t>8A</t>
  </si>
  <si>
    <t>59</t>
  </si>
  <si>
    <t>Min config.</t>
  </si>
  <si>
    <t>Dis-Connect All devices</t>
  </si>
  <si>
    <t>rb_swm_ConnectorUnlockA_flt</t>
  </si>
  <si>
    <t>341</t>
  </si>
  <si>
    <t>60</t>
  </si>
  <si>
    <t>Max config.</t>
  </si>
  <si>
    <t>Connect All Devices</t>
  </si>
  <si>
    <t>rb_swm_UnexpectedOPSFP_flt</t>
  </si>
  <si>
    <t>340</t>
  </si>
  <si>
    <t>83</t>
  </si>
  <si>
    <t>D0</t>
  </si>
  <si>
    <t>FC</t>
  </si>
  <si>
    <t>0F</t>
  </si>
  <si>
    <t>Connect All Devices except Crashoutput Resistance</t>
  </si>
  <si>
    <t>rb_aod_AOutCrashOutput2Short2Gnd_flt</t>
  </si>
  <si>
    <t>1122</t>
  </si>
  <si>
    <t>6B</t>
  </si>
  <si>
    <t>rb_aod_AOutCrashOutput1Short2Gnd_flt</t>
  </si>
  <si>
    <t>1123</t>
  </si>
  <si>
    <t>85</t>
  </si>
  <si>
    <t>rb_aod_AOutCrashOutput3Short2Gnd_flt</t>
  </si>
  <si>
    <t>1124</t>
  </si>
  <si>
    <t>86</t>
  </si>
  <si>
    <t>283, 282, 281</t>
  </si>
  <si>
    <t>rb_aod_AOutCrashOutput2Short2Gnd_flt, rb_aod_AOutCrashOutput1Short2Gnd_flt, rb_aod_AOutCrashOutput3Short2Gnd_flt</t>
  </si>
  <si>
    <t>1153</t>
  </si>
  <si>
    <t>Check the nescessary of observe all CAN signal</t>
  </si>
  <si>
    <t>Table 1a1: Check correction of CrashOutput Configuration</t>
  </si>
  <si>
    <t>Value (hex)</t>
  </si>
  <si>
    <t>Byte 4</t>
  </si>
  <si>
    <t>Write EOL</t>
  </si>
  <si>
    <t>(After reset ECU and wait 8s)</t>
  </si>
  <si>
    <t>CAN $340:FuelCutoffReq:  $0</t>
  </si>
  <si>
    <t>CAN $340:FuelCutoffReq</t>
  </si>
  <si>
    <t>Condition: Inject any Crash</t>
  </si>
  <si>
    <t>1250</t>
  </si>
  <si>
    <t>CAN $340: RcmStat_B_Actl: $0</t>
  </si>
  <si>
    <t>CAN $340: RcmStat_B_Actl</t>
  </si>
  <si>
    <t>1251</t>
  </si>
  <si>
    <t>CAN $340: HVCut_Front: $0</t>
  </si>
  <si>
    <t>CAN $340: HVCut_Front</t>
  </si>
  <si>
    <t>Condition: Inject FrontCrash</t>
  </si>
  <si>
    <t>1252</t>
  </si>
  <si>
    <t>Message 0x342 is not implemented</t>
  </si>
  <si>
    <t>CAN $340: HVCut_Side: $0</t>
  </si>
  <si>
    <t>CAN $340: HVCut_Side</t>
  </si>
  <si>
    <t>Condition: Inject RightSideCrash/LeftSideCrash</t>
  </si>
  <si>
    <t>1253</t>
  </si>
  <si>
    <t>threshold_over_cnt is not implemented</t>
  </si>
  <si>
    <t>CAN $340: HVCut_Rear: $0</t>
  </si>
  <si>
    <t>CAN $340: HVCut_Rear</t>
  </si>
  <si>
    <t>Condition: Inject RearCrash</t>
  </si>
  <si>
    <t>1254</t>
  </si>
  <si>
    <t>threshold_over_cs is not implemented</t>
  </si>
  <si>
    <t>CAN $340: HVCut_Rollover: $0</t>
  </si>
  <si>
    <t>CAN $340: HVCut_Rollover</t>
  </si>
  <si>
    <t>Condition: Inject RolloverCrash</t>
  </si>
  <si>
    <t>threshold_over_rollover_Static will be not implement</t>
  </si>
  <si>
    <t>CAN $340: HVCut_D_Qf: $0</t>
  </si>
  <si>
    <t>CAN $340: HVCut_D_Qf</t>
  </si>
  <si>
    <t>CAN $341:threshold_over_front:  $3</t>
  </si>
  <si>
    <t>CAN $341:threshold_over_front</t>
  </si>
  <si>
    <t>When injecting 1 kind of crash, other Crashsignal will keep default.</t>
  </si>
  <si>
    <t>CAN $341:threshold_over_side_Driver:  $3</t>
  </si>
  <si>
    <t>CAN $341:threshold_over_side_Driver</t>
  </si>
  <si>
    <t>Condition: Inject LeftSideCrash</t>
  </si>
  <si>
    <t>For example: inject FrontCrash, HVCutFront is $1, HVCut_Side/Rear/Roll are $0</t>
  </si>
  <si>
    <t>CAN $341:threshold_over_side_passenger:   $3</t>
  </si>
  <si>
    <t>CAN $341:threshold_over_side_passenger</t>
  </si>
  <si>
    <t>Condition: Inject RightSideCrash</t>
  </si>
  <si>
    <t>threshold_over_front is $2, threshold_over_side/rear/roll are $0</t>
  </si>
  <si>
    <t>CAN $341:threshold_over_rear:  $3</t>
  </si>
  <si>
    <t>CAN $341:threshold_over_rear</t>
  </si>
  <si>
    <t>CAN $341:threshold_over_rollover:  $3</t>
  </si>
  <si>
    <t>CAN $341:threshold_over_rollover</t>
  </si>
  <si>
    <t>CAN $341:threshold_over_rollover_Static:  $0</t>
  </si>
  <si>
    <t>CAN $341:threshold_over_rollover_Static</t>
  </si>
  <si>
    <t>CAN $341:threshold_over_cnt  $0</t>
  </si>
  <si>
    <t>CAN $341:threshold_over_cnt</t>
  </si>
  <si>
    <t>CAN $341:threshold_over_cs:  $0</t>
  </si>
  <si>
    <t>CAN $341:threshold_over_cs</t>
  </si>
  <si>
    <t xml:space="preserve">CAN $04A:threshold_over_fst:  no transmit </t>
  </si>
  <si>
    <t xml:space="preserve">CAN $04A:threshold_over_fst </t>
  </si>
  <si>
    <t>CAN $342:Maximum_Longitudinal_deltaV_1: no transmit</t>
  </si>
  <si>
    <t>CAN $342:Maximum_Longitudinal_deltaV_1</t>
  </si>
  <si>
    <t>CAN $342:Maximum_Lateral_deltaV_1: no transmit</t>
  </si>
  <si>
    <t>CAN $342:Maximum_Lateral_deltaV_1</t>
  </si>
  <si>
    <t>CAN $342:Maximum_Longitudinal_deltaV_2: no transmit</t>
  </si>
  <si>
    <t>CAN $342:Maximum_Longitudinal_deltaV_2</t>
  </si>
  <si>
    <t>CAN $342:Maximum_Lateral_deltaV_2: no transmit</t>
  </si>
  <si>
    <t>CAN $342:Maximum_Lateral_deltaV_2</t>
  </si>
  <si>
    <t>1155</t>
  </si>
  <si>
    <t>1156</t>
  </si>
  <si>
    <t>1157</t>
  </si>
  <si>
    <t>1158</t>
  </si>
  <si>
    <t>1159</t>
  </si>
  <si>
    <t>CAN $04A:threshold_over_fst</t>
  </si>
  <si>
    <t>1160</t>
  </si>
  <si>
    <t>1161</t>
  </si>
  <si>
    <t>1162</t>
  </si>
  <si>
    <t>1163</t>
  </si>
  <si>
    <t>1164</t>
  </si>
  <si>
    <t xml:space="preserve">CAN $342:Maximum_Longitudinal_deltaV_1 </t>
  </si>
  <si>
    <t>1265</t>
  </si>
  <si>
    <t>1266</t>
  </si>
  <si>
    <t>1267</t>
  </si>
  <si>
    <t>1268</t>
  </si>
  <si>
    <t>1269</t>
  </si>
  <si>
    <t>(AOutCrashOutput1_e Post Crash Safety System Door Unlock System
)</t>
  </si>
  <si>
    <t>1270</t>
  </si>
  <si>
    <t>1271</t>
  </si>
  <si>
    <t>1272</t>
  </si>
  <si>
    <t>1273</t>
  </si>
  <si>
    <t>1274</t>
  </si>
  <si>
    <t>(AOutCrashOutput3_e Post Crash Safety System High Voltage Cut System
)</t>
  </si>
  <si>
    <t>7C</t>
  </si>
  <si>
    <t>1275</t>
  </si>
  <si>
    <t>1276</t>
  </si>
  <si>
    <t>1277</t>
  </si>
  <si>
    <t>1278</t>
  </si>
  <si>
    <t>1279</t>
  </si>
  <si>
    <t>Choose other EOL string</t>
  </si>
  <si>
    <t>Write Request for 5 times sequentially</t>
  </si>
  <si>
    <t>142</t>
  </si>
  <si>
    <t>ED</t>
  </si>
  <si>
    <t>A7</t>
  </si>
  <si>
    <t>$6E DE00</t>
  </si>
  <si>
    <t>EOL Fault  cleared</t>
  </si>
  <si>
    <t xml:space="preserve">$62 DE 00 ED FE A7 00 7D 7F C0 FF C0 00 CRC CRC </t>
  </si>
  <si>
    <t>3D</t>
  </si>
  <si>
    <t>C0</t>
  </si>
  <si>
    <t>A8</t>
  </si>
  <si>
    <t>A2</t>
  </si>
  <si>
    <t>7D</t>
  </si>
  <si>
    <t>$62 DE 00 ED FE A7 00 7D 7F C0 FF C0 00 CRC CRC</t>
  </si>
  <si>
    <t>$62 DE 00 A8 AA A2 00 28 6E 80 AE 80 00 CRC CRC</t>
  </si>
  <si>
    <t>Update test case for check OCS configuration dependency</t>
  </si>
  <si>
    <t>This test case to check combination of values setting for 7 Special bits</t>
  </si>
  <si>
    <t>SwitchOPSFP_e(Switch) Seat mat</t>
  </si>
  <si>
    <t>Static bits (PADS)</t>
  </si>
  <si>
    <t xml:space="preserve">Read Request 
</t>
  </si>
  <si>
    <t xml:space="preserve">Physical
</t>
  </si>
  <si>
    <t>($22 DE00)</t>
  </si>
  <si>
    <t>153</t>
  </si>
  <si>
    <t>$7F $2E $31</t>
  </si>
  <si>
    <t>Don't care</t>
  </si>
  <si>
    <t>485</t>
  </si>
  <si>
    <t>151</t>
  </si>
  <si>
    <t>486</t>
  </si>
  <si>
    <t>150</t>
  </si>
  <si>
    <t>487</t>
  </si>
  <si>
    <t>149</t>
  </si>
  <si>
    <t>$7F $6E $31</t>
  </si>
  <si>
    <t>783</t>
  </si>
  <si>
    <t>782</t>
  </si>
  <si>
    <t>148</t>
  </si>
  <si>
    <t>781</t>
  </si>
  <si>
    <t>147</t>
  </si>
  <si>
    <t>780</t>
  </si>
  <si>
    <t>146</t>
  </si>
  <si>
    <t>779</t>
  </si>
  <si>
    <t>132</t>
  </si>
  <si>
    <t>778</t>
  </si>
  <si>
    <t>188</t>
  </si>
  <si>
    <t>777</t>
  </si>
  <si>
    <t>152</t>
  </si>
  <si>
    <t>776</t>
  </si>
  <si>
    <t>277</t>
  </si>
  <si>
    <t>775</t>
  </si>
  <si>
    <t>276</t>
  </si>
  <si>
    <t>774</t>
  </si>
  <si>
    <t>275</t>
  </si>
  <si>
    <t>773</t>
  </si>
  <si>
    <t>273</t>
  </si>
  <si>
    <t>772</t>
  </si>
  <si>
    <t>264</t>
  </si>
  <si>
    <t>771</t>
  </si>
  <si>
    <t>257</t>
  </si>
  <si>
    <t>770</t>
  </si>
  <si>
    <t>252</t>
  </si>
  <si>
    <t>769</t>
  </si>
  <si>
    <t>768</t>
  </si>
  <si>
    <t>767</t>
  </si>
  <si>
    <t>766</t>
  </si>
  <si>
    <t>765</t>
  </si>
  <si>
    <t>764</t>
  </si>
  <si>
    <t>763</t>
  </si>
  <si>
    <t>762</t>
  </si>
  <si>
    <t>761</t>
  </si>
  <si>
    <t>760</t>
  </si>
  <si>
    <t>759</t>
  </si>
  <si>
    <t>758</t>
  </si>
  <si>
    <t>757</t>
  </si>
  <si>
    <t>756</t>
  </si>
  <si>
    <t>755</t>
  </si>
  <si>
    <t>754</t>
  </si>
  <si>
    <t>753</t>
  </si>
  <si>
    <t>752</t>
  </si>
  <si>
    <t>751</t>
  </si>
  <si>
    <t>750</t>
  </si>
  <si>
    <t>749</t>
  </si>
  <si>
    <t>748</t>
  </si>
  <si>
    <t>747</t>
  </si>
  <si>
    <t>746</t>
  </si>
  <si>
    <t>745</t>
  </si>
  <si>
    <t>744</t>
  </si>
  <si>
    <t>743</t>
  </si>
  <si>
    <t>742</t>
  </si>
  <si>
    <t>741</t>
  </si>
  <si>
    <t>740</t>
  </si>
  <si>
    <t>739</t>
  </si>
  <si>
    <t>738</t>
  </si>
  <si>
    <t>736</t>
  </si>
  <si>
    <t>735</t>
  </si>
  <si>
    <t>734</t>
  </si>
  <si>
    <t>733</t>
  </si>
  <si>
    <t>732</t>
  </si>
  <si>
    <t>731</t>
  </si>
  <si>
    <t>730</t>
  </si>
  <si>
    <t>729</t>
  </si>
  <si>
    <t>728</t>
  </si>
  <si>
    <t>727</t>
  </si>
  <si>
    <t>726</t>
  </si>
  <si>
    <t>725</t>
  </si>
  <si>
    <t>724</t>
  </si>
  <si>
    <t>723</t>
  </si>
  <si>
    <t>722</t>
  </si>
  <si>
    <t>721</t>
  </si>
  <si>
    <t>720</t>
  </si>
  <si>
    <t>719</t>
  </si>
  <si>
    <t>718</t>
  </si>
  <si>
    <t>717</t>
  </si>
  <si>
    <t>716</t>
  </si>
  <si>
    <t>715</t>
  </si>
  <si>
    <t>714</t>
  </si>
  <si>
    <t>713</t>
  </si>
  <si>
    <t>712</t>
  </si>
  <si>
    <t>710</t>
  </si>
  <si>
    <t>709</t>
  </si>
  <si>
    <t>708</t>
  </si>
  <si>
    <t>707</t>
  </si>
  <si>
    <t>706</t>
  </si>
  <si>
    <t>705</t>
  </si>
  <si>
    <t>704</t>
  </si>
  <si>
    <t>703</t>
  </si>
  <si>
    <t>702</t>
  </si>
  <si>
    <t>701</t>
  </si>
  <si>
    <t>700</t>
  </si>
  <si>
    <t>699</t>
  </si>
  <si>
    <t>87</t>
  </si>
  <si>
    <t>698</t>
  </si>
  <si>
    <t>88</t>
  </si>
  <si>
    <t>697</t>
  </si>
  <si>
    <t>89</t>
  </si>
  <si>
    <t>696</t>
  </si>
  <si>
    <t>90</t>
  </si>
  <si>
    <t>695</t>
  </si>
  <si>
    <t>91</t>
  </si>
  <si>
    <t>694</t>
  </si>
  <si>
    <t>92</t>
  </si>
  <si>
    <t>693</t>
  </si>
  <si>
    <t>93</t>
  </si>
  <si>
    <t>692</t>
  </si>
  <si>
    <t>94</t>
  </si>
  <si>
    <t>691</t>
  </si>
  <si>
    <t>95</t>
  </si>
  <si>
    <t>690</t>
  </si>
  <si>
    <t>96</t>
  </si>
  <si>
    <t>689</t>
  </si>
  <si>
    <t>97</t>
  </si>
  <si>
    <t>688</t>
  </si>
  <si>
    <t>98</t>
  </si>
  <si>
    <t>687</t>
  </si>
  <si>
    <t>99</t>
  </si>
  <si>
    <t>686</t>
  </si>
  <si>
    <t>100</t>
  </si>
  <si>
    <t>685</t>
  </si>
  <si>
    <t>101</t>
  </si>
  <si>
    <t>684</t>
  </si>
  <si>
    <t>102</t>
  </si>
  <si>
    <t>683</t>
  </si>
  <si>
    <t>103</t>
  </si>
  <si>
    <t>682</t>
  </si>
  <si>
    <t>104</t>
  </si>
  <si>
    <t>681</t>
  </si>
  <si>
    <t>105</t>
  </si>
  <si>
    <t>680</t>
  </si>
  <si>
    <t>106</t>
  </si>
  <si>
    <t>679</t>
  </si>
  <si>
    <t>107</t>
  </si>
  <si>
    <t>678</t>
  </si>
  <si>
    <t>108</t>
  </si>
  <si>
    <t>677</t>
  </si>
  <si>
    <t>109</t>
  </si>
  <si>
    <t>676</t>
  </si>
  <si>
    <t>110</t>
  </si>
  <si>
    <t>675</t>
  </si>
  <si>
    <t>111</t>
  </si>
  <si>
    <t>674</t>
  </si>
  <si>
    <t>112</t>
  </si>
  <si>
    <t>673</t>
  </si>
  <si>
    <t>113</t>
  </si>
  <si>
    <t>672</t>
  </si>
  <si>
    <t>114</t>
  </si>
  <si>
    <t>671</t>
  </si>
  <si>
    <t>115</t>
  </si>
  <si>
    <t>670</t>
  </si>
  <si>
    <t>116</t>
  </si>
  <si>
    <t>669</t>
  </si>
  <si>
    <t>117</t>
  </si>
  <si>
    <t>668</t>
  </si>
  <si>
    <t>118</t>
  </si>
  <si>
    <t>854</t>
  </si>
  <si>
    <t>119</t>
  </si>
  <si>
    <t>667</t>
  </si>
  <si>
    <t>120</t>
  </si>
  <si>
    <t>666</t>
  </si>
  <si>
    <t>665</t>
  </si>
  <si>
    <t>122</t>
  </si>
  <si>
    <t>664</t>
  </si>
  <si>
    <t>123</t>
  </si>
  <si>
    <t>663</t>
  </si>
  <si>
    <t>124</t>
  </si>
  <si>
    <t>662</t>
  </si>
  <si>
    <t>125</t>
  </si>
  <si>
    <t>661</t>
  </si>
  <si>
    <t>126</t>
  </si>
  <si>
    <t>660</t>
  </si>
  <si>
    <t>127</t>
  </si>
  <si>
    <t>659</t>
  </si>
  <si>
    <t>784</t>
  </si>
  <si>
    <t>Confirm with A.Bac about reserved bit and NRC</t>
  </si>
  <si>
    <t>2b - Include Reserved bits</t>
  </si>
  <si>
    <t>This scenario to check Reserved bits with setting "1" value to one by one  -  get NRC:</t>
  </si>
  <si>
    <t>Write Response
 - NRC</t>
  </si>
  <si>
    <t>BT1RD/BT1RP</t>
  </si>
  <si>
    <t>ALLRD/ALLRP(Seat Belt ADAPTIVE LLR REAR NO1 SIDE
)</t>
  </si>
  <si>
    <t>AB1RD/AB1R (Rear-Seat Front Airbag REAR NO1 SIDE)</t>
  </si>
  <si>
    <t>UfsP_e(Sensor)</t>
  </si>
  <si>
    <t>UfsD_e(Sensor)</t>
  </si>
  <si>
    <t>UfsC_e(Sensor)</t>
  </si>
  <si>
    <t xml:space="preserve">Physical /
</t>
  </si>
  <si>
    <t>$2E $DE00</t>
  </si>
  <si>
    <t>278</t>
  </si>
  <si>
    <t>E4</t>
  </si>
  <si>
    <t>266</t>
  </si>
  <si>
    <t>265</t>
  </si>
  <si>
    <t>263</t>
  </si>
  <si>
    <t>246</t>
  </si>
  <si>
    <t>2c - Security Bit Check</t>
  </si>
  <si>
    <t>REMARK</t>
  </si>
  <si>
    <t>Flashing SW</t>
  </si>
  <si>
    <t>Write EOL Request</t>
  </si>
  <si>
    <t xml:space="preserve">Physical
</t>
  </si>
  <si>
    <t>$7F 2E 24</t>
  </si>
  <si>
    <t>Check "Security Access OEM 1"</t>
  </si>
  <si>
    <t>Check "Security Access OEM 2"</t>
  </si>
  <si>
    <t>8F</t>
  </si>
  <si>
    <t>Check "Security Access OEM 3"</t>
  </si>
  <si>
    <t>4F</t>
  </si>
  <si>
    <t>Check "Security Access OEM 4"</t>
  </si>
  <si>
    <t>256, 255, 254, 253</t>
  </si>
  <si>
    <t>CF</t>
  </si>
  <si>
    <t>Check "Security Access of all OEM bit"</t>
  </si>
  <si>
    <t>1152</t>
  </si>
  <si>
    <t>3 -  Check Voltage Out of Range</t>
  </si>
  <si>
    <t>3a/ Clear DTC before Reset</t>
  </si>
  <si>
    <t>Wrtie Request</t>
  </si>
  <si>
    <t>133, 188</t>
  </si>
  <si>
    <t xml:space="preserve">$7F $2E $22 </t>
  </si>
  <si>
    <t xml:space="preserve">$2E DE 00 45 54 05 00 55 65 40 55 40 00 CRC CRC  </t>
  </si>
  <si>
    <t xml:space="preserve">$6E DE 00 45 54 05 00 55 65 40 55 40 00 CRC CRC </t>
  </si>
  <si>
    <t>10V</t>
  </si>
  <si>
    <t>17V</t>
  </si>
  <si>
    <t>137, 141, 138</t>
  </si>
  <si>
    <t>4 - RAM/ROM Failure (Developer Test)</t>
  </si>
  <si>
    <t>42, 134, 143, 174</t>
  </si>
  <si>
    <t>4 sec</t>
  </si>
  <si>
    <r>
      <t xml:space="preserve">Write Request - and make condition for
</t>
    </r>
    <r>
      <rPr>
        <b/>
        <sz val="14"/>
        <color rgb="FFFF0000"/>
        <rFont val="Bosch Office Sans"/>
      </rPr>
      <t>Response Timming &gt; 5 sec</t>
    </r>
  </si>
  <si>
    <t>159</t>
  </si>
  <si>
    <r>
      <t>$7F $2E $</t>
    </r>
    <r>
      <rPr>
        <sz val="13"/>
        <color rgb="FFFF0000"/>
        <rFont val="Arial"/>
        <family val="2"/>
      </rPr>
      <t>10</t>
    </r>
  </si>
  <si>
    <t xml:space="preserve">$2E DE 00 80 00 00 00 00 64 00 04 00 00 CRC CRC </t>
  </si>
  <si>
    <t>140, 139, 220, 221, 222, 227, 228, 240</t>
  </si>
  <si>
    <t>144, 159, 158, 157, 154</t>
  </si>
  <si>
    <r>
      <t xml:space="preserve">$7F $2E </t>
    </r>
    <r>
      <rPr>
        <sz val="13"/>
        <color rgb="FFFF0000"/>
        <rFont val="Arial"/>
        <family val="2"/>
      </rPr>
      <t>$78 -&gt; $</t>
    </r>
    <r>
      <rPr>
        <sz val="13"/>
        <color theme="1"/>
        <rFont val="Arial"/>
        <family val="2"/>
      </rPr>
      <t xml:space="preserve">7F $2E </t>
    </r>
    <r>
      <rPr>
        <sz val="13"/>
        <color rgb="FFFF0000"/>
        <rFont val="Arial"/>
        <family val="2"/>
      </rPr>
      <t>$10</t>
    </r>
  </si>
  <si>
    <t>157, 130, 129, 189, 212</t>
  </si>
  <si>
    <t>133, 138</t>
  </si>
  <si>
    <t>134, 174</t>
  </si>
  <si>
    <t>171, 172, 194</t>
  </si>
  <si>
    <t>618, 619
619</t>
  </si>
  <si>
    <t>EOL Configuration Ativation</t>
  </si>
  <si>
    <t>Update is not allow</t>
  </si>
  <si>
    <t>Restriction</t>
  </si>
  <si>
    <t>Restriction rule related to OCS/PADS</t>
  </si>
  <si>
    <t>High - Rus : restriction (1), High - NonRus : Restriction(0), Low : Restriction (0)</t>
  </si>
  <si>
    <t>LHD/RHD</t>
  </si>
  <si>
    <t>BT1FD (Squib)</t>
  </si>
  <si>
    <t>BT1FP (Squib)</t>
  </si>
  <si>
    <t>BT1RD / BT1RP (Squib)</t>
  </si>
  <si>
    <t>ALLFD (Squib)</t>
  </si>
  <si>
    <t xml:space="preserve"> ALLFP (Squib)</t>
  </si>
  <si>
    <t>ALLRD/ALLRP (Squib)</t>
  </si>
  <si>
    <t>AB1FD (Squib)</t>
  </si>
  <si>
    <t>AB2FD (Squib)</t>
  </si>
  <si>
    <t>AB1FP (Squib)</t>
  </si>
  <si>
    <t>AB2FP (Squib)</t>
  </si>
  <si>
    <t>KA1FD (Squib)</t>
  </si>
  <si>
    <t>KA1FP (Squib)</t>
  </si>
  <si>
    <t xml:space="preserve"> CS1FD (Squib)</t>
  </si>
  <si>
    <t xml:space="preserve"> CS1FP (Squib)</t>
  </si>
  <si>
    <t>AB1RD/AB1RP  (Squib)</t>
  </si>
  <si>
    <t>IC1FP/IC1FD (Squib)</t>
  </si>
  <si>
    <t>SA1FD/SA1FP  (Squib)</t>
  </si>
  <si>
    <t>FS1FD (Squib)</t>
  </si>
  <si>
    <t>FS1FP (Squib)</t>
  </si>
  <si>
    <t>SA1RD/SA1RP (Squib)</t>
  </si>
  <si>
    <t>UfsP/UfsD (Sensor)</t>
  </si>
  <si>
    <t>CZS-CTR (UfsD) (Sensor)</t>
  </si>
  <si>
    <t xml:space="preserve">CRZ-Bumper (UfsC) (Sensor) </t>
  </si>
  <si>
    <t>PASFD/PASFP (Sensor)</t>
  </si>
  <si>
    <t>PASMD/PASMP (Sensor)</t>
  </si>
  <si>
    <t>PPSFD/PPSFP (Sensor)</t>
  </si>
  <si>
    <t>PPABL/PPABR</t>
  </si>
  <si>
    <t>G-SENS (PCS1-6)</t>
  </si>
  <si>
    <t>P-Sensor (PTS1.2)</t>
  </si>
  <si>
    <r>
      <rPr>
        <strike/>
        <sz val="10"/>
        <color theme="1"/>
        <rFont val="Arial"/>
        <family val="2"/>
      </rPr>
      <t>CO_ENS1 (HVCut)</t>
    </r>
    <r>
      <rPr>
        <sz val="10"/>
        <color theme="1"/>
        <rFont val="Arial"/>
        <family val="2"/>
      </rPr>
      <t xml:space="preserve">  Reserved bit</t>
    </r>
  </si>
  <si>
    <t>DSC_VDS (Static bit)</t>
  </si>
  <si>
    <t>Reserved Bit</t>
  </si>
  <si>
    <t>OCS (Static bit)</t>
  </si>
  <si>
    <t>PADI OFF (Static bit)</t>
  </si>
  <si>
    <t>PADI ON (Static bit)</t>
  </si>
  <si>
    <t>OCS CAN</t>
  </si>
  <si>
    <t>OCS K-line</t>
  </si>
  <si>
    <t>RSD (Switch)</t>
  </si>
  <si>
    <t>RSP (Switch)</t>
  </si>
  <si>
    <t>SPSFD (Switch)</t>
  </si>
  <si>
    <t>SPSFP (Switch)</t>
  </si>
  <si>
    <t>OPSFP (Switch)</t>
  </si>
  <si>
    <t>Seat Belt Warning Indicator PGR (Static bit)</t>
  </si>
  <si>
    <t>ALGO Parameter A (Static bit)</t>
  </si>
  <si>
    <t>ALGO Parameter B (Static bit)</t>
  </si>
  <si>
    <t>Connector A (Switch)</t>
  </si>
  <si>
    <t>PADS (Switch)</t>
  </si>
  <si>
    <t xml:space="preserve">Static rollover
</t>
  </si>
  <si>
    <t xml:space="preserve">EDR Engine and Motor RPM recording
</t>
  </si>
  <si>
    <t xml:space="preserve">Reserved Bit
</t>
  </si>
  <si>
    <t>244
395
153
385
480</t>
  </si>
  <si>
    <t>Minimum configuration, then set each bit to '1'</t>
  </si>
  <si>
    <t>Dis-Connect All devices except ChamberLockA</t>
  </si>
  <si>
    <t xml:space="preserve"> Extended/ Default </t>
  </si>
  <si>
    <t>Send $2E DE00 xxx -&gt; Send $22 DE00 -&gt; Reset ECU</t>
  </si>
  <si>
    <t>PR -&gt; PR with written value of $2E</t>
  </si>
  <si>
    <t>rb_coa_SteeringPositionMismatch_flt</t>
  </si>
  <si>
    <t>314
400
153
385
480</t>
  </si>
  <si>
    <t>313
401
153
385
480</t>
  </si>
  <si>
    <t>312
402
153
385
480</t>
  </si>
  <si>
    <t>OpenLine ALLRD/ALLRP squib</t>
  </si>
  <si>
    <t>310
404
481</t>
  </si>
  <si>
    <t>308
406
481</t>
  </si>
  <si>
    <t>306
408
481</t>
  </si>
  <si>
    <t>305
409
153
385
480</t>
  </si>
  <si>
    <t>NRC31 -&gt; PR with last valid value</t>
  </si>
  <si>
    <t>304
410
153
385
480</t>
  </si>
  <si>
    <t>303
411
153
385
480</t>
  </si>
  <si>
    <t>OpenLine AB1RD/AB1RP squib</t>
  </si>
  <si>
    <t>OpenLine IC1FP/IC1FD squib</t>
  </si>
  <si>
    <t>OpenLine SA1FD/SA1FP</t>
  </si>
  <si>
    <t>300
414
481</t>
  </si>
  <si>
    <t>299
415
153
385
480</t>
  </si>
  <si>
    <t>298
416
481</t>
  </si>
  <si>
    <t>296
418
153
385
480</t>
  </si>
  <si>
    <t>295
419
481</t>
  </si>
  <si>
    <t>294
420
481</t>
  </si>
  <si>
    <t>293
421
481</t>
  </si>
  <si>
    <t>291
423
153
385
480</t>
  </si>
  <si>
    <t>290
424
153
152
480</t>
  </si>
  <si>
    <t>289
425
153
152
480</t>
  </si>
  <si>
    <t>288
426
153
152
480</t>
  </si>
  <si>
    <t>287
427
153
385
480</t>
  </si>
  <si>
    <t>286
428
153
385
480</t>
  </si>
  <si>
    <t>281
433
481</t>
  </si>
  <si>
    <t>280
434
481</t>
  </si>
  <si>
    <t>279
435
481</t>
  </si>
  <si>
    <t>278
152
153
480</t>
  </si>
  <si>
    <t>277
481</t>
  </si>
  <si>
    <t>OCS Time out fault</t>
  </si>
  <si>
    <t>276
481</t>
  </si>
  <si>
    <t>275
481</t>
  </si>
  <si>
    <t>274
481</t>
  </si>
  <si>
    <t>273
481</t>
  </si>
  <si>
    <t>272
441
153
385
480</t>
  </si>
  <si>
    <t>271
442
153
385
480</t>
  </si>
  <si>
    <t>270
443
481</t>
  </si>
  <si>
    <t>269
444
153
385
480</t>
  </si>
  <si>
    <t>268
445
481</t>
  </si>
  <si>
    <t>267
446
481</t>
  </si>
  <si>
    <t>266
447
481</t>
  </si>
  <si>
    <t>265
448
481</t>
  </si>
  <si>
    <t>264
449
153
385
480</t>
  </si>
  <si>
    <t>263
464
481</t>
  </si>
  <si>
    <t>262
451
481</t>
  </si>
  <si>
    <t>260
453
481</t>
  </si>
  <si>
    <t>257
456
481</t>
  </si>
  <si>
    <t>256
457
481</t>
  </si>
  <si>
    <t>252
461
153
385
480</t>
  </si>
  <si>
    <t>251
465
153
385
480</t>
  </si>
  <si>
    <t>472
503
153
152
480</t>
  </si>
  <si>
    <t>Check static bit of Static Rollover is not updated, value 1 (disable static rollover)</t>
  </si>
  <si>
    <t>2419</t>
  </si>
  <si>
    <t>473
504
481</t>
  </si>
  <si>
    <t>PR -&gt; PR with last valid value</t>
  </si>
  <si>
    <t>Check static bit for RPM belong to EOL setting, value 1</t>
  </si>
  <si>
    <t>2420</t>
  </si>
  <si>
    <t>474
153
152
480</t>
  </si>
  <si>
    <t>475
153
152
480</t>
  </si>
  <si>
    <t>246
153
152
480</t>
  </si>
  <si>
    <t>42
134
143
174
245
318
481</t>
  </si>
  <si>
    <t>Max configuration</t>
  </si>
  <si>
    <t>Max configuration, then set each bit to '0'</t>
  </si>
  <si>
    <t>Unexpected BT1FD</t>
  </si>
  <si>
    <t>Unexpected BT1FP</t>
  </si>
  <si>
    <t>Unexpected BT1RD / BT1RP</t>
  </si>
  <si>
    <t>Unexpected ALLFD</t>
  </si>
  <si>
    <t>Unexpected AB1FD</t>
  </si>
  <si>
    <t>Unexpected AB2FD</t>
  </si>
  <si>
    <t>Unexpected AB1FP</t>
  </si>
  <si>
    <t>Unexpected AB2FP</t>
  </si>
  <si>
    <t>Unexpected KA1FD</t>
  </si>
  <si>
    <t>Unexpected KA1FP</t>
  </si>
  <si>
    <t>Unexpected AB1RD/AB1RP</t>
  </si>
  <si>
    <t>Unexpected IC1FP/IC1FD</t>
  </si>
  <si>
    <t>Unexpected SA1FD/SA1FP</t>
  </si>
  <si>
    <t>Unexpected FS1FD</t>
  </si>
  <si>
    <t>Unexpected SA1RD/SA1RP</t>
  </si>
  <si>
    <t>Unexpected UfsP/UfsD</t>
  </si>
  <si>
    <t>Unexpected UfsC</t>
  </si>
  <si>
    <t>Unexpected PASFD/PASFP</t>
  </si>
  <si>
    <t>Unexpected PASMD/PASMP</t>
  </si>
  <si>
    <t>Unexpected PPSFD/PPSFP</t>
  </si>
  <si>
    <t>279
435
153
385
480</t>
  </si>
  <si>
    <t>No fault related to OCS</t>
  </si>
  <si>
    <t>Unexpected SPSFD</t>
  </si>
  <si>
    <t>Unexpected SPSFP</t>
  </si>
  <si>
    <t>Unexpected OPSFP</t>
  </si>
  <si>
    <t>257
456
153
385
480</t>
  </si>
  <si>
    <t>Check static bit for RPM belong to EOL setting, value 0</t>
  </si>
  <si>
    <t>2705</t>
  </si>
  <si>
    <t>Max configuration - Crash Out put test</t>
  </si>
  <si>
    <t>Check ENS signals</t>
  </si>
  <si>
    <t>283
282
281</t>
  </si>
  <si>
    <r>
      <t xml:space="preserve">PADI OFF (Static bit)
</t>
    </r>
    <r>
      <rPr>
        <b/>
        <sz val="10"/>
        <color theme="1"/>
        <rFont val="Arial"/>
        <family val="2"/>
      </rPr>
      <t>PGR A/B Indicator OFF INDICATOR</t>
    </r>
  </si>
  <si>
    <r>
      <t xml:space="preserve">PADI ON (Static bit)
</t>
    </r>
    <r>
      <rPr>
        <b/>
        <sz val="10"/>
        <color theme="1"/>
        <rFont val="Arial"/>
        <family val="2"/>
      </rPr>
      <t>PGR A/B Indicator ON INDICATOR</t>
    </r>
  </si>
  <si>
    <t>PGR OCS SEAT WEIGHT SENSOR (Static bit)</t>
  </si>
  <si>
    <r>
      <t xml:space="preserve">PADS (Switch)
</t>
    </r>
    <r>
      <rPr>
        <b/>
        <sz val="10"/>
        <color theme="1"/>
        <rFont val="Arial"/>
        <family val="2"/>
      </rPr>
      <t>PGR Air bag Cut sys MANUAL SW</t>
    </r>
  </si>
  <si>
    <r>
      <t xml:space="preserve">256
</t>
    </r>
    <r>
      <rPr>
        <b/>
        <sz val="12"/>
        <color rgb="FF0000FF"/>
        <rFont val="Bosch Office Sans"/>
      </rPr>
      <t>457</t>
    </r>
  </si>
  <si>
    <r>
      <t xml:space="preserve">255
</t>
    </r>
    <r>
      <rPr>
        <b/>
        <sz val="12"/>
        <color rgb="FF0000FF"/>
        <rFont val="Bosch Office Sans"/>
      </rPr>
      <t>458</t>
    </r>
  </si>
  <si>
    <r>
      <t xml:space="preserve">254
</t>
    </r>
    <r>
      <rPr>
        <b/>
        <sz val="12"/>
        <color rgb="FF0000FF"/>
        <rFont val="Bosch Office Sans"/>
      </rPr>
      <t>459</t>
    </r>
  </si>
  <si>
    <r>
      <t xml:space="preserve">253
</t>
    </r>
    <r>
      <rPr>
        <b/>
        <sz val="12"/>
        <color rgb="FF0000FF"/>
        <rFont val="Bosch Office Sans"/>
      </rPr>
      <t>460</t>
    </r>
  </si>
  <si>
    <t>256
255
254
253</t>
  </si>
  <si>
    <t>* Definition 0/1 is mention in EOL SRS</t>
  </si>
  <si>
    <t>J34H</t>
  </si>
  <si>
    <t>J34X_High</t>
  </si>
  <si>
    <t>J34X_Low</t>
  </si>
  <si>
    <t>J30S_High</t>
  </si>
  <si>
    <t>J30S_Russ</t>
  </si>
  <si>
    <t>Kline</t>
  </si>
  <si>
    <t>KV0K</t>
  </si>
  <si>
    <t>KV0F</t>
  </si>
  <si>
    <t>External Ly Binh Tan</t>
  </si>
  <si>
    <r>
      <t xml:space="preserve">Update configuration for new project J72K (ALM1817704)
Update sheet </t>
    </r>
    <r>
      <rPr>
        <b/>
        <sz val="12"/>
        <color theme="1"/>
        <rFont val="Bosch Office Sans"/>
      </rPr>
      <t>Revision_History</t>
    </r>
    <r>
      <rPr>
        <sz val="12"/>
        <color theme="1"/>
        <rFont val="Bosch Office Sans"/>
        <family val="2"/>
      </rPr>
      <t xml:space="preserve">
Add new sheet </t>
    </r>
    <r>
      <rPr>
        <b/>
        <sz val="12"/>
        <color theme="1"/>
        <rFont val="Bosch Office Sans"/>
      </rPr>
      <t>J72K_Variant</t>
    </r>
  </si>
  <si>
    <t>Ly Kim Nguyen Ban</t>
  </si>
  <si>
    <r>
      <t xml:space="preserve">Update configuration for project J30A24CY (ALM1827848)
Update sheet </t>
    </r>
    <r>
      <rPr>
        <b/>
        <sz val="12"/>
        <color theme="1"/>
        <rFont val="Bosch Office Sans"/>
      </rPr>
      <t>Revision_History</t>
    </r>
    <r>
      <rPr>
        <sz val="12"/>
        <color theme="1"/>
        <rFont val="Bosch Office Sans"/>
        <family val="2"/>
      </rPr>
      <t xml:space="preserve">
Add new sheet </t>
    </r>
    <r>
      <rPr>
        <b/>
        <sz val="12"/>
        <color theme="1"/>
        <rFont val="Bosch Office Sans"/>
      </rPr>
      <t xml:space="preserve">J30A24CY_Variant
</t>
    </r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</si>
  <si>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>https://sites.inside-share4.bosch.com/sites/065326/Documents/01_Specification/J72_specific/Config/23G6088_Rev30/SK12366853_030_23G6088.xlsm?d=wda8ed7da6d6240908795c696c4de46f5</t>
    </r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</si>
  <si>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https://sites.inside-share4.bosch.com/sites/065326/Documents/Forms/AllItems.aspx?RootFolder=%2fsites%2f065326%2fDocuments%2f01%5fSpecification%2fJ30%5fspecific%2fConfig%2fB%5fKEMH%2d66853%5fJ30X%5fJ30K&amp;FolderCTID=0x0120003B691036752EBB4C911B64CF21777838</t>
    </r>
  </si>
  <si>
    <t>K48W</t>
  </si>
  <si>
    <t>KBVV</t>
  </si>
  <si>
    <t>KBTR</t>
  </si>
  <si>
    <t>KJH3</t>
  </si>
  <si>
    <t>VG03</t>
  </si>
  <si>
    <t>VC85</t>
  </si>
  <si>
    <t>15/11/2023</t>
  </si>
  <si>
    <r>
      <t xml:space="preserve">Add new sheet </t>
    </r>
    <r>
      <rPr>
        <b/>
        <sz val="12"/>
        <color theme="1"/>
        <rFont val="Bosch Office Sans"/>
      </rPr>
      <t xml:space="preserve">J30K_Variant </t>
    </r>
    <r>
      <rPr>
        <sz val="12"/>
        <color theme="1"/>
        <rFont val="Bosch Office Sans"/>
        <family val="2"/>
      </rPr>
      <t xml:space="preserve">(ALM1886913)
Add new sheet </t>
    </r>
    <r>
      <rPr>
        <b/>
        <sz val="12"/>
        <color theme="1"/>
        <rFont val="Bosch Office Sans"/>
      </rPr>
      <t xml:space="preserve">J34X_Variant </t>
    </r>
    <r>
      <rPr>
        <sz val="12"/>
        <color theme="1"/>
        <rFont val="Bosch Office Sans"/>
        <family val="2"/>
      </rPr>
      <t xml:space="preserve">(ALM1882871)
Update sheet </t>
    </r>
    <r>
      <rPr>
        <b/>
        <sz val="12"/>
        <color theme="1"/>
        <rFont val="Bosch Office Sans"/>
      </rPr>
      <t>Revision_History</t>
    </r>
  </si>
  <si>
    <r>
      <t xml:space="preserve">479
480
</t>
    </r>
    <r>
      <rPr>
        <b/>
        <strike/>
        <sz val="10"/>
        <color theme="1"/>
        <rFont val="Arial"/>
        <family val="2"/>
      </rPr>
      <t>481</t>
    </r>
    <r>
      <rPr>
        <sz val="10"/>
        <color theme="1"/>
        <rFont val="Arial"/>
        <family val="2"/>
      </rPr>
      <t xml:space="preserve">
510
</t>
    </r>
    <r>
      <rPr>
        <b/>
        <strike/>
        <sz val="10"/>
        <color theme="1"/>
        <rFont val="Arial"/>
        <family val="2"/>
      </rPr>
      <t>512</t>
    </r>
    <r>
      <rPr>
        <strike/>
        <sz val="10"/>
        <color theme="1"/>
        <rFont val="Arial"/>
        <family val="2"/>
      </rPr>
      <t xml:space="preserve">
</t>
    </r>
    <r>
      <rPr>
        <b/>
        <sz val="10"/>
        <color theme="1"/>
        <rFont val="Arial"/>
        <family val="2"/>
      </rPr>
      <t>513</t>
    </r>
  </si>
  <si>
    <r>
      <t xml:space="preserve">244
479
480
</t>
    </r>
    <r>
      <rPr>
        <b/>
        <strike/>
        <sz val="10"/>
        <color theme="1"/>
        <rFont val="Arial"/>
        <family val="2"/>
      </rPr>
      <t xml:space="preserve">508
</t>
    </r>
    <r>
      <rPr>
        <b/>
        <sz val="10"/>
        <color theme="1"/>
        <rFont val="Arial"/>
        <family val="2"/>
      </rPr>
      <t>509</t>
    </r>
  </si>
  <si>
    <t>23/11/2023</t>
  </si>
  <si>
    <t>Nguyen Minh Dang</t>
  </si>
  <si>
    <t>Kasahara Yoichi
Bui Thi Thanh Tam
Chu Van Hai</t>
  </si>
  <si>
    <r>
      <t xml:space="preserve">Update configuration for project J34X (ALM1859295)
Update sheet </t>
    </r>
    <r>
      <rPr>
        <b/>
        <sz val="12"/>
        <color theme="1"/>
        <rFont val="Bosch Office Sans"/>
      </rPr>
      <t>Overview-EOLCheck</t>
    </r>
    <r>
      <rPr>
        <sz val="12"/>
        <color theme="1"/>
        <rFont val="Bosch Office Sans"/>
        <family val="2"/>
      </rPr>
      <t xml:space="preserve">
+ Update table 'Test basis'
Update sheet </t>
    </r>
    <r>
      <rPr>
        <b/>
        <sz val="12"/>
        <color theme="1"/>
        <rFont val="Bosch Office Sans"/>
      </rPr>
      <t>EOL_Data_J34X</t>
    </r>
    <r>
      <rPr>
        <sz val="12"/>
        <color theme="1"/>
        <rFont val="Bosch Office Sans"/>
        <family val="2"/>
      </rPr>
      <t xml:space="preserve">
+ Update column 'Default' of High/Low variant
+ Update column 'Restricted', 'Update', 'SRS Tag' for 4 bit (Scope change of CR1859295. Highlighted in Yellow)</t>
    </r>
  </si>
  <si>
    <r>
      <t xml:space="preserve">314
</t>
    </r>
    <r>
      <rPr>
        <b/>
        <strike/>
        <sz val="10"/>
        <color theme="1"/>
        <rFont val="Arial"/>
        <family val="2"/>
      </rPr>
      <t xml:space="preserve">400
</t>
    </r>
    <r>
      <rPr>
        <b/>
        <sz val="10"/>
        <color theme="1"/>
        <rFont val="Arial"/>
        <family val="2"/>
      </rPr>
      <t xml:space="preserve">585
</t>
    </r>
    <r>
      <rPr>
        <sz val="10"/>
        <color theme="1"/>
        <rFont val="Arial"/>
        <family val="2"/>
      </rPr>
      <t>479
480
481</t>
    </r>
  </si>
  <si>
    <r>
      <t xml:space="preserve">313
</t>
    </r>
    <r>
      <rPr>
        <b/>
        <strike/>
        <sz val="10"/>
        <color theme="1"/>
        <rFont val="Arial"/>
        <family val="2"/>
      </rPr>
      <t>401</t>
    </r>
    <r>
      <rPr>
        <b/>
        <sz val="10"/>
        <color theme="1"/>
        <rFont val="Arial"/>
        <family val="2"/>
      </rPr>
      <t xml:space="preserve">
586
</t>
    </r>
    <r>
      <rPr>
        <sz val="10"/>
        <color theme="1"/>
        <rFont val="Arial"/>
        <family val="2"/>
      </rPr>
      <t>479
480
481</t>
    </r>
  </si>
  <si>
    <r>
      <t xml:space="preserve">312
</t>
    </r>
    <r>
      <rPr>
        <b/>
        <strike/>
        <sz val="10"/>
        <color theme="1"/>
        <rFont val="Arial"/>
        <family val="2"/>
      </rPr>
      <t>402</t>
    </r>
    <r>
      <rPr>
        <b/>
        <sz val="10"/>
        <color theme="1"/>
        <rFont val="Arial"/>
        <family val="2"/>
      </rPr>
      <t xml:space="preserve">
587</t>
    </r>
    <r>
      <rPr>
        <sz val="10"/>
        <color theme="1"/>
        <rFont val="Arial"/>
        <family val="2"/>
      </rPr>
      <t xml:space="preserve">
479
480
481</t>
    </r>
  </si>
  <si>
    <r>
      <t xml:space="preserve">303
</t>
    </r>
    <r>
      <rPr>
        <b/>
        <strike/>
        <sz val="10"/>
        <color theme="1"/>
        <rFont val="Arial"/>
        <family val="2"/>
      </rPr>
      <t>411</t>
    </r>
    <r>
      <rPr>
        <b/>
        <sz val="10"/>
        <color theme="1"/>
        <rFont val="Arial"/>
        <family val="2"/>
      </rPr>
      <t xml:space="preserve">
588
</t>
    </r>
    <r>
      <rPr>
        <sz val="10"/>
        <color theme="1"/>
        <rFont val="Arial"/>
        <family val="2"/>
      </rPr>
      <t>479
480
481</t>
    </r>
  </si>
  <si>
    <t>20/12/2023</t>
  </si>
  <si>
    <t>Update link refer Project B-Drawing file to get Market variants for testing for project J12S</t>
  </si>
  <si>
    <t>26/1/2024</t>
  </si>
  <si>
    <t>Ngo Hoang Huy</t>
  </si>
  <si>
    <r>
      <t xml:space="preserve">Add new sheet </t>
    </r>
    <r>
      <rPr>
        <b/>
        <sz val="12"/>
        <color theme="1"/>
        <rFont val="Bosch Office Sans"/>
      </rPr>
      <t xml:space="preserve">J30X_Variant </t>
    </r>
    <r>
      <rPr>
        <sz val="12"/>
        <color theme="1"/>
        <rFont val="Bosch Office Sans"/>
        <family val="2"/>
      </rPr>
      <t xml:space="preserve">(ALM1940854)
Update sheet </t>
    </r>
    <r>
      <rPr>
        <b/>
        <sz val="12"/>
        <color theme="1"/>
        <rFont val="Bosch Office Sans"/>
      </rPr>
      <t>Revision_History</t>
    </r>
  </si>
  <si>
    <t>KEMG</t>
  </si>
  <si>
    <t>0</t>
    <phoneticPr fontId="125"/>
  </si>
  <si>
    <t>1</t>
    <phoneticPr fontId="125"/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</si>
  <si>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https://sites.inside-share4.bosch.com/sites/065326/_layouts/15/WopiFrame2.aspx?sourcedoc=%7B31BC3D1C-E2BB-4F8A-B239-B886CD1FD7D7%7D&amp;file=SVC8566853_02_22J0229.xlsm&amp;action=default&amp;DefaultItemOpen=1</t>
    </r>
  </si>
  <si>
    <r>
      <t xml:space="preserve">Update configuration for project J34H (ALM1946161)
Update sheet </t>
    </r>
    <r>
      <rPr>
        <b/>
        <sz val="12"/>
        <color theme="1"/>
        <rFont val="Bosch Office Sans"/>
      </rPr>
      <t xml:space="preserve">Overview-EOLCheck
</t>
    </r>
    <r>
      <rPr>
        <sz val="12"/>
        <color theme="1"/>
        <rFont val="Bosch Office Sans"/>
      </rPr>
      <t>+ Update table 'Test basis'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 xml:space="preserve">Update sheet </t>
    </r>
    <r>
      <rPr>
        <b/>
        <sz val="12"/>
        <color theme="1"/>
        <rFont val="Bosch Office Sans"/>
      </rPr>
      <t xml:space="preserve">EOL_Data_J34H
</t>
    </r>
    <r>
      <rPr>
        <sz val="12"/>
        <color theme="1"/>
        <rFont val="Bosch Office Sans"/>
      </rPr>
      <t>+ Inherite EOL_Data_J34X sheet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</rPr>
      <t>+ Change configuration of HVCut bit
+ Update column 'Default' of High variant 
Add new sheet J34H_Variants</t>
    </r>
  </si>
  <si>
    <t>KEAD</t>
  </si>
  <si>
    <t>Pham Ngoc Thoi</t>
  </si>
  <si>
    <t>Variant_US</t>
  </si>
  <si>
    <r>
      <t xml:space="preserve">Update sheet </t>
    </r>
    <r>
      <rPr>
        <b/>
        <sz val="12"/>
        <color theme="1"/>
        <rFont val="Bosch Office Sans"/>
      </rPr>
      <t xml:space="preserve">J72A_Variants </t>
    </r>
    <r>
      <rPr>
        <sz val="12"/>
        <color theme="1"/>
        <rFont val="Bosch Office Sans"/>
        <family val="2"/>
      </rPr>
      <t xml:space="preserve">(ALM1977788) for EOL Variant Test
Update sheet </t>
    </r>
    <r>
      <rPr>
        <b/>
        <sz val="12"/>
        <color theme="1"/>
        <rFont val="Bosch Office Sans"/>
      </rPr>
      <t>Revision_History</t>
    </r>
  </si>
  <si>
    <t>K31V</t>
  </si>
  <si>
    <t>28/3/2024</t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</si>
  <si>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https://sites.inside-share4.bosch.com/sites/065326/Documents/01_Specification/J30_specific/Config/A_KE9P-66853_J30A_J30S/24G6013/SKR9P66853_21_24G6013.xlsm?d=wadb3efc20aca4dc0817a95a257537af5</t>
    </r>
  </si>
  <si>
    <r>
      <t xml:space="preserve">Create new sheet </t>
    </r>
    <r>
      <rPr>
        <b/>
        <sz val="12"/>
        <color theme="1"/>
        <rFont val="Bosch Office Sans"/>
      </rPr>
      <t xml:space="preserve">J30A_Variants </t>
    </r>
    <r>
      <rPr>
        <sz val="12"/>
        <color theme="1"/>
        <rFont val="Bosch Office Sans"/>
        <family val="2"/>
      </rPr>
      <t xml:space="preserve">(ALM2001115) for EOL Variant Test J30A_Job1
Update sheet </t>
    </r>
    <r>
      <rPr>
        <b/>
        <sz val="12"/>
        <color theme="1"/>
        <rFont val="Bosch Office Sans"/>
      </rPr>
      <t>Revision_History</t>
    </r>
  </si>
  <si>
    <t>KGVT</t>
  </si>
  <si>
    <t>https://sites.inside-share4.bosch.com/sites/065326/_layouts/15/AccessDenied.aspx?Source=https%3A%2F%2Fsites%2Einside%2Dshare4%2Ebosch%2Ecom%2Fsites%2F065326%2FDocuments%2F01%5FSpecification%2FJ72%5Fspecific%2FConfig%2F23G6088%5FRev30%2FSK12366853%5F030%5F23G6088%2Exlsm%3Fd%3Dwda8ed7da6d6240908795c696c4de46f5&amp;correlation=36de1ba1%2De338%2Df029%2Deabe%2D2f0965828e40&amp;Type=item&amp;name=4ae2096b%2D0a43%2D4955%2D9329%2D4e2589bd3714&amp;listItemId=6342</t>
  </si>
  <si>
    <r>
      <t xml:space="preserve">Update new sheet </t>
    </r>
    <r>
      <rPr>
        <b/>
        <sz val="12"/>
        <color theme="1"/>
        <rFont val="Bosch Office Sans"/>
      </rPr>
      <t xml:space="preserve">J30A_Variants </t>
    </r>
    <r>
      <rPr>
        <sz val="12"/>
        <color theme="1"/>
        <rFont val="Bosch Office Sans"/>
        <family val="2"/>
      </rPr>
      <t xml:space="preserve">(ALM2016176) for EOL Variant Test J30A_Job1 (Add new 4 variants)
Update sheet </t>
    </r>
    <r>
      <rPr>
        <b/>
        <sz val="12"/>
        <color theme="1"/>
        <rFont val="Bosch Office Sans"/>
      </rPr>
      <t>Revision_History</t>
    </r>
  </si>
  <si>
    <r>
      <t xml:space="preserve">Update sheet </t>
    </r>
    <r>
      <rPr>
        <b/>
        <sz val="12"/>
        <color theme="1"/>
        <rFont val="Bosch Office Sans"/>
      </rPr>
      <t xml:space="preserve">J72A_Variants </t>
    </r>
    <r>
      <rPr>
        <sz val="12"/>
        <color theme="1"/>
        <rFont val="Bosch Office Sans"/>
        <family val="2"/>
      </rPr>
      <t xml:space="preserve">(ALM2016339) for EOL Variant Test J72A_IPM6 (Add new 1 variant)
Update sheet </t>
    </r>
    <r>
      <rPr>
        <b/>
        <sz val="12"/>
        <color theme="1"/>
        <rFont val="Bosch Office Sans"/>
      </rPr>
      <t>Revision_History</t>
    </r>
  </si>
  <si>
    <t>DNHF</t>
  </si>
  <si>
    <t>DNGS</t>
  </si>
  <si>
    <t>DNGR</t>
  </si>
  <si>
    <t>DNHL</t>
  </si>
  <si>
    <t>DNHK</t>
  </si>
  <si>
    <t>DNGJ</t>
  </si>
  <si>
    <t>D67N</t>
  </si>
  <si>
    <t>DNFG</t>
  </si>
  <si>
    <t>DNFF</t>
  </si>
  <si>
    <t>DMSD</t>
  </si>
  <si>
    <t>DMRW</t>
  </si>
  <si>
    <t>D65L</t>
  </si>
  <si>
    <t>D65K</t>
  </si>
  <si>
    <t>https://sites.inside-share4.bosch.com/sites/065326/Documents/01_Specification/J03_specific/Config/SD09H66853_39_23G6085.xlsm?d=w6179e90bbdd742e29720520784d4417c</t>
  </si>
  <si>
    <t>23/4/2024</t>
  </si>
  <si>
    <t>Nguyen Thuy Kim Uyen</t>
  </si>
  <si>
    <r>
      <t xml:space="preserve">Create new sheet </t>
    </r>
    <r>
      <rPr>
        <b/>
        <sz val="12"/>
        <color theme="1"/>
        <rFont val="Bosch Office Sans"/>
      </rPr>
      <t>J03Z_Variants</t>
    </r>
    <r>
      <rPr>
        <sz val="12"/>
        <color theme="1"/>
        <rFont val="Bosch Office Sans"/>
        <family val="2"/>
      </rPr>
      <t xml:space="preserve"> (ALM2020440) for EOL Variant Test J03Z
Update sheet </t>
    </r>
    <r>
      <rPr>
        <b/>
        <sz val="12"/>
        <color theme="1"/>
        <rFont val="Bosch Office Sans"/>
      </rPr>
      <t>Revision_History</t>
    </r>
  </si>
  <si>
    <t>DID</t>
  </si>
  <si>
    <t>Request</t>
  </si>
  <si>
    <t>00 00 00 00 00 00 00 00 00 00 00 00 00 00 00 00</t>
  </si>
  <si>
    <t>00 00 00 00 00 00 00 00 00 00 00 00 00 00 00 FF</t>
  </si>
  <si>
    <t>ReadDataByIdentifier_CustReadECUDeliveryAssemblyNumber</t>
  </si>
  <si>
    <t>ReadDataByIdentifier_CustReadVehManuSwNo</t>
  </si>
  <si>
    <t>ReadDataByIdentifier_CustReadEOLConfiguration</t>
  </si>
  <si>
    <t>ReadDataByIdentifier_ReadVIN</t>
  </si>
  <si>
    <t>ReadDataByIdentifier_ReadTVV</t>
  </si>
  <si>
    <t>ReadDataByIdentifier_CustReadECUSerialNr</t>
  </si>
  <si>
    <t>ReadDataByIdentifier_CustReadSerialNbrCzsDr</t>
  </si>
  <si>
    <t>ReadDataByIdentifier_CustReadSerialNrBPillerSisDr</t>
  </si>
  <si>
    <t>ReadDataByIdentifier_CustReadSerialNrBPillerSisPa</t>
  </si>
  <si>
    <t>ReadDataByIdentifier_CustReadSerialNrCPillerSisDr</t>
  </si>
  <si>
    <t>ReadDataByIdentifier_CustReadSerialNrCPillerSisPa</t>
  </si>
  <si>
    <t>ReadDataByIdentifier_CustReadSerialNrPSisDr</t>
  </si>
  <si>
    <t>ReadDataByIdentifier_CustReadSerialNrPSisPa</t>
  </si>
  <si>
    <t>ReadDataByIdentifier_CustReadSerialNrCzsPa</t>
  </si>
  <si>
    <t>ReadDataByIdentifier_CustReadSerialNrCzsCenter</t>
  </si>
  <si>
    <t>ReadDataByIdentifier_CustReadSerialNrCzsBump</t>
  </si>
  <si>
    <t>ReadDataByIdentifier_ReadSerialNumberNode20</t>
  </si>
  <si>
    <t>ReadDataByIdentifier_ReadSerialNumberNode21</t>
  </si>
  <si>
    <t>ReadDataByIdentifier_ReadSerialNumberNode22</t>
  </si>
  <si>
    <t>ReadDataByIdentifier_ReadSerialNumberNode23</t>
  </si>
  <si>
    <t>ReadDataByIdentifier_ReadSerialNumberNode24</t>
  </si>
  <si>
    <t>ReadDataByIdentifier_CustReadSerialNumberPCS3P</t>
  </si>
  <si>
    <t>ReadDataByIdentifier_CustReadSerialNumberPCS2P</t>
  </si>
  <si>
    <t>ReadDataByIdentifier_CustReadSerialNumberPCS1P</t>
  </si>
  <si>
    <t>ReadDataByIdentifier_CustReadSerialNumberPCS1D</t>
  </si>
  <si>
    <t>ReadDataByIdentifier_CustReadSerialNumberPCS2D</t>
  </si>
  <si>
    <t>ReadDataByIdentifier_CustReadSerialNumberPCS3D</t>
  </si>
  <si>
    <t>F113</t>
  </si>
  <si>
    <t>F188</t>
  </si>
  <si>
    <t>DE00</t>
  </si>
  <si>
    <t>F190</t>
  </si>
  <si>
    <t>F196</t>
  </si>
  <si>
    <t>F18C</t>
  </si>
  <si>
    <t>F141</t>
  </si>
  <si>
    <t>F142</t>
  </si>
  <si>
    <t>F143</t>
  </si>
  <si>
    <t>F144</t>
  </si>
  <si>
    <t>F145</t>
  </si>
  <si>
    <t>F146</t>
  </si>
  <si>
    <t>F147</t>
  </si>
  <si>
    <t>F148</t>
  </si>
  <si>
    <t>F14F</t>
  </si>
  <si>
    <t>F150</t>
  </si>
  <si>
    <t>F154</t>
  </si>
  <si>
    <t>F155</t>
  </si>
  <si>
    <t>F156</t>
  </si>
  <si>
    <t>F157</t>
  </si>
  <si>
    <t>F158</t>
  </si>
  <si>
    <t>F149</t>
  </si>
  <si>
    <t>F14A</t>
  </si>
  <si>
    <t>F14B</t>
  </si>
  <si>
    <t>F14C</t>
  </si>
  <si>
    <t>F14D</t>
  </si>
  <si>
    <t>F14E</t>
  </si>
  <si>
    <t>Deconfigure response</t>
  </si>
  <si>
    <t>BKML</t>
  </si>
  <si>
    <t>BKMD</t>
  </si>
  <si>
    <t>ES48</t>
  </si>
  <si>
    <t>ES34</t>
  </si>
  <si>
    <t>Simulated Signal</t>
  </si>
  <si>
    <t>ShiftPos_D_Trg</t>
  </si>
  <si>
    <t>PowerSourceStatus</t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</si>
  <si>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https://sites.inside-share4.bosch.com/sites/065326/_layouts/15/WopiFrame2.aspx?sourcedoc=%7BBFEA4B33-664F-49FF-9E9A-21FFBA0D4A6D%7D&amp;file=%E3%80%90DRAFT%E6%8F%90%E5%87%BA%E7%94%A8%E3%80%91SBKML66853_240326_rev07.xlsm&amp;action=default&amp;DefaultItemOpen=1</t>
    </r>
  </si>
  <si>
    <t>23/5/2024</t>
  </si>
  <si>
    <r>
      <t xml:space="preserve">Create new sheet </t>
    </r>
    <r>
      <rPr>
        <b/>
        <sz val="12"/>
        <color theme="1"/>
        <rFont val="Bosch Office Sans"/>
      </rPr>
      <t>J59Z_Variants</t>
    </r>
    <r>
      <rPr>
        <sz val="12"/>
        <color theme="1"/>
        <rFont val="Bosch Office Sans"/>
        <family val="2"/>
      </rPr>
      <t xml:space="preserve"> (ALM2049833) for EOL Variant Test J59Z
Update sheet </t>
    </r>
    <r>
      <rPr>
        <b/>
        <sz val="12"/>
        <color theme="1"/>
        <rFont val="Bosch Office Sans"/>
      </rPr>
      <t>Revision_History</t>
    </r>
  </si>
  <si>
    <r>
      <t xml:space="preserve">Create new sheet </t>
    </r>
    <r>
      <rPr>
        <b/>
        <sz val="12"/>
        <color theme="1"/>
        <rFont val="Bosch Office Sans"/>
      </rPr>
      <t>J30S_Variants</t>
    </r>
    <r>
      <rPr>
        <sz val="12"/>
        <color theme="1"/>
        <rFont val="Bosch Office Sans"/>
        <family val="2"/>
      </rPr>
      <t xml:space="preserve"> (ALM1994399) for EOL Variant Test J30S
Update sheet </t>
    </r>
    <r>
      <rPr>
        <b/>
        <sz val="12"/>
        <color theme="1"/>
        <rFont val="Bosch Office Sans"/>
      </rPr>
      <t>Revision_History</t>
    </r>
  </si>
  <si>
    <t>KDNJ</t>
  </si>
  <si>
    <t>KDMS</t>
  </si>
  <si>
    <t>KDNP</t>
  </si>
  <si>
    <t>Nguyen Quoc Bao</t>
  </si>
  <si>
    <t>KMEM</t>
  </si>
  <si>
    <t>KKVH</t>
  </si>
  <si>
    <t>K1F4</t>
  </si>
  <si>
    <r>
      <t xml:space="preserve">Sheet </t>
    </r>
    <r>
      <rPr>
        <b/>
        <sz val="12"/>
        <color theme="1"/>
        <rFont val="Bosch Office Sans"/>
      </rPr>
      <t>J30A24CY_Variants</t>
    </r>
    <r>
      <rPr>
        <sz val="12"/>
        <color theme="1"/>
        <rFont val="Bosch Office Sans"/>
        <family val="2"/>
      </rPr>
      <t xml:space="preserve"> (ALM1965544) for EOL Variant Test J30A24CY
Update sheet </t>
    </r>
    <r>
      <rPr>
        <b/>
        <sz val="12"/>
        <color theme="1"/>
        <rFont val="Bosch Office Sans"/>
      </rPr>
      <t xml:space="preserve">Revision_History
</t>
    </r>
    <r>
      <rPr>
        <sz val="12"/>
        <color theme="1"/>
        <rFont val="Bosch Office Sans"/>
      </rPr>
      <t>Update sheet J30A24CY_Variants:</t>
    </r>
    <r>
      <rPr>
        <b/>
        <sz val="12"/>
        <color theme="1"/>
        <rFont val="Bosch Office Sans"/>
      </rPr>
      <t xml:space="preserve"> Update variant KMEM, KKVH and K1F4</t>
    </r>
  </si>
  <si>
    <t>18/6/2024</t>
  </si>
  <si>
    <t>Kasahara Yoichi
Ly Kim Nguyen Ban
Dang Mai Nhi</t>
  </si>
  <si>
    <t>18.0 1.2</t>
  </si>
  <si>
    <t>DMVB</t>
  </si>
  <si>
    <t>CR2058875</t>
  </si>
  <si>
    <t>BKML &amp; DMVB</t>
  </si>
  <si>
    <t>J59z_BKML</t>
  </si>
  <si>
    <t>Byte 2 bit 0</t>
  </si>
  <si>
    <t>Byte 2 bit 1</t>
  </si>
  <si>
    <t>Byte 2 bit 2</t>
  </si>
  <si>
    <r>
      <t xml:space="preserve">UFSC=1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UFSD&amp;UFSP=0</t>
    </r>
  </si>
  <si>
    <r>
      <t xml:space="preserve">UFSD=1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UFSD&amp;UFSP=1</t>
    </r>
  </si>
  <si>
    <r>
      <t xml:space="preserve">UFSD=0 </t>
    </r>
    <r>
      <rPr>
        <b/>
        <sz val="12"/>
        <color rgb="FF00B050"/>
        <rFont val="Calibri"/>
        <family val="2"/>
      </rPr>
      <t>&amp;</t>
    </r>
    <r>
      <rPr>
        <b/>
        <sz val="12"/>
        <color theme="1"/>
        <rFont val="Calibri"/>
        <family val="2"/>
      </rPr>
      <t xml:space="preserve"> UFSD&amp;UFSP=0</t>
    </r>
  </si>
  <si>
    <t>Configure of J59Z (BKML &amp; DMVB)</t>
  </si>
  <si>
    <t>Default = 0 because Statiic bit = 0 in SW and SYC Configuration
Refer CRS382_262, this value of this bit is accept either value '0' or '1'</t>
  </si>
  <si>
    <t>Default = 0 because Statiic bit = 0 in SW and SYC Configuration
Refer CRS382_264, this value of this bit is accept either value '0' or '1'</t>
  </si>
  <si>
    <t>8. "CZS BUMP" is set to 1 (equipped) but "CZS DRV&amp;PGR" is set to 0 (not equipped).</t>
  </si>
  <si>
    <t>9. Both "CZS CTR" and "CZS DRV&amp;PGR" are set to 1 (equipped).</t>
  </si>
  <si>
    <t>10. Both "CZS CTR" and "CZS DRV&amp;PGR" are set to 0 (not equipped).</t>
  </si>
  <si>
    <t>CZS BUMP</t>
  </si>
  <si>
    <t>CZS DRV&amp;PGR</t>
  </si>
  <si>
    <t>CZS CTR</t>
  </si>
  <si>
    <t>Apply for J59z</t>
  </si>
  <si>
    <t>KKTS</t>
  </si>
  <si>
    <t>KKVD</t>
  </si>
  <si>
    <t>271
442
567
479
480</t>
  </si>
  <si>
    <t>244
481
395</t>
  </si>
  <si>
    <t>314
585
479
480</t>
  </si>
  <si>
    <t>313
586
479
480</t>
  </si>
  <si>
    <t>312
587
479
480</t>
  </si>
  <si>
    <t xml:space="preserve">
305
409
479
480</t>
  </si>
  <si>
    <t xml:space="preserve">
304
410
479
480</t>
  </si>
  <si>
    <t>303
588
479
480</t>
  </si>
  <si>
    <t>299
415
479
480</t>
  </si>
  <si>
    <t>290
424
479
480</t>
  </si>
  <si>
    <t>289
425
479
480</t>
  </si>
  <si>
    <t>288
426
479
480</t>
  </si>
  <si>
    <t>287
427
479
480</t>
  </si>
  <si>
    <t>286
428
479
480</t>
  </si>
  <si>
    <t>147
275
481
496</t>
  </si>
  <si>
    <t>481
274</t>
  </si>
  <si>
    <t>269
444
481</t>
  </si>
  <si>
    <t>280
434
481
393</t>
  </si>
  <si>
    <t>481
514</t>
  </si>
  <si>
    <t>479
480
515</t>
  </si>
  <si>
    <t>152
505
481</t>
  </si>
  <si>
    <t>506
481
152</t>
  </si>
  <si>
    <t>474
479
480
152</t>
  </si>
  <si>
    <t>327
2825</t>
  </si>
  <si>
    <t>153
151
150
149
325
148
147
132
188
595
596
597</t>
  </si>
  <si>
    <r>
      <t xml:space="preserve">UFSC (Sensor)
</t>
    </r>
    <r>
      <rPr>
        <b/>
        <sz val="10"/>
        <color theme="1"/>
        <rFont val="Arial"/>
        <family val="2"/>
      </rPr>
      <t>CZS BUMP</t>
    </r>
  </si>
  <si>
    <r>
      <t xml:space="preserve">UFSD (Sensor)
</t>
    </r>
    <r>
      <rPr>
        <b/>
        <sz val="10"/>
        <color theme="1"/>
        <rFont val="Arial"/>
        <family val="2"/>
      </rPr>
      <t>CZS CTR</t>
    </r>
  </si>
  <si>
    <r>
      <t xml:space="preserve">UFSD_UFSP (Sensor)
</t>
    </r>
    <r>
      <rPr>
        <b/>
        <sz val="10"/>
        <color theme="1"/>
        <rFont val="Arial"/>
        <family val="2"/>
      </rPr>
      <t>CZS DRV&amp;PGR</t>
    </r>
  </si>
  <si>
    <t xml:space="preserve">297
417
481
</t>
  </si>
  <si>
    <t xml:space="preserve">296
591
481
</t>
  </si>
  <si>
    <t>273
481
494</t>
  </si>
  <si>
    <t>325
481
495</t>
  </si>
  <si>
    <t>277
481
493</t>
  </si>
  <si>
    <t>264
449
481</t>
  </si>
  <si>
    <t>252
592
479
480</t>
  </si>
  <si>
    <r>
      <t xml:space="preserve">$2E DE00 + Default EOL string + </t>
    </r>
    <r>
      <rPr>
        <b/>
        <sz val="12"/>
        <color rgb="FFFF0000"/>
        <rFont val="Arial"/>
        <family val="2"/>
      </rPr>
      <t>(UFSD_UFSP = 1)</t>
    </r>
    <r>
      <rPr>
        <sz val="12"/>
        <color theme="1"/>
        <rFont val="Arial"/>
        <family val="2"/>
      </rPr>
      <t xml:space="preserve"> 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</si>
  <si>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(UFSD_UFSP = 0, UFSC = 0)</t>
    </r>
    <r>
      <rPr>
        <sz val="12"/>
        <color theme="1"/>
        <rFont val="Arial"/>
        <family val="2"/>
      </rPr>
      <t xml:space="preserve"> + Write 1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</si>
  <si>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(UFSD = 0)</t>
    </r>
    <r>
      <rPr>
        <sz val="12"/>
        <color theme="1"/>
        <rFont val="Arial"/>
        <family val="2"/>
      </rPr>
      <t xml:space="preserve"> + Write 1 to current EOL bit check</t>
    </r>
  </si>
  <si>
    <r>
      <rPr>
        <b/>
        <sz val="12"/>
        <color rgb="FFFF0000"/>
        <rFont val="Arial"/>
        <family val="2"/>
      </rPr>
      <t>UFSD=1</t>
    </r>
    <r>
      <rPr>
        <sz val="12"/>
        <color theme="1"/>
        <rFont val="Arial"/>
        <family val="2"/>
      </rPr>
      <t xml:space="preserve"> are added to this TC to avoid trigger another special rule.</t>
    </r>
  </si>
  <si>
    <r>
      <t xml:space="preserve">$2E DE00 + Default EOL string + </t>
    </r>
    <r>
      <rPr>
        <b/>
        <sz val="12"/>
        <color rgb="FFFF0000"/>
        <rFont val="Arial"/>
        <family val="2"/>
      </rPr>
      <t>(UFSD = 1, UFSC = 0)</t>
    </r>
    <r>
      <rPr>
        <sz val="12"/>
        <color theme="1"/>
        <rFont val="Arial"/>
        <family val="2"/>
      </rPr>
      <t xml:space="preserve"> 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</si>
  <si>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 xml:space="preserve">(PADIOFF = 0, OCSKline = 0, PADS1_PADS2 = 0) </t>
    </r>
    <r>
      <rPr>
        <sz val="12"/>
        <color theme="1"/>
        <rFont val="Arial"/>
        <family val="2"/>
      </rPr>
      <t>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</si>
  <si>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 xml:space="preserve">(PADS1_PADS2 = 0) </t>
    </r>
    <r>
      <rPr>
        <sz val="12"/>
        <color theme="1"/>
        <rFont val="Arial"/>
        <family val="2"/>
      </rPr>
      <t>+ Write 1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</si>
  <si>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 xml:space="preserve">(PADS1_PADS2 = 0) </t>
    </r>
    <r>
      <rPr>
        <sz val="12"/>
        <color theme="1"/>
        <rFont val="Arial"/>
        <family val="2"/>
      </rPr>
      <t>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</si>
  <si>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(OCS = 0, PADIOFF = 0, PADS1_PADS2 = 0)</t>
    </r>
    <r>
      <rPr>
        <sz val="12"/>
        <color theme="1"/>
        <rFont val="Arial"/>
        <family val="2"/>
      </rPr>
      <t xml:space="preserve"> 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</si>
  <si>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(OCS = 0, PADIOFF = 0, OCSKline = 0, PADS1_PADS2 = 0)</t>
    </r>
    <r>
      <rPr>
        <sz val="12"/>
        <color theme="1"/>
        <rFont val="Arial"/>
        <family val="2"/>
      </rPr>
      <t xml:space="preserve"> + Write 1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</si>
  <si>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 xml:space="preserve">(OCS = 0, OCSKline = 0, PADIOFF = 0) </t>
    </r>
    <r>
      <rPr>
        <sz val="12"/>
        <color theme="1"/>
        <rFont val="Arial"/>
        <family val="2"/>
      </rPr>
      <t>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</si>
  <si>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(UFSD = 0, UFSD_UFSP = 1)</t>
    </r>
    <r>
      <rPr>
        <sz val="12"/>
        <color theme="1"/>
        <rFont val="Arial"/>
        <family val="2"/>
      </rPr>
      <t xml:space="preserve"> 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</si>
  <si>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(UFSD = 0, UFSD_UFSP = 1)</t>
    </r>
    <r>
      <rPr>
        <sz val="12"/>
        <color theme="1"/>
        <rFont val="Arial"/>
        <family val="2"/>
      </rPr>
      <t xml:space="preserve"> + Write 1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</si>
  <si>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 xml:space="preserve">(OCS = 0, OCSKline = 0, PADS1_PADS2 = 0) </t>
    </r>
    <r>
      <rPr>
        <sz val="12"/>
        <color theme="1"/>
        <rFont val="Arial"/>
        <family val="2"/>
      </rPr>
      <t>+ Write 0 to current EOL bit check</t>
    </r>
  </si>
  <si>
    <r>
      <t xml:space="preserve">$2E DE00 + Default EOL string + </t>
    </r>
    <r>
      <rPr>
        <b/>
        <sz val="12"/>
        <color rgb="FFFF0000"/>
        <rFont val="Arial"/>
        <family val="2"/>
      </rPr>
      <t>(OCS = 0, OCSKline = 0, PADIOFF = 1)</t>
    </r>
    <r>
      <rPr>
        <sz val="12"/>
        <color theme="1"/>
        <rFont val="Arial"/>
        <family val="2"/>
      </rPr>
      <t xml:space="preserve"> + Write 1 to current EOL bit check</t>
    </r>
  </si>
  <si>
    <r>
      <t xml:space="preserve">Development for EOL Variant Testing by add new table DID request, CAN signal simulation (ALM2104883) for following sheet:
   - </t>
    </r>
    <r>
      <rPr>
        <b/>
        <sz val="12"/>
        <color theme="1"/>
        <rFont val="Bosch Office Sans"/>
      </rPr>
      <t>Sheet</t>
    </r>
    <r>
      <rPr>
        <sz val="12"/>
        <color theme="1"/>
        <rFont val="Bosch Office Sans"/>
        <family val="2"/>
      </rPr>
      <t xml:space="preserve"> </t>
    </r>
    <r>
      <rPr>
        <b/>
        <sz val="12"/>
        <color theme="1"/>
        <rFont val="Bosch Office Sans"/>
      </rPr>
      <t xml:space="preserve">J12S_Variants
   - Sheet J30A24CY_Variants
   - Sheet J30S_Variants
   - Sheet J34H_Variants
</t>
    </r>
    <r>
      <rPr>
        <sz val="12"/>
        <color theme="1"/>
        <rFont val="Bosch Office Sans"/>
      </rPr>
      <t>Update moulde 2, sub "Variants_ParaGeneration" in Macros to generate new parameter</t>
    </r>
  </si>
  <si>
    <r>
      <t>Update configuration for new project J59z
+ Create new sheet EOL_Data_J59z (ALM 2058875)
+ Update sheet '</t>
    </r>
    <r>
      <rPr>
        <b/>
        <sz val="12"/>
        <color theme="1"/>
        <rFont val="Bosch Office Sans"/>
      </rPr>
      <t>Revision_History'</t>
    </r>
    <r>
      <rPr>
        <sz val="12"/>
        <color theme="1"/>
        <rFont val="Bosch Office Sans"/>
        <family val="2"/>
      </rPr>
      <t xml:space="preserve">
+ Update table 'Test basis'
+ Update sheet 'Cutslib_Matrix' (Table 1, Table 2a)
+ Update sheet 'NRC31_SpecialRules' for new special rule of UFSP/D/C</t>
    </r>
  </si>
  <si>
    <t>Source
Type</t>
  </si>
  <si>
    <t>Detail</t>
  </si>
  <si>
    <t>DID device</t>
  </si>
  <si>
    <t>Process</t>
  </si>
  <si>
    <t>Service description</t>
  </si>
  <si>
    <t>NVM</t>
  </si>
  <si>
    <t>BB_ECU_DeliveryAssemblyNo</t>
  </si>
  <si>
    <t>AssemblyNo</t>
  </si>
  <si>
    <t xml:space="preserve">OCS_Calib </t>
  </si>
  <si>
    <r>
      <t xml:space="preserve">2F 58 09 </t>
    </r>
    <r>
      <rPr>
        <sz val="10"/>
        <color rgb="FFFF0000"/>
        <rFont val="Arial"/>
        <family val="2"/>
      </rPr>
      <t>03 0F</t>
    </r>
  </si>
  <si>
    <r>
      <t xml:space="preserve">6F 58 09 </t>
    </r>
    <r>
      <rPr>
        <sz val="10"/>
        <color rgb="FFFF0000"/>
        <rFont val="Arial"/>
        <family val="2"/>
      </rPr>
      <t>03 1E</t>
    </r>
  </si>
  <si>
    <t>IOControl_ShortTermAdj_TriggerOcsCalProcessing</t>
  </si>
  <si>
    <t>BB_ECU_VehManuSwNo</t>
  </si>
  <si>
    <t>SwNo</t>
  </si>
  <si>
    <t>OCS_Calib_Status</t>
  </si>
  <si>
    <t>22 58 09</t>
  </si>
  <si>
    <r>
      <t xml:space="preserve">62 58 09 </t>
    </r>
    <r>
      <rPr>
        <sz val="10"/>
        <color rgb="FFFF0000"/>
        <rFont val="Arial"/>
        <family val="2"/>
      </rPr>
      <t>1E</t>
    </r>
  </si>
  <si>
    <t>ReadDataByIdentifier_ReadOcsCalibrationStatus</t>
  </si>
  <si>
    <t>Veh_V_ActlBrk</t>
  </si>
  <si>
    <t>para</t>
  </si>
  <si>
    <t>OCS_CALCheck</t>
  </si>
  <si>
    <t>31 01 02 02</t>
  </si>
  <si>
    <r>
      <t xml:space="preserve">71 01 02 02 </t>
    </r>
    <r>
      <rPr>
        <sz val="10"/>
        <color rgb="FFFF0000"/>
        <rFont val="Arial"/>
        <family val="2"/>
      </rPr>
      <t>22</t>
    </r>
  </si>
  <si>
    <t>RoutineControl_StartRoutine_RunOnDemandSelfTest</t>
  </si>
  <si>
    <t>VIN</t>
  </si>
  <si>
    <t xml:space="preserve">OCS_CALCheck_Result </t>
  </si>
  <si>
    <t>31 03 02 02</t>
  </si>
  <si>
    <r>
      <t>71 03 02 02</t>
    </r>
    <r>
      <rPr>
        <sz val="10"/>
        <color rgb="FFFF0000"/>
        <rFont val="Arial"/>
        <family val="2"/>
      </rPr>
      <t xml:space="preserve"> 20</t>
    </r>
  </si>
  <si>
    <t>RoutineControl_RequestRoutineResult_ReadOnDemandSelfTestResult</t>
  </si>
  <si>
    <t>TVV</t>
  </si>
  <si>
    <t xml:space="preserve">OCS_Weight </t>
  </si>
  <si>
    <t>22 58 0A</t>
  </si>
  <si>
    <r>
      <t xml:space="preserve">62 58 0A </t>
    </r>
    <r>
      <rPr>
        <sz val="10"/>
        <color rgb="FFFF0000"/>
        <rFont val="Arial"/>
        <family val="2"/>
      </rPr>
      <t>00 00</t>
    </r>
  </si>
  <si>
    <t>ReadDataByIdentifier_ReadOcsMeasuredWeightOfPassenger</t>
  </si>
  <si>
    <t>vds_ECUSerialNumber</t>
  </si>
  <si>
    <t>ECUSerialNo</t>
  </si>
  <si>
    <t xml:space="preserve">KeyUpdate </t>
  </si>
  <si>
    <t>RoutineControl_StartRoutine_startmackeyupdateinplant</t>
  </si>
  <si>
    <t>ROM</t>
  </si>
  <si>
    <t xml:space="preserve">KeyVerify </t>
  </si>
  <si>
    <t>RoutineControl_StartRoutine_startmackeyverificationinplant</t>
  </si>
  <si>
    <t>PASFD</t>
  </si>
  <si>
    <t xml:space="preserve">LowG_Calib </t>
  </si>
  <si>
    <t>IOControl_ShortTermAdj_TriggerVdsCalProcessing</t>
  </si>
  <si>
    <t>PASFP</t>
  </si>
  <si>
    <t>LowG_Calib_Status</t>
  </si>
  <si>
    <t>22 D9 E9</t>
  </si>
  <si>
    <r>
      <t xml:space="preserve">62 D9 E9 </t>
    </r>
    <r>
      <rPr>
        <sz val="10"/>
        <color rgb="FFFF0000"/>
        <rFont val="Arial"/>
        <family val="2"/>
      </rPr>
      <t>1E</t>
    </r>
  </si>
  <si>
    <t>ReadDataByIdentifier_ReadVdsCalibrationStatus</t>
  </si>
  <si>
    <t>PASMD</t>
  </si>
  <si>
    <t>PASMP</t>
  </si>
  <si>
    <t>PPSFD</t>
  </si>
  <si>
    <t>PPSFP</t>
  </si>
  <si>
    <t>UFSCenter</t>
  </si>
  <si>
    <t>UFSBumper</t>
  </si>
  <si>
    <t>Envar</t>
  </si>
  <si>
    <t>Env_P_OCSSerialNoByte1_ Env_P_OCSSerialNoByte2_ Env_P_OCSSerialNoByte3_ Env_P_OCSSerialNoByte4_ Env_P_OCSSerialNoByte5_ Env_P_OCSSerialNoByte6_ Env_P_OCSSerialNoByte7_ Env_P_OCSSerialNoByte8_</t>
  </si>
  <si>
    <t>PCS3P</t>
  </si>
  <si>
    <t>PCS2P</t>
  </si>
  <si>
    <t>PCS1P</t>
  </si>
  <si>
    <t>PCS1D</t>
  </si>
  <si>
    <t>PCS2D</t>
  </si>
  <si>
    <t>PCS3D</t>
  </si>
  <si>
    <t>Source Type</t>
  </si>
  <si>
    <t>EU_R</t>
  </si>
  <si>
    <t>EU_L</t>
  </si>
  <si>
    <r>
      <t xml:space="preserve">6F 58 09 </t>
    </r>
    <r>
      <rPr>
        <sz val="10"/>
        <color rgb="FFFF0000"/>
        <rFont val="Arial"/>
        <family val="2"/>
      </rPr>
      <t>03 0F</t>
    </r>
  </si>
  <si>
    <t>Env_Input_0 Env_Input_1 Env_Input_2 Env_Input_3</t>
  </si>
  <si>
    <t>Env_Input_5 Env_Input_6 Env_Input_7 Env_Input_8 Env_Input_9</t>
  </si>
  <si>
    <t>Env_Input_10 Env_Input_11 Env_Input_12 Env_Input_13 Env_Input_14</t>
  </si>
  <si>
    <t>Env_Input_15 Env_Input_16 Env_Input_17 Env_Input_18 Env_Input_19</t>
  </si>
  <si>
    <t>Env_Input_20 Env_Input_21 Env_Input_22 Env_Input_23 Env_Input_24</t>
  </si>
  <si>
    <t>ReadDataByIdentifier_CustReadSerialNrDHS1</t>
  </si>
  <si>
    <t>ReadDataByIdentifier_CustReadSerialNrDHS2</t>
  </si>
  <si>
    <t>ReadDataByIdentifier_CustReadSerialNrDHS3</t>
  </si>
  <si>
    <t>ReadDataByIdentifier_CustReadSerialNrDHS4</t>
  </si>
  <si>
    <t>ReadDataByIdentifier_CustReadSerialNrDHS5</t>
  </si>
  <si>
    <t>ReadDataByIdentifier_CustReadSerialNrDHS6</t>
  </si>
  <si>
    <t xml:space="preserve"> </t>
  </si>
  <si>
    <r>
      <t xml:space="preserve">2F D9 E9 </t>
    </r>
    <r>
      <rPr>
        <sz val="10"/>
        <color rgb="FFFF0000"/>
        <rFont val="Arial"/>
        <family val="2"/>
      </rPr>
      <t>00</t>
    </r>
  </si>
  <si>
    <r>
      <t xml:space="preserve">6F D9 E9 </t>
    </r>
    <r>
      <rPr>
        <sz val="10"/>
        <color rgb="FFFF0000"/>
        <rFont val="Arial"/>
        <family val="2"/>
      </rPr>
      <t>00</t>
    </r>
    <r>
      <rPr>
        <sz val="10"/>
        <color theme="1"/>
        <rFont val="Arial"/>
        <family val="2"/>
      </rPr>
      <t xml:space="preserve"> </t>
    </r>
    <r>
      <rPr>
        <sz val="10"/>
        <color rgb="FFFF0000"/>
        <rFont val="Arial"/>
        <family val="2"/>
      </rPr>
      <t>1E</t>
    </r>
  </si>
  <si>
    <r>
      <rPr>
        <b/>
        <sz val="12"/>
        <color rgb="FFFF0000"/>
        <rFont val="Arial"/>
        <family val="2"/>
      </rPr>
      <t>UFSC=1</t>
    </r>
    <r>
      <rPr>
        <sz val="12"/>
        <color theme="1"/>
        <rFont val="Arial"/>
        <family val="2"/>
      </rPr>
      <t xml:space="preserve"> are added to this TC to avoid trigger another special rule.</t>
    </r>
  </si>
  <si>
    <t>High Variant use for Default EOL</t>
  </si>
  <si>
    <t>quiet</t>
  </si>
  <si>
    <t>31 81 10 0E</t>
  </si>
  <si>
    <t>31 81 10 0F</t>
  </si>
  <si>
    <t>KMGE</t>
  </si>
  <si>
    <t>KDMG</t>
  </si>
  <si>
    <t>Refer Project B-Drawing file to get Market variants for testing: https://sites.inside-share4.bosch.com/sites/065326/_layouts/15/WopiFrame.aspx?sourcedoc=%7B4D411EB5-94F2-496A-A62F-2CAE4DAE5E1D%7D&amp;file=SKEMH66853_05_23X0023.xlsm&amp;action=default
For advance test: 
For Taiwan market, variant KMGE: https://sites.inside-share4.bosch.com/sites/065326/Documents/01_Specification/J30_specific/Config/B_KEMH-66853_J30X_J30K/11_24G6053/SKEMH66853_01124G6053.xlsm</t>
  </si>
  <si>
    <t>Nguyen Tien Huy</t>
  </si>
  <si>
    <r>
      <t>Update new configuration for variant KMGE in:</t>
    </r>
    <r>
      <rPr>
        <b/>
        <sz val="12"/>
        <color theme="1"/>
        <rFont val="Bosch Office Sans"/>
      </rPr>
      <t xml:space="preserve">
   - Sheet J30A24CY_Variants
</t>
    </r>
    <r>
      <rPr>
        <sz val="12"/>
        <color theme="1"/>
        <rFont val="Bosch Office Sans"/>
      </rPr>
      <t>Update new configuration for variant KDMG in:</t>
    </r>
    <r>
      <rPr>
        <b/>
        <sz val="12"/>
        <color theme="1"/>
        <rFont val="Bosch Office Sans"/>
      </rPr>
      <t xml:space="preserve">
   - Sheet J30S_Variants
   - Sheet Revision_History
</t>
    </r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</si>
  <si>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https://sites.inside-share4.bosch.com/sites/065326/_layouts/15/WopiFrame2.aspx?sourcedoc=%7B31BC3D1C-E2BB-4F8A-B239-B886CD1FD7D7%7D&amp;file=SVC8566853_02_22J0229.xlsm&amp;action=default&amp;DefaultItemOpen=1
For Taiwan market (variant </t>
    </r>
    <r>
      <rPr>
        <b/>
        <sz val="10"/>
        <color theme="1"/>
        <rFont val="Arial"/>
        <family val="2"/>
      </rPr>
      <t>KDMG</t>
    </r>
    <r>
      <rPr>
        <sz val="10"/>
        <color theme="1"/>
        <rFont val="Arial"/>
        <family val="2"/>
      </rPr>
      <t>): https://sites.inside-share4.bosch.com/sites/065326/_layouts/15/WopiFrame.aspx?sourcedoc=%7BADB3EFC2-0ACA-4DC0-817A-95A257537AF5%7D&amp;file=SKR9P66853_21_24G6013.xlsm&amp;action=default&amp;CT=1725001931770&amp;OR=DocLibClassicUI</t>
    </r>
  </si>
  <si>
    <t>KMPA</t>
  </si>
  <si>
    <t>KMPK</t>
  </si>
  <si>
    <t>KMNR</t>
  </si>
  <si>
    <t>KMNS</t>
  </si>
  <si>
    <t>KMNH</t>
  </si>
  <si>
    <t>CR2200046</t>
  </si>
  <si>
    <t>Refer Project B-Drawing file to get Market variants for testing: https://sites.inside-share4.bosch.com/sites/065326/Documents/01_Specification/J30_specific/Config/B_KEMH-66853_J30X_J30K/12_24G6053/SKEMH66853_01224G6053.xlsm?web=1</t>
  </si>
  <si>
    <t>CR2200079</t>
  </si>
  <si>
    <r>
      <t xml:space="preserve">Create new sheet </t>
    </r>
    <r>
      <rPr>
        <b/>
        <sz val="12"/>
        <color theme="1"/>
        <rFont val="Bosch Office Sans"/>
      </rPr>
      <t>J30A25CY_Variants</t>
    </r>
    <r>
      <rPr>
        <sz val="12"/>
        <color theme="1"/>
        <rFont val="Bosch Office Sans"/>
        <family val="2"/>
      </rPr>
      <t xml:space="preserve"> (ALM2207985) for EOL Variant Test J30A25CY
Update sheet Revision_History
Update sheet </t>
    </r>
    <r>
      <rPr>
        <b/>
        <sz val="12"/>
        <color theme="1"/>
        <rFont val="Bosch Office Sans"/>
      </rPr>
      <t>J30A25CY_Variants</t>
    </r>
    <r>
      <rPr>
        <sz val="12"/>
        <color theme="1"/>
        <rFont val="Bosch Office Sans"/>
        <family val="2"/>
      </rPr>
      <t xml:space="preserve">: Update variants </t>
    </r>
    <r>
      <rPr>
        <b/>
        <sz val="12"/>
        <color theme="1"/>
        <rFont val="Bosch Office Sans"/>
      </rPr>
      <t>KKTS, K1F4</t>
    </r>
  </si>
  <si>
    <t>rb_sycp_PASFD_e, rb_sycp_PASFP_e</t>
  </si>
  <si>
    <t>rb_sycp_PASMD_e, rb_sycp_PASMP_e</t>
  </si>
  <si>
    <t>rb_sycp_PPSFD_e, rb_sycp_PPSFP_e</t>
  </si>
  <si>
    <t>HvCut</t>
  </si>
  <si>
    <t>Bui Thi Thanh Tam
Kasahara Yoichi
Dang Mai Nhi</t>
  </si>
  <si>
    <t>17.13 (MS_BL0.1)</t>
  </si>
  <si>
    <t>Monitor bit (Apply for devices)</t>
  </si>
  <si>
    <t>Mapped static bit</t>
  </si>
  <si>
    <t>Other static bits</t>
  </si>
  <si>
    <t>Corresponding with written value if it is defined</t>
  </si>
  <si>
    <t>No change</t>
  </si>
  <si>
    <t>Ignore</t>
  </si>
  <si>
    <t>2986</t>
  </si>
  <si>
    <t>PR - $6E DE 00</t>
  </si>
  <si>
    <t>Set Voltage and wait 6s</t>
  </si>
  <si>
    <t>NRC - $7F 2E 22
-&gt; PR $62 DE00 with precondition EOL string</t>
  </si>
  <si>
    <t>VbatLow Fault is dequalified</t>
  </si>
  <si>
    <t>VbatHigh Fault is dequalified</t>
  </si>
  <si>
    <t>VbatLow Fault is qualified
EOL not complete fault is qualified
Mazda plant mode is qualified
 for each observation</t>
  </si>
  <si>
    <t>Reset ECU and Set normal voltage -&gt; Clear DTC by $14 FF FF FF</t>
  </si>
  <si>
    <t xml:space="preserve"> VbatLow, EOL Fault is dis-qualified
Mazda plant mode fault is qualified</t>
  </si>
  <si>
    <t>Mazda Plant mode</t>
  </si>
  <si>
    <r>
      <t xml:space="preserve">$7F $2E </t>
    </r>
    <r>
      <rPr>
        <sz val="12"/>
        <color rgb="FFFF0000"/>
        <rFont val="Arial"/>
        <family val="2"/>
      </rPr>
      <t>$22</t>
    </r>
  </si>
  <si>
    <t>$7F $2E $22</t>
  </si>
  <si>
    <r>
      <t xml:space="preserve">Write Request - and make condition for
</t>
    </r>
    <r>
      <rPr>
        <b/>
        <sz val="12"/>
        <color rgb="FFFF0000"/>
        <rFont val="Bosch Office Sans"/>
      </rPr>
      <t>Response Timming &gt; 4 sec</t>
    </r>
  </si>
  <si>
    <r>
      <t xml:space="preserve">Write Request - </t>
    </r>
    <r>
      <rPr>
        <b/>
        <sz val="12"/>
        <color rgb="FFFF0000"/>
        <rFont val="Bosch Office Sans"/>
      </rPr>
      <t>No ResponseTimeout</t>
    </r>
  </si>
  <si>
    <t>390</t>
  </si>
  <si>
    <r>
      <t xml:space="preserve">NRC - $7F 2E </t>
    </r>
    <r>
      <rPr>
        <sz val="12"/>
        <color rgb="FF0000FF"/>
        <rFont val="Arial"/>
        <family val="2"/>
      </rPr>
      <t>72</t>
    </r>
  </si>
  <si>
    <r>
      <t>- Check behavior when CRC error occurs when performing EOL (Cut-off Power)</t>
    </r>
    <r>
      <rPr>
        <b/>
        <sz val="12"/>
        <color theme="1"/>
        <rFont val="Times New Roman"/>
        <family val="1"/>
      </rPr>
      <t xml:space="preserve"> (Deverloper Test)</t>
    </r>
  </si>
  <si>
    <r>
      <t xml:space="preserve">Write Request </t>
    </r>
    <r>
      <rPr>
        <b/>
        <sz val="12"/>
        <color rgb="FFC00000"/>
        <rFont val="Bosch Office Sans"/>
      </rPr>
      <t>&amp; Cut-off Power 
when performing to get CRC error.</t>
    </r>
  </si>
  <si>
    <t>135
245
318</t>
  </si>
  <si>
    <r>
      <t xml:space="preserve">EOL Fault is </t>
    </r>
    <r>
      <rPr>
        <sz val="12"/>
        <color rgb="FFFF0000"/>
        <rFont val="Arial"/>
        <family val="2"/>
      </rPr>
      <t>dis-qualified</t>
    </r>
  </si>
  <si>
    <r>
      <t xml:space="preserve">$7F $2E </t>
    </r>
    <r>
      <rPr>
        <sz val="12"/>
        <color rgb="FFFF0000"/>
        <rFont val="Arial"/>
        <family val="2"/>
      </rPr>
      <t xml:space="preserve">$7F </t>
    </r>
  </si>
  <si>
    <r>
      <t xml:space="preserve">Current session: </t>
    </r>
    <r>
      <rPr>
        <sz val="12"/>
        <color rgb="FFFF0000"/>
        <rFont val="Bosch Office Sans"/>
      </rPr>
      <t>Extented</t>
    </r>
  </si>
  <si>
    <r>
      <rPr>
        <sz val="12"/>
        <color rgb="FFFF0000"/>
        <rFont val="Arial"/>
        <family val="2"/>
      </rPr>
      <t>Valid</t>
    </r>
    <r>
      <rPr>
        <sz val="12"/>
        <color theme="1"/>
        <rFont val="Arial"/>
        <family val="2"/>
      </rPr>
      <t xml:space="preserve"> Session</t>
    </r>
  </si>
  <si>
    <r>
      <t xml:space="preserve">$7F $2E </t>
    </r>
    <r>
      <rPr>
        <sz val="12"/>
        <color rgb="FFFF0000"/>
        <rFont val="Arial"/>
        <family val="2"/>
      </rPr>
      <t xml:space="preserve">$22 </t>
    </r>
  </si>
  <si>
    <r>
      <t>Voltage:</t>
    </r>
    <r>
      <rPr>
        <sz val="12"/>
        <color rgb="FFFF0000"/>
        <rFont val="Bosch Office Sans"/>
      </rPr>
      <t xml:space="preserve"> 12V</t>
    </r>
  </si>
  <si>
    <r>
      <t>Voltage i</t>
    </r>
    <r>
      <rPr>
        <sz val="12"/>
        <color rgb="FFFF0000"/>
        <rFont val="Arial"/>
        <family val="2"/>
      </rPr>
      <t>n valid range</t>
    </r>
  </si>
  <si>
    <r>
      <t xml:space="preserve">RAM/ROM Failure Fault </t>
    </r>
    <r>
      <rPr>
        <sz val="12"/>
        <color rgb="FFFF0000"/>
        <rFont val="Bosch Office Sans"/>
      </rPr>
      <t>not qualified</t>
    </r>
  </si>
  <si>
    <r>
      <t xml:space="preserve">Write Request :$2E DE 00 00 00 00 00 00 00 00 00 00 00 </t>
    </r>
    <r>
      <rPr>
        <sz val="12"/>
        <color rgb="FFFF0000"/>
        <rFont val="Arial"/>
        <family val="2"/>
      </rPr>
      <t>RightCRC RightCRC</t>
    </r>
  </si>
  <si>
    <r>
      <t xml:space="preserve">$7F $2E </t>
    </r>
    <r>
      <rPr>
        <sz val="12"/>
        <color rgb="FFFF0000"/>
        <rFont val="Arial"/>
        <family val="2"/>
      </rPr>
      <t xml:space="preserve">$13 </t>
    </r>
  </si>
  <si>
    <r>
      <t>$7F $2E</t>
    </r>
    <r>
      <rPr>
        <sz val="12"/>
        <color rgb="FFFF0000"/>
        <rFont val="Arial"/>
        <family val="2"/>
      </rPr>
      <t xml:space="preserve"> $22</t>
    </r>
  </si>
  <si>
    <t>$7F $22 $22</t>
  </si>
  <si>
    <t>Write Response
(NRC)</t>
  </si>
  <si>
    <t xml:space="preserve"> $22 DE 00</t>
  </si>
  <si>
    <r>
      <t>$7F 2E</t>
    </r>
    <r>
      <rPr>
        <sz val="12"/>
        <color rgb="FFFF0000"/>
        <rFont val="Arial"/>
        <family val="2"/>
      </rPr>
      <t xml:space="preserve"> $7F</t>
    </r>
  </si>
  <si>
    <r>
      <t>$7F $22</t>
    </r>
    <r>
      <rPr>
        <sz val="12"/>
        <color rgb="FFFF0000"/>
        <rFont val="Arial"/>
        <family val="2"/>
      </rPr>
      <t xml:space="preserve"> $7F</t>
    </r>
  </si>
  <si>
    <t>Clear DTC</t>
  </si>
  <si>
    <t>RIL_Req signal</t>
  </si>
  <si>
    <t>Squib firing</t>
  </si>
  <si>
    <t>Status</t>
  </si>
  <si>
    <t>342
363
337
341
489
490
491
492</t>
  </si>
  <si>
    <t>$2 - On plant mode</t>
  </si>
  <si>
    <r>
      <t xml:space="preserve">rb_eol_EOLNotComplete_flt is qualified
rb_mm_MazdaPlantMode_flt is qualified
</t>
    </r>
    <r>
      <rPr>
        <sz val="12"/>
        <color rgb="FF0000FF"/>
        <rFont val="Arial"/>
        <family val="2"/>
      </rPr>
      <t>No crash fault is qualified</t>
    </r>
  </si>
  <si>
    <t>Observe all squibs
(Using LCT to measure current through squib to check whether squib deploy or not)</t>
  </si>
  <si>
    <t>No squib is fired</t>
  </si>
  <si>
    <t>Success</t>
  </si>
  <si>
    <r>
      <t xml:space="preserve">rb_eol_EOLNotComplete_flt is dequalified
rb_mm_MazdaPlantMode_flt is qualified
</t>
    </r>
    <r>
      <rPr>
        <sz val="12"/>
        <color rgb="FF0000FF"/>
        <rFont val="Arial"/>
        <family val="2"/>
      </rPr>
      <t>No crash fault is qualified</t>
    </r>
  </si>
  <si>
    <t>$3 - On</t>
  </si>
  <si>
    <r>
      <t xml:space="preserve">rb_mm_MazdaPlantMode_flt is qualified
</t>
    </r>
    <r>
      <rPr>
        <sz val="12"/>
        <color rgb="FF0000FF"/>
        <rFont val="Arial"/>
        <family val="2"/>
      </rPr>
      <t>No crash fault is qualified</t>
    </r>
  </si>
  <si>
    <t>Fail *</t>
  </si>
  <si>
    <t>No squib is firing</t>
  </si>
  <si>
    <t>Device Connection</t>
  </si>
  <si>
    <t>RILReq</t>
  </si>
  <si>
    <t>RIL_Req</t>
  </si>
  <si>
    <t>489
490
491
492</t>
  </si>
  <si>
    <t>rb_eol_EOLNotComplete_flt is qualified</t>
  </si>
  <si>
    <t xml:space="preserve"> Create &lt;Fault&gt; then Reset ECU and wait for 8s</t>
  </si>
  <si>
    <t>rb_eol_EOLNotComplete_flt is dequalified
&lt;Fault&gt; is qualified</t>
  </si>
  <si>
    <t>Remove &lt;Fault&gt; condition &amp; clear DTC by $14 FF FF FF and Reset ECU</t>
  </si>
  <si>
    <t>$0 - Off</t>
  </si>
  <si>
    <t>rb_mm_MazdaPlantMode_flt is not qualified</t>
  </si>
  <si>
    <t>$0- Off</t>
  </si>
  <si>
    <t>2998
2999
3000
3001</t>
  </si>
  <si>
    <t xml:space="preserve">Fail * </t>
  </si>
  <si>
    <t>rb_eol_EOLNotComplete_flt is qualified
rb_mm_MazdaPlantMode_flt is not qualified</t>
  </si>
  <si>
    <t>rb_eol_EOLNotComplete_flt is dequalified
rb_mm_MazdaPlantMode_flt is not qualified</t>
  </si>
  <si>
    <t>* To make request $2E DE00 fail, perform reset ECU before received DSM response</t>
  </si>
  <si>
    <r>
      <t xml:space="preserve">Reset ECU </t>
    </r>
    <r>
      <rPr>
        <b/>
        <sz val="12"/>
        <color rgb="FFFF0000"/>
        <rFont val="Arial"/>
        <family val="2"/>
      </rPr>
      <t>2 times</t>
    </r>
    <r>
      <rPr>
        <sz val="12"/>
        <color theme="1"/>
        <rFont val="Arial"/>
        <family val="2"/>
      </rPr>
      <t xml:space="preserve">
(Aging counter of fault rb_eol_EOLNotComplete_flt is 1)</t>
    </r>
  </si>
  <si>
    <r>
      <t xml:space="preserve">
rb_mm_MazdaPlantMode_flt is dequalified
</t>
    </r>
    <r>
      <rPr>
        <b/>
        <sz val="12"/>
        <color theme="1"/>
        <rFont val="Arial"/>
        <family val="2"/>
      </rPr>
      <t>(rb_eol_EOLNotComplete_flt is no fault)</t>
    </r>
  </si>
  <si>
    <t>1984</t>
  </si>
  <si>
    <t>Field Mode</t>
  </si>
  <si>
    <t>1985</t>
  </si>
  <si>
    <t>Special Mode</t>
  </si>
  <si>
    <t>1986</t>
  </si>
  <si>
    <t>* Aging counter for Mazda plant mode fault will be take care in DEM TS</t>
  </si>
  <si>
    <t xml:space="preserve">
246
630</t>
  </si>
  <si>
    <t xml:space="preserve">
475
630</t>
  </si>
  <si>
    <t>474
630</t>
  </si>
  <si>
    <t xml:space="preserve">
515
630</t>
  </si>
  <si>
    <t xml:space="preserve">
514
86
630</t>
  </si>
  <si>
    <t>251
86
630</t>
  </si>
  <si>
    <t>252
86
626
627
628</t>
  </si>
  <si>
    <t>253
86
630</t>
  </si>
  <si>
    <t>254
86
630</t>
  </si>
  <si>
    <t>255
86
630</t>
  </si>
  <si>
    <t>256
727
86
626
627
628</t>
  </si>
  <si>
    <t>257
86
630</t>
  </si>
  <si>
    <t>258
86
626
627
628</t>
  </si>
  <si>
    <t>259
86
626
627
628</t>
  </si>
  <si>
    <t>260
86
626
627
628</t>
  </si>
  <si>
    <t>261
86
630</t>
  </si>
  <si>
    <t>262
86
630</t>
  </si>
  <si>
    <t>263
86
630</t>
  </si>
  <si>
    <t>264
86
614
616
617
618
619</t>
  </si>
  <si>
    <t>265
86
630</t>
  </si>
  <si>
    <t>266
86
630</t>
  </si>
  <si>
    <t>267
86
630</t>
  </si>
  <si>
    <t>268
86
630</t>
  </si>
  <si>
    <t>269
86
614
616
617
618
619</t>
  </si>
  <si>
    <t>270
86
614
616
617
618
619</t>
  </si>
  <si>
    <t>271
86
630</t>
  </si>
  <si>
    <t>272
86
630</t>
  </si>
  <si>
    <t>273
86
626
627
628</t>
  </si>
  <si>
    <t xml:space="preserve">
274
86
630</t>
  </si>
  <si>
    <t>147
275
86
626
627
628</t>
  </si>
  <si>
    <t>276
325
86
626
627
628</t>
  </si>
  <si>
    <t>277
86
626
627
628</t>
  </si>
  <si>
    <t>506
86
630</t>
  </si>
  <si>
    <t>279
86
630</t>
  </si>
  <si>
    <t>DSC</t>
  </si>
  <si>
    <t>280
86
630</t>
  </si>
  <si>
    <t xml:space="preserve">
86
626
627
628</t>
  </si>
  <si>
    <t>282
86
626
627
628</t>
  </si>
  <si>
    <t>283
86
626
627
628</t>
  </si>
  <si>
    <t>284
86
626
627
628</t>
  </si>
  <si>
    <t>285
86
626
627
628</t>
  </si>
  <si>
    <t>286
86
630</t>
  </si>
  <si>
    <t>287
86
630</t>
  </si>
  <si>
    <t>288
86
630</t>
  </si>
  <si>
    <t>289
86
630</t>
  </si>
  <si>
    <t>290
86
630</t>
  </si>
  <si>
    <t>291
86
630</t>
  </si>
  <si>
    <t>292
86
614
616
617
618
619</t>
  </si>
  <si>
    <t>293
86
614
616
617
618
619</t>
  </si>
  <si>
    <t>294
86
614
616
617
618
619</t>
  </si>
  <si>
    <t>295
86
614
616
617
618
619</t>
  </si>
  <si>
    <t>296
86
614
616
617
618
619</t>
  </si>
  <si>
    <t>297
86
614
616
617
618
619</t>
  </si>
  <si>
    <t>298
86
614
616
617
618
619</t>
  </si>
  <si>
    <t>299
86
630</t>
  </si>
  <si>
    <t>300
86
614
616
617
618
619</t>
  </si>
  <si>
    <t>301
86
614
616
617
618
619</t>
  </si>
  <si>
    <t>302
86
614
616
617
618
619</t>
  </si>
  <si>
    <t>303
86
630</t>
  </si>
  <si>
    <t>304
86
630</t>
  </si>
  <si>
    <t>305
86
630</t>
  </si>
  <si>
    <t>306
86
614
616
617
618
619</t>
  </si>
  <si>
    <t>307
86
614
616
617
618
619</t>
  </si>
  <si>
    <t>308
86
614
616
617
618
619</t>
  </si>
  <si>
    <t>309
86
614
616
617
618
619</t>
  </si>
  <si>
    <t>310
86
614
616
617
618
619</t>
  </si>
  <si>
    <t>311
86
614
616
617
618
619</t>
  </si>
  <si>
    <t>312
86
614
616
617
618
619</t>
  </si>
  <si>
    <t>313
86
614
616
617
618
619</t>
  </si>
  <si>
    <t>314
86
614
616
617
618
619</t>
  </si>
  <si>
    <t>315
86
614
616
617
618
619</t>
  </si>
  <si>
    <t>316
86
614
616
617
618
619</t>
  </si>
  <si>
    <t>317
86
614
616
617
618
619</t>
  </si>
  <si>
    <t>244
86
626
627
628</t>
  </si>
  <si>
    <t>Default_KMNH_J30S25CY</t>
  </si>
  <si>
    <t>Refer Project B-Drawing file, Sheet 4, variant KMNH as the mainstream default EOL string for testing: https://sites.inside-share4.bosch.com/sites/065326/_layouts/15/WopiFrame.aspx?sourcedoc=%7B78F05F7C-DE1B-478E-BCED-E2FF640819DD%7D&amp;file=SKEMH66853_01124G6053.xlsm&amp;action=default&amp;CT=1726108394961&amp;OR=DocLibClassicUI</t>
  </si>
  <si>
    <r>
      <t xml:space="preserve">*Note:  </t>
    </r>
    <r>
      <rPr>
        <sz val="14"/>
        <color theme="1"/>
        <rFont val="Times New Roman"/>
        <family val="1"/>
      </rPr>
      <t xml:space="preserve">The bit related to OCS, PADI, OPSFP, PADS, UFS will be handle as below: </t>
    </r>
  </si>
  <si>
    <r>
      <t xml:space="preserve">$2E DE00 + Default EOL string + </t>
    </r>
    <r>
      <rPr>
        <b/>
        <sz val="12"/>
        <color rgb="FFFF0000"/>
        <rFont val="Arial"/>
        <family val="2"/>
      </rPr>
      <t>(UFSD_UFSP = 0)</t>
    </r>
    <r>
      <rPr>
        <sz val="12"/>
        <color theme="1"/>
        <rFont val="Arial"/>
        <family val="2"/>
      </rPr>
      <t xml:space="preserve"> + Write 1 to current EOL bit check</t>
    </r>
  </si>
  <si>
    <t>Detail (SRS10_EOL_Custlib baseline 9.5)</t>
  </si>
  <si>
    <t>Table 2: Combination rules</t>
  </si>
  <si>
    <r>
      <t xml:space="preserve">Create new sheet </t>
    </r>
    <r>
      <rPr>
        <b/>
        <sz val="12"/>
        <color theme="1"/>
        <rFont val="Bosch Office Sans"/>
      </rPr>
      <t>J30S25CY_Variants</t>
    </r>
    <r>
      <rPr>
        <sz val="12"/>
        <color theme="1"/>
        <rFont val="Bosch Office Sans"/>
        <family val="2"/>
      </rPr>
      <t xml:space="preserve"> (ALM2205954) for EOL Variant Test J30S25CY corresponding CR
Update sheet Revision_History
Update sheet </t>
    </r>
    <r>
      <rPr>
        <b/>
        <sz val="12"/>
        <color theme="1"/>
        <rFont val="Bosch Office Sans"/>
      </rPr>
      <t>J30S25CY_Variants</t>
    </r>
    <r>
      <rPr>
        <sz val="12"/>
        <color theme="1"/>
        <rFont val="Bosch Office Sans"/>
        <family val="2"/>
      </rPr>
      <t xml:space="preserve">: Update variants </t>
    </r>
    <r>
      <rPr>
        <b/>
        <sz val="12"/>
        <color theme="1"/>
        <rFont val="Bosch Office Sans"/>
      </rPr>
      <t>KMPA, KMPK, KMNR, KMNS, KMNH</t>
    </r>
  </si>
  <si>
    <r>
      <t>- Refer sheet</t>
    </r>
    <r>
      <rPr>
        <i/>
        <sz val="14"/>
        <color theme="1"/>
        <rFont val="Times New Roman"/>
        <family val="1"/>
      </rPr>
      <t xml:space="preserve"> 'NRC31_SpecialRules' </t>
    </r>
    <r>
      <rPr>
        <sz val="14"/>
        <color theme="1"/>
        <rFont val="Times New Roman"/>
        <family val="1"/>
      </rPr>
      <t>to check additional bits need to write, make sure there is no combination rules is triggered</t>
    </r>
  </si>
  <si>
    <t>This test case to check combination of values setting for 8 Combination Rules</t>
  </si>
  <si>
    <t>Table 3 - Exclude Reserved bits</t>
  </si>
  <si>
    <t>Table 1 - To check Write/Read EOL Data to NVM with Positive Response</t>
  </si>
  <si>
    <t>Table 2 - Several number of times</t>
  </si>
  <si>
    <t>Table 4 - Check Voltage Out of Range</t>
  </si>
  <si>
    <t>4a. Clear DTC before Reset</t>
  </si>
  <si>
    <t>4b. Clear DTC after IGN ON</t>
  </si>
  <si>
    <t>2026, 2028, 2029, 2030, 2031,</t>
  </si>
  <si>
    <r>
      <rPr>
        <b/>
        <i/>
        <sz val="12"/>
        <color theme="1"/>
        <rFont val="Times New Roman"/>
        <family val="1"/>
      </rPr>
      <t>Default EOL string</t>
    </r>
    <r>
      <rPr>
        <i/>
        <sz val="12"/>
        <color theme="1"/>
        <rFont val="Times New Roman"/>
        <family val="1"/>
      </rPr>
      <t>: refer sheet "EOL_Data_Mainstream", column Default</t>
    </r>
  </si>
  <si>
    <t xml:space="preserve"> $2E DE00 + default EOL string</t>
  </si>
  <si>
    <t>2E DE 00 + Other valid default EOL string</t>
  </si>
  <si>
    <r>
      <t xml:space="preserve">Other valid default EOL strings: </t>
    </r>
    <r>
      <rPr>
        <i/>
        <sz val="12"/>
        <color theme="1"/>
        <rFont val="Times New Roman"/>
        <family val="1"/>
      </rPr>
      <t>a string other than the default string but not the violate combination rule</t>
    </r>
  </si>
  <si>
    <t>$2E DE00 + Default EOL string</t>
  </si>
  <si>
    <t>$2E DE00 + Default EOL string
Then turn off ECU before receiving DSM response, turn on ECU
(Enter Special mode from Field mode)</t>
  </si>
  <si>
    <t>Inject crash
(Front/ roll/ rear/ side left/ side right)</t>
  </si>
  <si>
    <r>
      <t>133</t>
    </r>
    <r>
      <rPr>
        <strike/>
        <sz val="12"/>
        <rFont val="Arial"/>
        <family val="2"/>
      </rPr>
      <t xml:space="preserve">
</t>
    </r>
    <r>
      <rPr>
        <sz val="12"/>
        <rFont val="Arial"/>
        <family val="2"/>
      </rPr>
      <t>212</t>
    </r>
  </si>
  <si>
    <t>28/10/2024</t>
  </si>
  <si>
    <t xml:space="preserve">Ly Kim Nguyen Ban
</t>
  </si>
  <si>
    <t>$2E DE00 + Default EOL string then Reset ECU</t>
  </si>
  <si>
    <t>Write $2E DE00 xxx with default configuration 2 times (Observe DSM response &amp; fault after each writing time)</t>
  </si>
  <si>
    <t>Write $2E DE00 xxx with default configuration -&gt; Write $2E DE00</t>
  </si>
  <si>
    <t>PR - $6E DE00 -&gt;  PR - $62 DE00 with default configuration string</t>
  </si>
  <si>
    <t>Write $2E DE00 with default configuration</t>
  </si>
  <si>
    <t>PR - $6E DE00 with default configuration string</t>
  </si>
  <si>
    <t>PR - $62 DE00 with default configuration string</t>
  </si>
  <si>
    <t>EOL is perform with valid EOL string different with default configuration</t>
  </si>
  <si>
    <t>Write $2E DE00 xxx with default configuration</t>
  </si>
  <si>
    <t>$62 DE 00 + default configuration</t>
  </si>
  <si>
    <t>Write $2E DE 00 xxx with default configuration</t>
  </si>
  <si>
    <t>PR - $62 DE 00 xxx with default configuration</t>
  </si>
  <si>
    <t>$2E DE 00 + default configuration of variant</t>
  </si>
  <si>
    <t>$6E DE 00 + default configuration of variant</t>
  </si>
  <si>
    <t>$62 DE 00 + default configuration of variant</t>
  </si>
  <si>
    <t>$62 DE 00 + default configuration string</t>
  </si>
  <si>
    <t>$2E DE00 + default configuration of variant</t>
  </si>
  <si>
    <t>$2E DE00 + default configuration of variant with status then Reset ECU</t>
  </si>
  <si>
    <t xml:space="preserve">Nguyen Thuy Kim Uyen
</t>
  </si>
  <si>
    <t>Ly Binh Tan</t>
  </si>
  <si>
    <r>
      <t xml:space="preserve">Clean up for Mainstream (ALM2099518)
</t>
    </r>
    <r>
      <rPr>
        <b/>
        <sz val="12"/>
        <color theme="1"/>
        <rFont val="Bosch Office Sans"/>
      </rPr>
      <t xml:space="preserve">- Sheet Mainstream_Matrix:
</t>
    </r>
    <r>
      <rPr>
        <sz val="12"/>
        <color theme="1"/>
        <rFont val="Bosch Office Sans"/>
      </rPr>
      <t xml:space="preserve">  + Add table 21 (Migration from J72IPM6)</t>
    </r>
  </si>
  <si>
    <t>Table 6 - Perform EOL in Init Time</t>
  </si>
  <si>
    <t>Table 7 - Behavior in Other ECU Mode</t>
  </si>
  <si>
    <t>Table 8 - Request Timeout</t>
  </si>
  <si>
    <t>Table 9 - CRC error</t>
  </si>
  <si>
    <t>Table 10. Autarky</t>
  </si>
  <si>
    <t>Table 11 - NRC$7F and NRC$10</t>
  </si>
  <si>
    <t>Table 12 - NRC$13</t>
  </si>
  <si>
    <t>Table 14 - NRC$22</t>
  </si>
  <si>
    <t>Table 15 - Check NRC Priority</t>
  </si>
  <si>
    <t>Table 17 - Check DTC E10000 is erase by aging counter if perform EOL success in next POC</t>
  </si>
  <si>
    <t>Table 18 - Check system in special mode and transit to field mode</t>
  </si>
  <si>
    <t>Table 19 - Check in field mode, ECU cannot enter Plant mode after (re) perform EOL</t>
  </si>
  <si>
    <r>
      <t xml:space="preserve">Clean up for Mainstream (ALM2099518)
</t>
    </r>
    <r>
      <rPr>
        <b/>
        <sz val="12"/>
        <color theme="1"/>
        <rFont val="Bosch Office Sans"/>
      </rPr>
      <t xml:space="preserve">- Sheet Mainstream_Matrix:
</t>
    </r>
    <r>
      <rPr>
        <sz val="12"/>
        <color theme="1"/>
        <rFont val="Bosch Office Sans"/>
      </rPr>
      <t xml:space="preserve">  + Migration from J72IPM6
  + Renumber all tables</t>
    </r>
    <r>
      <rPr>
        <b/>
        <sz val="12"/>
        <color theme="1"/>
        <rFont val="Bosch Office Sans"/>
      </rPr>
      <t xml:space="preserve">
</t>
    </r>
    <r>
      <rPr>
        <sz val="12"/>
        <color theme="1"/>
        <rFont val="Bosch Office Sans"/>
        <family val="2"/>
      </rPr>
      <t xml:space="preserve">  + Update "hardcode EOL string" to "default EOL string" for all table
  + Table 16 Remove TCs for normal mode and special mode
</t>
    </r>
  </si>
  <si>
    <t>(**): To confirm combination rule "UFSC=1 &amp; UFSD&amp;UFSP=0" has been rejected</t>
  </si>
  <si>
    <r>
      <t xml:space="preserve">$2E DE00 + Default EOL string + </t>
    </r>
    <r>
      <rPr>
        <b/>
        <sz val="12"/>
        <color rgb="FFFF0000"/>
        <rFont val="Arial"/>
        <family val="2"/>
      </rPr>
      <t>(UFSD = 1, UFSC = 1)(**)</t>
    </r>
    <r>
      <rPr>
        <sz val="12"/>
        <color theme="1"/>
        <rFont val="Arial"/>
        <family val="2"/>
      </rPr>
      <t xml:space="preserve"> + Write 0 to current EOL bit check</t>
    </r>
  </si>
  <si>
    <t>153
151
150
149
325
148
147
132
188
596
597</t>
  </si>
  <si>
    <r>
      <t xml:space="preserve">Update configuration for Mainstream (ALM2182712)
</t>
    </r>
    <r>
      <rPr>
        <b/>
        <sz val="12"/>
        <color theme="1"/>
        <rFont val="Bosch Office Sans"/>
      </rPr>
      <t xml:space="preserve">- Sheet Mainstream_Matrix:
</t>
    </r>
    <r>
      <rPr>
        <sz val="12"/>
        <color theme="1"/>
        <rFont val="Bosch Office Sans"/>
        <family val="2"/>
      </rPr>
      <t xml:space="preserve">  + Create new (Migration from J72IPM6)
  + Table 1: Added step change monitor bit in precondition. Removed additional bits need to write for UFSC. Updated additional bits need to write for UFSD/ P to confirm old combination rule has been rejected.
  + Table 2a: "Security bit check" has been removed
  + Table 3a: Removed combination rule "UFSC=1 &amp; UFSD&amp;UFSP=0"
</t>
    </r>
    <r>
      <rPr>
        <b/>
        <sz val="12"/>
        <color theme="1"/>
        <rFont val="Bosch Office Sans"/>
      </rPr>
      <t xml:space="preserve">- Sheet EOL_Data_Mainstream: </t>
    </r>
    <r>
      <rPr>
        <sz val="12"/>
        <color theme="1"/>
        <rFont val="Bosch Office Sans"/>
        <family val="2"/>
      </rPr>
      <t xml:space="preserve">
+ Create new (Migration from J59Z)
  + Updated to NA for 17 non-funtional bit, defined static bit for HVCut in collum </t>
    </r>
    <r>
      <rPr>
        <i/>
        <sz val="12"/>
        <color theme="1"/>
        <rFont val="Bosch Office Sans"/>
      </rPr>
      <t xml:space="preserve">"Static Bit"
  </t>
    </r>
    <r>
      <rPr>
        <sz val="12"/>
        <color theme="1"/>
        <rFont val="Bosch Office Sans"/>
      </rPr>
      <t>+ Updated SRS tag for all in collum</t>
    </r>
    <r>
      <rPr>
        <i/>
        <sz val="12"/>
        <color theme="1"/>
        <rFont val="Bosch Office Sans"/>
      </rPr>
      <t xml:space="preserve"> "SRS tag"
  + Updated default EOL value use variant KMNH of J30S25CY project
</t>
    </r>
    <r>
      <rPr>
        <sz val="12"/>
        <color theme="1"/>
        <rFont val="Bosch Office Sans"/>
      </rPr>
      <t xml:space="preserve"> + Updated </t>
    </r>
    <r>
      <rPr>
        <i/>
        <sz val="12"/>
        <color theme="1"/>
        <rFont val="Bosch Office Sans"/>
      </rPr>
      <t>"retricted"</t>
    </r>
    <r>
      <rPr>
        <sz val="12"/>
        <color theme="1"/>
        <rFont val="Bosch Office Sans"/>
      </rPr>
      <t xml:space="preserve"> and </t>
    </r>
    <r>
      <rPr>
        <i/>
        <sz val="12"/>
        <color theme="1"/>
        <rFont val="Bosch Office Sans"/>
      </rPr>
      <t>"update collumn"</t>
    </r>
    <r>
      <rPr>
        <sz val="12"/>
        <color theme="1"/>
        <rFont val="Bosch Office Sans"/>
      </rPr>
      <t xml:space="preserve"> corresponding requirement change.</t>
    </r>
    <r>
      <rPr>
        <sz val="12"/>
        <color theme="1"/>
        <rFont val="Bosch Office Sans"/>
        <family val="2"/>
      </rPr>
      <t xml:space="preserve">
</t>
    </r>
    <r>
      <rPr>
        <b/>
        <sz val="12"/>
        <color theme="1"/>
        <rFont val="Bosch Office Sans"/>
      </rPr>
      <t xml:space="preserve">- Sheet NRC31_SpecialRules_Mainstream
</t>
    </r>
    <r>
      <rPr>
        <sz val="12"/>
        <color theme="1"/>
        <rFont val="Bosch Office Sans"/>
      </rPr>
      <t xml:space="preserve">  + Removed combination rule "</t>
    </r>
    <r>
      <rPr>
        <i/>
        <sz val="12"/>
        <color theme="1"/>
        <rFont val="Bosch Office Sans"/>
      </rPr>
      <t>UFSC=1 &amp; UFSD&amp;UFSP=0"
  +</t>
    </r>
    <r>
      <rPr>
        <sz val="12"/>
        <color theme="1"/>
        <rFont val="Bosch Office Sans"/>
      </rPr>
      <t xml:space="preserve"> Add "EOL mainstream string" in table </t>
    </r>
    <r>
      <rPr>
        <i/>
        <sz val="12"/>
        <color theme="1"/>
        <rFont val="Bosch Office Sans"/>
      </rPr>
      <t>"special bit"</t>
    </r>
    <r>
      <rPr>
        <sz val="12"/>
        <color theme="1"/>
        <rFont val="Bosch Office Sans"/>
      </rPr>
      <t>.</t>
    </r>
  </si>
  <si>
    <t>2 Configuration Set is different (create this condition by PSDIAG)</t>
  </si>
  <si>
    <t>Not to be tested. Programing session is handled by Bootsloader and no specific requirements for programing</t>
  </si>
  <si>
    <t>Note: Current default EOL string is KMNH_J30S25CY</t>
  </si>
  <si>
    <r>
      <t>$2E DE 00 + Other valid default EOL string</t>
    </r>
    <r>
      <rPr>
        <sz val="12"/>
        <color rgb="FFFF0000"/>
        <rFont val="Arial"/>
        <family val="2"/>
      </rPr>
      <t xml:space="preserve"> WrongCRC Wrong_CRC</t>
    </r>
  </si>
  <si>
    <t>&gt;16</t>
  </si>
  <si>
    <t>133</t>
  </si>
  <si>
    <t>142
188
732</t>
  </si>
  <si>
    <t>292
614
616
617
618
619
738</t>
  </si>
  <si>
    <t>291
630
738</t>
  </si>
  <si>
    <t>290
630
738</t>
  </si>
  <si>
    <t>289
630
738</t>
  </si>
  <si>
    <t>288
630
738</t>
  </si>
  <si>
    <t>287
630
738</t>
  </si>
  <si>
    <t>286
630
738</t>
  </si>
  <si>
    <t>285
626
627
628
738</t>
  </si>
  <si>
    <t>284
626
627
628
738</t>
  </si>
  <si>
    <t>283
626
627
628
738</t>
  </si>
  <si>
    <t>282
626
627
628
738</t>
  </si>
  <si>
    <t xml:space="preserve">
626
627
628
738</t>
  </si>
  <si>
    <t>280
630
738</t>
  </si>
  <si>
    <t>279
630
738</t>
  </si>
  <si>
    <t>506
630
738</t>
  </si>
  <si>
    <t>277
626
627
628
738</t>
  </si>
  <si>
    <t>276
325
626
627
628
738</t>
  </si>
  <si>
    <t>147
275
626
627
628
738</t>
  </si>
  <si>
    <t xml:space="preserve">
274
630
738</t>
  </si>
  <si>
    <t>273
626
627
628
738</t>
  </si>
  <si>
    <t>272
630
738</t>
  </si>
  <si>
    <t>271
630
738</t>
  </si>
  <si>
    <t>270
614
616
617
618
619
738</t>
  </si>
  <si>
    <t>269
614
616
617
618
619
738</t>
  </si>
  <si>
    <t>268
630
738</t>
  </si>
  <si>
    <t>267
630
738</t>
  </si>
  <si>
    <t>266
630
738</t>
  </si>
  <si>
    <t>265
630
738</t>
  </si>
  <si>
    <t>264
614
616
617
618
619
738</t>
  </si>
  <si>
    <t>263
630
738</t>
  </si>
  <si>
    <t>262
630
738</t>
  </si>
  <si>
    <t>261
630
738</t>
  </si>
  <si>
    <t>260
626
627
628
738</t>
  </si>
  <si>
    <t>259
626
627
628
738</t>
  </si>
  <si>
    <t>258
626
627
628
738</t>
  </si>
  <si>
    <t>257
630
738</t>
  </si>
  <si>
    <t>256
727
626
627
628
738</t>
  </si>
  <si>
    <t>255
630
738</t>
  </si>
  <si>
    <t>254
630
738</t>
  </si>
  <si>
    <t>253
630
738</t>
  </si>
  <si>
    <t>252
626
627
628
738</t>
  </si>
  <si>
    <t>251
630
738</t>
  </si>
  <si>
    <t xml:space="preserve">
514
630
738</t>
  </si>
  <si>
    <t xml:space="preserve">
515
630
738</t>
  </si>
  <si>
    <t>474
630
738</t>
  </si>
  <si>
    <t xml:space="preserve">
475
630
738</t>
  </si>
  <si>
    <t xml:space="preserve">
246
630
738</t>
  </si>
  <si>
    <r>
      <t xml:space="preserve">rb_eol_EOLNotComplete_flt is qualified
rb_mm_MazdaPlantMode_flt is not qualified
</t>
    </r>
    <r>
      <rPr>
        <sz val="12"/>
        <color rgb="FF0000FF"/>
        <rFont val="Arial"/>
        <family val="2"/>
      </rPr>
      <t>No crash fault is qualified</t>
    </r>
  </si>
  <si>
    <t>Table 16 - Check SquibDeploy in Plant Mode and Special Mode</t>
  </si>
  <si>
    <t>$2E DE 00 + max configuration of variant</t>
  </si>
  <si>
    <t>$62 DE 00 + max configuaration of variant</t>
  </si>
  <si>
    <t xml:space="preserve">140
139
220
221
222
</t>
  </si>
  <si>
    <t xml:space="preserve">
HardReset</t>
  </si>
  <si>
    <r>
      <t xml:space="preserve">297
614
616
617
618
619
</t>
    </r>
    <r>
      <rPr>
        <sz val="10"/>
        <color rgb="FFFF0000"/>
        <rFont val="Arial"/>
        <family val="2"/>
      </rPr>
      <t>657
660
661
738</t>
    </r>
  </si>
  <si>
    <r>
      <t xml:space="preserve">296
614
616
617
618
619
</t>
    </r>
    <r>
      <rPr>
        <sz val="10"/>
        <color rgb="FFFF0000"/>
        <rFont val="Arial"/>
        <family val="2"/>
      </rPr>
      <t>658
663
664
665
666
667
738</t>
    </r>
  </si>
  <si>
    <r>
      <t xml:space="preserve">244
626
627
628
</t>
    </r>
    <r>
      <rPr>
        <sz val="10"/>
        <color rgb="FFFF0000"/>
        <rFont val="Arial"/>
        <family val="2"/>
      </rPr>
      <t>738</t>
    </r>
  </si>
  <si>
    <r>
      <t xml:space="preserve">317
614
616
617
618
619
</t>
    </r>
    <r>
      <rPr>
        <sz val="10"/>
        <color rgb="FFFF0000"/>
        <rFont val="Arial"/>
        <family val="2"/>
      </rPr>
      <t>738</t>
    </r>
  </si>
  <si>
    <r>
      <t xml:space="preserve">316
614
616
617
618
619
</t>
    </r>
    <r>
      <rPr>
        <sz val="10"/>
        <color rgb="FFFF0000"/>
        <rFont val="Arial"/>
        <family val="2"/>
      </rPr>
      <t>738</t>
    </r>
  </si>
  <si>
    <r>
      <t xml:space="preserve">315
614
616
617
618
619
</t>
    </r>
    <r>
      <rPr>
        <sz val="10"/>
        <color rgb="FFFF0000"/>
        <rFont val="Arial"/>
        <family val="2"/>
      </rPr>
      <t>738</t>
    </r>
  </si>
  <si>
    <r>
      <t xml:space="preserve">314
614
616
617
618
619
</t>
    </r>
    <r>
      <rPr>
        <sz val="10"/>
        <color rgb="FFFF0000"/>
        <rFont val="Arial"/>
        <family val="2"/>
      </rPr>
      <t>738</t>
    </r>
  </si>
  <si>
    <r>
      <t xml:space="preserve">313
614
616
617
618
619
</t>
    </r>
    <r>
      <rPr>
        <sz val="10"/>
        <color rgb="FFFF0000"/>
        <rFont val="Arial"/>
        <family val="2"/>
      </rPr>
      <t>738</t>
    </r>
  </si>
  <si>
    <r>
      <t xml:space="preserve">312
614
616
617
618
619
</t>
    </r>
    <r>
      <rPr>
        <sz val="10"/>
        <color rgb="FFFF0000"/>
        <rFont val="Arial"/>
        <family val="2"/>
      </rPr>
      <t>738</t>
    </r>
  </si>
  <si>
    <r>
      <t xml:space="preserve">311
614
616
617
618
619
</t>
    </r>
    <r>
      <rPr>
        <sz val="10"/>
        <color rgb="FFFF0000"/>
        <rFont val="Arial"/>
        <family val="2"/>
      </rPr>
      <t>738</t>
    </r>
  </si>
  <si>
    <r>
      <t xml:space="preserve">310
614
616
617
618
619
</t>
    </r>
    <r>
      <rPr>
        <sz val="10"/>
        <color rgb="FFFF0000"/>
        <rFont val="Arial"/>
        <family val="2"/>
      </rPr>
      <t>738</t>
    </r>
  </si>
  <si>
    <r>
      <t xml:space="preserve">309
614
616
617
618
619
</t>
    </r>
    <r>
      <rPr>
        <sz val="10"/>
        <color rgb="FFFF0000"/>
        <rFont val="Arial"/>
        <family val="2"/>
      </rPr>
      <t>738</t>
    </r>
  </si>
  <si>
    <r>
      <t xml:space="preserve">308
614
616
617
618
619
</t>
    </r>
    <r>
      <rPr>
        <sz val="10"/>
        <color rgb="FFFF0000"/>
        <rFont val="Arial"/>
        <family val="2"/>
      </rPr>
      <t>738</t>
    </r>
  </si>
  <si>
    <r>
      <t xml:space="preserve">307
614
616
617
618
619
</t>
    </r>
    <r>
      <rPr>
        <sz val="10"/>
        <color rgb="FFFF0000"/>
        <rFont val="Arial"/>
        <family val="2"/>
      </rPr>
      <t>738</t>
    </r>
  </si>
  <si>
    <r>
      <t xml:space="preserve">306
614
616
617
618
619
</t>
    </r>
    <r>
      <rPr>
        <sz val="10"/>
        <color rgb="FFFF0000"/>
        <rFont val="Arial"/>
        <family val="2"/>
      </rPr>
      <t>738</t>
    </r>
  </si>
  <si>
    <r>
      <t xml:space="preserve">305
630
</t>
    </r>
    <r>
      <rPr>
        <sz val="10"/>
        <color rgb="FFFF0000"/>
        <rFont val="Arial"/>
        <family val="2"/>
      </rPr>
      <t>738</t>
    </r>
  </si>
  <si>
    <r>
      <t xml:space="preserve">304
630
</t>
    </r>
    <r>
      <rPr>
        <sz val="10"/>
        <color rgb="FFFF0000"/>
        <rFont val="Arial"/>
        <family val="2"/>
      </rPr>
      <t>738</t>
    </r>
  </si>
  <si>
    <r>
      <t xml:space="preserve">303
630
</t>
    </r>
    <r>
      <rPr>
        <sz val="10"/>
        <color rgb="FFFF0000"/>
        <rFont val="Arial"/>
        <family val="2"/>
      </rPr>
      <t>738</t>
    </r>
  </si>
  <si>
    <r>
      <t xml:space="preserve">302
614
616
617
618
619
</t>
    </r>
    <r>
      <rPr>
        <sz val="10"/>
        <color rgb="FFFF0000"/>
        <rFont val="Arial"/>
        <family val="2"/>
      </rPr>
      <t>738</t>
    </r>
  </si>
  <si>
    <r>
      <t xml:space="preserve">301
614
616
617
618
619
</t>
    </r>
    <r>
      <rPr>
        <sz val="10"/>
        <color rgb="FFFF0000"/>
        <rFont val="Arial"/>
        <family val="2"/>
      </rPr>
      <t>738</t>
    </r>
  </si>
  <si>
    <r>
      <t xml:space="preserve">300
614
616
617
618
619
</t>
    </r>
    <r>
      <rPr>
        <sz val="10"/>
        <color rgb="FFFF0000"/>
        <rFont val="Arial"/>
        <family val="2"/>
      </rPr>
      <t>738</t>
    </r>
  </si>
  <si>
    <r>
      <t xml:space="preserve">299
630
</t>
    </r>
    <r>
      <rPr>
        <sz val="10"/>
        <color rgb="FFFF0000"/>
        <rFont val="Arial"/>
        <family val="2"/>
      </rPr>
      <t>738</t>
    </r>
  </si>
  <si>
    <r>
      <t xml:space="preserve">298
614
616
617
618
619
</t>
    </r>
    <r>
      <rPr>
        <sz val="10"/>
        <color rgb="FFFF0000"/>
        <rFont val="Arial"/>
        <family val="2"/>
      </rPr>
      <t>738</t>
    </r>
  </si>
  <si>
    <r>
      <t xml:space="preserve">295
614
616
617
618
619
666
</t>
    </r>
    <r>
      <rPr>
        <sz val="10"/>
        <color rgb="FFFF0000"/>
        <rFont val="Arial"/>
        <family val="2"/>
      </rPr>
      <t>738</t>
    </r>
  </si>
  <si>
    <r>
      <t xml:space="preserve">294
614
616
617
618
619
</t>
    </r>
    <r>
      <rPr>
        <sz val="10"/>
        <color rgb="FFFF0000"/>
        <rFont val="Arial"/>
        <family val="2"/>
      </rPr>
      <t>738</t>
    </r>
  </si>
  <si>
    <r>
      <t xml:space="preserve">293
614
616
617
618
619
</t>
    </r>
    <r>
      <rPr>
        <sz val="10"/>
        <color rgb="FFFF0000"/>
        <rFont val="Arial"/>
        <family val="2"/>
      </rPr>
      <t>738</t>
    </r>
  </si>
  <si>
    <t>Table 9A - Check EOL Validate - 2 configuration set is different</t>
  </si>
  <si>
    <r>
      <t xml:space="preserve">Clean up for Mainstream (ALM2099518)
</t>
    </r>
    <r>
      <rPr>
        <b/>
        <sz val="12"/>
        <color theme="1"/>
        <rFont val="Bosch Office Sans"/>
      </rPr>
      <t xml:space="preserve">- Sheet Mainstream_Matrix:
</t>
    </r>
    <r>
      <rPr>
        <sz val="12"/>
        <color theme="1"/>
        <rFont val="Bosch Office Sans"/>
      </rPr>
      <t xml:space="preserve">  + Update table 4a, 4b, 6, 7, update typo only</t>
    </r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</si>
  <si>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https://sites.inside-share4.bosch.com/sites/065326/_layouts/15/WopiFrame2.aspx?sourcedoc=%7B31BC3D1C-E2BB-4F8A-B239-B886CD1FD7D7%7D&amp;file=SVC8566853_02_22J0229.xlsm&amp;action=default&amp;CT=1696227581332&amp;OR=DocLibClassicUI
</t>
    </r>
    <r>
      <rPr>
        <b/>
        <sz val="10"/>
        <color theme="1"/>
        <rFont val="Arial"/>
        <family val="2"/>
      </rPr>
      <t xml:space="preserve">For variant VC88: </t>
    </r>
    <r>
      <rPr>
        <sz val="10"/>
        <color theme="1"/>
        <rFont val="Arial"/>
        <family val="2"/>
      </rPr>
      <t>https://sites.inside-share4.bosch.com/sites/065326/Documents/01_Specification/J34_specific/Config/B_J34XH/05_24G6061</t>
    </r>
  </si>
  <si>
    <t>VC88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</si>
  <si>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</si>
  <si>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</si>
  <si>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</si>
  <si>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</si>
  <si>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</si>
  <si>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</si>
  <si>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</si>
  <si>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</si>
  <si>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</si>
  <si>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3583</t>
  </si>
  <si>
    <t>13/11/2024</t>
  </si>
  <si>
    <r>
      <t xml:space="preserve">Update sheet </t>
    </r>
    <r>
      <rPr>
        <b/>
        <sz val="12"/>
        <color theme="1"/>
        <rFont val="Bosch Office Sans"/>
      </rPr>
      <t>J34X_Variants</t>
    </r>
    <r>
      <rPr>
        <sz val="12"/>
        <color theme="1"/>
        <rFont val="Bosch Office Sans"/>
        <family val="2"/>
      </rPr>
      <t xml:space="preserve"> (ALM2225784): Add variant VC88
</t>
    </r>
  </si>
  <si>
    <r>
      <t xml:space="preserve">rb_eol_EOLNotComplete_flt is dequalified
rb_mm_MazdaPlantMode_flt is dequalified
</t>
    </r>
    <r>
      <rPr>
        <sz val="12"/>
        <color rgb="FF0000FF"/>
        <rFont val="Arial"/>
        <family val="2"/>
      </rPr>
      <t>Crash fault is qualified</t>
    </r>
  </si>
  <si>
    <t>Squibs are fired</t>
  </si>
  <si>
    <t>EOL Fault not cleared
Mazda plan mode fault not cleared
VbatLow Fault cleared</t>
  </si>
  <si>
    <t>VC69</t>
  </si>
  <si>
    <r>
      <t xml:space="preserve">Update sheet </t>
    </r>
    <r>
      <rPr>
        <b/>
        <sz val="12"/>
        <color theme="1"/>
        <rFont val="Bosch Office Sans"/>
      </rPr>
      <t>J34H_Variants</t>
    </r>
    <r>
      <rPr>
        <sz val="12"/>
        <color theme="1"/>
        <rFont val="Bosch Office Sans"/>
        <family val="2"/>
      </rPr>
      <t xml:space="preserve"> (ALM2243452): Add variant VC69
Update VBA Macro, moudle 1 to update EOL mapping for VIN/TVV, UFSD_UFSP
</t>
    </r>
  </si>
  <si>
    <t>VC67</t>
  </si>
  <si>
    <t>Nguyen Duy Khiem</t>
  </si>
  <si>
    <r>
      <t xml:space="preserve">Update sheet </t>
    </r>
    <r>
      <rPr>
        <b/>
        <sz val="12"/>
        <color theme="1"/>
        <rFont val="Bosch Office Sans"/>
      </rPr>
      <t>EOL_Data_Mainstream (</t>
    </r>
    <r>
      <rPr>
        <sz val="12"/>
        <color theme="1"/>
        <rFont val="Bosch Office Sans"/>
      </rPr>
      <t>ALM2247523): 
Change default value of Byte 7 bit 4 (Param A) and Byte 7 bit 3 (Param B)</t>
    </r>
    <r>
      <rPr>
        <sz val="12"/>
        <color theme="1"/>
        <rFont val="Bosch Office Sans"/>
        <family val="2"/>
      </rPr>
      <t xml:space="preserve">
</t>
    </r>
  </si>
  <si>
    <t>29/12/2024</t>
  </si>
  <si>
    <r>
      <t xml:space="preserve">(ALM2292310) for EOL Variant Test J30A25CY
Update sheet Revision_History
Update sheet </t>
    </r>
    <r>
      <rPr>
        <b/>
        <sz val="12"/>
        <color theme="1"/>
        <rFont val="Bosch Office Sans"/>
      </rPr>
      <t>J30A25CY_Variants</t>
    </r>
    <r>
      <rPr>
        <sz val="12"/>
        <color theme="1"/>
        <rFont val="Bosch Office Sans"/>
        <family val="2"/>
      </rPr>
      <t>: Update variants KKVD</t>
    </r>
  </si>
  <si>
    <t>Not equal $2</t>
  </si>
  <si>
    <t>not equal $2</t>
  </si>
  <si>
    <t>17/1/2025</t>
  </si>
  <si>
    <r>
      <t xml:space="preserve">(PR2241910) Change WL status in special mode to not equal $2
Update sheet Revision_History
Update sheet </t>
    </r>
    <r>
      <rPr>
        <b/>
        <sz val="12"/>
        <color theme="1"/>
        <rFont val="Bosch Office Sans"/>
      </rPr>
      <t>Mainstream_Matrix</t>
    </r>
    <r>
      <rPr>
        <sz val="12"/>
        <color theme="1"/>
        <rFont val="Bosch Office Sans"/>
        <family val="2"/>
      </rPr>
      <t>: Table 16, 18, 19.</t>
    </r>
  </si>
  <si>
    <t>Refer Project B-Drawing file to get Market variants for testing: https://sites.inside-share4.bosch.com/sites/065326/_layouts/15/WopiFrame.aspx?sourcedoc=%7B576CD60A-10C9-4E59-A9AB-B9D256457A8D%7D&amp;file=SVC8566853_00624G6076.xlsm&amp;action=default</t>
  </si>
  <si>
    <r>
      <t xml:space="preserve">(ALM2318508) for EOL Variant Test J34X25CY
Update sheet Revision_History
Create sheet </t>
    </r>
    <r>
      <rPr>
        <b/>
        <sz val="12"/>
        <color theme="1"/>
        <rFont val="Bosch Office Sans"/>
      </rPr>
      <t>J34X25CY_Variants</t>
    </r>
    <r>
      <rPr>
        <sz val="12"/>
        <color theme="1"/>
        <rFont val="Bosch Office Sans"/>
        <family val="2"/>
      </rPr>
      <t>: Update variants VC85</t>
    </r>
  </si>
  <si>
    <t>21/3/2025</t>
  </si>
  <si>
    <t>Vu Khanh Ha</t>
  </si>
  <si>
    <r>
      <t xml:space="preserve">144
</t>
    </r>
    <r>
      <rPr>
        <strike/>
        <sz val="12"/>
        <color theme="1"/>
        <rFont val="Arial"/>
        <family val="2"/>
      </rPr>
      <t xml:space="preserve">159
</t>
    </r>
    <r>
      <rPr>
        <b/>
        <sz val="12"/>
        <color rgb="FF0000FF"/>
        <rFont val="Arial"/>
        <family val="2"/>
      </rPr>
      <t xml:space="preserve">390
</t>
    </r>
    <r>
      <rPr>
        <sz val="12"/>
        <color theme="1"/>
        <rFont val="Arial"/>
        <family val="2"/>
      </rPr>
      <t>158
157
154</t>
    </r>
  </si>
  <si>
    <r>
      <t xml:space="preserve">$7F $2E </t>
    </r>
    <r>
      <rPr>
        <sz val="12"/>
        <color rgb="FFFF0000"/>
        <rFont val="Arial"/>
        <family val="2"/>
      </rPr>
      <t>$31</t>
    </r>
  </si>
  <si>
    <r>
      <t xml:space="preserve">$7F $2E </t>
    </r>
    <r>
      <rPr>
        <sz val="12"/>
        <color rgb="FFFF0000"/>
        <rFont val="Arial"/>
        <family val="2"/>
      </rPr>
      <t>$78 -&gt; $</t>
    </r>
    <r>
      <rPr>
        <sz val="12"/>
        <color theme="1"/>
        <rFont val="Arial"/>
        <family val="2"/>
      </rPr>
      <t xml:space="preserve">7F $2E </t>
    </r>
    <r>
      <rPr>
        <sz val="12"/>
        <color rgb="FF0000FF"/>
        <rFont val="Arial"/>
        <family val="2"/>
      </rPr>
      <t>$72</t>
    </r>
  </si>
  <si>
    <t>Write Request: $2E DE 00 + max configuration of variant</t>
  </si>
  <si>
    <r>
      <t xml:space="preserve">(ALM2392267) Update for Problem 2333823
Update sheet Revision_History
Sheet </t>
    </r>
    <r>
      <rPr>
        <b/>
        <sz val="12"/>
        <color theme="1"/>
        <rFont val="Bosch Office Sans"/>
      </rPr>
      <t>Mainstream_Matrix</t>
    </r>
    <r>
      <rPr>
        <sz val="12"/>
        <color theme="1"/>
        <rFont val="Bosch Office Sans"/>
        <family val="2"/>
      </rPr>
      <t>: 
_ Update table 11, 15 (Remove step related NRC$10)
_ Remove table 5</t>
    </r>
  </si>
  <si>
    <t>KMPB</t>
  </si>
  <si>
    <t>RoutineControl_StartRoutine_startmackeyupdateinplant_WithSuppression</t>
  </si>
  <si>
    <t>RoutineControl_StartRoutine_startmackeyverificationinplant_WithSuppression</t>
  </si>
  <si>
    <t>14/04/2025</t>
  </si>
  <si>
    <r>
      <t xml:space="preserve">(ALM2358132) Update sheet </t>
    </r>
    <r>
      <rPr>
        <b/>
        <sz val="12"/>
        <color theme="1"/>
        <rFont val="Bosch Office Sans"/>
      </rPr>
      <t>J30S25CY_Variants</t>
    </r>
    <r>
      <rPr>
        <sz val="12"/>
        <color theme="1"/>
        <rFont val="Bosch Office Sans"/>
        <family val="2"/>
      </rPr>
      <t xml:space="preserve"> with add new variant KMPB and update other variants.
+ Rename Service Description for </t>
    </r>
    <r>
      <rPr>
        <b/>
        <sz val="12"/>
        <color theme="1"/>
        <rFont val="Bosch Office Sans"/>
      </rPr>
      <t>KeyUpdate</t>
    </r>
    <r>
      <rPr>
        <sz val="12"/>
        <color theme="1"/>
        <rFont val="Bosch Office Sans"/>
        <family val="2"/>
      </rPr>
      <t xml:space="preserve"> and </t>
    </r>
    <r>
      <rPr>
        <b/>
        <sz val="12"/>
        <color theme="1"/>
        <rFont val="Bosch Office Sans"/>
      </rPr>
      <t>KeyVerify</t>
    </r>
    <r>
      <rPr>
        <sz val="12"/>
        <color theme="1"/>
        <rFont val="Bosch Office Sans"/>
        <family val="2"/>
      </rPr>
      <t xml:space="preserve">. </t>
    </r>
  </si>
  <si>
    <t>16/04/2025</t>
  </si>
  <si>
    <t>(ALM2405797) Update for  EOL Variant Test J34X25CY
Update sheet Revision_History
Create sheet J34X_25CY_Variants: Update variants VH47, VC88</t>
  </si>
  <si>
    <t>VH47</t>
  </si>
  <si>
    <t>Refer CRS382 to get default value of variant (BL 18.8): https://sites.inside-share4.bosch.com/sites/065326/_layouts/15/WopiFrame.aspx?sourcedoc=%7B21C82D06-76CA-4BCD-8181-DECE95F7EF90%7D&amp;file=SKEMH66853_01425G6009.xlsm&amp;action=default&amp;CT=1745313821926&amp;OR=DocLibClassicUI</t>
  </si>
  <si>
    <t>(ALM2405799) Rework for EOL Variant Test J34X25CY
Update sheet Revision_History
Merged sheet J34X_25CY_Variants into sheet J34X25CY_Variants
Deleted sheet J34X_25CY_Variants</t>
  </si>
  <si>
    <t>KMLL</t>
  </si>
  <si>
    <t>() Update for EOL Variant Test J30A25CY
Update sheet Revision_History
Update sheet J30A25CY_Variants: Add variants (KMLL, KMEM, KKVH, KKTS, KKVD, K1F4)</t>
  </si>
  <si>
    <r>
      <rPr>
        <b/>
        <sz val="10"/>
        <color theme="1"/>
        <rFont val="Arial"/>
        <family val="2"/>
      </rPr>
      <t>Refer Project B-Drawing file to get Market variants for testing:</t>
    </r>
    <r>
      <rPr>
        <sz val="10"/>
        <color theme="1"/>
        <rFont val="Arial"/>
        <family val="2"/>
      </rPr>
      <t xml:space="preserve"> https://sites.inside-share4.bosch.com/sites/065326/_layouts/15/WopiFrame2.aspx?sourcedoc=%7B0D0F7564-0BE0-488F-BC8E-81FA8DCC2C79%7D&amp;file=SN45266853_00423X0041.xlsm&amp;action=default</t>
    </r>
  </si>
  <si>
    <t>N482</t>
  </si>
  <si>
    <t>N483</t>
  </si>
  <si>
    <r>
      <t xml:space="preserve">71 01 02 02 </t>
    </r>
    <r>
      <rPr>
        <sz val="10"/>
        <color rgb="FFFF0000"/>
        <rFont val="Arial"/>
        <family val="2"/>
      </rPr>
      <t>20</t>
    </r>
  </si>
  <si>
    <t>21/5/2025</t>
  </si>
  <si>
    <r>
      <t xml:space="preserve">(ALM2409212) Update for EOL Variant Test J12S
Update sheet Revision_History
Update sheet </t>
    </r>
    <r>
      <rPr>
        <b/>
        <sz val="12"/>
        <color theme="1"/>
        <rFont val="Bosch Office Sans"/>
      </rPr>
      <t>J12S_Variants</t>
    </r>
    <r>
      <rPr>
        <sz val="12"/>
        <color theme="1"/>
        <rFont val="Bosch Office Sans"/>
        <family val="2"/>
      </rPr>
      <t>: Add new variants (</t>
    </r>
    <r>
      <rPr>
        <b/>
        <sz val="12"/>
        <color theme="1"/>
        <rFont val="Bosch Office Sans"/>
      </rPr>
      <t>N482</t>
    </r>
    <r>
      <rPr>
        <sz val="12"/>
        <color theme="1"/>
        <rFont val="Bosch Office Sans"/>
        <family val="2"/>
      </rPr>
      <t xml:space="preserve">, </t>
    </r>
    <r>
      <rPr>
        <b/>
        <sz val="12"/>
        <color theme="1"/>
        <rFont val="Bosch Office Sans"/>
      </rPr>
      <t>N483</t>
    </r>
    <r>
      <rPr>
        <sz val="12"/>
        <color theme="1"/>
        <rFont val="Bosch Office Sans"/>
        <family val="2"/>
      </rPr>
      <t xml:space="preserve">) and other variants bit. Adjust response of parameter OCS_CALCheck from last byte 22 -&gt; 20, due to ALM 2118766 is </t>
    </r>
    <r>
      <rPr>
        <b/>
        <sz val="12"/>
        <color theme="1"/>
        <rFont val="Bosch Office Sans"/>
      </rPr>
      <t>GRACED</t>
    </r>
    <r>
      <rPr>
        <sz val="12"/>
        <color theme="1"/>
        <rFont val="Bosch Office Sans"/>
        <family val="2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</si>
</sst>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7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¥&quot;#,##0;[Red]&quot;¥&quot;\-#,##0"/>
    <numFmt numFmtId="166" formatCode="&quot;¥&quot;#,##0.00;[Red]&quot;¥&quot;\-#,##0.00"/>
    <numFmt numFmtId="167" formatCode="_ * #,##0.00_ ;_ * \-#,##0.00_ ;_ * &quot;-&quot;??_ ;_ @_ "/>
    <numFmt numFmtId="168" formatCode="_-* #,##0_-;\-* #,##0_-;_-* &quot;-&quot;_-;_-@_-"/>
    <numFmt numFmtId="169" formatCode="_-* #,##0.00_-;\-* #,##0.00_-;_-* &quot;-&quot;??_-;_-@_-"/>
    <numFmt numFmtId="170" formatCode="0_);[Red]\(0\)"/>
    <numFmt numFmtId="171" formatCode="0_ "/>
    <numFmt numFmtId="172" formatCode="#,##0;\-#,##0;&quot;-&quot;"/>
    <numFmt numFmtId="173" formatCode="_-&quot;£&quot;* #,##0_-;\-&quot;£&quot;* #,##0_-;_-&quot;£&quot;* &quot;-&quot;_-;_-@_-"/>
    <numFmt numFmtId="174" formatCode="0.0000"/>
    <numFmt numFmtId="175" formatCode="mm/dd/yy"/>
    <numFmt numFmtId="176" formatCode="hh:mm\ AM/PM"/>
    <numFmt numFmtId="177" formatCode="0.00_)"/>
    <numFmt numFmtId="178" formatCode="\$#,##0.00;[Red]\-\$#,##0.00"/>
    <numFmt numFmtId="179" formatCode="\$\ #,##0;\-\$\ #,##0"/>
    <numFmt numFmtId="180" formatCode="&quot;L&quot;#,##0.00_);\(&quot;L&quot;#,##0.00\)"/>
    <numFmt numFmtId="181" formatCode="&quot;L&quot;#,##0.00_);[Red]\(&quot;L&quot;#,##0.00\)"/>
    <numFmt numFmtId="182" formatCode="_(&quot;L&quot;* #,##0_);_(&quot;L&quot;* \(#,##0\);_(&quot;L&quot;* &quot;-&quot;_);_(@_)"/>
    <numFmt numFmtId="183" formatCode="#,##0.0_);\(#,##0.0\)"/>
    <numFmt numFmtId="184" formatCode="\$#,##0.0;[Red]\-\$#,##0.0"/>
    <numFmt numFmtId="185" formatCode="0.0000%"/>
    <numFmt numFmtId="186" formatCode="mmmm\ d\,\ yyyy"/>
    <numFmt numFmtId="187" formatCode="&quot;$&quot;* #,##0_);[Red]&quot;$&quot;* \(#,##0\)"/>
    <numFmt numFmtId="188" formatCode=";;*__)"/>
    <numFmt numFmtId="189" formatCode="0_)%;\(0\)%"/>
    <numFmt numFmtId="190" formatCode="&quot;$&quot;* #,##0.00_);[Red]&quot;$&quot;* \(#,##0.00\)"/>
    <numFmt numFmtId="191" formatCode="#,##0_);[Red]\ \(#,##0\)"/>
    <numFmt numFmtId="192" formatCode="0.0\ %;\(0.0\)%"/>
    <numFmt numFmtId="193" formatCode="0.000E+00"/>
    <numFmt numFmtId="194" formatCode="##"/>
    <numFmt numFmtId="195" formatCode="#,##0\ "/>
    <numFmt numFmtId="196" formatCode="0.0%"/>
    <numFmt numFmtId="197" formatCode="#,##0.0"/>
    <numFmt numFmtId="198" formatCode="0.0"/>
    <numFmt numFmtId="199" formatCode="0.000"/>
    <numFmt numFmtId="200" formatCode="_-* #,##0\ &quot;DM&quot;_-;\-* #,##0\ &quot;DM&quot;_-;_-* &quot;-&quot;\ &quot;DM&quot;_-;_-@_-"/>
    <numFmt numFmtId="201" formatCode="_-* #,##0.00\ &quot;DM&quot;_-;\-* #,##0.00\ &quot;DM&quot;_-;_-* &quot;-&quot;??\ &quot;DM&quot;_-;_-@_-"/>
    <numFmt numFmtId="202" formatCode="yy/mm"/>
    <numFmt numFmtId="203" formatCode="_(&quot;$&quot;* #,##0.0_);_(&quot;$&quot;* \(#,##0.0\);_(&quot;$&quot;* &quot;-&quot;??_);_(@_)"/>
    <numFmt numFmtId="204" formatCode="#,##0.0_);[Red]\(#,##0.0\)"/>
    <numFmt numFmtId="205" formatCode="#,##0\ ;\(#,##0\);\-\ "/>
    <numFmt numFmtId="206" formatCode="###,###,###,###,###,###"/>
    <numFmt numFmtId="207" formatCode="."/>
    <numFmt numFmtId="208" formatCode="General_)"/>
    <numFmt numFmtId="209" formatCode="_-\$* #,##0_ ;_-\$* \-#,##0\ ;_-\$* &quot;-&quot;_ ;_-@_ "/>
    <numFmt numFmtId="210" formatCode="_(&quot;$&quot;* #,##0.00000_);_(&quot;$&quot;* \(#,##0.00000\);_(&quot;$&quot;* &quot;-&quot;??_);_(@_)"/>
    <numFmt numFmtId="211" formatCode="_ &quot;¥&quot;* #,##0_);_ &quot;¥&quot;* \(#,##0\);_ &quot;¥&quot;* &quot;-&quot;_)"/>
    <numFmt numFmtId="212" formatCode="0;&quot;▲ &quot;0"/>
    <numFmt numFmtId="213" formatCode="_(&quot;$&quot;* #,##0.000000_);_(&quot;$&quot;* \(#,##0.000000\);_(&quot;$&quot;* &quot;-&quot;??_);_(@_)"/>
    <numFmt numFmtId="214" formatCode="&quot;$&quot;* #,##0.000_);[Red]&quot;$&quot;* \(#,##0.000\)"/>
    <numFmt numFmtId="215" formatCode="m/d/yy\ \ \ h:mm"/>
    <numFmt numFmtId="216" formatCode="&quot;$&quot;#,##0.00;[Red]\-&quot;$&quot;#,##0.00"/>
    <numFmt numFmtId="217" formatCode="_-&quot;$&quot;* #,##0_-;\-&quot;$&quot;* #,##0_-;_-&quot;$&quot;* &quot;-&quot;_-;_-@_-"/>
    <numFmt numFmtId="218" formatCode="_-&quot;$&quot;* #,##0.00_-;\-&quot;$&quot;* #,##0.00_-;_-&quot;$&quot;* &quot;-&quot;??_-;_-@_-"/>
    <numFmt numFmtId="219" formatCode="_-* #,##0\ _F_-;\-* #,##0\ _F_-;_-* &quot;-&quot;\ _F_-;_-@_-"/>
    <numFmt numFmtId="220" formatCode="#,##0.00000000_);[Red]\(#,##0.00000000\)"/>
    <numFmt numFmtId="221" formatCode="#,##0.000000_);[Red]\(#,##0.000000\)"/>
    <numFmt numFmtId="222" formatCode="#,##0.000_);[Red]\(#,##0.000\)"/>
    <numFmt numFmtId="223" formatCode="#,##0.0000_);[Red]\(#,##0.0000\)"/>
    <numFmt numFmtId="224" formatCode="&quot;$&quot;#,##0.0_);[Red]\(&quot;$&quot;#,##0.0\)"/>
    <numFmt numFmtId="225" formatCode="&quot;+&quot;#,##0.0;&quot;-&quot;#,##0.0"/>
    <numFmt numFmtId="226" formatCode="#,##0\ [$DM-407]_);\(#,##0\ [$DM-407]\)"/>
    <numFmt numFmtId="227" formatCode="[$£-809]#,##0_);\([$£-809]#,##0\)"/>
    <numFmt numFmtId="228" formatCode="&quot;$&quot;* #,##0.0_);&quot;$&quot;* \(#,##0.0\)"/>
    <numFmt numFmtId="229" formatCode="&quot;$&quot;* #,##0.00_);&quot;$&quot;* \(#,##0.00\)"/>
    <numFmt numFmtId="230" formatCode="#,##0.00%;[Red]\(#,##0.00%\)"/>
    <numFmt numFmtId="231" formatCode="_(&quot;¥&quot;* #,##0_);\(&quot;¥&quot;#,##0\)"/>
    <numFmt numFmtId="232" formatCode="_-* #,##0\ &quot;F&quot;_-;\-* #,##0\ &quot;F&quot;_-;_-* &quot;-&quot;\ &quot;F&quot;_-;_-@_-"/>
    <numFmt numFmtId="233" formatCode="&quot;$&quot;* #,##0\ ;&quot;$&quot;* \(#,##0\)"/>
    <numFmt numFmtId="234" formatCode="&quot;$&quot;* ##0.0\ ;&quot;$&quot;* \(##0.0\);&quot;$&quot;* &quot;N/A &quot;"/>
    <numFmt numFmtId="235" formatCode="* #,##0.00\ ;* \(#,##0.00\)"/>
    <numFmt numFmtId="236" formatCode="&quot;On&quot;;&quot;On&quot;;&quot;Off&quot;"/>
    <numFmt numFmtId="237" formatCode="0.0_);[Red]\(0.0\)"/>
    <numFmt numFmtId="238" formatCode="0.00_ "/>
    <numFmt numFmtId="239" formatCode="0.00000"/>
    <numFmt numFmtId="240" formatCode="0_);\(0\)"/>
    <numFmt numFmtId="241" formatCode="\'yy/m/d"/>
    <numFmt numFmtId="242" formatCode="_-* #,##0\ _D_M_-;\-* #,##0\ _D_M_-;_-* &quot;-&quot;\ _D_M_-;_-@_-"/>
    <numFmt numFmtId="243" formatCode="_-* #,##0.00\ _D_M_-;\-* #,##0.00\ _D_M_-;_-* &quot;-&quot;??\ _D_M_-;_-@_-"/>
    <numFmt numFmtId="244" formatCode="0.0000000"/>
    <numFmt numFmtId="245" formatCode="0.000000000"/>
    <numFmt numFmtId="246" formatCode="&quot;｣&quot;#,##0;\-&quot;｣&quot;#,##0"/>
    <numFmt numFmtId="247" formatCode="&quot;｣&quot;#,##0.00;\-&quot;｣&quot;#,##0.00"/>
    <numFmt numFmtId="248" formatCode="#,##0.00000000000;[Red]\-#,##0.00000000000"/>
    <numFmt numFmtId="249" formatCode="###0.00;[Red]\-###0.00"/>
    <numFmt numFmtId="250" formatCode="_(&quot;$&quot;* #,##0.0_);_(&quot;$&quot;* \(#,##0.0\);_(&quot;$&quot;* &quot;-&quot;?_);_(@_)"/>
    <numFmt numFmtId="251" formatCode="_(* #,##0.0_);_(* \(#,##0.0\);_(* &quot;-&quot;?_);_(@_)"/>
    <numFmt numFmtId="252" formatCode="_-* #,##0.00\ &quot;F&quot;_-;\-* #,##0.00\ &quot;F&quot;_-;_-* &quot;-&quot;??\ &quot;F&quot;_-;_-@_-"/>
    <numFmt numFmtId="253" formatCode="&quot;$&quot;#,##0_);\(&quot;$&quot;#,##0\);\ &quot;$   - &quot;"/>
    <numFmt numFmtId="254" formatCode="_(&quot;$&quot;* #,##0_);_(&quot;$&quot;* \(#,##0\);_(&quot;$&quot;* &quot;-  &quot;_);_(@_)"/>
    <numFmt numFmtId="255" formatCode="#,000"/>
    <numFmt numFmtId="256" formatCode="_(* #,##0.0_);_(* \(#,##0.0\);_(* &quot;-  &quot;_);_(@_)"/>
    <numFmt numFmtId="257" formatCode="0.000_ "/>
    <numFmt numFmtId="258" formatCode="0.000_);[Red]\(0.000\)"/>
    <numFmt numFmtId="259" formatCode="0.0_);\(0.0\)"/>
    <numFmt numFmtId="260" formatCode="##.0&quot;円&quot;"/>
    <numFmt numFmtId="261" formatCode="m\ &quot;月 &quot;d\ &quot;日&quot;\ \(&quot;月&quot;\)"/>
    <numFmt numFmtId="262" formatCode="###.0"/>
    <numFmt numFmtId="263" formatCode="0."/>
  </numFmts>
  <fonts count="261">
    <font>
      <sz val="10"/>
      <color theme="1"/>
      <name val="Arial"/>
      <family val="2"/>
    </font>
    <font>
      <sz val="10"/>
      <color theme="1"/>
      <name val="Bosch Office Sans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Bosch Office Sans"/>
    </font>
    <font>
      <sz val="14"/>
      <color theme="1"/>
      <name val="Bosch Office Sans"/>
    </font>
    <font>
      <sz val="14"/>
      <color theme="1"/>
      <name val="Arial"/>
      <family val="2"/>
    </font>
    <font>
      <b/>
      <sz val="14"/>
      <color rgb="FF00B050"/>
      <name val="Arial"/>
      <family val="2"/>
    </font>
    <font>
      <b/>
      <sz val="14"/>
      <color rgb="FFFF0000"/>
      <name val="Arial"/>
      <family val="2"/>
    </font>
    <font>
      <sz val="10"/>
      <name val="Bosch Office Sans"/>
    </font>
    <font>
      <b/>
      <sz val="18"/>
      <color theme="1"/>
      <name val="Bosch Office Sans"/>
    </font>
    <font>
      <b/>
      <sz val="10"/>
      <color theme="1"/>
      <name val="Bosch Office Sans"/>
    </font>
    <font>
      <sz val="10"/>
      <color rgb="FF00B050"/>
      <name val="Bosch Office Sans"/>
    </font>
    <font>
      <sz val="10"/>
      <color rgb="FF0070C0"/>
      <name val="Bosch Office Sans"/>
    </font>
    <font>
      <sz val="14"/>
      <color rgb="FF000000"/>
      <name val="Calibri"/>
      <family val="2"/>
    </font>
    <font>
      <sz val="16"/>
      <color theme="1"/>
      <name val="Bosch Office Sans"/>
    </font>
    <font>
      <sz val="12"/>
      <color theme="1"/>
      <name val="Bosch Office Sans"/>
    </font>
    <font>
      <sz val="13"/>
      <color theme="1"/>
      <name val="Bosch Office Sans"/>
    </font>
    <font>
      <b/>
      <sz val="14"/>
      <color theme="9"/>
      <name val="Arial"/>
      <family val="2"/>
    </font>
    <font>
      <b/>
      <sz val="14"/>
      <color rgb="FF00B050"/>
      <name val="Bosch Office Sans"/>
    </font>
    <font>
      <b/>
      <sz val="14"/>
      <color rgb="FFFF0000"/>
      <name val="Bosch Office Sans"/>
    </font>
    <font>
      <b/>
      <sz val="14"/>
      <color theme="7" tint="-0.249977111117893"/>
      <name val="Bosch Office Sans"/>
    </font>
    <font>
      <sz val="14"/>
      <color theme="7" tint="-0.249977111117893"/>
      <name val="Bosch Office Sans"/>
    </font>
    <font>
      <b/>
      <sz val="14"/>
      <color theme="7" tint="-0.249977111117893"/>
      <name val="Arial"/>
      <family val="2"/>
    </font>
    <font>
      <b/>
      <sz val="14"/>
      <color theme="4" tint="-0.249977111117893"/>
      <name val="Arial"/>
      <family val="2"/>
    </font>
    <font>
      <sz val="14"/>
      <color rgb="FFFF0000"/>
      <name val="Bosch Office Sans"/>
    </font>
    <font>
      <sz val="18"/>
      <color theme="1"/>
      <name val="Bosch Office Sans"/>
    </font>
    <font>
      <b/>
      <sz val="28"/>
      <color theme="1"/>
      <name val="Times New Roman"/>
      <family val="1"/>
    </font>
    <font>
      <sz val="12"/>
      <color theme="1"/>
      <name val="Bosch Office Sans"/>
      <family val="2"/>
    </font>
    <font>
      <sz val="10"/>
      <color theme="1"/>
      <name val="Bosch Office Sans"/>
      <family val="2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24"/>
      <color theme="1"/>
      <name val="Times New Roman"/>
      <family val="1"/>
    </font>
    <font>
      <b/>
      <sz val="14"/>
      <color theme="1"/>
      <name val="Bosch Office Sans"/>
      <family val="2"/>
    </font>
    <font>
      <b/>
      <sz val="10"/>
      <color theme="1"/>
      <name val="Bosch Office Sans"/>
      <family val="2"/>
    </font>
    <font>
      <b/>
      <sz val="16"/>
      <color theme="1"/>
      <name val="Bosch Office Sans"/>
      <family val="2"/>
    </font>
    <font>
      <b/>
      <sz val="10"/>
      <color rgb="FFC00000"/>
      <name val="Arial"/>
      <family val="2"/>
    </font>
    <font>
      <sz val="10"/>
      <color theme="5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6"/>
      <color theme="5"/>
      <name val="Arial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sz val="14"/>
      <color theme="1"/>
      <name val="Bosch Office Sans"/>
      <family val="2"/>
    </font>
    <font>
      <sz val="13"/>
      <color theme="1"/>
      <name val="Bosch Office Sans"/>
      <family val="2"/>
    </font>
    <font>
      <b/>
      <sz val="13"/>
      <color rgb="FFC00000"/>
      <name val="Arial"/>
      <family val="2"/>
    </font>
    <font>
      <sz val="12"/>
      <color theme="1"/>
      <name val="Arial"/>
      <family val="2"/>
    </font>
    <font>
      <sz val="13"/>
      <color rgb="FFFF0000"/>
      <name val="Arial"/>
      <family val="2"/>
    </font>
    <font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9"/>
      <name val="Arial"/>
      <family val="2"/>
    </font>
    <font>
      <sz val="16"/>
      <color theme="1"/>
      <name val="Arial"/>
      <family val="2"/>
    </font>
    <font>
      <sz val="13"/>
      <name val="Arial"/>
      <family val="2"/>
    </font>
    <font>
      <sz val="12"/>
      <color rgb="FF92D050"/>
      <name val="Arial"/>
      <family val="2"/>
    </font>
    <font>
      <b/>
      <sz val="13"/>
      <color rgb="FF92D050"/>
      <name val="Arial"/>
      <family val="2"/>
    </font>
    <font>
      <sz val="14"/>
      <color rgb="FFFF0000"/>
      <name val="Bosch Office Sans"/>
      <family val="2"/>
    </font>
    <font>
      <b/>
      <sz val="14"/>
      <color rgb="FFFF0000"/>
      <name val="Bosch Office Sans"/>
      <family val="2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rgb="FFC00000"/>
      <name val="Bosch Office Sans"/>
    </font>
    <font>
      <sz val="18"/>
      <color theme="1"/>
      <name val="Arial"/>
      <family val="2"/>
    </font>
    <font>
      <sz val="13"/>
      <color rgb="FF0000FF"/>
      <name val="Arial"/>
      <family val="2"/>
    </font>
    <font>
      <b/>
      <sz val="13"/>
      <color rgb="FF0000FF"/>
      <name val="Arial"/>
      <family val="2"/>
    </font>
    <font>
      <b/>
      <sz val="13"/>
      <color rgb="FFFF0000"/>
      <name val="Arial"/>
      <family val="2"/>
    </font>
    <font>
      <sz val="13"/>
      <color theme="5" tint="-0.499984740745262"/>
      <name val="Arial"/>
      <family val="2"/>
    </font>
    <font>
      <sz val="13"/>
      <color rgb="FF00B050"/>
      <name val="Arial"/>
      <family val="2"/>
    </font>
    <font>
      <b/>
      <sz val="13"/>
      <color rgb="FF00B050"/>
      <name val="Arial"/>
      <family val="2"/>
    </font>
    <font>
      <b/>
      <sz val="10"/>
      <color theme="1"/>
      <name val="Arial"/>
      <family val="2"/>
    </font>
    <font>
      <b/>
      <sz val="13"/>
      <name val="Arial"/>
      <family val="2"/>
    </font>
    <font>
      <b/>
      <sz val="13"/>
      <color theme="1"/>
      <name val="Arial"/>
      <family val="2"/>
    </font>
    <font>
      <b/>
      <sz val="11"/>
      <color theme="1"/>
      <name val="Arial"/>
      <family val="2"/>
    </font>
    <font>
      <strike/>
      <sz val="13"/>
      <color theme="1"/>
      <name val="Arial"/>
      <family val="2"/>
    </font>
    <font>
      <sz val="14"/>
      <name val="Bosch Office Sans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4"/>
      <color rgb="FF0000FF"/>
      <name val="Bosch Office Sans"/>
    </font>
    <font>
      <b/>
      <strike/>
      <sz val="13"/>
      <color rgb="FF0000FF"/>
      <name val="Arial"/>
      <family val="2"/>
    </font>
    <font>
      <b/>
      <sz val="12"/>
      <color theme="1"/>
      <name val="Bosch Office Sans"/>
    </font>
    <font>
      <b/>
      <sz val="12"/>
      <color rgb="FF0000FF"/>
      <name val="Bosch Office Sans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Bosch Office Sans"/>
      <family val="2"/>
    </font>
    <font>
      <sz val="12"/>
      <name val="Bosch Office Sans"/>
      <family val="2"/>
    </font>
    <font>
      <i/>
      <sz val="13"/>
      <color theme="1"/>
      <name val="Arial"/>
      <family val="2"/>
    </font>
    <font>
      <b/>
      <strike/>
      <sz val="13"/>
      <color theme="1"/>
      <name val="Arial"/>
      <family val="2"/>
    </font>
    <font>
      <strike/>
      <sz val="13"/>
      <name val="Arial"/>
      <family val="2"/>
    </font>
    <font>
      <b/>
      <strike/>
      <sz val="13"/>
      <name val="Arial"/>
      <family val="2"/>
    </font>
    <font>
      <sz val="8"/>
      <name val="Arial"/>
      <family val="2"/>
    </font>
    <font>
      <b/>
      <sz val="16"/>
      <color theme="1"/>
      <name val="Bosch Office Sans"/>
    </font>
    <font>
      <b/>
      <sz val="20"/>
      <color theme="1"/>
      <name val="Arial"/>
      <family val="2"/>
    </font>
    <font>
      <b/>
      <sz val="26"/>
      <color theme="1"/>
      <name val="Arial"/>
      <family val="2"/>
    </font>
    <font>
      <strike/>
      <sz val="10"/>
      <color theme="1"/>
      <name val="Arial"/>
      <family val="2"/>
    </font>
    <font>
      <sz val="12"/>
      <color rgb="FF00B050"/>
      <name val="Arial"/>
      <family val="2"/>
    </font>
    <font>
      <sz val="12"/>
      <color rgb="FF00B050"/>
      <name val="Times New Roman"/>
      <family val="1"/>
    </font>
    <font>
      <i/>
      <sz val="12"/>
      <color theme="1"/>
      <name val="Arial"/>
      <family val="2"/>
    </font>
    <font>
      <sz val="10"/>
      <color rgb="FF9C0006"/>
      <name val="Arial"/>
      <family val="2"/>
    </font>
    <font>
      <b/>
      <sz val="12"/>
      <color rgb="FFFF0000"/>
      <name val="Arial"/>
      <family val="2"/>
    </font>
    <font>
      <b/>
      <sz val="14"/>
      <color theme="5"/>
      <name val="Arial"/>
      <family val="2"/>
    </font>
    <font>
      <sz val="12"/>
      <color rgb="FFFF0000"/>
      <name val="Bosch Office Sans"/>
    </font>
    <font>
      <sz val="12"/>
      <name val="Bosch Office Sans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i/>
      <sz val="14"/>
      <color theme="1"/>
      <name val="Times New Roman"/>
      <family val="1"/>
    </font>
    <font>
      <sz val="10"/>
      <color theme="1"/>
      <name val="Arial"/>
      <family val="2"/>
    </font>
    <font>
      <sz val="11"/>
      <color rgb="FF9C5700"/>
      <name val="Calibri"/>
      <family val="2"/>
      <scheme val="minor"/>
    </font>
    <font>
      <i/>
      <sz val="10"/>
      <color theme="1"/>
      <name val="Arial"/>
      <family val="2"/>
    </font>
    <font>
      <b/>
      <sz val="10"/>
      <color theme="8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8"/>
      <name val="Helvetica"/>
      <family val="2"/>
    </font>
    <font>
      <sz val="11"/>
      <name val="?? ?????"/>
      <family val="3"/>
    </font>
    <font>
      <sz val="8.5"/>
      <name val="LinePrinter"/>
      <family val="2"/>
    </font>
    <font>
      <sz val="10"/>
      <name val="Prestige Elite"/>
      <family val="1"/>
    </font>
    <font>
      <sz val="10"/>
      <name val="細明朝体"/>
      <family val="3"/>
      <charset val="128"/>
    </font>
    <font>
      <sz val="12"/>
      <name val="Osaka"/>
      <family val="3"/>
      <charset val="128"/>
    </font>
    <font>
      <sz val="9"/>
      <name val="Osaka"/>
      <family val="3"/>
      <charset val="128"/>
    </font>
    <font>
      <u/>
      <sz val="7.2"/>
      <color indexed="36"/>
      <name val="Arial MT"/>
      <family val="2"/>
    </font>
    <font>
      <sz val="9"/>
      <name val="Times New Roman"/>
      <family val="1"/>
    </font>
    <font>
      <u/>
      <sz val="7.2"/>
      <color indexed="12"/>
      <name val="Arial MT"/>
      <family val="2"/>
    </font>
    <font>
      <sz val="11"/>
      <name val="?l?r ?o?S?V?b?N"/>
      <family val="3"/>
    </font>
    <font>
      <sz val="10"/>
      <color indexed="8"/>
      <name val="MS Sans Serif"/>
      <family val="2"/>
    </font>
    <font>
      <sz val="10"/>
      <name val="?2?"/>
      <family val="3"/>
    </font>
    <font>
      <sz val="10"/>
      <name val="Times New Roman"/>
      <family val="1"/>
    </font>
    <font>
      <sz val="10"/>
      <name val="?l?r ?o?S?V?b?N"/>
      <family val="3"/>
    </font>
    <font>
      <sz val="10"/>
      <name val="ＭＳ Ｐゴシック"/>
      <family val="3"/>
      <charset val="128"/>
    </font>
    <font>
      <sz val="11"/>
      <name val="_l_r _o_S_V_b_N"/>
      <family val="3"/>
      <charset val="128"/>
    </font>
    <font>
      <sz val="10"/>
      <name val="香~??’c‘I"/>
      <family val="3"/>
      <charset val="128"/>
    </font>
    <font>
      <u/>
      <sz val="11"/>
      <color indexed="36"/>
      <name val="lr oSVbN"/>
      <family val="3"/>
    </font>
    <font>
      <sz val="10"/>
      <name val="½²½"/>
      <family val="3"/>
    </font>
    <font>
      <sz val="10"/>
      <name val="‚l‚r ‚oƒSƒVƒbƒN"/>
      <family val="3"/>
    </font>
    <font>
      <sz val="10"/>
      <name val="MS Sans Serif"/>
      <family val="2"/>
    </font>
    <font>
      <b/>
      <sz val="8.5"/>
      <name val="LinePrinter"/>
      <family val="2"/>
    </font>
    <font>
      <sz val="11"/>
      <name val="Arial Narrow"/>
      <family val="2"/>
    </font>
    <font>
      <sz val="14"/>
      <name val="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2"/>
      <name val="Helv"/>
      <family val="2"/>
    </font>
    <font>
      <sz val="8"/>
      <name val="Times New Roman"/>
      <family val="1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color indexed="20"/>
      <name val="Tahoma"/>
      <family val="2"/>
    </font>
    <font>
      <sz val="10"/>
      <color indexed="20"/>
      <name val="Arial"/>
      <family val="2"/>
    </font>
    <font>
      <sz val="10"/>
      <color indexed="8"/>
      <name val="Arial"/>
      <family val="2"/>
    </font>
    <font>
      <b/>
      <sz val="10"/>
      <name val="Helv"/>
      <family val="2"/>
    </font>
    <font>
      <i/>
      <sz val="10"/>
      <color indexed="10"/>
      <name val="Arial"/>
      <family val="2"/>
    </font>
    <font>
      <sz val="8"/>
      <name val="Courier"/>
      <family val="3"/>
    </font>
    <font>
      <sz val="9"/>
      <name val="Arial Narrow"/>
      <family val="2"/>
    </font>
    <font>
      <sz val="10"/>
      <name val="Courier"/>
      <family val="3"/>
    </font>
    <font>
      <sz val="10"/>
      <name val="MS Serif"/>
      <family val="1"/>
    </font>
    <font>
      <sz val="10"/>
      <name val="Helv"/>
      <family val="2"/>
    </font>
    <font>
      <sz val="10"/>
      <color indexed="19"/>
      <name val="Arial"/>
      <family val="2"/>
    </font>
    <font>
      <sz val="10"/>
      <color indexed="16"/>
      <name val="MS Serif"/>
      <family val="1"/>
    </font>
    <font>
      <i/>
      <sz val="10"/>
      <color indexed="12"/>
      <name val="Arial"/>
      <family val="2"/>
    </font>
    <font>
      <sz val="11"/>
      <name val="lr SVbN"/>
      <family val="3"/>
    </font>
    <font>
      <sz val="8"/>
      <name val="?l?r ?o?S?V?b?N"/>
      <family val="3"/>
    </font>
    <font>
      <u/>
      <sz val="7.2"/>
      <color indexed="36"/>
      <name val="MS Sans Serif"/>
      <family val="2"/>
    </font>
    <font>
      <i/>
      <sz val="10"/>
      <color indexed="11"/>
      <name val="Arial"/>
      <family val="2"/>
    </font>
    <font>
      <sz val="11"/>
      <name val="‚l‚r ‚oƒSƒVƒbƒN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8"/>
      <name val="MS Sans Serif"/>
      <family val="2"/>
    </font>
    <font>
      <u/>
      <sz val="8"/>
      <color indexed="12"/>
      <name val="Times New Roman"/>
      <family val="1"/>
    </font>
    <font>
      <sz val="9"/>
      <name val="ＭＳ Ｐゴシック"/>
      <family val="3"/>
      <charset val="128"/>
    </font>
    <font>
      <sz val="12"/>
      <name val="Arial"/>
      <family val="2"/>
    </font>
    <font>
      <sz val="10"/>
      <name val="ＭＳ 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u/>
      <sz val="11"/>
      <color indexed="12"/>
      <name val="lr oSVbN"/>
      <family val="3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1"/>
      <name val="‚l‚r –¾’©"/>
      <family val="3"/>
      <charset val="128"/>
    </font>
    <font>
      <sz val="11"/>
      <name val="明朝"/>
      <family val="1"/>
      <charset val="128"/>
    </font>
    <font>
      <sz val="9"/>
      <color indexed="8"/>
      <name val="Arial"/>
      <family val="2"/>
    </font>
    <font>
      <sz val="8"/>
      <name val="MS Sans Serif"/>
      <family val="2"/>
    </font>
    <font>
      <sz val="7"/>
      <name val="Small Fonts"/>
      <family val="2"/>
    </font>
    <font>
      <i/>
      <sz val="10"/>
      <color indexed="23"/>
      <name val="Arial"/>
      <family val="2"/>
    </font>
    <font>
      <b/>
      <sz val="10"/>
      <name val="MS Sans Serif"/>
      <family val="2"/>
    </font>
    <font>
      <sz val="8"/>
      <color indexed="8"/>
      <name val="Times New Roman"/>
      <family val="1"/>
    </font>
    <font>
      <b/>
      <sz val="8"/>
      <color indexed="8"/>
      <name val="Times New Roman"/>
      <family val="1"/>
    </font>
    <font>
      <sz val="12"/>
      <color indexed="8"/>
      <name val="Times New Roman"/>
      <family val="1"/>
    </font>
    <font>
      <b/>
      <i/>
      <sz val="6"/>
      <name val="Arial"/>
      <family val="2"/>
    </font>
    <font>
      <i/>
      <sz val="6"/>
      <name val="Arial"/>
      <family val="2"/>
    </font>
    <font>
      <sz val="6"/>
      <name val="Arial"/>
      <family val="2"/>
    </font>
    <font>
      <sz val="10"/>
      <name val="Helvetica"/>
      <family val="2"/>
    </font>
    <font>
      <b/>
      <sz val="18"/>
      <color indexed="8"/>
      <name val="Arial"/>
      <family val="2"/>
    </font>
    <font>
      <sz val="10"/>
      <color indexed="18"/>
      <name val="Arial"/>
      <family val="2"/>
    </font>
    <font>
      <i/>
      <sz val="10"/>
      <color indexed="8"/>
      <name val="Arial"/>
      <family val="2"/>
    </font>
    <font>
      <sz val="11"/>
      <name val="¾©"/>
      <family val="1"/>
    </font>
    <font>
      <u/>
      <sz val="10"/>
      <color indexed="12"/>
      <name val="Arial"/>
      <family val="2"/>
      <charset val="204"/>
    </font>
    <font>
      <sz val="12"/>
      <color indexed="24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8"/>
      <name val="ｺﾞｼｯｸ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8"/>
      <color indexed="24"/>
      <name val="ＭＳ 明朝"/>
      <family val="1"/>
      <charset val="128"/>
    </font>
    <font>
      <b/>
      <sz val="15"/>
      <color indexed="24"/>
      <name val="ＭＳ 明朝"/>
      <family val="1"/>
      <charset val="128"/>
    </font>
    <font>
      <sz val="12"/>
      <name val="細明朝体"/>
      <family val="3"/>
      <charset val="128"/>
    </font>
    <font>
      <sz val="14"/>
      <name val="細明朝体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2"/>
      <name val="宋体"/>
      <family val="3"/>
      <charset val="128"/>
    </font>
    <font>
      <i/>
      <sz val="11"/>
      <color indexed="23"/>
      <name val="ＭＳ Ｐゴシック"/>
      <family val="3"/>
      <charset val="128"/>
    </font>
    <font>
      <sz val="12"/>
      <name val="中ゴシック体"/>
      <family val="3"/>
      <charset val="128"/>
    </font>
    <font>
      <sz val="14"/>
      <name val="中ゴシック体"/>
      <family val="3"/>
      <charset val="128"/>
    </font>
    <font>
      <sz val="18"/>
      <name val="中ゴシック体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ＭＳ 明朝"/>
      <family val="1"/>
      <charset val="128"/>
    </font>
    <font>
      <sz val="16"/>
      <name val="ＭＳ ゴシック"/>
      <family val="3"/>
      <charset val="128"/>
    </font>
    <font>
      <sz val="10"/>
      <name val="ｽｲｽ"/>
      <family val="3"/>
      <charset val="128"/>
    </font>
    <font>
      <sz val="11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u/>
      <sz val="8.25"/>
      <color indexed="36"/>
      <name val="Arial"/>
      <family val="2"/>
    </font>
    <font>
      <sz val="14"/>
      <name val="標準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name val="ﾇlﾇr 愰"/>
      <family val="1"/>
      <charset val="128"/>
    </font>
    <font>
      <sz val="10"/>
      <color rgb="FF000000"/>
      <name val="Arial"/>
      <family val="2"/>
    </font>
    <font>
      <b/>
      <strike/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 Unicode MS"/>
      <family val="2"/>
    </font>
    <font>
      <b/>
      <sz val="10"/>
      <color rgb="FFFF0000"/>
      <name val="Arial"/>
      <family val="2"/>
    </font>
    <font>
      <b/>
      <sz val="12"/>
      <color rgb="FF0000FF"/>
      <name val="Arial"/>
      <family val="2"/>
    </font>
    <font>
      <sz val="12"/>
      <color theme="1"/>
      <name val="Calibri"/>
      <family val="2"/>
      <scheme val="minor"/>
    </font>
    <font>
      <strike/>
      <sz val="12"/>
      <color theme="1"/>
      <name val="Arial"/>
      <family val="2"/>
    </font>
    <font>
      <sz val="12"/>
      <color rgb="FFFF0000"/>
      <name val="Bosch Office Sans"/>
      <family val="2"/>
    </font>
    <font>
      <b/>
      <sz val="12"/>
      <name val="Bosch Office Sans"/>
      <family val="2"/>
    </font>
    <font>
      <sz val="12"/>
      <color rgb="FFFF0000"/>
      <name val="Arial"/>
      <family val="2"/>
    </font>
    <font>
      <b/>
      <sz val="12"/>
      <color rgb="FFFF0000"/>
      <name val="Bosch Office Sans"/>
    </font>
    <font>
      <sz val="12"/>
      <color rgb="FF0000FF"/>
      <name val="Arial"/>
      <family val="2"/>
    </font>
    <font>
      <b/>
      <sz val="12"/>
      <color rgb="FFC00000"/>
      <name val="Bosch Office Sans"/>
    </font>
    <font>
      <b/>
      <sz val="12"/>
      <color rgb="FFFF0000"/>
      <name val="Bosch Office Sans"/>
      <family val="2"/>
    </font>
    <font>
      <i/>
      <sz val="12"/>
      <color rgb="FF0000FF"/>
      <name val="Arial"/>
      <family val="2"/>
    </font>
    <font>
      <i/>
      <sz val="12"/>
      <color theme="1"/>
      <name val="Bosch Office Sans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trike/>
      <sz val="12"/>
      <name val="Arial"/>
      <family val="2"/>
    </font>
    <font>
      <sz val="12"/>
      <name val="Times New Roman"/>
      <family val="1"/>
    </font>
    <font>
      <b/>
      <sz val="12"/>
      <name val="Bosch Office Sans"/>
    </font>
    <font>
      <i/>
      <sz val="9"/>
      <color theme="1"/>
      <name val="Arial"/>
      <family val="2"/>
    </font>
  </fonts>
  <fills count="7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8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10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FFFFE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2CC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/>
      <bottom style="medium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/>
      <bottom style="medium">
        <color indexed="64"/>
      </bottom>
      <diagonal/>
    </border>
    <border>
      <left style="mediumDashed">
        <color rgb="FFFF0000"/>
      </left>
      <right/>
      <top/>
      <bottom/>
      <diagonal/>
    </border>
    <border>
      <left style="thin">
        <color auto="1"/>
      </left>
      <right/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theme="2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2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4659260841701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FF"/>
      </right>
      <top style="thin">
        <color indexed="64"/>
      </top>
      <bottom/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FF"/>
      </right>
      <top/>
      <bottom style="thin">
        <color indexed="64"/>
      </bottom>
      <diagonal/>
    </border>
    <border>
      <left style="thin">
        <color rgb="FF0000FF"/>
      </left>
      <right style="thin">
        <color indexed="64"/>
      </right>
      <top/>
      <bottom style="thin">
        <color indexed="64"/>
      </bottom>
      <diagonal/>
    </border>
  </borders>
  <cellStyleXfs count="897">
    <xf numFmtId="0" fontId="0" fillId="0" borderId="0"/>
    <xf numFmtId="0" fontId="85" fillId="0" borderId="0"/>
    <xf numFmtId="0" fontId="100" fillId="37" borderId="0" applyNumberFormat="0" applyBorder="0" applyAlignment="0" applyProtection="0"/>
    <xf numFmtId="0" fontId="106" fillId="38" borderId="0" applyNumberFormat="0" applyBorder="0" applyAlignment="0" applyProtection="0"/>
    <xf numFmtId="0" fontId="115" fillId="40" borderId="0" applyNumberFormat="0" applyBorder="0" applyAlignment="0" applyProtection="0"/>
    <xf numFmtId="0" fontId="116" fillId="39" borderId="0" applyNumberFormat="0" applyBorder="0" applyAlignment="0" applyProtection="0"/>
    <xf numFmtId="0" fontId="119" fillId="0" borderId="0">
      <alignment vertical="center"/>
    </xf>
    <xf numFmtId="219" fontId="40" fillId="0" borderId="0" applyFont="0" applyFill="0" applyBorder="0" applyAlignment="0" applyProtection="0"/>
    <xf numFmtId="214" fontId="121" fillId="0" borderId="0" applyFont="0" applyFill="0" applyBorder="0" applyAlignment="0" applyProtection="0"/>
    <xf numFmtId="231" fontId="40" fillId="0" borderId="0" applyFont="0" applyFill="0" applyBorder="0" applyAlignment="0" applyProtection="0"/>
    <xf numFmtId="231" fontId="40" fillId="0" borderId="0" applyFont="0" applyFill="0" applyBorder="0" applyAlignment="0" applyProtection="0"/>
    <xf numFmtId="203" fontId="122" fillId="0" borderId="0" applyFont="0" applyFill="0" applyBorder="0" applyAlignment="0" applyProtection="0"/>
    <xf numFmtId="203" fontId="122" fillId="0" borderId="0" applyFont="0" applyFill="0" applyBorder="0" applyAlignment="0" applyProtection="0"/>
    <xf numFmtId="198" fontId="40" fillId="0" borderId="0" applyFont="0" applyFill="0" applyBorder="0" applyAlignment="0" applyProtection="0"/>
    <xf numFmtId="233" fontId="123" fillId="0" borderId="0" applyFont="0" applyFill="0" applyBorder="0" applyAlignment="0" applyProtection="0"/>
    <xf numFmtId="187" fontId="123" fillId="0" borderId="0" applyFont="0" applyFill="0" applyBorder="0" applyAlignment="0" applyProtection="0"/>
    <xf numFmtId="0" fontId="92" fillId="0" borderId="0" applyFont="0" applyFill="0" applyBorder="0" applyAlignment="0" applyProtection="0"/>
    <xf numFmtId="190" fontId="123" fillId="0" borderId="0" applyFont="0" applyFill="0" applyBorder="0" applyAlignment="0" applyProtection="0"/>
    <xf numFmtId="174" fontId="119" fillId="0" borderId="0" applyFont="0" applyFill="0" applyBorder="0" applyAlignment="0" applyProtection="0"/>
    <xf numFmtId="216" fontId="121" fillId="0" borderId="0" applyFont="0" applyFill="0" applyBorder="0" applyAlignment="0" applyProtection="0"/>
    <xf numFmtId="217" fontId="121" fillId="0" borderId="0" applyFont="0" applyFill="0" applyBorder="0" applyAlignment="0" applyProtection="0"/>
    <xf numFmtId="9" fontId="124" fillId="0" borderId="0" applyFont="0" applyFill="0" applyBorder="0" applyAlignment="0" applyProtection="0"/>
    <xf numFmtId="9" fontId="125" fillId="0" borderId="0" applyFont="0" applyFill="0" applyBorder="0" applyAlignment="0" applyProtection="0">
      <alignment horizontal="right"/>
    </xf>
    <xf numFmtId="189" fontId="123" fillId="0" borderId="0" applyFont="0" applyFill="0" applyBorder="0" applyAlignment="0" applyProtection="0"/>
    <xf numFmtId="192" fontId="123" fillId="0" borderId="0" applyFont="0" applyFill="0" applyBorder="0" applyAlignment="0" applyProtection="0"/>
    <xf numFmtId="41" fontId="119" fillId="0" borderId="0" applyFont="0" applyFill="0" applyBorder="0" applyAlignment="0" applyProtection="0"/>
    <xf numFmtId="196" fontId="123" fillId="0" borderId="0" applyFont="0" applyFill="0" applyBorder="0" applyAlignment="0" applyProtection="0"/>
    <xf numFmtId="10" fontId="123" fillId="0" borderId="0" applyFont="0" applyFill="0" applyBorder="0" applyAlignment="0" applyProtection="0"/>
    <xf numFmtId="196" fontId="125" fillId="0" borderId="0" applyFont="0" applyFill="0" applyBorder="0" applyAlignment="0" applyProtection="0">
      <alignment horizontal="right"/>
    </xf>
    <xf numFmtId="10" fontId="125" fillId="0" borderId="0" applyFont="0" applyFill="0" applyBorder="0" applyAlignment="0" applyProtection="0">
      <alignment horizontal="right"/>
    </xf>
    <xf numFmtId="0" fontId="126" fillId="0" borderId="0"/>
    <xf numFmtId="166" fontId="119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41" fontId="40" fillId="0" borderId="0" applyFont="0" applyFill="0" applyBorder="0" applyAlignment="0" applyProtection="0"/>
    <xf numFmtId="0" fontId="127" fillId="0" borderId="0"/>
    <xf numFmtId="0" fontId="128" fillId="0" borderId="0" applyNumberFormat="0" applyFill="0" applyBorder="0" applyAlignment="0" applyProtection="0">
      <alignment vertical="top"/>
      <protection locked="0"/>
    </xf>
    <xf numFmtId="0" fontId="128" fillId="0" borderId="0" applyNumberFormat="0" applyFill="0" applyBorder="0" applyAlignment="0" applyProtection="0">
      <alignment vertical="top"/>
      <protection locked="0"/>
    </xf>
    <xf numFmtId="43" fontId="129" fillId="0" borderId="0" applyFont="0" applyFill="0" applyBorder="0" applyAlignment="0" applyProtection="0"/>
    <xf numFmtId="41" fontId="129" fillId="0" borderId="0" applyFont="0" applyFill="0" applyBorder="0" applyAlignment="0" applyProtection="0"/>
    <xf numFmtId="0" fontId="130" fillId="0" borderId="0" applyNumberFormat="0" applyFill="0" applyBorder="0" applyAlignment="0" applyProtection="0">
      <alignment vertical="top"/>
      <protection locked="0"/>
    </xf>
    <xf numFmtId="0" fontId="131" fillId="0" borderId="0"/>
    <xf numFmtId="196" fontId="132" fillId="0" borderId="0">
      <alignment vertical="center"/>
    </xf>
    <xf numFmtId="199" fontId="132" fillId="0" borderId="0" applyFill="0" applyBorder="0" applyProtection="0">
      <alignment vertical="center"/>
    </xf>
    <xf numFmtId="199" fontId="132" fillId="0" borderId="0" applyFill="0" applyBorder="0" applyProtection="0">
      <alignment vertical="center"/>
    </xf>
    <xf numFmtId="0" fontId="131" fillId="0" borderId="0"/>
    <xf numFmtId="195" fontId="133" fillId="0" borderId="0">
      <alignment vertical="center"/>
    </xf>
    <xf numFmtId="205" fontId="134" fillId="0" borderId="0" applyFill="0" applyBorder="0" applyProtection="0">
      <alignment vertical="center"/>
    </xf>
    <xf numFmtId="205" fontId="135" fillId="0" borderId="0" applyFill="0" applyBorder="0" applyProtection="0">
      <alignment vertical="center"/>
    </xf>
    <xf numFmtId="0" fontId="136" fillId="0" borderId="0" applyFont="0" applyFill="0" applyBorder="0" applyAlignment="0" applyProtection="0"/>
    <xf numFmtId="9" fontId="137" fillId="0" borderId="0" applyFont="0" applyFill="0" applyBorder="0" applyAlignment="0" applyProtection="0"/>
    <xf numFmtId="249" fontId="40" fillId="0" borderId="0" applyFont="0" applyFill="0" applyBorder="0" applyAlignment="0" applyProtection="0"/>
    <xf numFmtId="257" fontId="136" fillId="0" borderId="0" applyFont="0" applyFill="0" applyBorder="0" applyAlignment="0" applyProtection="0"/>
    <xf numFmtId="257" fontId="136" fillId="0" borderId="0" applyFont="0" applyFill="0" applyBorder="0" applyAlignment="0" applyProtection="0"/>
    <xf numFmtId="257" fontId="136" fillId="0" borderId="0" applyFont="0" applyFill="0" applyBorder="0" applyAlignment="0" applyProtection="0"/>
    <xf numFmtId="249" fontId="40" fillId="0" borderId="0" applyFont="0" applyFill="0" applyBorder="0" applyAlignment="0" applyProtection="0"/>
    <xf numFmtId="257" fontId="136" fillId="0" borderId="0" applyFont="0" applyFill="0" applyBorder="0" applyAlignment="0" applyProtection="0"/>
    <xf numFmtId="257" fontId="136" fillId="0" borderId="0" applyFont="0" applyFill="0" applyBorder="0" applyAlignment="0" applyProtection="0"/>
    <xf numFmtId="257" fontId="136" fillId="0" borderId="0" applyFont="0" applyFill="0" applyBorder="0" applyAlignment="0" applyProtection="0"/>
    <xf numFmtId="257" fontId="136" fillId="0" borderId="0" applyFont="0" applyFill="0" applyBorder="0" applyAlignment="0" applyProtection="0"/>
    <xf numFmtId="249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261" fontId="119" fillId="0" borderId="0" applyFont="0" applyFill="0" applyBorder="0" applyAlignment="0" applyProtection="0"/>
    <xf numFmtId="247" fontId="40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47" fontId="40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47" fontId="40" fillId="0" borderId="0" applyFont="0" applyFill="0" applyBorder="0" applyAlignment="0" applyProtection="0"/>
    <xf numFmtId="245" fontId="134" fillId="0" borderId="0" applyFont="0" applyFill="0" applyBorder="0" applyAlignment="0" applyProtection="0"/>
    <xf numFmtId="44" fontId="40" fillId="0" borderId="0" applyFont="0" applyFill="0" applyBorder="0" applyAlignment="0" applyProtection="0"/>
    <xf numFmtId="261" fontId="119" fillId="0" borderId="0" applyFont="0" applyFill="0" applyBorder="0" applyAlignment="0" applyProtection="0"/>
    <xf numFmtId="247" fontId="40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47" fontId="40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58" fontId="119" fillId="0" borderId="0" applyFont="0" applyFill="0" applyBorder="0" applyAlignment="0" applyProtection="0"/>
    <xf numFmtId="247" fontId="40" fillId="0" borderId="0" applyFont="0" applyFill="0" applyBorder="0" applyAlignment="0" applyProtection="0"/>
    <xf numFmtId="245" fontId="134" fillId="0" borderId="0" applyFont="0" applyFill="0" applyBorder="0" applyAlignment="0" applyProtection="0"/>
    <xf numFmtId="248" fontId="40" fillId="0" borderId="0" applyFont="0" applyFill="0" applyBorder="0" applyAlignment="0" applyProtection="0"/>
    <xf numFmtId="259" fontId="136" fillId="0" borderId="0" applyFont="0" applyFill="0" applyBorder="0" applyAlignment="0" applyProtection="0"/>
    <xf numFmtId="259" fontId="136" fillId="0" borderId="0" applyFont="0" applyFill="0" applyBorder="0" applyAlignment="0" applyProtection="0"/>
    <xf numFmtId="259" fontId="136" fillId="0" borderId="0" applyFont="0" applyFill="0" applyBorder="0" applyAlignment="0" applyProtection="0"/>
    <xf numFmtId="248" fontId="40" fillId="0" borderId="0" applyFont="0" applyFill="0" applyBorder="0" applyAlignment="0" applyProtection="0"/>
    <xf numFmtId="259" fontId="136" fillId="0" borderId="0" applyFont="0" applyFill="0" applyBorder="0" applyAlignment="0" applyProtection="0"/>
    <xf numFmtId="259" fontId="136" fillId="0" borderId="0" applyFont="0" applyFill="0" applyBorder="0" applyAlignment="0" applyProtection="0"/>
    <xf numFmtId="259" fontId="136" fillId="0" borderId="0" applyFont="0" applyFill="0" applyBorder="0" applyAlignment="0" applyProtection="0"/>
    <xf numFmtId="259" fontId="136" fillId="0" borderId="0" applyFont="0" applyFill="0" applyBorder="0" applyAlignment="0" applyProtection="0"/>
    <xf numFmtId="248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260" fontId="119" fillId="0" borderId="0" applyFont="0" applyFill="0" applyBorder="0" applyAlignment="0" applyProtection="0"/>
    <xf numFmtId="246" fontId="40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46" fontId="40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46" fontId="40" fillId="0" borderId="0" applyFont="0" applyFill="0" applyBorder="0" applyAlignment="0" applyProtection="0"/>
    <xf numFmtId="244" fontId="134" fillId="0" borderId="0" applyFont="0" applyFill="0" applyBorder="0" applyAlignment="0" applyProtection="0"/>
    <xf numFmtId="42" fontId="40" fillId="0" borderId="0" applyFont="0" applyFill="0" applyBorder="0" applyAlignment="0" applyProtection="0"/>
    <xf numFmtId="260" fontId="119" fillId="0" borderId="0" applyFont="0" applyFill="0" applyBorder="0" applyAlignment="0" applyProtection="0"/>
    <xf numFmtId="246" fontId="40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46" fontId="40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46" fontId="40" fillId="0" borderId="0" applyFont="0" applyFill="0" applyBorder="0" applyAlignment="0" applyProtection="0"/>
    <xf numFmtId="244" fontId="134" fillId="0" borderId="0" applyFont="0" applyFill="0" applyBorder="0" applyAlignment="0" applyProtection="0"/>
    <xf numFmtId="218" fontId="121" fillId="0" borderId="0" applyFont="0" applyFill="0" applyBorder="0" applyAlignment="0" applyProtection="0"/>
    <xf numFmtId="217" fontId="121" fillId="0" borderId="0" applyFont="0" applyFill="0" applyBorder="0" applyAlignment="0" applyProtection="0"/>
    <xf numFmtId="9" fontId="138" fillId="0" borderId="0" applyFont="0" applyFill="0" applyBorder="0" applyAlignment="0" applyProtection="0">
      <alignment horizontal="right"/>
    </xf>
    <xf numFmtId="196" fontId="138" fillId="0" borderId="0" applyFont="0" applyFill="0" applyBorder="0" applyAlignment="0" applyProtection="0">
      <alignment horizontal="right"/>
    </xf>
    <xf numFmtId="0" fontId="40" fillId="0" borderId="0"/>
    <xf numFmtId="0" fontId="139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128" fillId="0" borderId="0" applyNumberFormat="0" applyFill="0" applyBorder="0" applyAlignment="0" applyProtection="0">
      <alignment vertical="top"/>
      <protection locked="0"/>
    </xf>
    <xf numFmtId="0" fontId="128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40" fillId="0" borderId="0"/>
    <xf numFmtId="196" fontId="132" fillId="0" borderId="0">
      <alignment vertical="center"/>
    </xf>
    <xf numFmtId="199" fontId="132" fillId="0" borderId="0" applyFill="0" applyBorder="0" applyProtection="0">
      <alignment vertical="center"/>
    </xf>
    <xf numFmtId="199" fontId="132" fillId="0" borderId="0" applyFill="0" applyBorder="0" applyProtection="0">
      <alignment vertical="center"/>
    </xf>
    <xf numFmtId="195" fontId="140" fillId="0" borderId="0">
      <alignment vertical="center"/>
    </xf>
    <xf numFmtId="205" fontId="134" fillId="0" borderId="0" applyFill="0" applyBorder="0" applyProtection="0">
      <alignment vertical="center"/>
    </xf>
    <xf numFmtId="205" fontId="141" fillId="0" borderId="0" applyFill="0" applyBorder="0" applyProtection="0">
      <alignment vertical="center"/>
    </xf>
    <xf numFmtId="191" fontId="123" fillId="0" borderId="0" applyFont="0" applyFill="0" applyBorder="0" applyAlignment="0" applyProtection="0"/>
    <xf numFmtId="0" fontId="92" fillId="0" borderId="0" applyFont="0" applyFill="0" applyBorder="0" applyAlignment="0" applyProtection="0"/>
    <xf numFmtId="40" fontId="123" fillId="0" borderId="0" applyFont="0" applyFill="0" applyBorder="0" applyAlignment="0" applyProtection="0"/>
    <xf numFmtId="212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12" fontId="119" fillId="0" borderId="0" applyFont="0" applyFill="0" applyBorder="0" applyAlignment="0" applyProtection="0"/>
    <xf numFmtId="212" fontId="119" fillId="0" borderId="0" applyFont="0" applyFill="0" applyBorder="0" applyAlignment="0" applyProtection="0"/>
    <xf numFmtId="212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12" fontId="119" fillId="0" borderId="0" applyFont="0" applyFill="0" applyBorder="0" applyAlignment="0" applyProtection="0"/>
    <xf numFmtId="0" fontId="40" fillId="0" borderId="0" applyFont="0" applyFill="0" applyBorder="0" applyAlignment="0" applyProtection="0"/>
    <xf numFmtId="43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167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43" fontId="119" fillId="0" borderId="0" applyFont="0" applyFill="0" applyBorder="0" applyAlignment="0" applyProtection="0"/>
    <xf numFmtId="167" fontId="119" fillId="0" borderId="0" applyFont="0" applyFill="0" applyBorder="0" applyAlignment="0" applyProtection="0"/>
    <xf numFmtId="43" fontId="119" fillId="0" borderId="0" applyFont="0" applyFill="0" applyBorder="0" applyAlignment="0" applyProtection="0"/>
    <xf numFmtId="167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43" fontId="119" fillId="0" borderId="0" applyFont="0" applyFill="0" applyBorder="0" applyAlignment="0" applyProtection="0"/>
    <xf numFmtId="167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55" fontId="142" fillId="0" borderId="0" applyFont="0" applyFill="0" applyBorder="0" applyAlignment="0" applyProtection="0"/>
    <xf numFmtId="255" fontId="142" fillId="0" borderId="0" applyFont="0" applyFill="0" applyBorder="0" applyAlignment="0" applyProtection="0"/>
    <xf numFmtId="255" fontId="142" fillId="0" borderId="0" applyFont="0" applyFill="0" applyBorder="0" applyAlignment="0" applyProtection="0"/>
    <xf numFmtId="191" fontId="92" fillId="0" borderId="0" applyFont="0" applyFill="0" applyBorder="0" applyAlignment="0" applyProtection="0">
      <protection locked="0"/>
    </xf>
    <xf numFmtId="191" fontId="123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6" fontId="119" fillId="0" borderId="0" applyFont="0" applyFill="0" applyBorder="0" applyAlignment="0" applyProtection="0"/>
    <xf numFmtId="234" fontId="136" fillId="0" borderId="0" applyFont="0" applyFill="0" applyBorder="0" applyAlignment="0" applyProtection="0"/>
    <xf numFmtId="191" fontId="123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236" fontId="119" fillId="0" borderId="0" applyFont="0" applyFill="0" applyBorder="0" applyAlignment="0" applyProtection="0"/>
    <xf numFmtId="191" fontId="143" fillId="0" borderId="0" applyFont="0" applyFill="0" applyBorder="0" applyAlignment="0" applyProtection="0"/>
    <xf numFmtId="0" fontId="92" fillId="0" borderId="0" applyFont="0" applyFill="0" applyBorder="0" applyAlignment="0" applyProtection="0"/>
    <xf numFmtId="191" fontId="143" fillId="0" borderId="0" applyFont="0" applyFill="0" applyBorder="0" applyAlignment="0" applyProtection="0"/>
    <xf numFmtId="211" fontId="119" fillId="0" borderId="0" applyFont="0" applyFill="0" applyBorder="0" applyAlignment="0" applyProtection="0"/>
    <xf numFmtId="234" fontId="40" fillId="0" borderId="0" applyFont="0" applyFill="0" applyBorder="0" applyAlignment="0" applyProtection="0"/>
    <xf numFmtId="255" fontId="142" fillId="0" borderId="0" applyFont="0" applyFill="0" applyBorder="0" applyAlignment="0" applyProtection="0"/>
    <xf numFmtId="234" fontId="40" fillId="0" borderId="0" applyFont="0" applyFill="0" applyBorder="0" applyAlignment="0" applyProtection="0"/>
    <xf numFmtId="255" fontId="142" fillId="0" borderId="0" applyFont="0" applyFill="0" applyBorder="0" applyAlignment="0" applyProtection="0"/>
    <xf numFmtId="254" fontId="136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0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0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222" fontId="142" fillId="0" borderId="0" applyFont="0" applyFill="0" applyBorder="0" applyAlignment="0" applyProtection="0"/>
    <xf numFmtId="0" fontId="142" fillId="0" borderId="0" applyFont="0" applyFill="0" applyBorder="0" applyAlignment="0" applyProtection="0"/>
    <xf numFmtId="0" fontId="142" fillId="0" borderId="0" applyFont="0" applyFill="0" applyBorder="0" applyAlignment="0" applyProtection="0"/>
    <xf numFmtId="191" fontId="123" fillId="0" borderId="0" applyFont="0" applyFill="0" applyBorder="0" applyAlignment="0" applyProtection="0"/>
    <xf numFmtId="191" fontId="123" fillId="0" borderId="0" applyFont="0" applyFill="0" applyBorder="0" applyAlignment="0" applyProtection="0"/>
    <xf numFmtId="255" fontId="142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0" fontId="142" fillId="0" borderId="0" applyFont="0" applyFill="0" applyBorder="0" applyAlignment="0" applyProtection="0"/>
    <xf numFmtId="0" fontId="142" fillId="0" borderId="0" applyFont="0" applyFill="0" applyBorder="0" applyAlignment="0" applyProtection="0"/>
    <xf numFmtId="0" fontId="142" fillId="0" borderId="0" applyFont="0" applyFill="0" applyBorder="0" applyAlignment="0" applyProtection="0"/>
    <xf numFmtId="191" fontId="143" fillId="0" borderId="0" applyFont="0" applyFill="0" applyBorder="0" applyAlignment="0" applyProtection="0"/>
    <xf numFmtId="42" fontId="144" fillId="0" borderId="0" applyFont="0" applyFill="0" applyBorder="0" applyAlignment="0" applyProtection="0"/>
    <xf numFmtId="42" fontId="144" fillId="0" borderId="0" applyFont="0" applyFill="0" applyBorder="0" applyAlignment="0" applyProtection="0"/>
    <xf numFmtId="211" fontId="119" fillId="0" borderId="0" applyFont="0" applyFill="0" applyBorder="0" applyAlignment="0" applyProtection="0"/>
    <xf numFmtId="42" fontId="144" fillId="0" borderId="0" applyFont="0" applyFill="0" applyBorder="0" applyAlignment="0" applyProtection="0"/>
    <xf numFmtId="42" fontId="144" fillId="0" borderId="0" applyFont="0" applyFill="0" applyBorder="0" applyAlignment="0" applyProtection="0"/>
    <xf numFmtId="42" fontId="144" fillId="0" borderId="0" applyFont="0" applyFill="0" applyBorder="0" applyAlignment="0" applyProtection="0"/>
    <xf numFmtId="42" fontId="144" fillId="0" borderId="0" applyFont="0" applyFill="0" applyBorder="0" applyAlignment="0" applyProtection="0"/>
    <xf numFmtId="211" fontId="119" fillId="0" borderId="0" applyFont="0" applyFill="0" applyBorder="0" applyAlignment="0" applyProtection="0"/>
    <xf numFmtId="42" fontId="144" fillId="0" borderId="0" applyFont="0" applyFill="0" applyBorder="0" applyAlignment="0" applyProtection="0"/>
    <xf numFmtId="213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3" fontId="127" fillId="0" borderId="0" applyFont="0" applyFill="0" applyBorder="0" applyAlignment="0" applyProtection="0"/>
    <xf numFmtId="209" fontId="119" fillId="0" borderId="0" applyFont="0" applyFill="0" applyBorder="0" applyAlignment="0" applyProtection="0"/>
    <xf numFmtId="169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169" fontId="119" fillId="0" borderId="0" applyFont="0" applyFill="0" applyBorder="0" applyAlignment="0" applyProtection="0"/>
    <xf numFmtId="169" fontId="119" fillId="0" borderId="0" applyFont="0" applyFill="0" applyBorder="0" applyAlignment="0" applyProtection="0"/>
    <xf numFmtId="169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169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09" fontId="119" fillId="0" borderId="0" applyFont="0" applyFill="0" applyBorder="0" applyAlignment="0" applyProtection="0"/>
    <xf numFmtId="209" fontId="119" fillId="0" borderId="0" applyFont="0" applyFill="0" applyBorder="0" applyAlignment="0" applyProtection="0"/>
    <xf numFmtId="209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21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0" fontId="127" fillId="0" borderId="0" applyFont="0" applyFill="0" applyBorder="0" applyAlignment="0" applyProtection="0"/>
    <xf numFmtId="210" fontId="127" fillId="0" borderId="0" applyFont="0" applyFill="0" applyBorder="0" applyAlignment="0" applyProtection="0"/>
    <xf numFmtId="209" fontId="119" fillId="0" borderId="0" applyFont="0" applyFill="0" applyBorder="0" applyAlignment="0" applyProtection="0"/>
    <xf numFmtId="226" fontId="119" fillId="0" borderId="0" applyFont="0" applyFill="0" applyBorder="0" applyAlignment="0" applyProtection="0"/>
    <xf numFmtId="255" fontId="142" fillId="0" borderId="0" applyFont="0" applyFill="0" applyBorder="0" applyAlignment="0" applyProtection="0"/>
    <xf numFmtId="191" fontId="123" fillId="0" borderId="0" applyFont="0" applyFill="0" applyBorder="0" applyAlignment="0" applyProtection="0"/>
    <xf numFmtId="234" fontId="40" fillId="0" borderId="0" applyFont="0" applyFill="0" applyBorder="0" applyAlignment="0" applyProtection="0"/>
    <xf numFmtId="0" fontId="142" fillId="0" borderId="0" applyFont="0" applyFill="0" applyBorder="0" applyAlignment="0" applyProtection="0"/>
    <xf numFmtId="234" fontId="40" fillId="0" borderId="0" applyFont="0" applyFill="0" applyBorder="0" applyAlignment="0" applyProtection="0"/>
    <xf numFmtId="191" fontId="123" fillId="0" borderId="0" applyFont="0" applyFill="0" applyBorder="0" applyAlignment="0" applyProtection="0"/>
    <xf numFmtId="191" fontId="123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255" fontId="142" fillId="0" borderId="0" applyFont="0" applyFill="0" applyBorder="0" applyAlignment="0" applyProtection="0"/>
    <xf numFmtId="243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235" fontId="40" fillId="0" borderId="0" applyFont="0" applyFill="0" applyBorder="0" applyAlignment="0" applyProtection="0"/>
    <xf numFmtId="191" fontId="143" fillId="0" borderId="0" applyFont="0" applyFill="0" applyBorder="0" applyAlignment="0" applyProtection="0"/>
    <xf numFmtId="242" fontId="40" fillId="0" borderId="0" applyFont="0" applyFill="0" applyBorder="0" applyAlignment="0" applyProtection="0"/>
    <xf numFmtId="242" fontId="40" fillId="0" borderId="0" applyFont="0" applyFill="0" applyBorder="0" applyAlignment="0" applyProtection="0"/>
    <xf numFmtId="255" fontId="142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42" fillId="0" borderId="0" applyFont="0" applyFill="0" applyBorder="0" applyAlignment="0" applyProtection="0"/>
    <xf numFmtId="211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255" fontId="142" fillId="0" borderId="0" applyFont="0" applyFill="0" applyBorder="0" applyAlignment="0" applyProtection="0"/>
    <xf numFmtId="227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211" fontId="119" fillId="0" borderId="0" applyFont="0" applyFill="0" applyBorder="0" applyAlignment="0" applyProtection="0"/>
    <xf numFmtId="191" fontId="123" fillId="0" borderId="0" applyFont="0" applyFill="0" applyBorder="0" applyAlignment="0" applyProtection="0"/>
    <xf numFmtId="253" fontId="40" fillId="0" borderId="0" applyFont="0" applyFill="0" applyBorder="0" applyAlignment="0" applyProtection="0"/>
    <xf numFmtId="251" fontId="119" fillId="0" borderId="0" applyFont="0" applyFill="0" applyBorder="0" applyAlignment="0" applyProtection="0"/>
    <xf numFmtId="251" fontId="119" fillId="0" borderId="0" applyFont="0" applyFill="0" applyBorder="0" applyAlignment="0" applyProtection="0"/>
    <xf numFmtId="251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255" fontId="142" fillId="0" borderId="0" applyFont="0" applyFill="0" applyBorder="0" applyAlignment="0" applyProtection="0"/>
    <xf numFmtId="255" fontId="142" fillId="0" borderId="0" applyFont="0" applyFill="0" applyBorder="0" applyAlignment="0" applyProtection="0"/>
    <xf numFmtId="191" fontId="123" fillId="0" borderId="0" applyFont="0" applyFill="0" applyBorder="0" applyAlignment="0" applyProtection="0"/>
    <xf numFmtId="255" fontId="142" fillId="0" borderId="0" applyFont="0" applyFill="0" applyBorder="0" applyAlignment="0" applyProtection="0"/>
    <xf numFmtId="234" fontId="40" fillId="0" borderId="0" applyFont="0" applyFill="0" applyBorder="0" applyAlignment="0" applyProtection="0"/>
    <xf numFmtId="234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56" fontId="136" fillId="0" borderId="0" applyFont="0" applyFill="0" applyBorder="0" applyAlignment="0" applyProtection="0"/>
    <xf numFmtId="0" fontId="145" fillId="0" borderId="0"/>
    <xf numFmtId="0" fontId="146" fillId="41" borderId="0" applyNumberFormat="0" applyBorder="0" applyAlignment="0" applyProtection="0">
      <alignment vertical="center"/>
    </xf>
    <xf numFmtId="0" fontId="146" fillId="42" borderId="0" applyNumberFormat="0" applyBorder="0" applyAlignment="0" applyProtection="0">
      <alignment vertical="center"/>
    </xf>
    <xf numFmtId="0" fontId="146" fillId="43" borderId="0" applyNumberFormat="0" applyBorder="0" applyAlignment="0" applyProtection="0">
      <alignment vertical="center"/>
    </xf>
    <xf numFmtId="0" fontId="146" fillId="44" borderId="0" applyNumberFormat="0" applyBorder="0" applyAlignment="0" applyProtection="0">
      <alignment vertical="center"/>
    </xf>
    <xf numFmtId="0" fontId="146" fillId="45" borderId="0" applyNumberFormat="0" applyBorder="0" applyAlignment="0" applyProtection="0">
      <alignment vertical="center"/>
    </xf>
    <xf numFmtId="0" fontId="146" fillId="46" borderId="0" applyNumberFormat="0" applyBorder="0" applyAlignment="0" applyProtection="0">
      <alignment vertical="center"/>
    </xf>
    <xf numFmtId="0" fontId="146" fillId="47" borderId="0" applyNumberFormat="0" applyBorder="0" applyAlignment="0" applyProtection="0">
      <alignment vertical="center"/>
    </xf>
    <xf numFmtId="0" fontId="146" fillId="48" borderId="0" applyNumberFormat="0" applyBorder="0" applyAlignment="0" applyProtection="0">
      <alignment vertical="center"/>
    </xf>
    <xf numFmtId="0" fontId="146" fillId="49" borderId="0" applyNumberFormat="0" applyBorder="0" applyAlignment="0" applyProtection="0">
      <alignment vertical="center"/>
    </xf>
    <xf numFmtId="0" fontId="146" fillId="44" borderId="0" applyNumberFormat="0" applyBorder="0" applyAlignment="0" applyProtection="0">
      <alignment vertical="center"/>
    </xf>
    <xf numFmtId="0" fontId="146" fillId="47" borderId="0" applyNumberFormat="0" applyBorder="0" applyAlignment="0" applyProtection="0">
      <alignment vertical="center"/>
    </xf>
    <xf numFmtId="0" fontId="146" fillId="50" borderId="0" applyNumberFormat="0" applyBorder="0" applyAlignment="0" applyProtection="0">
      <alignment vertical="center"/>
    </xf>
    <xf numFmtId="0" fontId="147" fillId="51" borderId="0" applyNumberFormat="0" applyBorder="0" applyAlignment="0" applyProtection="0">
      <alignment vertical="center"/>
    </xf>
    <xf numFmtId="0" fontId="147" fillId="48" borderId="0" applyNumberFormat="0" applyBorder="0" applyAlignment="0" applyProtection="0">
      <alignment vertical="center"/>
    </xf>
    <xf numFmtId="0" fontId="147" fillId="49" borderId="0" applyNumberFormat="0" applyBorder="0" applyAlignment="0" applyProtection="0">
      <alignment vertical="center"/>
    </xf>
    <xf numFmtId="0" fontId="147" fillId="52" borderId="0" applyNumberFormat="0" applyBorder="0" applyAlignment="0" applyProtection="0">
      <alignment vertical="center"/>
    </xf>
    <xf numFmtId="0" fontId="147" fillId="53" borderId="0" applyNumberFormat="0" applyBorder="0" applyAlignment="0" applyProtection="0">
      <alignment vertical="center"/>
    </xf>
    <xf numFmtId="0" fontId="147" fillId="54" borderId="0" applyNumberFormat="0" applyBorder="0" applyAlignment="0" applyProtection="0">
      <alignment vertical="center"/>
    </xf>
    <xf numFmtId="0" fontId="148" fillId="0" borderId="22" applyBorder="0"/>
    <xf numFmtId="40" fontId="126" fillId="0" borderId="0" applyFont="0" applyFill="0" applyBorder="0" applyAlignment="0" applyProtection="0"/>
    <xf numFmtId="38" fontId="126" fillId="0" borderId="0" applyFont="0" applyFill="0" applyBorder="0" applyAlignment="0" applyProtection="0"/>
    <xf numFmtId="0" fontId="149" fillId="0" borderId="0">
      <alignment horizontal="center" wrapText="1"/>
      <protection locked="0"/>
    </xf>
    <xf numFmtId="208" fontId="150" fillId="0" borderId="0" applyNumberFormat="0">
      <alignment horizontal="center"/>
    </xf>
    <xf numFmtId="41" fontId="151" fillId="0" borderId="27" applyNumberFormat="0" applyBorder="0" applyAlignment="0"/>
    <xf numFmtId="197" fontId="40" fillId="0" borderId="0"/>
    <xf numFmtId="242" fontId="40" fillId="0" borderId="97" applyFont="0" applyFill="0" applyBorder="0" applyAlignment="0" applyProtection="0"/>
    <xf numFmtId="0" fontId="152" fillId="0" borderId="0" applyNumberFormat="0" applyFill="0" applyBorder="0" applyProtection="0">
      <alignment horizontal="left"/>
    </xf>
    <xf numFmtId="0" fontId="153" fillId="0" borderId="0" applyNumberFormat="0" applyFill="0" applyBorder="0" applyProtection="0">
      <alignment horizontal="left"/>
    </xf>
    <xf numFmtId="172" fontId="154" fillId="0" borderId="0" applyFill="0" applyBorder="0" applyAlignment="0"/>
    <xf numFmtId="174" fontId="40" fillId="0" borderId="0" applyFill="0" applyBorder="0" applyAlignment="0"/>
    <xf numFmtId="0" fontId="155" fillId="0" borderId="0"/>
    <xf numFmtId="0" fontId="156" fillId="0" borderId="0" applyNumberFormat="0" applyFill="0" applyBorder="0" applyProtection="0">
      <alignment horizontal="right"/>
    </xf>
    <xf numFmtId="183" fontId="142" fillId="0" borderId="0" applyFont="0" applyFill="0" applyBorder="0" applyAlignment="0" applyProtection="0"/>
    <xf numFmtId="39" fontId="142" fillId="0" borderId="0" applyFont="0" applyFill="0" applyBorder="0" applyAlignment="0" applyProtection="0"/>
    <xf numFmtId="176" fontId="40" fillId="0" borderId="0" applyFont="0" applyFill="0" applyBorder="0" applyAlignment="0" applyProtection="0"/>
    <xf numFmtId="37" fontId="157" fillId="0" borderId="98"/>
    <xf numFmtId="204" fontId="157" fillId="0" borderId="27" applyFont="0" applyBorder="0" applyAlignment="0"/>
    <xf numFmtId="225" fontId="158" fillId="0" borderId="27" applyFont="0" applyFill="0" applyBorder="0" applyAlignment="0" applyProtection="0"/>
    <xf numFmtId="197" fontId="54" fillId="0" borderId="27" applyFont="0" applyFill="0" applyBorder="0" applyAlignment="0" applyProtection="0"/>
    <xf numFmtId="40" fontId="159" fillId="0" borderId="0"/>
    <xf numFmtId="222" fontId="159" fillId="0" borderId="0"/>
    <xf numFmtId="223" fontId="40" fillId="0" borderId="0" applyFont="0" applyFill="0" applyBorder="0" applyAlignment="0" applyProtection="0"/>
    <xf numFmtId="221" fontId="54" fillId="0" borderId="0" applyFont="0" applyFill="0" applyBorder="0" applyAlignment="0" applyProtection="0"/>
    <xf numFmtId="220" fontId="54" fillId="0" borderId="0" applyFont="0" applyFill="0" applyBorder="0" applyAlignment="0" applyProtection="0"/>
    <xf numFmtId="37" fontId="40" fillId="0" borderId="0" applyFont="0" applyFill="0" applyBorder="0" applyAlignment="0" applyProtection="0">
      <alignment horizontal="right"/>
    </xf>
    <xf numFmtId="40" fontId="142" fillId="0" borderId="0" applyFont="0" applyFill="0" applyBorder="0" applyAlignment="0" applyProtection="0"/>
    <xf numFmtId="0" fontId="160" fillId="0" borderId="0" applyNumberFormat="0" applyAlignment="0">
      <alignment horizontal="left"/>
    </xf>
    <xf numFmtId="0" fontId="159" fillId="0" borderId="0" applyNumberFormat="0" applyAlignment="0"/>
    <xf numFmtId="178" fontId="134" fillId="0" borderId="0">
      <alignment horizontal="center"/>
    </xf>
    <xf numFmtId="228" fontId="142" fillId="0" borderId="0" applyFont="0" applyFill="0" applyBorder="0" applyAlignment="0" applyProtection="0"/>
    <xf numFmtId="229" fontId="142" fillId="0" borderId="0" applyFont="0" applyFill="0" applyBorder="0" applyAlignment="0" applyProtection="0"/>
    <xf numFmtId="174" fontId="40" fillId="0" borderId="0" applyFont="0" applyFill="0" applyBorder="0" applyAlignment="0" applyProtection="0"/>
    <xf numFmtId="224" fontId="54" fillId="0" borderId="19" applyFont="0" applyFill="0" applyBorder="0" applyAlignment="0" applyProtection="0"/>
    <xf numFmtId="8" fontId="40" fillId="0" borderId="0" applyFont="0" applyFill="0" applyBorder="0" applyAlignment="0" applyProtection="0"/>
    <xf numFmtId="185" fontId="40" fillId="0" borderId="0" applyFont="0" applyFill="0" applyBorder="0" applyAlignment="0" applyProtection="0"/>
    <xf numFmtId="183" fontId="40" fillId="55" borderId="0" applyFont="0" applyBorder="0"/>
    <xf numFmtId="175" fontId="142" fillId="0" borderId="30" applyFont="0" applyFill="0" applyBorder="0" applyAlignment="0">
      <alignment horizontal="center"/>
    </xf>
    <xf numFmtId="14" fontId="154" fillId="0" borderId="0" applyFill="0" applyBorder="0" applyAlignment="0"/>
    <xf numFmtId="14" fontId="92" fillId="0" borderId="0" applyFont="0" applyFill="0" applyBorder="0" applyAlignment="0" applyProtection="0"/>
    <xf numFmtId="14" fontId="54" fillId="0" borderId="0"/>
    <xf numFmtId="18" fontId="54" fillId="0" borderId="0" applyFont="0" applyFill="0" applyBorder="0" applyAlignment="0" applyProtection="0"/>
    <xf numFmtId="186" fontId="142" fillId="0" borderId="0" applyFont="0" applyFill="0" applyBorder="0" applyProtection="0">
      <alignment horizontal="centerContinuous"/>
    </xf>
    <xf numFmtId="239" fontId="119" fillId="0" borderId="0" applyFont="0" applyFill="0" applyBorder="0" applyAlignment="0" applyProtection="0"/>
    <xf numFmtId="170" fontId="119" fillId="0" borderId="0" applyFont="0" applyFill="0" applyBorder="0" applyAlignment="0" applyProtection="0"/>
    <xf numFmtId="244" fontId="119" fillId="0" borderId="0" applyFont="0" applyFill="0" applyBorder="0" applyAlignment="0" applyProtection="0"/>
    <xf numFmtId="168" fontId="40" fillId="0" borderId="0" applyFont="0" applyFill="0" applyBorder="0" applyAlignment="0" applyProtection="0"/>
    <xf numFmtId="4" fontId="161" fillId="0" borderId="0" applyFont="0" applyFill="0" applyBorder="0" applyAlignment="0" applyProtection="0"/>
    <xf numFmtId="0" fontId="142" fillId="0" borderId="0"/>
    <xf numFmtId="0" fontId="162" fillId="0" borderId="0" applyNumberFormat="0" applyFill="0" applyBorder="0" applyProtection="0">
      <alignment horizontal="left"/>
    </xf>
    <xf numFmtId="176" fontId="40" fillId="0" borderId="0" applyFill="0" applyBorder="0" applyAlignment="0"/>
    <xf numFmtId="174" fontId="40" fillId="0" borderId="0" applyFill="0" applyBorder="0" applyAlignment="0"/>
    <xf numFmtId="176" fontId="40" fillId="0" borderId="0" applyFill="0" applyBorder="0" applyAlignment="0"/>
    <xf numFmtId="181" fontId="40" fillId="0" borderId="0" applyFill="0" applyBorder="0" applyAlignment="0"/>
    <xf numFmtId="174" fontId="40" fillId="0" borderId="0" applyFill="0" applyBorder="0" applyAlignment="0"/>
    <xf numFmtId="0" fontId="163" fillId="0" borderId="0" applyNumberFormat="0" applyAlignment="0">
      <alignment horizontal="left"/>
    </xf>
    <xf numFmtId="0" fontId="129" fillId="0" borderId="0">
      <alignment horizontal="left"/>
    </xf>
    <xf numFmtId="0" fontId="164" fillId="0" borderId="0" applyNumberFormat="0" applyFill="0" applyBorder="0" applyProtection="0">
      <alignment horizontal="right"/>
    </xf>
    <xf numFmtId="166" fontId="165" fillId="0" borderId="0" applyFont="0" applyFill="0" applyBorder="0" applyAlignment="0" applyProtection="0"/>
    <xf numFmtId="165" fontId="165" fillId="0" borderId="0" applyFont="0" applyFill="0" applyBorder="0" applyAlignment="0" applyProtection="0"/>
    <xf numFmtId="0" fontId="40" fillId="0" borderId="27" applyFont="0" applyBorder="0" applyAlignment="0"/>
    <xf numFmtId="0" fontId="150" fillId="0" borderId="28" applyFill="0"/>
    <xf numFmtId="0" fontId="150" fillId="0" borderId="58" applyBorder="0"/>
    <xf numFmtId="166" fontId="166" fillId="0" borderId="0" applyFont="0" applyFill="0" applyBorder="0" applyAlignment="0" applyProtection="0"/>
    <xf numFmtId="165" fontId="166" fillId="0" borderId="0" applyFont="0" applyFill="0" applyBorder="0" applyAlignment="0" applyProtection="0"/>
    <xf numFmtId="0" fontId="130" fillId="0" borderId="0" applyNumberFormat="0" applyFill="0" applyBorder="0" applyAlignment="0" applyProtection="0">
      <alignment vertical="top"/>
      <protection locked="0"/>
    </xf>
    <xf numFmtId="0" fontId="167" fillId="0" borderId="0" applyNumberFormat="0" applyFill="0" applyBorder="0" applyAlignment="0" applyProtection="0">
      <alignment vertical="top"/>
      <protection locked="0"/>
    </xf>
    <xf numFmtId="0" fontId="168" fillId="0" borderId="0" applyNumberFormat="0" applyFill="0" applyBorder="0" applyProtection="0">
      <alignment horizontal="right"/>
    </xf>
    <xf numFmtId="9" fontId="169" fillId="0" borderId="0" applyFont="0" applyFill="0" applyBorder="0" applyAlignment="0" applyProtection="0"/>
    <xf numFmtId="38" fontId="92" fillId="9" borderId="0" applyNumberFormat="0" applyBorder="0" applyAlignment="0" applyProtection="0"/>
    <xf numFmtId="0" fontId="170" fillId="0" borderId="0">
      <alignment horizontal="left"/>
    </xf>
    <xf numFmtId="0" fontId="171" fillId="0" borderId="99" applyNumberFormat="0" applyAlignment="0" applyProtection="0">
      <alignment horizontal="left" vertical="center"/>
    </xf>
    <xf numFmtId="0" fontId="171" fillId="0" borderId="17">
      <alignment horizontal="left" vertical="center"/>
    </xf>
    <xf numFmtId="0" fontId="172" fillId="0" borderId="7">
      <alignment horizontal="center"/>
    </xf>
    <xf numFmtId="0" fontId="172" fillId="0" borderId="0">
      <alignment horizontal="center"/>
    </xf>
    <xf numFmtId="230" fontId="92" fillId="0" borderId="0"/>
    <xf numFmtId="0" fontId="173" fillId="0" borderId="0" applyNumberFormat="0" applyFill="0" applyBorder="0" applyAlignment="0" applyProtection="0">
      <alignment vertical="top"/>
      <protection locked="0"/>
    </xf>
    <xf numFmtId="39" fontId="92" fillId="1" borderId="0"/>
    <xf numFmtId="10" fontId="92" fillId="9" borderId="20" applyNumberFormat="0" applyBorder="0" applyAlignment="0" applyProtection="0"/>
    <xf numFmtId="183" fontId="148" fillId="56" borderId="0"/>
    <xf numFmtId="0" fontId="146" fillId="0" borderId="0" applyNumberFormat="0" applyFill="0" applyBorder="0" applyProtection="0">
      <alignment horizontal="left"/>
    </xf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74" fillId="0" borderId="0" applyNumberFormat="0" applyFont="0" applyAlignment="0"/>
    <xf numFmtId="0" fontId="175" fillId="0" borderId="18" applyNumberFormat="0" applyFill="0" applyBorder="0" applyAlignment="0">
      <alignment horizontal="centerContinuous"/>
    </xf>
    <xf numFmtId="1" fontId="176" fillId="0" borderId="0" applyProtection="0">
      <protection locked="0"/>
    </xf>
    <xf numFmtId="176" fontId="40" fillId="0" borderId="0" applyFill="0" applyBorder="0" applyAlignment="0"/>
    <xf numFmtId="174" fontId="40" fillId="0" borderId="0" applyFill="0" applyBorder="0" applyAlignment="0"/>
    <xf numFmtId="176" fontId="40" fillId="0" borderId="0" applyFill="0" applyBorder="0" applyAlignment="0"/>
    <xf numFmtId="181" fontId="40" fillId="0" borderId="0" applyFill="0" applyBorder="0" applyAlignment="0"/>
    <xf numFmtId="174" fontId="40" fillId="0" borderId="0" applyFill="0" applyBorder="0" applyAlignment="0"/>
    <xf numFmtId="183" fontId="177" fillId="57" borderId="0"/>
    <xf numFmtId="0" fontId="121" fillId="0" borderId="0">
      <alignment horizontal="left"/>
    </xf>
    <xf numFmtId="196" fontId="92" fillId="58" borderId="0"/>
    <xf numFmtId="0" fontId="134" fillId="0" borderId="0"/>
    <xf numFmtId="41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1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178" fillId="0" borderId="7"/>
    <xf numFmtId="42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240" fontId="119" fillId="0" borderId="0" applyFont="0" applyFill="0" applyBorder="0" applyAlignment="0" applyProtection="0"/>
    <xf numFmtId="42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206" fontId="40" fillId="0" borderId="0" applyFont="0" applyFill="0" applyBorder="0" applyAlignment="0" applyProtection="0"/>
    <xf numFmtId="206" fontId="40" fillId="0" borderId="0" applyFont="0" applyFill="0" applyBorder="0" applyAlignment="0" applyProtection="0"/>
    <xf numFmtId="232" fontId="40" fillId="0" borderId="0" applyFont="0" applyFill="0" applyBorder="0" applyAlignment="0" applyProtection="0"/>
    <xf numFmtId="232" fontId="40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37" fontId="119" fillId="0" borderId="0" applyFont="0" applyFill="0" applyBorder="0" applyAlignment="0" applyProtection="0"/>
    <xf numFmtId="5" fontId="119" fillId="0" borderId="0" applyFont="0" applyFill="0" applyBorder="0" applyAlignment="0" applyProtection="0"/>
    <xf numFmtId="5" fontId="119" fillId="0" borderId="0" applyFont="0" applyFill="0" applyBorder="0" applyAlignment="0" applyProtection="0"/>
    <xf numFmtId="232" fontId="40" fillId="0" borderId="0" applyFont="0" applyFill="0" applyBorder="0" applyAlignment="0" applyProtection="0"/>
    <xf numFmtId="232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207" fontId="40" fillId="0" borderId="0" applyFont="0" applyFill="0" applyBorder="0" applyAlignment="0" applyProtection="0"/>
    <xf numFmtId="207" fontId="40" fillId="0" borderId="0" applyFont="0" applyFill="0" applyBorder="0" applyAlignment="0" applyProtection="0"/>
    <xf numFmtId="252" fontId="40" fillId="0" borderId="0" applyFont="0" applyFill="0" applyBorder="0" applyAlignment="0" applyProtection="0"/>
    <xf numFmtId="252" fontId="40" fillId="0" borderId="0" applyFont="0" applyFill="0" applyBorder="0" applyAlignment="0" applyProtection="0"/>
    <xf numFmtId="250" fontId="119" fillId="0" borderId="0" applyFont="0" applyFill="0" applyBorder="0" applyAlignment="0" applyProtection="0"/>
    <xf numFmtId="250" fontId="119" fillId="0" borderId="0" applyFont="0" applyFill="0" applyBorder="0" applyAlignment="0" applyProtection="0"/>
    <xf numFmtId="250" fontId="119" fillId="0" borderId="0" applyFont="0" applyFill="0" applyBorder="0" applyAlignment="0" applyProtection="0"/>
    <xf numFmtId="250" fontId="119" fillId="0" borderId="0" applyFont="0" applyFill="0" applyBorder="0" applyAlignment="0" applyProtection="0"/>
    <xf numFmtId="250" fontId="119" fillId="0" borderId="0" applyFont="0" applyFill="0" applyBorder="0" applyAlignment="0" applyProtection="0"/>
    <xf numFmtId="250" fontId="119" fillId="0" borderId="0" applyFont="0" applyFill="0" applyBorder="0" applyAlignment="0" applyProtection="0"/>
    <xf numFmtId="171" fontId="119" fillId="0" borderId="0" applyFont="0" applyFill="0" applyBorder="0" applyAlignment="0" applyProtection="0"/>
    <xf numFmtId="171" fontId="119" fillId="0" borderId="0" applyFont="0" applyFill="0" applyBorder="0" applyAlignment="0" applyProtection="0"/>
    <xf numFmtId="252" fontId="40" fillId="0" borderId="0" applyFont="0" applyFill="0" applyBorder="0" applyAlignment="0" applyProtection="0"/>
    <xf numFmtId="252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0" fontId="179" fillId="0" borderId="0" applyNumberFormat="0" applyFill="0" applyBorder="0" applyAlignment="0" applyProtection="0">
      <alignment vertical="top"/>
      <protection locked="0"/>
    </xf>
    <xf numFmtId="37" fontId="180" fillId="0" borderId="0"/>
    <xf numFmtId="177" fontId="181" fillId="0" borderId="0"/>
    <xf numFmtId="208" fontId="148" fillId="0" borderId="0"/>
    <xf numFmtId="40" fontId="182" fillId="0" borderId="0" applyFont="0" applyFill="0" applyBorder="0" applyAlignment="0" applyProtection="0"/>
    <xf numFmtId="38" fontId="182" fillId="0" borderId="0" applyFont="0" applyFill="0" applyBorder="0" applyAlignment="0" applyProtection="0"/>
    <xf numFmtId="0" fontId="183" fillId="0" borderId="0"/>
    <xf numFmtId="0" fontId="183" fillId="0" borderId="0"/>
    <xf numFmtId="168" fontId="121" fillId="0" borderId="0" applyFont="0" applyFill="0" applyBorder="0" applyAlignment="0" applyProtection="0"/>
    <xf numFmtId="0" fontId="162" fillId="0" borderId="0" applyNumberFormat="0" applyFill="0" applyBorder="0" applyProtection="0">
      <alignment horizontal="left"/>
    </xf>
    <xf numFmtId="1" fontId="184" fillId="9" borderId="100" applyNumberFormat="0" applyBorder="0" applyAlignment="0">
      <alignment horizontal="left"/>
    </xf>
    <xf numFmtId="14" fontId="149" fillId="0" borderId="0">
      <alignment horizontal="center" wrapText="1"/>
      <protection locked="0"/>
    </xf>
    <xf numFmtId="180" fontId="40" fillId="0" borderId="0" applyFont="0" applyFill="0" applyBorder="0" applyAlignment="0" applyProtection="0"/>
    <xf numFmtId="179" fontId="40" fillId="0" borderId="0" applyFont="0" applyFill="0" applyBorder="0" applyAlignment="0" applyProtection="0"/>
    <xf numFmtId="10" fontId="40" fillId="0" borderId="0" applyFont="0" applyFill="0" applyBorder="0" applyAlignment="0" applyProtection="0"/>
    <xf numFmtId="9" fontId="142" fillId="0" borderId="0" applyFont="0" applyFill="0" applyBorder="0" applyAlignment="0" applyProtection="0"/>
    <xf numFmtId="196" fontId="159" fillId="0" borderId="0" applyFont="0" applyFill="0" applyBorder="0" applyProtection="0">
      <alignment horizontal="center"/>
    </xf>
    <xf numFmtId="10" fontId="142" fillId="0" borderId="0" applyFont="0" applyFill="0" applyBorder="0" applyAlignment="0" applyProtection="0"/>
    <xf numFmtId="0" fontId="185" fillId="0" borderId="0">
      <protection locked="0"/>
    </xf>
    <xf numFmtId="0" fontId="186" fillId="1" borderId="27" applyFill="0" applyBorder="0" applyAlignment="0" applyProtection="0"/>
    <xf numFmtId="0" fontId="187" fillId="0" borderId="0" applyNumberFormat="0" applyFill="0" applyBorder="0" applyProtection="0">
      <alignment horizontal="right"/>
    </xf>
    <xf numFmtId="176" fontId="40" fillId="0" borderId="0" applyFill="0" applyBorder="0" applyAlignment="0"/>
    <xf numFmtId="174" fontId="40" fillId="0" borderId="0" applyFill="0" applyBorder="0" applyAlignment="0"/>
    <xf numFmtId="176" fontId="40" fillId="0" borderId="0" applyFill="0" applyBorder="0" applyAlignment="0"/>
    <xf numFmtId="181" fontId="40" fillId="0" borderId="0" applyFill="0" applyBorder="0" applyAlignment="0"/>
    <xf numFmtId="174" fontId="40" fillId="0" borderId="0" applyFill="0" applyBorder="0" applyAlignment="0"/>
    <xf numFmtId="4" fontId="129" fillId="0" borderId="0">
      <alignment horizontal="right"/>
    </xf>
    <xf numFmtId="4" fontId="40" fillId="0" borderId="0" applyFont="0" applyFill="0" applyBorder="0" applyProtection="0">
      <alignment horizontal="right"/>
    </xf>
    <xf numFmtId="9" fontId="40" fillId="0" borderId="0" applyNumberFormat="0" applyFill="0" applyBorder="0" applyAlignment="0" applyProtection="0"/>
    <xf numFmtId="0" fontId="142" fillId="0" borderId="0" applyNumberFormat="0" applyFont="0" applyFill="0" applyBorder="0" applyAlignment="0" applyProtection="0">
      <alignment horizontal="left"/>
    </xf>
    <xf numFmtId="15" fontId="142" fillId="0" borderId="0" applyFont="0" applyFill="0" applyBorder="0" applyAlignment="0" applyProtection="0"/>
    <xf numFmtId="4" fontId="142" fillId="0" borderId="0" applyFont="0" applyFill="0" applyBorder="0" applyAlignment="0" applyProtection="0"/>
    <xf numFmtId="0" fontId="188" fillId="0" borderId="7">
      <alignment horizontal="center"/>
    </xf>
    <xf numFmtId="3" fontId="142" fillId="0" borderId="0" applyFont="0" applyFill="0" applyBorder="0" applyAlignment="0" applyProtection="0"/>
    <xf numFmtId="0" fontId="142" fillId="59" borderId="0" applyNumberFormat="0" applyFont="0" applyBorder="0" applyAlignment="0" applyProtection="0"/>
    <xf numFmtId="0" fontId="40" fillId="0" borderId="0"/>
    <xf numFmtId="37" fontId="142" fillId="0" borderId="0"/>
    <xf numFmtId="4" fontId="40" fillId="0" borderId="0">
      <alignment horizontal="right"/>
    </xf>
    <xf numFmtId="0" fontId="189" fillId="0" borderId="101" applyAlignment="0">
      <alignment vertical="center" wrapText="1"/>
    </xf>
    <xf numFmtId="0" fontId="190" fillId="0" borderId="102">
      <alignment horizontal="center" vertical="center" wrapText="1"/>
    </xf>
    <xf numFmtId="0" fontId="190" fillId="0" borderId="101">
      <alignment horizontal="center" vertical="center" wrapText="1"/>
    </xf>
    <xf numFmtId="0" fontId="191" fillId="0" borderId="0"/>
    <xf numFmtId="0" fontId="40" fillId="0" borderId="0">
      <alignment horizontal="left"/>
    </xf>
    <xf numFmtId="41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180" fontId="40" fillId="0" borderId="0">
      <alignment horizontal="center"/>
    </xf>
    <xf numFmtId="0" fontId="178" fillId="0" borderId="0"/>
    <xf numFmtId="0" fontId="170" fillId="0" borderId="0"/>
    <xf numFmtId="262" fontId="192" fillId="0" borderId="0"/>
    <xf numFmtId="0" fontId="193" fillId="0" borderId="0"/>
    <xf numFmtId="0" fontId="194" fillId="0" borderId="0">
      <alignment horizontal="right"/>
    </xf>
    <xf numFmtId="0" fontId="195" fillId="0" borderId="0"/>
    <xf numFmtId="0" fontId="195" fillId="0" borderId="0"/>
    <xf numFmtId="0" fontId="121" fillId="0" borderId="0"/>
    <xf numFmtId="49" fontId="154" fillId="0" borderId="0" applyFill="0" applyBorder="0" applyAlignment="0"/>
    <xf numFmtId="182" fontId="40" fillId="0" borderId="0" applyFill="0" applyBorder="0" applyAlignment="0"/>
    <xf numFmtId="182" fontId="40" fillId="0" borderId="0" applyFill="0" applyBorder="0" applyAlignment="0"/>
    <xf numFmtId="0" fontId="196" fillId="0" borderId="31" applyNumberFormat="0" applyBorder="0" applyAlignment="0">
      <alignment horizontal="center" vertical="center" wrapText="1"/>
    </xf>
    <xf numFmtId="215" fontId="142" fillId="0" borderId="0" applyFont="0" applyFill="0" applyBorder="0" applyAlignment="0" applyProtection="0"/>
    <xf numFmtId="188" fontId="92" fillId="0" borderId="0" applyFont="0" applyFill="0" applyBorder="0" applyAlignment="0" applyProtection="0"/>
    <xf numFmtId="0" fontId="197" fillId="0" borderId="0" applyNumberFormat="0" applyFill="0" applyBorder="0" applyAlignment="0" applyProtection="0"/>
    <xf numFmtId="0" fontId="153" fillId="60" borderId="103" applyNumberFormat="0" applyAlignment="0" applyProtection="0"/>
    <xf numFmtId="0" fontId="198" fillId="0" borderId="0" applyNumberFormat="0" applyFill="0" applyBorder="0" applyProtection="0">
      <alignment horizontal="right"/>
    </xf>
    <xf numFmtId="0" fontId="199" fillId="0" borderId="0"/>
    <xf numFmtId="171" fontId="119" fillId="0" borderId="0" applyFont="0" applyFill="0" applyBorder="0" applyAlignment="0" applyProtection="0"/>
    <xf numFmtId="20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37" fontId="119" fillId="0" borderId="0" applyFont="0" applyFill="0" applyBorder="0" applyAlignment="0" applyProtection="0"/>
    <xf numFmtId="201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173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42" fontId="40" fillId="0" borderId="0" applyFont="0" applyFill="0" applyBorder="0" applyAlignment="0" applyProtection="0"/>
    <xf numFmtId="165" fontId="119" fillId="0" borderId="0" applyFont="0" applyFill="0" applyBorder="0" applyAlignment="0" applyProtection="0"/>
    <xf numFmtId="6" fontId="142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200" fontId="40" fillId="0" borderId="0" applyFont="0" applyFill="0" applyBorder="0" applyAlignment="0" applyProtection="0"/>
    <xf numFmtId="18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40" fillId="0" borderId="0" applyFont="0" applyFill="0" applyBorder="0" applyAlignment="0" applyProtection="0"/>
    <xf numFmtId="166" fontId="119" fillId="0" borderId="0" applyFont="0" applyFill="0" applyBorder="0" applyAlignment="0" applyProtection="0"/>
    <xf numFmtId="8" fontId="142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201" fontId="40" fillId="0" borderId="0" applyFont="0" applyFill="0" applyBorder="0" applyAlignment="0" applyProtection="0"/>
    <xf numFmtId="0" fontId="150" fillId="0" borderId="0">
      <alignment horizontal="left"/>
    </xf>
    <xf numFmtId="193" fontId="40" fillId="0" borderId="0" applyFont="0" applyFill="0" applyBorder="0" applyAlignment="0" applyProtection="0"/>
    <xf numFmtId="194" fontId="40" fillId="0" borderId="0" applyFont="0" applyFill="0" applyBorder="0" applyAlignment="0" applyProtection="0"/>
    <xf numFmtId="198" fontId="119" fillId="0" borderId="0" applyFont="0" applyFill="0" applyBorder="0" applyAlignment="0" applyProtection="0"/>
    <xf numFmtId="239" fontId="119" fillId="0" borderId="0" applyFont="0" applyFill="0" applyBorder="0" applyAlignment="0" applyProtection="0"/>
    <xf numFmtId="202" fontId="136" fillId="0" borderId="0" applyFont="0" applyFill="0" applyBorder="0" applyAlignment="0" applyProtection="0"/>
    <xf numFmtId="0" fontId="200" fillId="0" borderId="0" applyNumberFormat="0" applyFill="0" applyBorder="0" applyAlignment="0" applyProtection="0">
      <alignment vertical="top"/>
      <protection locked="0"/>
    </xf>
    <xf numFmtId="0" fontId="147" fillId="61" borderId="0" applyNumberFormat="0" applyBorder="0" applyAlignment="0" applyProtection="0">
      <alignment vertical="center"/>
    </xf>
    <xf numFmtId="0" fontId="147" fillId="62" borderId="0" applyNumberFormat="0" applyBorder="0" applyAlignment="0" applyProtection="0">
      <alignment vertical="center"/>
    </xf>
    <xf numFmtId="0" fontId="147" fillId="63" borderId="0" applyNumberFormat="0" applyBorder="0" applyAlignment="0" applyProtection="0">
      <alignment vertical="center"/>
    </xf>
    <xf numFmtId="0" fontId="147" fillId="52" borderId="0" applyNumberFormat="0" applyBorder="0" applyAlignment="0" applyProtection="0">
      <alignment vertical="center"/>
    </xf>
    <xf numFmtId="0" fontId="147" fillId="53" borderId="0" applyNumberFormat="0" applyBorder="0" applyAlignment="0" applyProtection="0">
      <alignment vertical="center"/>
    </xf>
    <xf numFmtId="0" fontId="147" fillId="64" borderId="0" applyNumberFormat="0" applyBorder="0" applyAlignment="0" applyProtection="0">
      <alignment vertical="center"/>
    </xf>
    <xf numFmtId="3" fontId="201" fillId="0" borderId="0" applyFont="0" applyFill="0" applyBorder="0" applyAlignment="0" applyProtection="0"/>
    <xf numFmtId="0" fontId="202" fillId="0" borderId="0" applyNumberFormat="0" applyFill="0" applyBorder="0" applyAlignment="0" applyProtection="0">
      <alignment vertical="center"/>
    </xf>
    <xf numFmtId="0" fontId="203" fillId="65" borderId="104" applyNumberFormat="0" applyAlignment="0" applyProtection="0">
      <alignment vertical="center"/>
    </xf>
    <xf numFmtId="0" fontId="204" fillId="66" borderId="0" applyNumberFormat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top"/>
      <protection locked="0"/>
    </xf>
    <xf numFmtId="0" fontId="136" fillId="67" borderId="105" applyNumberFormat="0" applyFont="0" applyAlignment="0" applyProtection="0">
      <alignment vertical="center"/>
    </xf>
    <xf numFmtId="0" fontId="206" fillId="0" borderId="106" applyNumberFormat="0" applyFill="0" applyAlignment="0" applyProtection="0">
      <alignment vertical="center"/>
    </xf>
    <xf numFmtId="0" fontId="207" fillId="42" borderId="0" applyNumberFormat="0" applyBorder="0" applyAlignment="0" applyProtection="0">
      <alignment vertical="center"/>
    </xf>
    <xf numFmtId="0" fontId="201" fillId="0" borderId="0" applyFont="0" applyFill="0" applyBorder="0" applyAlignment="0" applyProtection="0"/>
    <xf numFmtId="0" fontId="136" fillId="0" borderId="0" applyNumberFormat="0" applyFill="0" applyBorder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10" fillId="68" borderId="107" applyNumberFormat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43" fontId="40" fillId="0" borderId="0" applyFont="0" applyFill="0" applyBorder="0" applyAlignment="0" applyProtection="0"/>
    <xf numFmtId="41" fontId="40" fillId="0" borderId="0" applyFont="0" applyFill="0" applyBorder="0" applyAlignment="0" applyProtection="0"/>
    <xf numFmtId="0" fontId="136" fillId="0" borderId="108" applyFont="0" applyFill="0" applyBorder="0" applyAlignment="0" applyProtection="0"/>
    <xf numFmtId="0" fontId="212" fillId="0" borderId="0"/>
    <xf numFmtId="0" fontId="213" fillId="0" borderId="109" applyNumberFormat="0" applyFill="0" applyAlignment="0" applyProtection="0">
      <alignment vertical="center"/>
    </xf>
    <xf numFmtId="0" fontId="214" fillId="0" borderId="110" applyNumberFormat="0" applyFill="0" applyAlignment="0" applyProtection="0">
      <alignment vertical="center"/>
    </xf>
    <xf numFmtId="0" fontId="215" fillId="0" borderId="111" applyNumberFormat="0" applyFill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216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01" fillId="0" borderId="112" applyNumberFormat="0" applyFont="0" applyFill="0" applyAlignment="0" applyProtection="0"/>
    <xf numFmtId="0" fontId="125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0" fontId="219" fillId="0" borderId="0" applyNumberFormat="0" applyFill="0" applyBorder="0" applyAlignment="0" applyProtection="0"/>
    <xf numFmtId="0" fontId="220" fillId="0" borderId="113" applyNumberFormat="0" applyFill="0" applyAlignment="0" applyProtection="0">
      <alignment vertical="center"/>
    </xf>
    <xf numFmtId="0" fontId="221" fillId="68" borderId="114" applyNumberFormat="0" applyAlignment="0" applyProtection="0">
      <alignment vertical="center"/>
    </xf>
    <xf numFmtId="198" fontId="138" fillId="0" borderId="0" applyFont="0" applyFill="0" applyBorder="0" applyAlignment="0" applyProtection="0"/>
    <xf numFmtId="2" fontId="201" fillId="0" borderId="0" applyFont="0" applyFill="0" applyBorder="0" applyAlignment="0" applyProtection="0"/>
    <xf numFmtId="198" fontId="125" fillId="0" borderId="0" applyFont="0" applyFill="0" applyBorder="0" applyAlignment="0" applyProtection="0"/>
    <xf numFmtId="0" fontId="222" fillId="0" borderId="0"/>
    <xf numFmtId="1" fontId="138" fillId="0" borderId="0" applyFont="0" applyFill="0" applyBorder="0" applyAlignment="0" applyProtection="0">
      <alignment horizontal="right"/>
    </xf>
    <xf numFmtId="0" fontId="119" fillId="0" borderId="0" applyFont="0" applyFill="0" applyBorder="0" applyAlignment="0" applyProtection="0"/>
    <xf numFmtId="1" fontId="125" fillId="0" borderId="0" applyFont="0" applyFill="0" applyBorder="0" applyAlignment="0" applyProtection="0">
      <alignment horizontal="right"/>
    </xf>
    <xf numFmtId="0" fontId="136" fillId="0" borderId="0" applyNumberFormat="0" applyFont="0" applyFill="0" applyBorder="0" applyProtection="0">
      <alignment horizontal="left" vertical="top" wrapText="1"/>
    </xf>
    <xf numFmtId="0" fontId="223" fillId="0" borderId="0" applyNumberFormat="0" applyFill="0" applyBorder="0" applyAlignment="0" applyProtection="0">
      <alignment vertical="center"/>
    </xf>
    <xf numFmtId="0" fontId="119" fillId="0" borderId="0" applyFont="0" applyFill="0" applyBorder="0" applyAlignment="0" applyProtection="0"/>
    <xf numFmtId="238" fontId="119" fillId="0" borderId="0" applyFont="0" applyFill="0" applyBorder="0" applyAlignment="0" applyProtection="0"/>
    <xf numFmtId="237" fontId="119" fillId="0" borderId="0" applyFont="0" applyFill="0" applyBorder="0" applyAlignment="0" applyProtection="0"/>
    <xf numFmtId="0" fontId="224" fillId="0" borderId="0" applyNumberFormat="0" applyFill="0" applyBorder="0" applyAlignment="0" applyProtection="0"/>
    <xf numFmtId="0" fontId="225" fillId="0" borderId="0" applyNumberFormat="0" applyFill="0" applyBorder="0" applyAlignment="0" applyProtection="0"/>
    <xf numFmtId="0" fontId="226" fillId="0" borderId="0" applyNumberFormat="0" applyFill="0" applyBorder="0" applyAlignment="0" applyProtection="0"/>
    <xf numFmtId="241" fontId="224" fillId="0" borderId="0" applyFont="0" applyFill="0" applyBorder="0" applyAlignment="0" applyProtection="0"/>
    <xf numFmtId="0" fontId="119" fillId="0" borderId="0" applyFont="0" applyFill="0" applyBorder="0" applyProtection="0">
      <alignment horizontal="centerContinuous"/>
    </xf>
    <xf numFmtId="0" fontId="119" fillId="0" borderId="0" applyFont="0" applyFill="0" applyBorder="0" applyAlignment="0" applyProtection="0"/>
    <xf numFmtId="263" fontId="119" fillId="0" borderId="0" applyFont="0" applyFill="0" applyBorder="0" applyAlignment="0" applyProtection="0"/>
    <xf numFmtId="0" fontId="227" fillId="46" borderId="107" applyNumberFormat="0" applyAlignment="0" applyProtection="0">
      <alignment vertical="center"/>
    </xf>
    <xf numFmtId="0" fontId="201" fillId="0" borderId="0" applyFont="0" applyFill="0" applyBorder="0" applyAlignment="0" applyProtection="0"/>
    <xf numFmtId="0" fontId="126" fillId="0" borderId="64" applyNumberFormat="0" applyFont="0">
      <alignment horizontal="center" vertical="center"/>
    </xf>
    <xf numFmtId="0" fontId="40" fillId="0" borderId="0"/>
    <xf numFmtId="0" fontId="119" fillId="0" borderId="0"/>
    <xf numFmtId="0" fontId="228" fillId="0" borderId="0">
      <alignment vertical="center"/>
    </xf>
    <xf numFmtId="0" fontId="119" fillId="0" borderId="0"/>
    <xf numFmtId="0" fontId="229" fillId="0" borderId="18" applyBorder="0">
      <alignment vertical="center"/>
    </xf>
    <xf numFmtId="0" fontId="119" fillId="0" borderId="0" applyNumberFormat="0" applyFill="0" applyBorder="0" applyProtection="0">
      <alignment vertical="center"/>
    </xf>
    <xf numFmtId="195" fontId="230" fillId="0" borderId="0">
      <alignment vertical="center"/>
    </xf>
    <xf numFmtId="205" fontId="134" fillId="0" borderId="0" applyFill="0" applyBorder="0" applyProtection="0">
      <alignment vertical="center"/>
    </xf>
    <xf numFmtId="205" fontId="136" fillId="0" borderId="0" applyFill="0" applyBorder="0" applyProtection="0">
      <alignment vertical="center"/>
    </xf>
    <xf numFmtId="0" fontId="231" fillId="0" borderId="0" applyNumberFormat="0" applyAlignment="0"/>
    <xf numFmtId="0" fontId="125" fillId="0" borderId="0"/>
    <xf numFmtId="0" fontId="233" fillId="0" borderId="0" applyNumberFormat="0" applyFill="0" applyBorder="0" applyAlignment="0" applyProtection="0">
      <alignment vertical="top"/>
      <protection locked="0"/>
    </xf>
    <xf numFmtId="0" fontId="232" fillId="0" borderId="0" applyNumberFormat="0" applyFill="0" applyBorder="0" applyAlignment="0" applyProtection="0">
      <alignment vertical="top"/>
      <protection locked="0"/>
    </xf>
    <xf numFmtId="0" fontId="234" fillId="0" borderId="27">
      <alignment vertical="center"/>
    </xf>
    <xf numFmtId="0" fontId="175" fillId="0" borderId="0"/>
    <xf numFmtId="0" fontId="235" fillId="0" borderId="0"/>
    <xf numFmtId="0" fontId="236" fillId="43" borderId="0" applyNumberFormat="0" applyBorder="0" applyAlignment="0" applyProtection="0">
      <alignment vertical="center"/>
    </xf>
    <xf numFmtId="40" fontId="237" fillId="0" borderId="0" applyFont="0" applyFill="0" applyBorder="0" applyAlignment="0" applyProtection="0"/>
    <xf numFmtId="38" fontId="237" fillId="0" borderId="0" applyFont="0" applyFill="0" applyBorder="0" applyAlignment="0" applyProtection="0"/>
    <xf numFmtId="249" fontId="40" fillId="0" borderId="0" applyFont="0" applyFill="0" applyBorder="0" applyAlignment="0" applyProtection="0"/>
    <xf numFmtId="248" fontId="40" fillId="0" borderId="0" applyFont="0" applyFill="0" applyBorder="0" applyAlignment="0" applyProtection="0"/>
    <xf numFmtId="0" fontId="120" fillId="0" borderId="0">
      <alignment vertical="center"/>
    </xf>
    <xf numFmtId="49" fontId="119" fillId="69" borderId="115" applyAlignment="0" applyProtection="0">
      <alignment vertical="center"/>
    </xf>
    <xf numFmtId="0" fontId="119" fillId="0" borderId="0">
      <alignment vertical="center"/>
    </xf>
    <xf numFmtId="224" fontId="54" fillId="0" borderId="116" applyFont="0" applyFill="0" applyBorder="0" applyAlignment="0" applyProtection="0"/>
    <xf numFmtId="0" fontId="227" fillId="46" borderId="107" applyNumberFormat="0" applyAlignment="0" applyProtection="0">
      <alignment vertical="center"/>
    </xf>
    <xf numFmtId="0" fontId="240" fillId="0" borderId="0" applyNumberFormat="0" applyFill="0" applyBorder="0" applyAlignment="0" applyProtection="0"/>
    <xf numFmtId="49" fontId="40" fillId="0" borderId="133" applyProtection="0">
      <alignment horizontal="center" wrapText="1"/>
    </xf>
  </cellStyleXfs>
  <cellXfs count="4050">
    <xf numFmtId="0" fontId="0" fillId="0" borderId="0" xfId="0"/>
    <xf numFmtId="0" fontId="1" fillId="0" borderId="0" xfId="0" applyFont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Alignment="1">
      <alignment vertical="top"/>
    </xf>
    <xf numFmtId="0" fontId="1" fillId="0" borderId="2" xfId="0" applyFon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7" xfId="0" applyFont="1" applyBorder="1"/>
    <xf numFmtId="0" fontId="6" fillId="0" borderId="15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6" xfId="0" applyFont="1" applyBorder="1"/>
    <xf numFmtId="0" fontId="5" fillId="0" borderId="2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1" fillId="0" borderId="31" xfId="0" applyFont="1" applyBorder="1"/>
    <xf numFmtId="0" fontId="1" fillId="0" borderId="30" xfId="0" applyFont="1" applyBorder="1"/>
    <xf numFmtId="0" fontId="9" fillId="0" borderId="0" xfId="0" applyFont="1"/>
    <xf numFmtId="0" fontId="12" fillId="0" borderId="0" xfId="0" applyFont="1"/>
    <xf numFmtId="0" fontId="13" fillId="0" borderId="0" xfId="0" applyFont="1"/>
    <xf numFmtId="0" fontId="1" fillId="2" borderId="20" xfId="0" applyFont="1" applyFill="1" applyBorder="1"/>
    <xf numFmtId="0" fontId="1" fillId="0" borderId="20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/>
    <xf numFmtId="0" fontId="1" fillId="0" borderId="16" xfId="0" applyFont="1" applyBorder="1"/>
    <xf numFmtId="0" fontId="14" fillId="0" borderId="0" xfId="0" applyFont="1"/>
    <xf numFmtId="0" fontId="1" fillId="0" borderId="18" xfId="0" applyFont="1" applyBorder="1"/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2" xfId="0" applyFont="1" applyBorder="1"/>
    <xf numFmtId="0" fontId="1" fillId="0" borderId="32" xfId="0" applyFont="1" applyBorder="1"/>
    <xf numFmtId="0" fontId="1" fillId="0" borderId="37" xfId="0" applyFont="1" applyBorder="1"/>
    <xf numFmtId="0" fontId="16" fillId="0" borderId="30" xfId="0" applyFont="1" applyBorder="1"/>
    <xf numFmtId="0" fontId="17" fillId="0" borderId="36" xfId="0" applyFont="1" applyBorder="1"/>
    <xf numFmtId="0" fontId="17" fillId="0" borderId="2" xfId="0" applyFont="1" applyBorder="1"/>
    <xf numFmtId="0" fontId="17" fillId="0" borderId="30" xfId="0" applyFont="1" applyBorder="1"/>
    <xf numFmtId="0" fontId="17" fillId="0" borderId="7" xfId="0" applyFont="1" applyBorder="1"/>
    <xf numFmtId="0" fontId="5" fillId="0" borderId="31" xfId="0" applyFont="1" applyBorder="1"/>
    <xf numFmtId="0" fontId="5" fillId="0" borderId="7" xfId="0" applyFont="1" applyBorder="1"/>
    <xf numFmtId="0" fontId="6" fillId="0" borderId="1" xfId="0" applyFont="1" applyBorder="1"/>
    <xf numFmtId="0" fontId="6" fillId="0" borderId="2" xfId="0" applyFont="1" applyBorder="1"/>
    <xf numFmtId="0" fontId="5" fillId="0" borderId="1" xfId="0" applyFont="1" applyBorder="1"/>
    <xf numFmtId="0" fontId="5" fillId="0" borderId="2" xfId="0" applyFont="1" applyBorder="1"/>
    <xf numFmtId="0" fontId="18" fillId="0" borderId="7" xfId="0" applyFont="1" applyBorder="1"/>
    <xf numFmtId="0" fontId="6" fillId="0" borderId="8" xfId="0" applyFont="1" applyBorder="1"/>
    <xf numFmtId="0" fontId="6" fillId="0" borderId="14" xfId="0" applyFont="1" applyBorder="1"/>
    <xf numFmtId="0" fontId="5" fillId="0" borderId="4" xfId="0" applyFont="1" applyBorder="1"/>
    <xf numFmtId="6" fontId="19" fillId="0" borderId="7" xfId="0" applyNumberFormat="1" applyFont="1" applyBorder="1"/>
    <xf numFmtId="6" fontId="7" fillId="0" borderId="7" xfId="0" applyNumberFormat="1" applyFont="1" applyBorder="1"/>
    <xf numFmtId="0" fontId="5" fillId="0" borderId="5" xfId="0" applyFont="1" applyBorder="1"/>
    <xf numFmtId="0" fontId="5" fillId="0" borderId="3" xfId="0" applyFont="1" applyBorder="1"/>
    <xf numFmtId="0" fontId="5" fillId="0" borderId="9" xfId="0" applyFont="1" applyBorder="1"/>
    <xf numFmtId="0" fontId="6" fillId="0" borderId="5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5" fillId="0" borderId="11" xfId="0" applyFont="1" applyBorder="1"/>
    <xf numFmtId="0" fontId="5" fillId="0" borderId="12" xfId="0" applyFont="1" applyBorder="1"/>
    <xf numFmtId="0" fontId="5" fillId="0" borderId="13" xfId="0" applyFont="1" applyBorder="1"/>
    <xf numFmtId="0" fontId="6" fillId="0" borderId="30" xfId="0" applyFont="1" applyBorder="1"/>
    <xf numFmtId="0" fontId="6" fillId="0" borderId="37" xfId="0" applyFont="1" applyBorder="1"/>
    <xf numFmtId="6" fontId="7" fillId="0" borderId="4" xfId="0" applyNumberFormat="1" applyFont="1" applyBorder="1"/>
    <xf numFmtId="6" fontId="24" fillId="0" borderId="7" xfId="0" applyNumberFormat="1" applyFont="1" applyBorder="1"/>
    <xf numFmtId="0" fontId="16" fillId="0" borderId="2" xfId="0" applyFont="1" applyBorder="1"/>
    <xf numFmtId="0" fontId="6" fillId="0" borderId="38" xfId="0" applyFont="1" applyBorder="1"/>
    <xf numFmtId="6" fontId="21" fillId="0" borderId="6" xfId="0" applyNumberFormat="1" applyFont="1" applyBorder="1" applyAlignment="1">
      <alignment horizontal="left"/>
    </xf>
    <xf numFmtId="0" fontId="6" fillId="0" borderId="40" xfId="0" applyFont="1" applyBorder="1"/>
    <xf numFmtId="0" fontId="6" fillId="0" borderId="39" xfId="0" applyFont="1" applyBorder="1"/>
    <xf numFmtId="0" fontId="6" fillId="0" borderId="41" xfId="0" applyFont="1" applyBorder="1"/>
    <xf numFmtId="0" fontId="6" fillId="0" borderId="42" xfId="0" applyFont="1" applyBorder="1"/>
    <xf numFmtId="0" fontId="6" fillId="0" borderId="43" xfId="0" applyFont="1" applyBorder="1"/>
    <xf numFmtId="0" fontId="5" fillId="0" borderId="44" xfId="0" applyFont="1" applyBorder="1"/>
    <xf numFmtId="0" fontId="5" fillId="0" borderId="45" xfId="0" applyFont="1" applyBorder="1"/>
    <xf numFmtId="0" fontId="25" fillId="0" borderId="0" xfId="0" applyFont="1"/>
    <xf numFmtId="0" fontId="6" fillId="0" borderId="46" xfId="0" applyFont="1" applyBorder="1"/>
    <xf numFmtId="0" fontId="6" fillId="0" borderId="47" xfId="0" applyFont="1" applyBorder="1"/>
    <xf numFmtId="0" fontId="5" fillId="0" borderId="47" xfId="0" applyFont="1" applyBorder="1"/>
    <xf numFmtId="0" fontId="6" fillId="0" borderId="48" xfId="0" applyFont="1" applyBorder="1"/>
    <xf numFmtId="0" fontId="1" fillId="0" borderId="49" xfId="0" applyFont="1" applyBorder="1"/>
    <xf numFmtId="0" fontId="5" fillId="0" borderId="50" xfId="0" applyFont="1" applyBorder="1"/>
    <xf numFmtId="0" fontId="5" fillId="0" borderId="3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6" fillId="0" borderId="51" xfId="0" applyFont="1" applyBorder="1"/>
    <xf numFmtId="0" fontId="5" fillId="0" borderId="52" xfId="0" applyFont="1" applyBorder="1"/>
    <xf numFmtId="0" fontId="1" fillId="0" borderId="53" xfId="0" applyFont="1" applyBorder="1"/>
    <xf numFmtId="0" fontId="5" fillId="0" borderId="30" xfId="0" applyFont="1" applyBorder="1"/>
    <xf numFmtId="0" fontId="27" fillId="0" borderId="0" xfId="0" applyFont="1" applyAlignment="1">
      <alignment horizontal="left" vertical="center"/>
    </xf>
    <xf numFmtId="0" fontId="28" fillId="9" borderId="0" xfId="0" applyFont="1" applyFill="1" applyAlignment="1">
      <alignment vertical="center"/>
    </xf>
    <xf numFmtId="0" fontId="28" fillId="10" borderId="0" xfId="0" applyFont="1" applyFill="1"/>
    <xf numFmtId="0" fontId="29" fillId="9" borderId="0" xfId="0" applyFont="1" applyFill="1"/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29" fillId="9" borderId="0" xfId="0" applyFont="1" applyFill="1" applyAlignment="1">
      <alignment horizontal="left" vertical="top"/>
    </xf>
    <xf numFmtId="0" fontId="3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top"/>
    </xf>
    <xf numFmtId="0" fontId="35" fillId="4" borderId="18" xfId="0" applyFont="1" applyFill="1" applyBorder="1" applyAlignment="1">
      <alignment vertical="center"/>
    </xf>
    <xf numFmtId="0" fontId="35" fillId="4" borderId="17" xfId="0" applyFont="1" applyFill="1" applyBorder="1" applyAlignment="1">
      <alignment vertical="center"/>
    </xf>
    <xf numFmtId="0" fontId="36" fillId="4" borderId="19" xfId="0" applyFont="1" applyFill="1" applyBorder="1" applyAlignment="1">
      <alignment vertical="center"/>
    </xf>
    <xf numFmtId="0" fontId="37" fillId="4" borderId="19" xfId="0" applyFont="1" applyFill="1" applyBorder="1" applyAlignment="1">
      <alignment vertical="center"/>
    </xf>
    <xf numFmtId="0" fontId="36" fillId="4" borderId="19" xfId="0" applyFont="1" applyFill="1" applyBorder="1" applyAlignment="1">
      <alignment vertical="top"/>
    </xf>
    <xf numFmtId="0" fontId="36" fillId="6" borderId="18" xfId="0" applyFont="1" applyFill="1" applyBorder="1" applyAlignment="1">
      <alignment vertical="top"/>
    </xf>
    <xf numFmtId="0" fontId="36" fillId="6" borderId="19" xfId="0" applyFont="1" applyFill="1" applyBorder="1" applyAlignment="1">
      <alignment vertical="top"/>
    </xf>
    <xf numFmtId="0" fontId="36" fillId="6" borderId="19" xfId="0" applyFont="1" applyFill="1" applyBorder="1" applyAlignment="1">
      <alignment vertical="center"/>
    </xf>
    <xf numFmtId="0" fontId="37" fillId="6" borderId="19" xfId="0" applyFont="1" applyFill="1" applyBorder="1" applyAlignment="1">
      <alignment vertical="center"/>
    </xf>
    <xf numFmtId="0" fontId="36" fillId="6" borderId="19" xfId="0" applyFont="1" applyFill="1" applyBorder="1" applyAlignment="1">
      <alignment horizontal="center" vertical="center"/>
    </xf>
    <xf numFmtId="0" fontId="37" fillId="4" borderId="18" xfId="0" applyFont="1" applyFill="1" applyBorder="1" applyAlignment="1">
      <alignment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12" borderId="34" xfId="0" applyFont="1" applyFill="1" applyBorder="1" applyAlignment="1">
      <alignment vertical="center"/>
    </xf>
    <xf numFmtId="0" fontId="35" fillId="13" borderId="17" xfId="0" applyFont="1" applyFill="1" applyBorder="1" applyAlignment="1">
      <alignment vertical="center"/>
    </xf>
    <xf numFmtId="0" fontId="36" fillId="13" borderId="17" xfId="0" applyFont="1" applyFill="1" applyBorder="1" applyAlignment="1">
      <alignment vertical="center"/>
    </xf>
    <xf numFmtId="0" fontId="36" fillId="14" borderId="34" xfId="0" applyFont="1" applyFill="1" applyBorder="1" applyAlignment="1">
      <alignment vertical="center"/>
    </xf>
    <xf numFmtId="0" fontId="36" fillId="7" borderId="27" xfId="0" applyFont="1" applyFill="1" applyBorder="1" applyAlignment="1">
      <alignment vertical="top"/>
    </xf>
    <xf numFmtId="0" fontId="36" fillId="7" borderId="19" xfId="0" applyFont="1" applyFill="1" applyBorder="1" applyAlignment="1">
      <alignment vertical="top"/>
    </xf>
    <xf numFmtId="0" fontId="36" fillId="7" borderId="28" xfId="0" applyFont="1" applyFill="1" applyBorder="1" applyAlignment="1">
      <alignment vertical="top"/>
    </xf>
    <xf numFmtId="0" fontId="36" fillId="15" borderId="27" xfId="0" applyFont="1" applyFill="1" applyBorder="1" applyAlignment="1">
      <alignment vertical="top"/>
    </xf>
    <xf numFmtId="0" fontId="36" fillId="15" borderId="19" xfId="0" applyFont="1" applyFill="1" applyBorder="1" applyAlignment="1">
      <alignment vertical="top"/>
    </xf>
    <xf numFmtId="0" fontId="36" fillId="15" borderId="28" xfId="0" applyFont="1" applyFill="1" applyBorder="1" applyAlignment="1">
      <alignment vertical="top"/>
    </xf>
    <xf numFmtId="0" fontId="35" fillId="12" borderId="35" xfId="0" applyFont="1" applyFill="1" applyBorder="1" applyAlignment="1">
      <alignment vertical="center"/>
    </xf>
    <xf numFmtId="0" fontId="6" fillId="0" borderId="22" xfId="0" applyFont="1" applyBorder="1" applyAlignment="1">
      <alignment horizontal="left"/>
    </xf>
    <xf numFmtId="0" fontId="30" fillId="0" borderId="7" xfId="0" applyFont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21" xfId="0" applyFont="1" applyBorder="1" applyAlignment="1">
      <alignment horizontal="left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14" borderId="35" xfId="0" applyFont="1" applyFill="1" applyBorder="1" applyAlignment="1">
      <alignment horizontal="center"/>
    </xf>
    <xf numFmtId="0" fontId="6" fillId="7" borderId="30" xfId="0" applyFont="1" applyFill="1" applyBorder="1" applyAlignment="1">
      <alignment horizontal="center" vertical="top"/>
    </xf>
    <xf numFmtId="0" fontId="6" fillId="7" borderId="0" xfId="0" applyFont="1" applyFill="1" applyAlignment="1">
      <alignment horizontal="center" vertical="top"/>
    </xf>
    <xf numFmtId="0" fontId="6" fillId="7" borderId="0" xfId="0" applyFont="1" applyFill="1" applyAlignment="1">
      <alignment horizontal="left" vertical="top"/>
    </xf>
    <xf numFmtId="0" fontId="6" fillId="7" borderId="31" xfId="0" applyFont="1" applyFill="1" applyBorder="1" applyAlignment="1">
      <alignment horizontal="center" vertical="top"/>
    </xf>
    <xf numFmtId="0" fontId="6" fillId="15" borderId="30" xfId="0" applyFont="1" applyFill="1" applyBorder="1" applyAlignment="1">
      <alignment horizontal="center" vertical="top"/>
    </xf>
    <xf numFmtId="0" fontId="6" fillId="15" borderId="0" xfId="0" applyFont="1" applyFill="1" applyAlignment="1">
      <alignment horizontal="center" vertical="top"/>
    </xf>
    <xf numFmtId="0" fontId="6" fillId="15" borderId="0" xfId="0" applyFont="1" applyFill="1" applyAlignment="1">
      <alignment horizontal="left" vertical="top"/>
    </xf>
    <xf numFmtId="0" fontId="6" fillId="15" borderId="31" xfId="0" applyFont="1" applyFill="1" applyBorder="1" applyAlignment="1">
      <alignment horizontal="center" vertical="top"/>
    </xf>
    <xf numFmtId="0" fontId="35" fillId="6" borderId="53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0" fillId="0" borderId="54" xfId="0" applyBorder="1" applyAlignment="1">
      <alignment horizontal="left" textRotation="90"/>
    </xf>
    <xf numFmtId="0" fontId="38" fillId="16" borderId="55" xfId="0" applyFont="1" applyFill="1" applyBorder="1" applyAlignment="1">
      <alignment horizontal="left" textRotation="90"/>
    </xf>
    <xf numFmtId="0" fontId="38" fillId="16" borderId="56" xfId="0" applyFont="1" applyFill="1" applyBorder="1" applyAlignment="1">
      <alignment horizontal="left" textRotation="90"/>
    </xf>
    <xf numFmtId="0" fontId="38" fillId="16" borderId="24" xfId="0" applyFont="1" applyFill="1" applyBorder="1" applyAlignment="1">
      <alignment horizontal="left" textRotation="90"/>
    </xf>
    <xf numFmtId="0" fontId="38" fillId="16" borderId="20" xfId="0" applyFont="1" applyFill="1" applyBorder="1" applyAlignment="1">
      <alignment horizontal="left" textRotation="90"/>
    </xf>
    <xf numFmtId="0" fontId="39" fillId="0" borderId="20" xfId="0" applyFont="1" applyBorder="1" applyAlignment="1">
      <alignment horizontal="left" textRotation="90"/>
    </xf>
    <xf numFmtId="0" fontId="0" fillId="17" borderId="20" xfId="0" applyFill="1" applyBorder="1" applyAlignment="1">
      <alignment horizontal="left" textRotation="90"/>
    </xf>
    <xf numFmtId="0" fontId="40" fillId="0" borderId="20" xfId="0" applyFont="1" applyBorder="1" applyAlignment="1">
      <alignment horizontal="left" textRotation="90"/>
    </xf>
    <xf numFmtId="0" fontId="0" fillId="17" borderId="25" xfId="0" applyFill="1" applyBorder="1" applyAlignment="1">
      <alignment horizontal="left" textRotation="90"/>
    </xf>
    <xf numFmtId="0" fontId="39" fillId="0" borderId="24" xfId="0" applyFont="1" applyBorder="1" applyAlignment="1">
      <alignment horizontal="left" textRotation="90"/>
    </xf>
    <xf numFmtId="0" fontId="39" fillId="17" borderId="20" xfId="0" applyFont="1" applyFill="1" applyBorder="1" applyAlignment="1">
      <alignment horizontal="left" textRotation="90"/>
    </xf>
    <xf numFmtId="0" fontId="39" fillId="17" borderId="25" xfId="0" applyFont="1" applyFill="1" applyBorder="1" applyAlignment="1">
      <alignment horizontal="left" textRotation="90"/>
    </xf>
    <xf numFmtId="0" fontId="39" fillId="0" borderId="26" xfId="0" applyFont="1" applyBorder="1" applyAlignment="1">
      <alignment horizontal="left" textRotation="90"/>
    </xf>
    <xf numFmtId="0" fontId="0" fillId="17" borderId="16" xfId="0" applyFill="1" applyBorder="1" applyAlignment="1">
      <alignment horizontal="left" textRotation="90"/>
    </xf>
    <xf numFmtId="0" fontId="0" fillId="0" borderId="20" xfId="0" applyBorder="1" applyAlignment="1">
      <alignment horizontal="left" textRotation="90"/>
    </xf>
    <xf numFmtId="0" fontId="0" fillId="18" borderId="20" xfId="0" applyFill="1" applyBorder="1" applyAlignment="1">
      <alignment horizontal="left" textRotation="90"/>
    </xf>
    <xf numFmtId="0" fontId="0" fillId="0" borderId="24" xfId="0" applyBorder="1" applyAlignment="1">
      <alignment horizontal="left" textRotation="90"/>
    </xf>
    <xf numFmtId="0" fontId="39" fillId="17" borderId="18" xfId="0" applyFont="1" applyFill="1" applyBorder="1" applyAlignment="1">
      <alignment horizontal="left" textRotation="90"/>
    </xf>
    <xf numFmtId="0" fontId="41" fillId="14" borderId="35" xfId="0" applyFont="1" applyFill="1" applyBorder="1" applyAlignment="1">
      <alignment horizontal="center" vertical="center"/>
    </xf>
    <xf numFmtId="0" fontId="42" fillId="7" borderId="30" xfId="0" applyFont="1" applyFill="1" applyBorder="1" applyAlignment="1">
      <alignment horizontal="left" vertical="top"/>
    </xf>
    <xf numFmtId="0" fontId="43" fillId="7" borderId="0" xfId="0" applyFont="1" applyFill="1" applyAlignment="1">
      <alignment horizontal="left" vertical="top"/>
    </xf>
    <xf numFmtId="0" fontId="41" fillId="7" borderId="0" xfId="0" applyFont="1" applyFill="1" applyAlignment="1">
      <alignment horizontal="left" vertical="center"/>
    </xf>
    <xf numFmtId="0" fontId="43" fillId="7" borderId="0" xfId="0" applyFont="1" applyFill="1" applyAlignment="1">
      <alignment horizontal="left" vertical="center"/>
    </xf>
    <xf numFmtId="0" fontId="39" fillId="7" borderId="0" xfId="0" applyFont="1" applyFill="1" applyAlignment="1">
      <alignment horizontal="left" vertical="center"/>
    </xf>
    <xf numFmtId="0" fontId="39" fillId="7" borderId="31" xfId="0" applyFont="1" applyFill="1" applyBorder="1" applyAlignment="1">
      <alignment horizontal="left" vertical="center"/>
    </xf>
    <xf numFmtId="0" fontId="42" fillId="15" borderId="30" xfId="0" applyFont="1" applyFill="1" applyBorder="1" applyAlignment="1">
      <alignment horizontal="left" vertical="center"/>
    </xf>
    <xf numFmtId="0" fontId="43" fillId="15" borderId="0" xfId="0" applyFont="1" applyFill="1" applyAlignment="1">
      <alignment horizontal="left" vertical="center"/>
    </xf>
    <xf numFmtId="0" fontId="41" fillId="15" borderId="0" xfId="0" applyFont="1" applyFill="1" applyAlignment="1">
      <alignment vertical="center"/>
    </xf>
    <xf numFmtId="0" fontId="43" fillId="15" borderId="0" xfId="0" applyFont="1" applyFill="1" applyAlignment="1">
      <alignment horizontal="left" vertical="top"/>
    </xf>
    <xf numFmtId="0" fontId="39" fillId="15" borderId="0" xfId="0" applyFont="1" applyFill="1" applyAlignment="1">
      <alignment horizontal="left" vertical="top"/>
    </xf>
    <xf numFmtId="0" fontId="39" fillId="15" borderId="31" xfId="0" applyFont="1" applyFill="1" applyBorder="1" applyAlignment="1">
      <alignment horizontal="left" vertical="top"/>
    </xf>
    <xf numFmtId="0" fontId="41" fillId="7" borderId="30" xfId="0" applyFont="1" applyFill="1" applyBorder="1" applyAlignment="1">
      <alignment horizontal="left" vertical="center"/>
    </xf>
    <xf numFmtId="0" fontId="35" fillId="6" borderId="20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0" fontId="44" fillId="17" borderId="19" xfId="0" applyFont="1" applyFill="1" applyBorder="1" applyAlignment="1">
      <alignment horizontal="center"/>
    </xf>
    <xf numFmtId="0" fontId="44" fillId="17" borderId="27" xfId="0" applyFont="1" applyFill="1" applyBorder="1" applyAlignment="1">
      <alignment horizontal="center"/>
    </xf>
    <xf numFmtId="0" fontId="44" fillId="19" borderId="27" xfId="0" applyFont="1" applyFill="1" applyBorder="1" applyAlignment="1">
      <alignment horizontal="center"/>
    </xf>
    <xf numFmtId="0" fontId="44" fillId="17" borderId="57" xfId="0" applyFont="1" applyFill="1" applyBorder="1" applyAlignment="1">
      <alignment horizontal="center"/>
    </xf>
    <xf numFmtId="0" fontId="44" fillId="17" borderId="58" xfId="0" applyFont="1" applyFill="1" applyBorder="1" applyAlignment="1">
      <alignment horizontal="center"/>
    </xf>
    <xf numFmtId="0" fontId="44" fillId="19" borderId="57" xfId="0" applyFont="1" applyFill="1" applyBorder="1" applyAlignment="1">
      <alignment horizontal="center"/>
    </xf>
    <xf numFmtId="0" fontId="44" fillId="19" borderId="58" xfId="0" applyFont="1" applyFill="1" applyBorder="1" applyAlignment="1">
      <alignment horizontal="center"/>
    </xf>
    <xf numFmtId="0" fontId="44" fillId="19" borderId="34" xfId="0" applyFont="1" applyFill="1" applyBorder="1" applyAlignment="1">
      <alignment horizontal="center"/>
    </xf>
    <xf numFmtId="0" fontId="44" fillId="14" borderId="35" xfId="0" applyFont="1" applyFill="1" applyBorder="1" applyAlignment="1">
      <alignment horizontal="left"/>
    </xf>
    <xf numFmtId="0" fontId="44" fillId="7" borderId="30" xfId="0" applyFont="1" applyFill="1" applyBorder="1" applyAlignment="1">
      <alignment horizontal="left" vertical="top"/>
    </xf>
    <xf numFmtId="0" fontId="44" fillId="7" borderId="0" xfId="0" applyFont="1" applyFill="1" applyAlignment="1">
      <alignment horizontal="left" vertical="top"/>
    </xf>
    <xf numFmtId="0" fontId="44" fillId="7" borderId="31" xfId="0" applyFont="1" applyFill="1" applyBorder="1" applyAlignment="1">
      <alignment horizontal="left" vertical="top"/>
    </xf>
    <xf numFmtId="0" fontId="44" fillId="15" borderId="30" xfId="0" applyFont="1" applyFill="1" applyBorder="1" applyAlignment="1">
      <alignment horizontal="left" vertical="top"/>
    </xf>
    <xf numFmtId="0" fontId="44" fillId="15" borderId="0" xfId="0" applyFont="1" applyFill="1" applyAlignment="1">
      <alignment horizontal="left" vertical="top"/>
    </xf>
    <xf numFmtId="0" fontId="44" fillId="15" borderId="31" xfId="0" applyFont="1" applyFill="1" applyBorder="1" applyAlignment="1">
      <alignment horizontal="left" vertical="top"/>
    </xf>
    <xf numFmtId="0" fontId="46" fillId="9" borderId="34" xfId="0" applyFont="1" applyFill="1" applyBorder="1" applyAlignment="1">
      <alignment horizontal="center" vertical="top" wrapText="1"/>
    </xf>
    <xf numFmtId="0" fontId="46" fillId="9" borderId="34" xfId="0" applyFont="1" applyFill="1" applyBorder="1" applyAlignment="1">
      <alignment vertical="top" wrapText="1"/>
    </xf>
    <xf numFmtId="0" fontId="46" fillId="9" borderId="57" xfId="0" applyFont="1" applyFill="1" applyBorder="1" applyAlignment="1">
      <alignment vertical="center" wrapText="1"/>
    </xf>
    <xf numFmtId="0" fontId="44" fillId="17" borderId="21" xfId="0" applyFont="1" applyFill="1" applyBorder="1" applyAlignment="1">
      <alignment horizontal="center"/>
    </xf>
    <xf numFmtId="0" fontId="44" fillId="17" borderId="53" xfId="0" applyFont="1" applyFill="1" applyBorder="1" applyAlignment="1">
      <alignment horizontal="center"/>
    </xf>
    <xf numFmtId="0" fontId="44" fillId="19" borderId="53" xfId="0" applyFont="1" applyFill="1" applyBorder="1" applyAlignment="1">
      <alignment horizontal="center"/>
    </xf>
    <xf numFmtId="0" fontId="44" fillId="17" borderId="60" xfId="0" applyFont="1" applyFill="1" applyBorder="1" applyAlignment="1">
      <alignment horizontal="center"/>
    </xf>
    <xf numFmtId="0" fontId="44" fillId="19" borderId="60" xfId="0" applyFont="1" applyFill="1" applyBorder="1" applyAlignment="1">
      <alignment horizontal="center"/>
    </xf>
    <xf numFmtId="0" fontId="44" fillId="19" borderId="21" xfId="0" applyFont="1" applyFill="1" applyBorder="1" applyAlignment="1">
      <alignment horizontal="center"/>
    </xf>
    <xf numFmtId="0" fontId="44" fillId="17" borderId="22" xfId="0" applyFont="1" applyFill="1" applyBorder="1" applyAlignment="1">
      <alignment horizontal="center"/>
    </xf>
    <xf numFmtId="0" fontId="44" fillId="19" borderId="33" xfId="0" applyFont="1" applyFill="1" applyBorder="1" applyAlignment="1">
      <alignment horizontal="center"/>
    </xf>
    <xf numFmtId="0" fontId="44" fillId="14" borderId="33" xfId="0" applyFont="1" applyFill="1" applyBorder="1" applyAlignment="1">
      <alignment horizontal="left"/>
    </xf>
    <xf numFmtId="0" fontId="44" fillId="7" borderId="53" xfId="0" applyFont="1" applyFill="1" applyBorder="1" applyAlignment="1">
      <alignment horizontal="left" vertical="top"/>
    </xf>
    <xf numFmtId="0" fontId="44" fillId="7" borderId="22" xfId="0" applyFont="1" applyFill="1" applyBorder="1" applyAlignment="1">
      <alignment horizontal="left" vertical="top"/>
    </xf>
    <xf numFmtId="0" fontId="44" fillId="7" borderId="32" xfId="0" applyFont="1" applyFill="1" applyBorder="1" applyAlignment="1">
      <alignment horizontal="left" vertical="top"/>
    </xf>
    <xf numFmtId="0" fontId="44" fillId="15" borderId="53" xfId="0" applyFont="1" applyFill="1" applyBorder="1" applyAlignment="1">
      <alignment horizontal="left" vertical="top"/>
    </xf>
    <xf numFmtId="0" fontId="44" fillId="15" borderId="22" xfId="0" applyFont="1" applyFill="1" applyBorder="1" applyAlignment="1">
      <alignment horizontal="left" vertical="top"/>
    </xf>
    <xf numFmtId="0" fontId="44" fillId="15" borderId="32" xfId="0" applyFont="1" applyFill="1" applyBorder="1" applyAlignment="1">
      <alignment horizontal="left" vertical="top"/>
    </xf>
    <xf numFmtId="0" fontId="47" fillId="9" borderId="35" xfId="0" applyFont="1" applyFill="1" applyBorder="1" applyAlignment="1">
      <alignment horizontal="left" vertical="top" wrapText="1"/>
    </xf>
    <xf numFmtId="0" fontId="47" fillId="9" borderId="35" xfId="0" applyFont="1" applyFill="1" applyBorder="1" applyAlignment="1">
      <alignment vertical="center"/>
    </xf>
    <xf numFmtId="0" fontId="47" fillId="9" borderId="62" xfId="0" applyFont="1" applyFill="1" applyBorder="1" applyAlignment="1">
      <alignment vertical="center" wrapText="1"/>
    </xf>
    <xf numFmtId="0" fontId="48" fillId="16" borderId="4" xfId="0" applyFont="1" applyFill="1" applyBorder="1" applyAlignment="1">
      <alignment horizontal="center"/>
    </xf>
    <xf numFmtId="0" fontId="45" fillId="0" borderId="0" xfId="0" applyFont="1" applyAlignment="1">
      <alignment horizontal="center"/>
    </xf>
    <xf numFmtId="0" fontId="45" fillId="19" borderId="0" xfId="0" applyFont="1" applyFill="1" applyAlignment="1">
      <alignment horizontal="center"/>
    </xf>
    <xf numFmtId="0" fontId="45" fillId="0" borderId="5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45" fillId="19" borderId="5" xfId="0" applyFont="1" applyFill="1" applyBorder="1" applyAlignment="1">
      <alignment horizontal="center"/>
    </xf>
    <xf numFmtId="0" fontId="45" fillId="19" borderId="4" xfId="0" applyFont="1" applyFill="1" applyBorder="1" applyAlignment="1">
      <alignment horizontal="center"/>
    </xf>
    <xf numFmtId="0" fontId="45" fillId="0" borderId="0" xfId="0" applyFont="1" applyAlignment="1">
      <alignment vertical="top"/>
    </xf>
    <xf numFmtId="49" fontId="45" fillId="0" borderId="0" xfId="0" applyNumberFormat="1" applyFont="1" applyAlignment="1">
      <alignment vertical="top"/>
    </xf>
    <xf numFmtId="0" fontId="45" fillId="6" borderId="0" xfId="0" applyFont="1" applyFill="1" applyAlignment="1">
      <alignment vertical="top"/>
    </xf>
    <xf numFmtId="0" fontId="45" fillId="6" borderId="5" xfId="0" applyFont="1" applyFill="1" applyBorder="1" applyAlignment="1">
      <alignment vertical="top"/>
    </xf>
    <xf numFmtId="6" fontId="45" fillId="0" borderId="0" xfId="0" applyNumberFormat="1" applyFont="1" applyAlignment="1">
      <alignment vertical="top"/>
    </xf>
    <xf numFmtId="6" fontId="45" fillId="0" borderId="30" xfId="0" applyNumberFormat="1" applyFont="1" applyBorder="1" applyAlignment="1">
      <alignment vertical="top"/>
    </xf>
    <xf numFmtId="6" fontId="45" fillId="0" borderId="64" xfId="0" applyNumberFormat="1" applyFont="1" applyBorder="1" applyAlignment="1">
      <alignment horizontal="left" vertical="top"/>
    </xf>
    <xf numFmtId="6" fontId="45" fillId="0" borderId="64" xfId="0" applyNumberFormat="1" applyFont="1" applyBorder="1" applyAlignment="1">
      <alignment vertical="top"/>
    </xf>
    <xf numFmtId="0" fontId="51" fillId="0" borderId="0" xfId="0" applyFont="1" applyAlignment="1">
      <alignment horizontal="left" vertical="center"/>
    </xf>
    <xf numFmtId="0" fontId="48" fillId="16" borderId="0" xfId="0" applyFont="1" applyFill="1" applyAlignment="1">
      <alignment horizontal="center"/>
    </xf>
    <xf numFmtId="0" fontId="47" fillId="9" borderId="62" xfId="0" applyFont="1" applyFill="1" applyBorder="1" applyAlignment="1">
      <alignment vertical="top" wrapText="1"/>
    </xf>
    <xf numFmtId="0" fontId="47" fillId="9" borderId="35" xfId="0" applyFont="1" applyFill="1" applyBorder="1" applyAlignment="1">
      <alignment horizontal="left" vertical="top"/>
    </xf>
    <xf numFmtId="0" fontId="47" fillId="9" borderId="62" xfId="0" applyFont="1" applyFill="1" applyBorder="1" applyAlignment="1">
      <alignment vertical="center"/>
    </xf>
    <xf numFmtId="0" fontId="51" fillId="0" borderId="35" xfId="0" applyFont="1" applyBorder="1" applyAlignment="1">
      <alignment horizontal="left" vertical="center"/>
    </xf>
    <xf numFmtId="0" fontId="51" fillId="0" borderId="62" xfId="0" applyFont="1" applyBorder="1" applyAlignment="1">
      <alignment horizontal="left" vertical="center"/>
    </xf>
    <xf numFmtId="0" fontId="48" fillId="16" borderId="5" xfId="0" applyFont="1" applyFill="1" applyBorder="1" applyAlignment="1">
      <alignment horizontal="center"/>
    </xf>
    <xf numFmtId="6" fontId="45" fillId="0" borderId="10" xfId="0" applyNumberFormat="1" applyFont="1" applyBorder="1" applyAlignment="1">
      <alignment vertical="top"/>
    </xf>
    <xf numFmtId="0" fontId="45" fillId="0" borderId="6" xfId="0" applyFont="1" applyBorder="1" applyAlignment="1">
      <alignment horizontal="center"/>
    </xf>
    <xf numFmtId="0" fontId="45" fillId="0" borderId="7" xfId="0" applyFont="1" applyBorder="1" applyAlignment="1">
      <alignment horizontal="center"/>
    </xf>
    <xf numFmtId="0" fontId="45" fillId="19" borderId="7" xfId="0" applyFont="1" applyFill="1" applyBorder="1" applyAlignment="1">
      <alignment horizontal="center"/>
    </xf>
    <xf numFmtId="0" fontId="45" fillId="0" borderId="8" xfId="0" applyFont="1" applyBorder="1" applyAlignment="1">
      <alignment horizontal="center"/>
    </xf>
    <xf numFmtId="0" fontId="45" fillId="19" borderId="8" xfId="0" applyFont="1" applyFill="1" applyBorder="1" applyAlignment="1">
      <alignment horizontal="center"/>
    </xf>
    <xf numFmtId="0" fontId="45" fillId="19" borderId="6" xfId="0" applyFont="1" applyFill="1" applyBorder="1" applyAlignment="1">
      <alignment horizontal="center"/>
    </xf>
    <xf numFmtId="0" fontId="48" fillId="16" borderId="7" xfId="0" applyFont="1" applyFill="1" applyBorder="1" applyAlignment="1">
      <alignment horizontal="center"/>
    </xf>
    <xf numFmtId="0" fontId="45" fillId="0" borderId="2" xfId="0" applyFont="1" applyBorder="1" applyAlignment="1">
      <alignment vertical="top"/>
    </xf>
    <xf numFmtId="49" fontId="45" fillId="0" borderId="2" xfId="0" applyNumberFormat="1" applyFont="1" applyBorder="1" applyAlignment="1">
      <alignment vertical="top"/>
    </xf>
    <xf numFmtId="2" fontId="49" fillId="6" borderId="2" xfId="0" applyNumberFormat="1" applyFont="1" applyFill="1" applyBorder="1" applyAlignment="1">
      <alignment vertical="top"/>
    </xf>
    <xf numFmtId="0" fontId="45" fillId="6" borderId="2" xfId="0" applyFont="1" applyFill="1" applyBorder="1" applyAlignment="1">
      <alignment vertical="top"/>
    </xf>
    <xf numFmtId="0" fontId="45" fillId="6" borderId="3" xfId="0" applyFont="1" applyFill="1" applyBorder="1" applyAlignment="1">
      <alignment vertical="top"/>
    </xf>
    <xf numFmtId="6" fontId="45" fillId="0" borderId="2" xfId="0" applyNumberFormat="1" applyFont="1" applyBorder="1" applyAlignment="1">
      <alignment vertical="top"/>
    </xf>
    <xf numFmtId="6" fontId="45" fillId="0" borderId="36" xfId="0" applyNumberFormat="1" applyFont="1" applyBorder="1" applyAlignment="1">
      <alignment vertical="top"/>
    </xf>
    <xf numFmtId="2" fontId="49" fillId="6" borderId="0" xfId="0" applyNumberFormat="1" applyFont="1" applyFill="1" applyAlignment="1">
      <alignment vertical="top"/>
    </xf>
    <xf numFmtId="0" fontId="48" fillId="16" borderId="6" xfId="0" applyFont="1" applyFill="1" applyBorder="1" applyAlignment="1">
      <alignment horizontal="center"/>
    </xf>
    <xf numFmtId="0" fontId="48" fillId="16" borderId="8" xfId="0" applyFont="1" applyFill="1" applyBorder="1" applyAlignment="1">
      <alignment horizontal="center"/>
    </xf>
    <xf numFmtId="0" fontId="45" fillId="0" borderId="2" xfId="0" applyFont="1" applyBorder="1" applyAlignment="1">
      <alignment horizontal="center"/>
    </xf>
    <xf numFmtId="0" fontId="45" fillId="19" borderId="2" xfId="0" applyFont="1" applyFill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30" fillId="0" borderId="35" xfId="0" applyFont="1" applyBorder="1" applyAlignment="1">
      <alignment horizontal="left" vertical="center"/>
    </xf>
    <xf numFmtId="0" fontId="30" fillId="0" borderId="62" xfId="0" applyFont="1" applyBorder="1" applyAlignment="1">
      <alignment horizontal="left" vertical="center"/>
    </xf>
    <xf numFmtId="0" fontId="45" fillId="0" borderId="7" xfId="0" applyFont="1" applyBorder="1" applyAlignment="1">
      <alignment vertical="top"/>
    </xf>
    <xf numFmtId="49" fontId="45" fillId="0" borderId="7" xfId="0" applyNumberFormat="1" applyFont="1" applyBorder="1" applyAlignment="1">
      <alignment vertical="top"/>
    </xf>
    <xf numFmtId="2" fontId="49" fillId="6" borderId="7" xfId="0" applyNumberFormat="1" applyFont="1" applyFill="1" applyBorder="1" applyAlignment="1">
      <alignment vertical="top"/>
    </xf>
    <xf numFmtId="0" fontId="45" fillId="6" borderId="7" xfId="0" applyFont="1" applyFill="1" applyBorder="1" applyAlignment="1">
      <alignment vertical="top"/>
    </xf>
    <xf numFmtId="0" fontId="45" fillId="6" borderId="8" xfId="0" applyFont="1" applyFill="1" applyBorder="1" applyAlignment="1">
      <alignment vertical="top"/>
    </xf>
    <xf numFmtId="6" fontId="45" fillId="0" borderId="7" xfId="0" applyNumberFormat="1" applyFont="1" applyBorder="1" applyAlignment="1">
      <alignment vertical="top"/>
    </xf>
    <xf numFmtId="6" fontId="45" fillId="0" borderId="37" xfId="0" applyNumberFormat="1" applyFont="1" applyBorder="1" applyAlignment="1">
      <alignment vertical="top"/>
    </xf>
    <xf numFmtId="0" fontId="45" fillId="0" borderId="1" xfId="0" applyFont="1" applyBorder="1" applyAlignment="1">
      <alignment horizontal="center"/>
    </xf>
    <xf numFmtId="0" fontId="45" fillId="19" borderId="3" xfId="0" applyFont="1" applyFill="1" applyBorder="1" applyAlignment="1">
      <alignment horizontal="center"/>
    </xf>
    <xf numFmtId="0" fontId="45" fillId="19" borderId="1" xfId="0" applyFont="1" applyFill="1" applyBorder="1" applyAlignment="1">
      <alignment horizontal="center"/>
    </xf>
    <xf numFmtId="0" fontId="52" fillId="0" borderId="0" xfId="0" applyFont="1" applyAlignment="1">
      <alignment horizontal="left" vertical="center"/>
    </xf>
    <xf numFmtId="0" fontId="46" fillId="9" borderId="0" xfId="0" applyFont="1" applyFill="1" applyAlignment="1">
      <alignment horizontal="left" vertical="top" wrapText="1"/>
    </xf>
    <xf numFmtId="0" fontId="37" fillId="4" borderId="27" xfId="0" applyFont="1" applyFill="1" applyBorder="1" applyAlignment="1">
      <alignment vertical="center"/>
    </xf>
    <xf numFmtId="0" fontId="36" fillId="4" borderId="28" xfId="0" applyFont="1" applyFill="1" applyBorder="1" applyAlignment="1">
      <alignment vertical="center"/>
    </xf>
    <xf numFmtId="0" fontId="35" fillId="12" borderId="27" xfId="0" applyFont="1" applyFill="1" applyBorder="1" applyAlignment="1">
      <alignment vertical="center"/>
    </xf>
    <xf numFmtId="0" fontId="6" fillId="0" borderId="27" xfId="0" applyFont="1" applyBorder="1" applyAlignment="1">
      <alignment horizontal="left"/>
    </xf>
    <xf numFmtId="0" fontId="6" fillId="0" borderId="19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4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36" fillId="14" borderId="27" xfId="0" applyFont="1" applyFill="1" applyBorder="1" applyAlignment="1">
      <alignment vertical="center"/>
    </xf>
    <xf numFmtId="0" fontId="36" fillId="14" borderId="19" xfId="0" applyFont="1" applyFill="1" applyBorder="1" applyAlignment="1">
      <alignment vertical="center"/>
    </xf>
    <xf numFmtId="0" fontId="36" fillId="14" borderId="28" xfId="0" applyFont="1" applyFill="1" applyBorder="1" applyAlignment="1">
      <alignment vertical="center"/>
    </xf>
    <xf numFmtId="0" fontId="36" fillId="7" borderId="30" xfId="0" applyFont="1" applyFill="1" applyBorder="1" applyAlignment="1">
      <alignment vertical="top"/>
    </xf>
    <xf numFmtId="0" fontId="36" fillId="7" borderId="0" xfId="0" applyFont="1" applyFill="1" applyAlignment="1">
      <alignment vertical="top"/>
    </xf>
    <xf numFmtId="0" fontId="36" fillId="7" borderId="31" xfId="0" applyFont="1" applyFill="1" applyBorder="1" applyAlignment="1">
      <alignment vertical="top"/>
    </xf>
    <xf numFmtId="0" fontId="35" fillId="12" borderId="30" xfId="0" applyFont="1" applyFill="1" applyBorder="1" applyAlignment="1">
      <alignment vertical="center"/>
    </xf>
    <xf numFmtId="0" fontId="6" fillId="0" borderId="53" xfId="0" applyFont="1" applyBorder="1" applyAlignment="1">
      <alignment horizontal="left"/>
    </xf>
    <xf numFmtId="0" fontId="6" fillId="0" borderId="32" xfId="0" applyFont="1" applyBorder="1" applyAlignment="1">
      <alignment horizontal="center"/>
    </xf>
    <xf numFmtId="0" fontId="6" fillId="0" borderId="33" xfId="0" applyFont="1" applyBorder="1" applyAlignment="1">
      <alignment horizontal="left"/>
    </xf>
    <xf numFmtId="0" fontId="6" fillId="0" borderId="32" xfId="0" applyFont="1" applyBorder="1" applyAlignment="1">
      <alignment horizontal="left"/>
    </xf>
    <xf numFmtId="0" fontId="6" fillId="14" borderId="30" xfId="0" applyFont="1" applyFill="1" applyBorder="1" applyAlignment="1">
      <alignment horizontal="center"/>
    </xf>
    <xf numFmtId="0" fontId="6" fillId="14" borderId="0" xfId="0" applyFont="1" applyFill="1" applyAlignment="1">
      <alignment horizontal="center"/>
    </xf>
    <xf numFmtId="0" fontId="6" fillId="14" borderId="31" xfId="0" applyFont="1" applyFill="1" applyBorder="1" applyAlignment="1">
      <alignment horizontal="center"/>
    </xf>
    <xf numFmtId="0" fontId="40" fillId="18" borderId="20" xfId="0" applyFont="1" applyFill="1" applyBorder="1" applyAlignment="1">
      <alignment horizontal="center" textRotation="90"/>
    </xf>
    <xf numFmtId="0" fontId="0" fillId="18" borderId="18" xfId="0" applyFill="1" applyBorder="1" applyAlignment="1">
      <alignment horizontal="center" vertical="center" textRotation="90"/>
    </xf>
    <xf numFmtId="0" fontId="0" fillId="18" borderId="17" xfId="0" applyFill="1" applyBorder="1" applyAlignment="1">
      <alignment horizontal="center" vertical="center" textRotation="90"/>
    </xf>
    <xf numFmtId="0" fontId="0" fillId="18" borderId="16" xfId="0" applyFill="1" applyBorder="1" applyAlignment="1">
      <alignment horizontal="center" vertical="center" textRotation="90"/>
    </xf>
    <xf numFmtId="0" fontId="0" fillId="18" borderId="18" xfId="0" applyFill="1" applyBorder="1" applyAlignment="1">
      <alignment horizontal="center" textRotation="90"/>
    </xf>
    <xf numFmtId="0" fontId="0" fillId="18" borderId="17" xfId="0" applyFill="1" applyBorder="1" applyAlignment="1">
      <alignment horizontal="center" textRotation="90"/>
    </xf>
    <xf numFmtId="0" fontId="0" fillId="18" borderId="16" xfId="0" applyFill="1" applyBorder="1" applyAlignment="1">
      <alignment horizontal="center" textRotation="90"/>
    </xf>
    <xf numFmtId="0" fontId="41" fillId="14" borderId="30" xfId="0" applyFont="1" applyFill="1" applyBorder="1" applyAlignment="1">
      <alignment horizontal="left" vertical="center"/>
    </xf>
    <xf numFmtId="0" fontId="41" fillId="14" borderId="0" xfId="0" applyFont="1" applyFill="1" applyAlignment="1">
      <alignment horizontal="left" vertical="center"/>
    </xf>
    <xf numFmtId="0" fontId="41" fillId="14" borderId="31" xfId="0" applyFont="1" applyFill="1" applyBorder="1" applyAlignment="1">
      <alignment horizontal="left" vertical="center"/>
    </xf>
    <xf numFmtId="0" fontId="43" fillId="7" borderId="31" xfId="0" applyFont="1" applyFill="1" applyBorder="1" applyAlignment="1">
      <alignment horizontal="left" vertical="top"/>
    </xf>
    <xf numFmtId="49" fontId="54" fillId="19" borderId="34" xfId="0" applyNumberFormat="1" applyFont="1" applyFill="1" applyBorder="1" applyAlignment="1">
      <alignment horizontal="center" vertical="center"/>
    </xf>
    <xf numFmtId="49" fontId="44" fillId="19" borderId="27" xfId="0" applyNumberFormat="1" applyFont="1" applyFill="1" applyBorder="1" applyAlignment="1">
      <alignment horizontal="center" vertical="center"/>
    </xf>
    <xf numFmtId="49" fontId="44" fillId="19" borderId="19" xfId="0" applyNumberFormat="1" applyFont="1" applyFill="1" applyBorder="1" applyAlignment="1">
      <alignment horizontal="center" vertical="center"/>
    </xf>
    <xf numFmtId="49" fontId="44" fillId="19" borderId="28" xfId="0" applyNumberFormat="1" applyFont="1" applyFill="1" applyBorder="1" applyAlignment="1">
      <alignment horizontal="center" vertical="center"/>
    </xf>
    <xf numFmtId="0" fontId="44" fillId="19" borderId="28" xfId="0" applyFont="1" applyFill="1" applyBorder="1" applyAlignment="1">
      <alignment horizontal="center" vertical="center"/>
    </xf>
    <xf numFmtId="0" fontId="44" fillId="14" borderId="30" xfId="0" applyFont="1" applyFill="1" applyBorder="1" applyAlignment="1">
      <alignment horizontal="left"/>
    </xf>
    <xf numFmtId="0" fontId="44" fillId="14" borderId="0" xfId="0" applyFont="1" applyFill="1" applyAlignment="1">
      <alignment horizontal="left"/>
    </xf>
    <xf numFmtId="0" fontId="44" fillId="14" borderId="31" xfId="0" applyFont="1" applyFill="1" applyBorder="1" applyAlignment="1">
      <alignment horizontal="left"/>
    </xf>
    <xf numFmtId="0" fontId="46" fillId="9" borderId="28" xfId="0" applyFont="1" applyFill="1" applyBorder="1" applyAlignment="1">
      <alignment horizontal="center" vertical="top" wrapText="1"/>
    </xf>
    <xf numFmtId="49" fontId="40" fillId="19" borderId="31" xfId="0" applyNumberFormat="1" applyFont="1" applyFill="1" applyBorder="1"/>
    <xf numFmtId="49" fontId="40" fillId="19" borderId="35" xfId="0" applyNumberFormat="1" applyFont="1" applyFill="1" applyBorder="1"/>
    <xf numFmtId="49" fontId="0" fillId="19" borderId="30" xfId="0" applyNumberFormat="1" applyFill="1" applyBorder="1" applyAlignment="1">
      <alignment vertical="center"/>
    </xf>
    <xf numFmtId="49" fontId="0" fillId="19" borderId="0" xfId="0" applyNumberFormat="1" applyFill="1" applyAlignment="1">
      <alignment vertical="center"/>
    </xf>
    <xf numFmtId="49" fontId="0" fillId="19" borderId="31" xfId="0" applyNumberFormat="1" applyFill="1" applyBorder="1" applyAlignment="1">
      <alignment vertical="center"/>
    </xf>
    <xf numFmtId="49" fontId="0" fillId="19" borderId="30" xfId="0" applyNumberFormat="1" applyFill="1" applyBorder="1"/>
    <xf numFmtId="49" fontId="0" fillId="19" borderId="0" xfId="0" applyNumberFormat="1" applyFill="1"/>
    <xf numFmtId="0" fontId="0" fillId="19" borderId="31" xfId="0" applyFill="1" applyBorder="1"/>
    <xf numFmtId="0" fontId="44" fillId="14" borderId="53" xfId="0" applyFont="1" applyFill="1" applyBorder="1" applyAlignment="1">
      <alignment horizontal="left"/>
    </xf>
    <xf numFmtId="0" fontId="44" fillId="14" borderId="22" xfId="0" applyFont="1" applyFill="1" applyBorder="1" applyAlignment="1">
      <alignment horizontal="left"/>
    </xf>
    <xf numFmtId="0" fontId="44" fillId="14" borderId="32" xfId="0" applyFont="1" applyFill="1" applyBorder="1" applyAlignment="1">
      <alignment horizontal="left"/>
    </xf>
    <xf numFmtId="0" fontId="55" fillId="7" borderId="30" xfId="0" applyFont="1" applyFill="1" applyBorder="1" applyAlignment="1">
      <alignment horizontal="left" vertical="top"/>
    </xf>
    <xf numFmtId="0" fontId="47" fillId="9" borderId="31" xfId="0" applyFont="1" applyFill="1" applyBorder="1" applyAlignment="1">
      <alignment horizontal="left" vertical="top"/>
    </xf>
    <xf numFmtId="0" fontId="47" fillId="9" borderId="30" xfId="0" applyFont="1" applyFill="1" applyBorder="1" applyAlignment="1">
      <alignment vertical="center"/>
    </xf>
    <xf numFmtId="2" fontId="56" fillId="18" borderId="20" xfId="0" applyNumberFormat="1" applyFont="1" applyFill="1" applyBorder="1" applyAlignment="1">
      <alignment horizontal="center"/>
    </xf>
    <xf numFmtId="2" fontId="45" fillId="18" borderId="18" xfId="0" applyNumberFormat="1" applyFont="1" applyFill="1" applyBorder="1" applyAlignment="1">
      <alignment horizontal="center"/>
    </xf>
    <xf numFmtId="2" fontId="45" fillId="18" borderId="17" xfId="0" applyNumberFormat="1" applyFont="1" applyFill="1" applyBorder="1" applyAlignment="1">
      <alignment horizontal="center"/>
    </xf>
    <xf numFmtId="2" fontId="45" fillId="18" borderId="16" xfId="0" applyNumberFormat="1" applyFont="1" applyFill="1" applyBorder="1" applyAlignment="1">
      <alignment horizontal="center"/>
    </xf>
    <xf numFmtId="0" fontId="45" fillId="18" borderId="18" xfId="0" applyFont="1" applyFill="1" applyBorder="1" applyAlignment="1">
      <alignment horizontal="center"/>
    </xf>
    <xf numFmtId="0" fontId="45" fillId="18" borderId="16" xfId="0" applyFont="1" applyFill="1" applyBorder="1" applyAlignment="1">
      <alignment horizontal="center"/>
    </xf>
    <xf numFmtId="0" fontId="45" fillId="0" borderId="18" xfId="0" applyFont="1" applyBorder="1" applyAlignment="1">
      <alignment horizontal="center" vertical="center"/>
    </xf>
    <xf numFmtId="0" fontId="45" fillId="0" borderId="17" xfId="0" applyFont="1" applyBorder="1" applyAlignment="1">
      <alignment horizontal="left" vertical="center"/>
    </xf>
    <xf numFmtId="0" fontId="45" fillId="0" borderId="17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49" fillId="0" borderId="18" xfId="0" applyFont="1" applyBorder="1" applyAlignment="1">
      <alignment vertical="top"/>
    </xf>
    <xf numFmtId="0" fontId="49" fillId="0" borderId="17" xfId="0" applyFont="1" applyBorder="1" applyAlignment="1">
      <alignment vertical="top"/>
    </xf>
    <xf numFmtId="49" fontId="49" fillId="0" borderId="17" xfId="0" applyNumberFormat="1" applyFont="1" applyBorder="1" applyAlignment="1">
      <alignment vertical="top"/>
    </xf>
    <xf numFmtId="2" fontId="49" fillId="6" borderId="17" xfId="0" applyNumberFormat="1" applyFont="1" applyFill="1" applyBorder="1" applyAlignment="1">
      <alignment vertical="top"/>
    </xf>
    <xf numFmtId="0" fontId="49" fillId="6" borderId="17" xfId="0" applyFont="1" applyFill="1" applyBorder="1" applyAlignment="1">
      <alignment vertical="top"/>
    </xf>
    <xf numFmtId="0" fontId="49" fillId="6" borderId="16" xfId="0" applyFont="1" applyFill="1" applyBorder="1" applyAlignment="1">
      <alignment vertical="top"/>
    </xf>
    <xf numFmtId="0" fontId="49" fillId="0" borderId="22" xfId="0" applyFont="1" applyBorder="1" applyAlignment="1">
      <alignment vertical="top"/>
    </xf>
    <xf numFmtId="2" fontId="49" fillId="6" borderId="22" xfId="0" applyNumberFormat="1" applyFont="1" applyFill="1" applyBorder="1" applyAlignment="1">
      <alignment vertical="top"/>
    </xf>
    <xf numFmtId="2" fontId="57" fillId="6" borderId="22" xfId="0" applyNumberFormat="1" applyFont="1" applyFill="1" applyBorder="1" applyAlignment="1">
      <alignment vertical="top"/>
    </xf>
    <xf numFmtId="0" fontId="49" fillId="6" borderId="22" xfId="0" applyFont="1" applyFill="1" applyBorder="1" applyAlignment="1">
      <alignment vertical="top"/>
    </xf>
    <xf numFmtId="0" fontId="30" fillId="0" borderId="53" xfId="0" applyFont="1" applyBorder="1" applyAlignment="1">
      <alignment horizontal="left" vertical="center"/>
    </xf>
    <xf numFmtId="49" fontId="49" fillId="0" borderId="22" xfId="0" applyNumberFormat="1" applyFont="1" applyBorder="1" applyAlignment="1">
      <alignment vertical="top"/>
    </xf>
    <xf numFmtId="49" fontId="49" fillId="0" borderId="32" xfId="0" applyNumberFormat="1" applyFont="1" applyBorder="1" applyAlignment="1">
      <alignment vertical="top"/>
    </xf>
    <xf numFmtId="49" fontId="56" fillId="18" borderId="20" xfId="0" applyNumberFormat="1" applyFont="1" applyFill="1" applyBorder="1" applyAlignment="1">
      <alignment horizontal="center"/>
    </xf>
    <xf numFmtId="49" fontId="45" fillId="18" borderId="18" xfId="0" applyNumberFormat="1" applyFont="1" applyFill="1" applyBorder="1" applyAlignment="1">
      <alignment horizontal="center"/>
    </xf>
    <xf numFmtId="49" fontId="45" fillId="18" borderId="17" xfId="0" applyNumberFormat="1" applyFont="1" applyFill="1" applyBorder="1" applyAlignment="1">
      <alignment horizontal="center"/>
    </xf>
    <xf numFmtId="49" fontId="45" fillId="18" borderId="16" xfId="0" applyNumberFormat="1" applyFont="1" applyFill="1" applyBorder="1" applyAlignment="1">
      <alignment horizontal="center"/>
    </xf>
    <xf numFmtId="0" fontId="30" fillId="0" borderId="18" xfId="0" applyFont="1" applyBorder="1" applyAlignment="1">
      <alignment horizontal="left" vertical="center"/>
    </xf>
    <xf numFmtId="49" fontId="49" fillId="0" borderId="16" xfId="0" applyNumberFormat="1" applyFont="1" applyBorder="1" applyAlignment="1">
      <alignment vertical="top"/>
    </xf>
    <xf numFmtId="0" fontId="58" fillId="0" borderId="17" xfId="0" applyFont="1" applyBorder="1" applyAlignment="1">
      <alignment horizontal="left" vertical="center"/>
    </xf>
    <xf numFmtId="0" fontId="51" fillId="0" borderId="31" xfId="0" applyFont="1" applyBorder="1" applyAlignment="1">
      <alignment horizontal="left" vertical="center"/>
    </xf>
    <xf numFmtId="0" fontId="30" fillId="0" borderId="31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top"/>
    </xf>
    <xf numFmtId="0" fontId="51" fillId="0" borderId="32" xfId="0" applyFont="1" applyBorder="1" applyAlignment="1">
      <alignment horizontal="left" vertical="center"/>
    </xf>
    <xf numFmtId="0" fontId="51" fillId="0" borderId="33" xfId="0" applyFont="1" applyBorder="1" applyAlignment="1">
      <alignment horizontal="left" vertical="center"/>
    </xf>
    <xf numFmtId="0" fontId="30" fillId="0" borderId="32" xfId="0" applyFont="1" applyBorder="1" applyAlignment="1">
      <alignment horizontal="left" vertical="center"/>
    </xf>
    <xf numFmtId="0" fontId="35" fillId="6" borderId="0" xfId="0" applyFont="1" applyFill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16" xfId="0" applyFont="1" applyFill="1" applyBorder="1" applyAlignment="1">
      <alignment horizontal="center" vertical="center"/>
    </xf>
    <xf numFmtId="0" fontId="44" fillId="18" borderId="27" xfId="0" applyFont="1" applyFill="1" applyBorder="1" applyAlignment="1">
      <alignment horizontal="center"/>
    </xf>
    <xf numFmtId="0" fontId="44" fillId="18" borderId="53" xfId="0" applyFont="1" applyFill="1" applyBorder="1" applyAlignment="1">
      <alignment horizontal="center"/>
    </xf>
    <xf numFmtId="0" fontId="45" fillId="0" borderId="18" xfId="0" applyFont="1" applyBorder="1" applyAlignment="1">
      <alignment horizontal="center"/>
    </xf>
    <xf numFmtId="0" fontId="45" fillId="0" borderId="17" xfId="0" applyFont="1" applyBorder="1" applyAlignment="1">
      <alignment horizontal="center"/>
    </xf>
    <xf numFmtId="0" fontId="45" fillId="20" borderId="17" xfId="0" applyFont="1" applyFill="1" applyBorder="1" applyAlignment="1">
      <alignment horizontal="center"/>
    </xf>
    <xf numFmtId="0" fontId="45" fillId="19" borderId="17" xfId="0" applyFont="1" applyFill="1" applyBorder="1" applyAlignment="1">
      <alignment horizontal="center"/>
    </xf>
    <xf numFmtId="0" fontId="45" fillId="0" borderId="29" xfId="0" applyFont="1" applyBorder="1" applyAlignment="1">
      <alignment horizontal="center"/>
    </xf>
    <xf numFmtId="0" fontId="45" fillId="0" borderId="26" xfId="0" applyFont="1" applyBorder="1" applyAlignment="1">
      <alignment horizontal="center"/>
    </xf>
    <xf numFmtId="0" fontId="45" fillId="19" borderId="29" xfId="0" applyFont="1" applyFill="1" applyBorder="1" applyAlignment="1">
      <alignment horizontal="center"/>
    </xf>
    <xf numFmtId="0" fontId="45" fillId="19" borderId="26" xfId="0" applyFont="1" applyFill="1" applyBorder="1" applyAlignment="1">
      <alignment horizontal="center"/>
    </xf>
    <xf numFmtId="0" fontId="45" fillId="18" borderId="17" xfId="0" applyFont="1" applyFill="1" applyBorder="1" applyAlignment="1">
      <alignment horizontal="center"/>
    </xf>
    <xf numFmtId="0" fontId="45" fillId="0" borderId="17" xfId="0" applyFont="1" applyBorder="1" applyAlignment="1">
      <alignment vertical="top"/>
    </xf>
    <xf numFmtId="0" fontId="45" fillId="6" borderId="17" xfId="0" applyFont="1" applyFill="1" applyBorder="1" applyAlignment="1">
      <alignment vertical="top"/>
    </xf>
    <xf numFmtId="0" fontId="45" fillId="0" borderId="18" xfId="0" applyFont="1" applyBorder="1" applyAlignment="1">
      <alignment vertical="top"/>
    </xf>
    <xf numFmtId="49" fontId="45" fillId="0" borderId="16" xfId="0" applyNumberFormat="1" applyFont="1" applyBorder="1" applyAlignment="1">
      <alignment vertical="top"/>
    </xf>
    <xf numFmtId="0" fontId="51" fillId="0" borderId="30" xfId="0" applyFont="1" applyBorder="1" applyAlignment="1">
      <alignment horizontal="left" vertical="center"/>
    </xf>
    <xf numFmtId="0" fontId="30" fillId="0" borderId="33" xfId="0" applyFont="1" applyBorder="1" applyAlignment="1">
      <alignment horizontal="left" vertical="center"/>
    </xf>
    <xf numFmtId="0" fontId="37" fillId="4" borderId="17" xfId="0" applyFont="1" applyFill="1" applyBorder="1" applyAlignment="1">
      <alignment vertical="center"/>
    </xf>
    <xf numFmtId="0" fontId="35" fillId="8" borderId="18" xfId="0" applyFont="1" applyFill="1" applyBorder="1" applyAlignment="1">
      <alignment vertical="center"/>
    </xf>
    <xf numFmtId="0" fontId="35" fillId="8" borderId="17" xfId="0" applyFont="1" applyFill="1" applyBorder="1" applyAlignment="1">
      <alignment vertical="center"/>
    </xf>
    <xf numFmtId="0" fontId="35" fillId="8" borderId="16" xfId="0" applyFont="1" applyFill="1" applyBorder="1" applyAlignment="1">
      <alignment vertical="center"/>
    </xf>
    <xf numFmtId="0" fontId="35" fillId="15" borderId="27" xfId="0" applyFont="1" applyFill="1" applyBorder="1" applyAlignment="1">
      <alignment vertical="center"/>
    </xf>
    <xf numFmtId="0" fontId="35" fillId="15" borderId="19" xfId="0" applyFont="1" applyFill="1" applyBorder="1" applyAlignment="1">
      <alignment vertical="center"/>
    </xf>
    <xf numFmtId="0" fontId="35" fillId="15" borderId="30" xfId="0" applyFont="1" applyFill="1" applyBorder="1" applyAlignment="1">
      <alignment vertical="center"/>
    </xf>
    <xf numFmtId="0" fontId="35" fillId="15" borderId="0" xfId="0" applyFont="1" applyFill="1" applyAlignment="1">
      <alignment vertical="center"/>
    </xf>
    <xf numFmtId="0" fontId="46" fillId="9" borderId="27" xfId="0" applyFont="1" applyFill="1" applyBorder="1" applyAlignment="1">
      <alignment vertical="center" wrapText="1"/>
    </xf>
    <xf numFmtId="0" fontId="45" fillId="0" borderId="16" xfId="0" applyFont="1" applyBorder="1" applyAlignment="1">
      <alignment vertical="top"/>
    </xf>
    <xf numFmtId="2" fontId="49" fillId="0" borderId="17" xfId="0" applyNumberFormat="1" applyFont="1" applyBorder="1" applyAlignment="1">
      <alignment vertical="top"/>
    </xf>
    <xf numFmtId="2" fontId="49" fillId="0" borderId="16" xfId="0" applyNumberFormat="1" applyFont="1" applyBorder="1" applyAlignment="1">
      <alignment vertical="top"/>
    </xf>
    <xf numFmtId="2" fontId="45" fillId="0" borderId="18" xfId="0" applyNumberFormat="1" applyFont="1" applyBorder="1" applyAlignment="1">
      <alignment vertical="center"/>
    </xf>
    <xf numFmtId="2" fontId="45" fillId="0" borderId="17" xfId="0" applyNumberFormat="1" applyFont="1" applyBorder="1" applyAlignment="1">
      <alignment vertical="center"/>
    </xf>
    <xf numFmtId="2" fontId="45" fillId="0" borderId="16" xfId="0" applyNumberFormat="1" applyFont="1" applyBorder="1" applyAlignment="1">
      <alignment vertical="center"/>
    </xf>
    <xf numFmtId="2" fontId="49" fillId="0" borderId="17" xfId="0" applyNumberFormat="1" applyFont="1" applyBorder="1" applyAlignment="1">
      <alignment vertical="center"/>
    </xf>
    <xf numFmtId="2" fontId="49" fillId="0" borderId="16" xfId="0" applyNumberFormat="1" applyFont="1" applyBorder="1" applyAlignment="1">
      <alignment vertical="center"/>
    </xf>
    <xf numFmtId="0" fontId="46" fillId="9" borderId="18" xfId="0" applyFont="1" applyFill="1" applyBorder="1" applyAlignment="1">
      <alignment horizontal="center" vertical="top"/>
    </xf>
    <xf numFmtId="0" fontId="46" fillId="9" borderId="17" xfId="0" applyFont="1" applyFill="1" applyBorder="1" applyAlignment="1">
      <alignment horizontal="center" vertical="top"/>
    </xf>
    <xf numFmtId="0" fontId="46" fillId="9" borderId="16" xfId="0" applyFont="1" applyFill="1" applyBorder="1" applyAlignment="1">
      <alignment horizontal="center" vertical="top"/>
    </xf>
    <xf numFmtId="6" fontId="45" fillId="0" borderId="17" xfId="0" applyNumberFormat="1" applyFont="1" applyBorder="1" applyAlignment="1">
      <alignment vertical="top"/>
    </xf>
    <xf numFmtId="0" fontId="46" fillId="9" borderId="20" xfId="0" applyFont="1" applyFill="1" applyBorder="1" applyAlignment="1">
      <alignment horizontal="center" vertical="top" wrapText="1"/>
    </xf>
    <xf numFmtId="0" fontId="46" fillId="9" borderId="20" xfId="0" applyFont="1" applyFill="1" applyBorder="1" applyAlignment="1">
      <alignment vertical="top" wrapText="1"/>
    </xf>
    <xf numFmtId="0" fontId="46" fillId="9" borderId="20" xfId="0" applyFont="1" applyFill="1" applyBorder="1" applyAlignment="1">
      <alignment vertical="center" wrapText="1"/>
    </xf>
    <xf numFmtId="0" fontId="37" fillId="4" borderId="28" xfId="0" applyFont="1" applyFill="1" applyBorder="1" applyAlignment="1">
      <alignment vertical="center"/>
    </xf>
    <xf numFmtId="0" fontId="46" fillId="9" borderId="34" xfId="0" applyFont="1" applyFill="1" applyBorder="1" applyAlignment="1">
      <alignment vertical="center" wrapText="1"/>
    </xf>
    <xf numFmtId="0" fontId="45" fillId="0" borderId="22" xfId="0" applyFont="1" applyBorder="1" applyAlignment="1">
      <alignment horizontal="left" vertical="top"/>
    </xf>
    <xf numFmtId="0" fontId="45" fillId="0" borderId="22" xfId="0" applyFont="1" applyBorder="1" applyAlignment="1">
      <alignment horizontal="center" vertical="top"/>
    </xf>
    <xf numFmtId="0" fontId="45" fillId="0" borderId="32" xfId="0" applyFont="1" applyBorder="1" applyAlignment="1">
      <alignment horizontal="center" vertical="top"/>
    </xf>
    <xf numFmtId="0" fontId="46" fillId="9" borderId="16" xfId="0" applyFont="1" applyFill="1" applyBorder="1" applyAlignment="1">
      <alignment horizontal="center" vertical="top" wrapText="1"/>
    </xf>
    <xf numFmtId="0" fontId="45" fillId="0" borderId="17" xfId="0" applyFont="1" applyBorder="1" applyAlignment="1">
      <alignment horizontal="left" vertical="top"/>
    </xf>
    <xf numFmtId="0" fontId="45" fillId="0" borderId="17" xfId="0" applyFont="1" applyBorder="1" applyAlignment="1">
      <alignment horizontal="center" vertical="top"/>
    </xf>
    <xf numFmtId="0" fontId="45" fillId="0" borderId="16" xfId="0" applyFont="1" applyBorder="1" applyAlignment="1">
      <alignment horizontal="center" vertical="top"/>
    </xf>
    <xf numFmtId="0" fontId="46" fillId="9" borderId="0" xfId="0" applyFont="1" applyFill="1" applyAlignment="1">
      <alignment horizontal="left" vertical="top"/>
    </xf>
    <xf numFmtId="0" fontId="46" fillId="9" borderId="0" xfId="0" applyFont="1" applyFill="1" applyAlignment="1">
      <alignment horizontal="center" vertical="top" wrapText="1"/>
    </xf>
    <xf numFmtId="0" fontId="46" fillId="9" borderId="0" xfId="0" applyFont="1" applyFill="1" applyAlignment="1">
      <alignment vertical="top" wrapText="1"/>
    </xf>
    <xf numFmtId="0" fontId="46" fillId="9" borderId="0" xfId="0" applyFont="1" applyFill="1" applyAlignment="1">
      <alignment vertical="center" wrapText="1"/>
    </xf>
    <xf numFmtId="0" fontId="45" fillId="0" borderId="0" xfId="0" applyFont="1" applyAlignment="1">
      <alignment horizontal="left" vertical="top"/>
    </xf>
    <xf numFmtId="0" fontId="45" fillId="0" borderId="0" xfId="0" applyFont="1" applyAlignment="1">
      <alignment horizontal="center" vertical="top"/>
    </xf>
    <xf numFmtId="2" fontId="45" fillId="0" borderId="0" xfId="0" applyNumberFormat="1" applyFont="1" applyAlignment="1">
      <alignment vertical="center"/>
    </xf>
    <xf numFmtId="2" fontId="49" fillId="0" borderId="0" xfId="0" applyNumberFormat="1" applyFont="1" applyAlignment="1">
      <alignment vertical="top"/>
    </xf>
    <xf numFmtId="2" fontId="49" fillId="0" borderId="0" xfId="0" applyNumberFormat="1" applyFont="1" applyAlignment="1">
      <alignment vertical="center"/>
    </xf>
    <xf numFmtId="6" fontId="45" fillId="0" borderId="0" xfId="0" applyNumberFormat="1" applyFont="1" applyAlignment="1">
      <alignment horizontal="center" vertical="top"/>
    </xf>
    <xf numFmtId="0" fontId="46" fillId="9" borderId="0" xfId="0" applyFont="1" applyFill="1" applyAlignment="1">
      <alignment horizontal="center" vertical="top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35" fillId="15" borderId="32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left" vertical="center" wrapText="1"/>
    </xf>
    <xf numFmtId="0" fontId="45" fillId="0" borderId="53" xfId="0" applyFont="1" applyBorder="1" applyAlignment="1">
      <alignment vertical="center"/>
    </xf>
    <xf numFmtId="0" fontId="45" fillId="0" borderId="22" xfId="0" applyFont="1" applyBorder="1" applyAlignment="1">
      <alignment vertical="center"/>
    </xf>
    <xf numFmtId="0" fontId="37" fillId="4" borderId="16" xfId="0" applyFont="1" applyFill="1" applyBorder="1" applyAlignment="1">
      <alignment vertical="center"/>
    </xf>
    <xf numFmtId="0" fontId="35" fillId="12" borderId="33" xfId="0" applyFont="1" applyFill="1" applyBorder="1" applyAlignment="1">
      <alignment horizontal="left" vertical="center"/>
    </xf>
    <xf numFmtId="0" fontId="46" fillId="9" borderId="20" xfId="0" applyFont="1" applyFill="1" applyBorder="1" applyAlignment="1">
      <alignment horizontal="left" vertical="top" wrapText="1"/>
    </xf>
    <xf numFmtId="0" fontId="46" fillId="9" borderId="20" xfId="0" applyFont="1" applyFill="1" applyBorder="1" applyAlignment="1">
      <alignment horizontal="left" vertical="center" wrapText="1"/>
    </xf>
    <xf numFmtId="0" fontId="45" fillId="0" borderId="18" xfId="0" applyFont="1" applyBorder="1" applyAlignment="1">
      <alignment vertical="center"/>
    </xf>
    <xf numFmtId="0" fontId="45" fillId="0" borderId="17" xfId="0" applyFont="1" applyBorder="1" applyAlignment="1">
      <alignment vertical="center"/>
    </xf>
    <xf numFmtId="0" fontId="45" fillId="0" borderId="16" xfId="0" applyFont="1" applyBorder="1" applyAlignment="1">
      <alignment vertical="center"/>
    </xf>
    <xf numFmtId="0" fontId="46" fillId="9" borderId="18" xfId="0" applyFont="1" applyFill="1" applyBorder="1" applyAlignment="1">
      <alignment vertical="center" wrapText="1"/>
    </xf>
    <xf numFmtId="0" fontId="35" fillId="6" borderId="28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/>
    </xf>
    <xf numFmtId="6" fontId="45" fillId="0" borderId="0" xfId="0" applyNumberFormat="1" applyFont="1" applyAlignment="1">
      <alignment horizontal="left" vertical="top"/>
    </xf>
    <xf numFmtId="0" fontId="46" fillId="9" borderId="0" xfId="0" applyFont="1" applyFill="1" applyAlignment="1">
      <alignment horizontal="left" vertical="center" wrapText="1"/>
    </xf>
    <xf numFmtId="0" fontId="46" fillId="9" borderId="0" xfId="0" applyFont="1" applyFill="1" applyAlignment="1">
      <alignment horizontal="center" vertical="center"/>
    </xf>
    <xf numFmtId="0" fontId="45" fillId="0" borderId="18" xfId="0" applyFont="1" applyBorder="1" applyAlignment="1">
      <alignment horizontal="left" vertical="center"/>
    </xf>
    <xf numFmtId="0" fontId="45" fillId="0" borderId="16" xfId="0" applyFont="1" applyBorder="1" applyAlignment="1">
      <alignment horizontal="left" vertical="center"/>
    </xf>
    <xf numFmtId="0" fontId="46" fillId="9" borderId="34" xfId="0" applyFont="1" applyFill="1" applyBorder="1" applyAlignment="1">
      <alignment horizontal="left" vertical="top"/>
    </xf>
    <xf numFmtId="0" fontId="30" fillId="0" borderId="30" xfId="0" applyFont="1" applyBorder="1" applyAlignment="1">
      <alignment horizontal="left" vertical="center"/>
    </xf>
    <xf numFmtId="0" fontId="30" fillId="0" borderId="22" xfId="0" applyFont="1" applyBorder="1" applyAlignment="1">
      <alignment horizontal="left" vertical="center"/>
    </xf>
    <xf numFmtId="0" fontId="1" fillId="0" borderId="20" xfId="0" applyFont="1" applyBorder="1" applyAlignment="1">
      <alignment horizontal="center"/>
    </xf>
    <xf numFmtId="0" fontId="45" fillId="0" borderId="14" xfId="0" applyFont="1" applyBorder="1" applyAlignment="1">
      <alignment horizontal="center" vertical="center"/>
    </xf>
    <xf numFmtId="0" fontId="35" fillId="8" borderId="18" xfId="0" applyFont="1" applyFill="1" applyBorder="1" applyAlignment="1">
      <alignment horizontal="center" vertical="center"/>
    </xf>
    <xf numFmtId="0" fontId="37" fillId="4" borderId="18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6" fontId="45" fillId="0" borderId="18" xfId="0" applyNumberFormat="1" applyFont="1" applyBorder="1" applyAlignment="1">
      <alignment horizontal="left" vertical="top"/>
    </xf>
    <xf numFmtId="6" fontId="45" fillId="0" borderId="17" xfId="0" applyNumberFormat="1" applyFont="1" applyBorder="1" applyAlignment="1">
      <alignment horizontal="left" vertical="top"/>
    </xf>
    <xf numFmtId="6" fontId="45" fillId="0" borderId="16" xfId="0" applyNumberFormat="1" applyFont="1" applyBorder="1" applyAlignment="1">
      <alignment horizontal="left" vertical="top"/>
    </xf>
    <xf numFmtId="6" fontId="49" fillId="0" borderId="17" xfId="0" applyNumberFormat="1" applyFont="1" applyBorder="1" applyAlignment="1">
      <alignment vertical="top"/>
    </xf>
    <xf numFmtId="49" fontId="45" fillId="6" borderId="0" xfId="0" applyNumberFormat="1" applyFont="1" applyFill="1" applyAlignment="1">
      <alignment vertical="top"/>
    </xf>
    <xf numFmtId="0" fontId="45" fillId="6" borderId="6" xfId="0" applyFont="1" applyFill="1" applyBorder="1" applyAlignment="1">
      <alignment vertical="top"/>
    </xf>
    <xf numFmtId="49" fontId="45" fillId="6" borderId="7" xfId="0" applyNumberFormat="1" applyFont="1" applyFill="1" applyBorder="1" applyAlignment="1">
      <alignment vertical="top"/>
    </xf>
    <xf numFmtId="0" fontId="45" fillId="0" borderId="22" xfId="0" applyFont="1" applyBorder="1" applyAlignment="1">
      <alignment vertical="top"/>
    </xf>
    <xf numFmtId="49" fontId="45" fillId="0" borderId="22" xfId="0" applyNumberFormat="1" applyFont="1" applyBorder="1" applyAlignment="1">
      <alignment vertical="top"/>
    </xf>
    <xf numFmtId="0" fontId="45" fillId="6" borderId="4" xfId="0" applyFont="1" applyFill="1" applyBorder="1" applyAlignment="1">
      <alignment vertical="top"/>
    </xf>
    <xf numFmtId="6" fontId="45" fillId="0" borderId="16" xfId="0" applyNumberFormat="1" applyFont="1" applyBorder="1" applyAlignment="1">
      <alignment vertical="top"/>
    </xf>
    <xf numFmtId="0" fontId="45" fillId="18" borderId="0" xfId="0" applyFont="1" applyFill="1" applyAlignment="1">
      <alignment horizontal="center"/>
    </xf>
    <xf numFmtId="0" fontId="45" fillId="18" borderId="7" xfId="0" applyFont="1" applyFill="1" applyBorder="1" applyAlignment="1">
      <alignment horizontal="center"/>
    </xf>
    <xf numFmtId="0" fontId="45" fillId="0" borderId="1" xfId="0" applyFont="1" applyBorder="1" applyAlignment="1">
      <alignment vertical="top"/>
    </xf>
    <xf numFmtId="49" fontId="45" fillId="6" borderId="2" xfId="0" applyNumberFormat="1" applyFont="1" applyFill="1" applyBorder="1" applyAlignment="1">
      <alignment vertical="top"/>
    </xf>
    <xf numFmtId="0" fontId="45" fillId="0" borderId="6" xfId="0" applyFont="1" applyBorder="1" applyAlignment="1">
      <alignment vertical="top"/>
    </xf>
    <xf numFmtId="0" fontId="30" fillId="0" borderId="17" xfId="0" applyFont="1" applyBorder="1" applyAlignment="1">
      <alignment horizontal="left" vertical="center"/>
    </xf>
    <xf numFmtId="0" fontId="45" fillId="0" borderId="19" xfId="0" applyFont="1" applyBorder="1" applyAlignment="1">
      <alignment vertical="top"/>
    </xf>
    <xf numFmtId="49" fontId="45" fillId="0" borderId="19" xfId="0" applyNumberFormat="1" applyFont="1" applyBorder="1" applyAlignment="1">
      <alignment vertical="top"/>
    </xf>
    <xf numFmtId="2" fontId="49" fillId="6" borderId="19" xfId="0" applyNumberFormat="1" applyFont="1" applyFill="1" applyBorder="1" applyAlignment="1">
      <alignment vertical="top"/>
    </xf>
    <xf numFmtId="0" fontId="45" fillId="0" borderId="28" xfId="0" applyFont="1" applyBorder="1" applyAlignment="1">
      <alignment vertical="top"/>
    </xf>
    <xf numFmtId="0" fontId="45" fillId="0" borderId="31" xfId="0" applyFont="1" applyBorder="1" applyAlignment="1">
      <alignment vertical="top"/>
    </xf>
    <xf numFmtId="0" fontId="46" fillId="9" borderId="35" xfId="0" applyFont="1" applyFill="1" applyBorder="1" applyAlignment="1">
      <alignment horizontal="center" vertical="top" wrapText="1"/>
    </xf>
    <xf numFmtId="0" fontId="46" fillId="9" borderId="35" xfId="0" applyFont="1" applyFill="1" applyBorder="1" applyAlignment="1">
      <alignment vertical="top" wrapText="1"/>
    </xf>
    <xf numFmtId="0" fontId="46" fillId="9" borderId="30" xfId="0" applyFont="1" applyFill="1" applyBorder="1" applyAlignment="1">
      <alignment vertical="center" wrapText="1"/>
    </xf>
    <xf numFmtId="0" fontId="46" fillId="9" borderId="53" xfId="0" applyFont="1" applyFill="1" applyBorder="1" applyAlignment="1">
      <alignment vertical="center" wrapText="1"/>
    </xf>
    <xf numFmtId="0" fontId="45" fillId="0" borderId="27" xfId="0" applyFont="1" applyBorder="1" applyAlignment="1">
      <alignment vertical="top"/>
    </xf>
    <xf numFmtId="0" fontId="45" fillId="0" borderId="30" xfId="0" applyFont="1" applyBorder="1" applyAlignment="1">
      <alignment vertical="top"/>
    </xf>
    <xf numFmtId="0" fontId="45" fillId="0" borderId="53" xfId="0" applyFont="1" applyBorder="1" applyAlignment="1">
      <alignment vertical="top"/>
    </xf>
    <xf numFmtId="2" fontId="49" fillId="0" borderId="19" xfId="0" applyNumberFormat="1" applyFont="1" applyBorder="1" applyAlignment="1">
      <alignment vertical="top"/>
    </xf>
    <xf numFmtId="2" fontId="49" fillId="0" borderId="28" xfId="0" applyNumberFormat="1" applyFont="1" applyBorder="1" applyAlignment="1">
      <alignment vertical="top"/>
    </xf>
    <xf numFmtId="2" fontId="45" fillId="0" borderId="19" xfId="0" applyNumberFormat="1" applyFont="1" applyBorder="1" applyAlignment="1">
      <alignment vertical="center"/>
    </xf>
    <xf numFmtId="2" fontId="45" fillId="0" borderId="28" xfId="0" applyNumberFormat="1" applyFont="1" applyBorder="1" applyAlignment="1">
      <alignment vertical="center"/>
    </xf>
    <xf numFmtId="2" fontId="49" fillId="0" borderId="19" xfId="0" applyNumberFormat="1" applyFont="1" applyBorder="1" applyAlignment="1">
      <alignment vertical="center"/>
    </xf>
    <xf numFmtId="2" fontId="49" fillId="0" borderId="28" xfId="0" applyNumberFormat="1" applyFont="1" applyBorder="1" applyAlignment="1">
      <alignment vertical="center"/>
    </xf>
    <xf numFmtId="0" fontId="46" fillId="9" borderId="27" xfId="0" applyFont="1" applyFill="1" applyBorder="1" applyAlignment="1">
      <alignment horizontal="center" vertical="top"/>
    </xf>
    <xf numFmtId="0" fontId="46" fillId="9" borderId="19" xfId="0" applyFont="1" applyFill="1" applyBorder="1" applyAlignment="1">
      <alignment horizontal="center" vertical="top"/>
    </xf>
    <xf numFmtId="0" fontId="46" fillId="9" borderId="28" xfId="0" applyFont="1" applyFill="1" applyBorder="1" applyAlignment="1">
      <alignment horizontal="center" vertical="top"/>
    </xf>
    <xf numFmtId="2" fontId="49" fillId="0" borderId="31" xfId="0" applyNumberFormat="1" applyFont="1" applyBorder="1" applyAlignment="1">
      <alignment vertical="top"/>
    </xf>
    <xf numFmtId="2" fontId="45" fillId="0" borderId="30" xfId="0" applyNumberFormat="1" applyFont="1" applyBorder="1" applyAlignment="1">
      <alignment vertical="center"/>
    </xf>
    <xf numFmtId="2" fontId="45" fillId="0" borderId="31" xfId="0" applyNumberFormat="1" applyFont="1" applyBorder="1" applyAlignment="1">
      <alignment vertical="center"/>
    </xf>
    <xf numFmtId="2" fontId="49" fillId="0" borderId="31" xfId="0" applyNumberFormat="1" applyFont="1" applyBorder="1" applyAlignment="1">
      <alignment vertical="center"/>
    </xf>
    <xf numFmtId="0" fontId="46" fillId="9" borderId="30" xfId="0" applyFont="1" applyFill="1" applyBorder="1" applyAlignment="1">
      <alignment horizontal="center" vertical="top"/>
    </xf>
    <xf numFmtId="0" fontId="46" fillId="9" borderId="31" xfId="0" applyFont="1" applyFill="1" applyBorder="1" applyAlignment="1">
      <alignment horizontal="center" vertical="top"/>
    </xf>
    <xf numFmtId="6" fontId="45" fillId="0" borderId="31" xfId="0" applyNumberFormat="1" applyFont="1" applyBorder="1" applyAlignment="1">
      <alignment vertical="top"/>
    </xf>
    <xf numFmtId="2" fontId="49" fillId="0" borderId="22" xfId="0" applyNumberFormat="1" applyFont="1" applyBorder="1" applyAlignment="1">
      <alignment vertical="top"/>
    </xf>
    <xf numFmtId="2" fontId="49" fillId="0" borderId="32" xfId="0" applyNumberFormat="1" applyFont="1" applyBorder="1" applyAlignment="1">
      <alignment vertical="top"/>
    </xf>
    <xf numFmtId="2" fontId="45" fillId="0" borderId="53" xfId="0" applyNumberFormat="1" applyFont="1" applyBorder="1" applyAlignment="1">
      <alignment vertical="center"/>
    </xf>
    <xf numFmtId="2" fontId="45" fillId="0" borderId="22" xfId="0" applyNumberFormat="1" applyFont="1" applyBorder="1" applyAlignment="1">
      <alignment vertical="center"/>
    </xf>
    <xf numFmtId="2" fontId="45" fillId="0" borderId="32" xfId="0" applyNumberFormat="1" applyFont="1" applyBorder="1" applyAlignment="1">
      <alignment vertical="center"/>
    </xf>
    <xf numFmtId="2" fontId="49" fillId="0" borderId="22" xfId="0" applyNumberFormat="1" applyFont="1" applyBorder="1" applyAlignment="1">
      <alignment vertical="center"/>
    </xf>
    <xf numFmtId="2" fontId="49" fillId="0" borderId="32" xfId="0" applyNumberFormat="1" applyFont="1" applyBorder="1" applyAlignment="1">
      <alignment vertical="center"/>
    </xf>
    <xf numFmtId="0" fontId="46" fillId="9" borderId="53" xfId="0" applyFont="1" applyFill="1" applyBorder="1" applyAlignment="1">
      <alignment horizontal="center" vertical="top"/>
    </xf>
    <xf numFmtId="0" fontId="46" fillId="9" borderId="22" xfId="0" applyFont="1" applyFill="1" applyBorder="1" applyAlignment="1">
      <alignment horizontal="center" vertical="top"/>
    </xf>
    <xf numFmtId="0" fontId="46" fillId="9" borderId="32" xfId="0" applyFont="1" applyFill="1" applyBorder="1" applyAlignment="1">
      <alignment horizontal="center" vertical="top"/>
    </xf>
    <xf numFmtId="6" fontId="45" fillId="0" borderId="22" xfId="0" applyNumberFormat="1" applyFont="1" applyBorder="1" applyAlignment="1">
      <alignment vertical="top"/>
    </xf>
    <xf numFmtId="6" fontId="45" fillId="0" borderId="32" xfId="0" applyNumberFormat="1" applyFont="1" applyBorder="1" applyAlignment="1">
      <alignment vertical="top"/>
    </xf>
    <xf numFmtId="0" fontId="46" fillId="9" borderId="33" xfId="0" applyFont="1" applyFill="1" applyBorder="1" applyAlignment="1">
      <alignment horizontal="center" vertical="top" wrapText="1"/>
    </xf>
    <xf numFmtId="0" fontId="46" fillId="9" borderId="33" xfId="0" applyFont="1" applyFill="1" applyBorder="1" applyAlignment="1">
      <alignment vertical="top" wrapText="1"/>
    </xf>
    <xf numFmtId="6" fontId="45" fillId="0" borderId="18" xfId="0" applyNumberFormat="1" applyFont="1" applyBorder="1" applyAlignment="1">
      <alignment vertical="top"/>
    </xf>
    <xf numFmtId="0" fontId="46" fillId="9" borderId="28" xfId="0" applyFont="1" applyFill="1" applyBorder="1" applyAlignment="1">
      <alignment horizontal="center" vertical="center" wrapText="1"/>
    </xf>
    <xf numFmtId="0" fontId="46" fillId="9" borderId="34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center" wrapText="1"/>
    </xf>
    <xf numFmtId="0" fontId="59" fillId="9" borderId="18" xfId="0" applyFont="1" applyFill="1" applyBorder="1" applyAlignment="1">
      <alignment vertical="center"/>
    </xf>
    <xf numFmtId="0" fontId="59" fillId="9" borderId="17" xfId="0" applyFont="1" applyFill="1" applyBorder="1" applyAlignment="1">
      <alignment vertical="center"/>
    </xf>
    <xf numFmtId="6" fontId="45" fillId="0" borderId="19" xfId="0" applyNumberFormat="1" applyFont="1" applyBorder="1" applyAlignment="1">
      <alignment horizontal="left" vertical="top"/>
    </xf>
    <xf numFmtId="0" fontId="30" fillId="0" borderId="16" xfId="0" applyFont="1" applyBorder="1" applyAlignment="1">
      <alignment horizontal="left" vertical="center"/>
    </xf>
    <xf numFmtId="0" fontId="45" fillId="0" borderId="20" xfId="0" applyFont="1" applyBorder="1" applyAlignment="1">
      <alignment vertical="top"/>
    </xf>
    <xf numFmtId="0" fontId="59" fillId="9" borderId="28" xfId="0" applyFont="1" applyFill="1" applyBorder="1" applyAlignment="1">
      <alignment horizontal="center" vertical="top" wrapText="1"/>
    </xf>
    <xf numFmtId="0" fontId="59" fillId="9" borderId="20" xfId="0" applyFont="1" applyFill="1" applyBorder="1" applyAlignment="1">
      <alignment horizontal="center" vertical="top" wrapText="1"/>
    </xf>
    <xf numFmtId="0" fontId="30" fillId="0" borderId="19" xfId="0" applyFont="1" applyBorder="1" applyAlignment="1">
      <alignment horizontal="left" vertical="center"/>
    </xf>
    <xf numFmtId="0" fontId="45" fillId="18" borderId="2" xfId="0" applyFont="1" applyFill="1" applyBorder="1" applyAlignment="1">
      <alignment horizontal="center"/>
    </xf>
    <xf numFmtId="0" fontId="45" fillId="21" borderId="7" xfId="0" applyFont="1" applyFill="1" applyBorder="1" applyAlignment="1">
      <alignment horizontal="center"/>
    </xf>
    <xf numFmtId="0" fontId="45" fillId="21" borderId="2" xfId="0" applyFont="1" applyFill="1" applyBorder="1" applyAlignment="1">
      <alignment horizontal="center"/>
    </xf>
    <xf numFmtId="6" fontId="45" fillId="0" borderId="66" xfId="0" applyNumberFormat="1" applyFont="1" applyBorder="1" applyAlignment="1">
      <alignment vertical="top"/>
    </xf>
    <xf numFmtId="6" fontId="45" fillId="0" borderId="10" xfId="0" applyNumberFormat="1" applyFont="1" applyBorder="1" applyAlignment="1">
      <alignment vertical="top" wrapText="1"/>
    </xf>
    <xf numFmtId="49" fontId="49" fillId="6" borderId="17" xfId="0" applyNumberFormat="1" applyFont="1" applyFill="1" applyBorder="1" applyAlignment="1">
      <alignment vertical="top"/>
    </xf>
    <xf numFmtId="49" fontId="49" fillId="6" borderId="29" xfId="0" applyNumberFormat="1" applyFont="1" applyFill="1" applyBorder="1" applyAlignment="1">
      <alignment vertical="top"/>
    </xf>
    <xf numFmtId="49" fontId="49" fillId="6" borderId="16" xfId="0" applyNumberFormat="1" applyFont="1" applyFill="1" applyBorder="1" applyAlignment="1">
      <alignment vertical="top"/>
    </xf>
    <xf numFmtId="0" fontId="45" fillId="0" borderId="20" xfId="0" applyFont="1" applyBorder="1" applyAlignment="1">
      <alignment horizontal="left" vertical="top"/>
    </xf>
    <xf numFmtId="0" fontId="45" fillId="0" borderId="20" xfId="0" applyFont="1" applyBorder="1" applyAlignment="1">
      <alignment horizontal="left" vertical="center"/>
    </xf>
    <xf numFmtId="0" fontId="56" fillId="0" borderId="34" xfId="0" applyFont="1" applyBorder="1" applyAlignment="1">
      <alignment horizontal="left" vertical="top"/>
    </xf>
    <xf numFmtId="0" fontId="56" fillId="0" borderId="20" xfId="0" applyFont="1" applyBorder="1" applyAlignment="1">
      <alignment horizontal="left" vertical="top"/>
    </xf>
    <xf numFmtId="49" fontId="45" fillId="0" borderId="0" xfId="0" applyNumberFormat="1" applyFont="1" applyAlignment="1">
      <alignment horizontal="center" vertical="top" wrapText="1"/>
    </xf>
    <xf numFmtId="49" fontId="49" fillId="0" borderId="23" xfId="0" applyNumberFormat="1" applyFont="1" applyBorder="1" applyAlignment="1">
      <alignment vertical="top"/>
    </xf>
    <xf numFmtId="49" fontId="49" fillId="0" borderId="29" xfId="0" applyNumberFormat="1" applyFont="1" applyBorder="1" applyAlignment="1">
      <alignment vertical="top"/>
    </xf>
    <xf numFmtId="0" fontId="35" fillId="15" borderId="19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0" fontId="45" fillId="0" borderId="18" xfId="0" applyFont="1" applyBorder="1" applyAlignment="1">
      <alignment horizontal="left" vertical="top"/>
    </xf>
    <xf numFmtId="0" fontId="35" fillId="15" borderId="27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Alignment="1">
      <alignment horizontal="left" vertical="center"/>
    </xf>
    <xf numFmtId="6" fontId="45" fillId="0" borderId="9" xfId="0" applyNumberFormat="1" applyFont="1" applyBorder="1" applyAlignment="1">
      <alignment vertical="top"/>
    </xf>
    <xf numFmtId="0" fontId="35" fillId="12" borderId="3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left"/>
    </xf>
    <xf numFmtId="0" fontId="6" fillId="0" borderId="17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38" fillId="16" borderId="25" xfId="0" applyFont="1" applyFill="1" applyBorder="1" applyAlignment="1">
      <alignment horizontal="left" textRotation="90"/>
    </xf>
    <xf numFmtId="49" fontId="28" fillId="9" borderId="0" xfId="0" applyNumberFormat="1" applyFont="1" applyFill="1" applyAlignment="1">
      <alignment vertical="center"/>
    </xf>
    <xf numFmtId="49" fontId="32" fillId="0" borderId="0" xfId="0" applyNumberFormat="1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4" fillId="0" borderId="0" xfId="0" applyNumberFormat="1" applyFont="1" applyAlignment="1">
      <alignment horizontal="left" vertical="center"/>
    </xf>
    <xf numFmtId="49" fontId="32" fillId="0" borderId="0" xfId="0" quotePrefix="1" applyNumberFormat="1" applyFont="1" applyAlignment="1">
      <alignment horizontal="left" vertical="center"/>
    </xf>
    <xf numFmtId="49" fontId="33" fillId="0" borderId="0" xfId="0" quotePrefix="1" applyNumberFormat="1" applyFont="1" applyAlignment="1">
      <alignment horizontal="left" vertical="center"/>
    </xf>
    <xf numFmtId="49" fontId="30" fillId="0" borderId="0" xfId="0" quotePrefix="1" applyNumberFormat="1" applyFont="1" applyAlignment="1">
      <alignment horizontal="left" vertical="center"/>
    </xf>
    <xf numFmtId="49" fontId="29" fillId="9" borderId="0" xfId="0" applyNumberFormat="1" applyFont="1" applyFill="1" applyAlignment="1">
      <alignment horizontal="left" vertical="top" wrapText="1"/>
    </xf>
    <xf numFmtId="49" fontId="53" fillId="0" borderId="0" xfId="0" applyNumberFormat="1" applyFont="1" applyAlignment="1">
      <alignment horizontal="left" vertical="center"/>
    </xf>
    <xf numFmtId="49" fontId="45" fillId="0" borderId="0" xfId="0" applyNumberFormat="1" applyFont="1" applyAlignment="1">
      <alignment horizontal="center" vertical="top"/>
    </xf>
    <xf numFmtId="49" fontId="46" fillId="9" borderId="0" xfId="0" applyNumberFormat="1" applyFont="1" applyFill="1" applyAlignment="1">
      <alignment horizontal="left" vertical="top" wrapText="1"/>
    </xf>
    <xf numFmtId="49" fontId="52" fillId="0" borderId="0" xfId="0" applyNumberFormat="1" applyFont="1" applyAlignment="1">
      <alignment horizontal="left" vertical="center"/>
    </xf>
    <xf numFmtId="49" fontId="46" fillId="9" borderId="0" xfId="0" applyNumberFormat="1" applyFont="1" applyFill="1" applyAlignment="1">
      <alignment horizontal="center" vertical="top" wrapText="1"/>
    </xf>
    <xf numFmtId="49" fontId="45" fillId="0" borderId="20" xfId="0" applyNumberFormat="1" applyFont="1" applyBorder="1" applyAlignment="1">
      <alignment horizontal="center" vertical="top" wrapText="1"/>
    </xf>
    <xf numFmtId="49" fontId="45" fillId="0" borderId="20" xfId="0" applyNumberFormat="1" applyFont="1" applyBorder="1" applyAlignment="1">
      <alignment vertical="top" wrapText="1"/>
    </xf>
    <xf numFmtId="49" fontId="45" fillId="0" borderId="20" xfId="0" applyNumberFormat="1" applyFont="1" applyBorder="1" applyAlignment="1">
      <alignment horizontal="left" vertical="top" wrapText="1"/>
    </xf>
    <xf numFmtId="49" fontId="45" fillId="0" borderId="20" xfId="0" applyNumberFormat="1" applyFont="1" applyBorder="1" applyAlignment="1">
      <alignment vertical="top"/>
    </xf>
    <xf numFmtId="49" fontId="52" fillId="0" borderId="0" xfId="0" quotePrefix="1" applyNumberFormat="1" applyFont="1" applyAlignment="1">
      <alignment horizontal="left" vertical="center"/>
    </xf>
    <xf numFmtId="49" fontId="45" fillId="0" borderId="0" xfId="0" applyNumberFormat="1" applyFont="1" applyAlignment="1">
      <alignment horizontal="left" vertical="top"/>
    </xf>
    <xf numFmtId="49" fontId="61" fillId="0" borderId="0" xfId="0" applyNumberFormat="1" applyFont="1" applyAlignment="1">
      <alignment horizontal="left" vertical="center"/>
    </xf>
    <xf numFmtId="0" fontId="45" fillId="0" borderId="67" xfId="0" applyFont="1" applyBorder="1" applyAlignment="1">
      <alignment vertical="top"/>
    </xf>
    <xf numFmtId="0" fontId="45" fillId="0" borderId="5" xfId="0" applyFont="1" applyBorder="1" applyAlignment="1">
      <alignment vertical="top"/>
    </xf>
    <xf numFmtId="0" fontId="45" fillId="0" borderId="23" xfId="0" applyFont="1" applyBorder="1" applyAlignment="1">
      <alignment vertical="top"/>
    </xf>
    <xf numFmtId="49" fontId="45" fillId="0" borderId="35" xfId="0" applyNumberFormat="1" applyFont="1" applyBorder="1" applyAlignment="1">
      <alignment vertical="top"/>
    </xf>
    <xf numFmtId="49" fontId="45" fillId="0" borderId="33" xfId="0" applyNumberFormat="1" applyFont="1" applyBorder="1" applyAlignment="1">
      <alignment vertical="top"/>
    </xf>
    <xf numFmtId="49" fontId="35" fillId="6" borderId="34" xfId="0" applyNumberFormat="1" applyFont="1" applyFill="1" applyBorder="1" applyAlignment="1">
      <alignment vertical="center"/>
    </xf>
    <xf numFmtId="49" fontId="35" fillId="6" borderId="35" xfId="0" applyNumberFormat="1" applyFont="1" applyFill="1" applyBorder="1" applyAlignment="1">
      <alignment vertical="center"/>
    </xf>
    <xf numFmtId="49" fontId="35" fillId="0" borderId="34" xfId="0" applyNumberFormat="1" applyFont="1" applyBorder="1" applyAlignment="1">
      <alignment vertical="center"/>
    </xf>
    <xf numFmtId="0" fontId="35" fillId="15" borderId="27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 wrapText="1"/>
    </xf>
    <xf numFmtId="0" fontId="35" fillId="15" borderId="28" xfId="0" applyFont="1" applyFill="1" applyBorder="1" applyAlignment="1">
      <alignment horizontal="left" vertical="center" wrapText="1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14" borderId="34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0" fontId="35" fillId="15" borderId="53" xfId="0" applyFont="1" applyFill="1" applyBorder="1" applyAlignment="1">
      <alignment horizontal="left" vertical="center"/>
    </xf>
    <xf numFmtId="0" fontId="35" fillId="15" borderId="22" xfId="0" applyFont="1" applyFill="1" applyBorder="1" applyAlignment="1">
      <alignment horizontal="left" vertical="center"/>
    </xf>
    <xf numFmtId="0" fontId="35" fillId="15" borderId="32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vertical="center"/>
    </xf>
    <xf numFmtId="0" fontId="35" fillId="7" borderId="19" xfId="0" applyFont="1" applyFill="1" applyBorder="1" applyAlignment="1">
      <alignment vertical="center"/>
    </xf>
    <xf numFmtId="0" fontId="35" fillId="7" borderId="28" xfId="0" applyFont="1" applyFill="1" applyBorder="1" applyAlignment="1">
      <alignment vertical="center"/>
    </xf>
    <xf numFmtId="0" fontId="35" fillId="7" borderId="30" xfId="0" applyFont="1" applyFill="1" applyBorder="1" applyAlignment="1">
      <alignment vertical="center"/>
    </xf>
    <xf numFmtId="0" fontId="35" fillId="7" borderId="0" xfId="0" applyFont="1" applyFill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5" fillId="7" borderId="22" xfId="0" applyFont="1" applyFill="1" applyBorder="1" applyAlignment="1">
      <alignment vertical="center"/>
    </xf>
    <xf numFmtId="0" fontId="35" fillId="7" borderId="32" xfId="0" applyFont="1" applyFill="1" applyBorder="1" applyAlignment="1">
      <alignment vertical="center"/>
    </xf>
    <xf numFmtId="49" fontId="46" fillId="9" borderId="20" xfId="0" applyNumberFormat="1" applyFont="1" applyFill="1" applyBorder="1" applyAlignment="1">
      <alignment vertical="center" wrapText="1"/>
    </xf>
    <xf numFmtId="49" fontId="46" fillId="9" borderId="20" xfId="0" applyNumberFormat="1" applyFont="1" applyFill="1" applyBorder="1" applyAlignment="1">
      <alignment horizontal="left" vertical="center" wrapText="1"/>
    </xf>
    <xf numFmtId="49" fontId="46" fillId="19" borderId="20" xfId="0" applyNumberFormat="1" applyFont="1" applyFill="1" applyBorder="1" applyAlignment="1">
      <alignment horizontal="left" vertical="top" wrapText="1"/>
    </xf>
    <xf numFmtId="49" fontId="45" fillId="0" borderId="24" xfId="0" applyNumberFormat="1" applyFont="1" applyBorder="1" applyAlignment="1">
      <alignment horizontal="center" vertical="top" wrapText="1"/>
    </xf>
    <xf numFmtId="49" fontId="45" fillId="0" borderId="61" xfId="0" applyNumberFormat="1" applyFont="1" applyBorder="1" applyAlignment="1">
      <alignment horizontal="center" vertical="top" wrapText="1"/>
    </xf>
    <xf numFmtId="2" fontId="0" fillId="0" borderId="0" xfId="0" applyNumberFormat="1" applyAlignment="1">
      <alignment horizontal="left"/>
    </xf>
    <xf numFmtId="2" fontId="45" fillId="10" borderId="17" xfId="0" applyNumberFormat="1" applyFont="1" applyFill="1" applyBorder="1" applyAlignment="1">
      <alignment vertical="center"/>
    </xf>
    <xf numFmtId="2" fontId="45" fillId="10" borderId="16" xfId="0" applyNumberFormat="1" applyFont="1" applyFill="1" applyBorder="1" applyAlignment="1">
      <alignment vertical="center"/>
    </xf>
    <xf numFmtId="2" fontId="45" fillId="10" borderId="0" xfId="0" applyNumberFormat="1" applyFont="1" applyFill="1" applyAlignment="1">
      <alignment vertical="center"/>
    </xf>
    <xf numFmtId="0" fontId="30" fillId="10" borderId="0" xfId="0" applyFont="1" applyFill="1" applyAlignment="1">
      <alignment horizontal="left" vertical="center"/>
    </xf>
    <xf numFmtId="0" fontId="45" fillId="0" borderId="30" xfId="0" applyFont="1" applyBorder="1" applyAlignment="1">
      <alignment horizontal="left" vertical="top"/>
    </xf>
    <xf numFmtId="0" fontId="45" fillId="0" borderId="53" xfId="0" applyFont="1" applyBorder="1" applyAlignment="1">
      <alignment horizontal="left" vertical="top"/>
    </xf>
    <xf numFmtId="0" fontId="45" fillId="0" borderId="27" xfId="0" applyFont="1" applyBorder="1" applyAlignment="1">
      <alignment horizontal="left" vertical="top"/>
    </xf>
    <xf numFmtId="0" fontId="45" fillId="0" borderId="19" xfId="0" applyFont="1" applyBorder="1" applyAlignment="1">
      <alignment horizontal="left" vertical="top"/>
    </xf>
    <xf numFmtId="0" fontId="45" fillId="0" borderId="28" xfId="0" applyFont="1" applyBorder="1" applyAlignment="1">
      <alignment horizontal="left" vertical="top"/>
    </xf>
    <xf numFmtId="0" fontId="37" fillId="14" borderId="28" xfId="0" applyFont="1" applyFill="1" applyBorder="1" applyAlignment="1">
      <alignment horizontal="left" vertical="center"/>
    </xf>
    <xf numFmtId="0" fontId="37" fillId="14" borderId="31" xfId="0" applyFont="1" applyFill="1" applyBorder="1" applyAlignment="1">
      <alignment horizontal="left" vertical="center"/>
    </xf>
    <xf numFmtId="6" fontId="45" fillId="0" borderId="18" xfId="0" applyNumberFormat="1" applyFont="1" applyBorder="1" applyAlignment="1">
      <alignment horizontal="left" vertical="center" wrapText="1"/>
    </xf>
    <xf numFmtId="6" fontId="45" fillId="0" borderId="16" xfId="0" applyNumberFormat="1" applyFont="1" applyBorder="1" applyAlignment="1">
      <alignment horizontal="left" vertical="center"/>
    </xf>
    <xf numFmtId="6" fontId="45" fillId="0" borderId="18" xfId="0" applyNumberFormat="1" applyFont="1" applyBorder="1" applyAlignment="1">
      <alignment horizontal="left" vertical="center"/>
    </xf>
    <xf numFmtId="6" fontId="45" fillId="0" borderId="17" xfId="0" applyNumberFormat="1" applyFont="1" applyBorder="1" applyAlignment="1">
      <alignment horizontal="left" vertical="center"/>
    </xf>
    <xf numFmtId="6" fontId="45" fillId="0" borderId="16" xfId="0" applyNumberFormat="1" applyFont="1" applyBorder="1" applyAlignment="1">
      <alignment horizontal="left" vertical="center" wrapText="1"/>
    </xf>
    <xf numFmtId="2" fontId="45" fillId="0" borderId="18" xfId="0" applyNumberFormat="1" applyFont="1" applyBorder="1" applyAlignment="1">
      <alignment horizontal="left" vertical="center" wrapText="1"/>
    </xf>
    <xf numFmtId="2" fontId="45" fillId="0" borderId="17" xfId="0" applyNumberFormat="1" applyFont="1" applyBorder="1" applyAlignment="1">
      <alignment horizontal="left" vertical="center"/>
    </xf>
    <xf numFmtId="2" fontId="45" fillId="0" borderId="16" xfId="0" applyNumberFormat="1" applyFont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49" fontId="45" fillId="0" borderId="59" xfId="0" applyNumberFormat="1" applyFont="1" applyBorder="1" applyAlignment="1">
      <alignment vertical="top" wrapText="1"/>
    </xf>
    <xf numFmtId="49" fontId="45" fillId="0" borderId="61" xfId="0" applyNumberFormat="1" applyFont="1" applyBorder="1" applyAlignment="1">
      <alignment vertical="top" wrapText="1"/>
    </xf>
    <xf numFmtId="49" fontId="45" fillId="0" borderId="65" xfId="0" applyNumberFormat="1" applyFont="1" applyBorder="1" applyAlignment="1">
      <alignment vertical="top" wrapText="1"/>
    </xf>
    <xf numFmtId="0" fontId="37" fillId="4" borderId="18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0" fontId="60" fillId="7" borderId="30" xfId="0" applyFont="1" applyFill="1" applyBorder="1" applyAlignment="1">
      <alignment horizontal="left" vertical="center" wrapText="1"/>
    </xf>
    <xf numFmtId="0" fontId="60" fillId="7" borderId="0" xfId="0" applyFont="1" applyFill="1" applyAlignment="1">
      <alignment horizontal="left" vertical="center"/>
    </xf>
    <xf numFmtId="0" fontId="60" fillId="7" borderId="31" xfId="0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 wrapText="1"/>
    </xf>
    <xf numFmtId="0" fontId="60" fillId="7" borderId="30" xfId="0" applyFont="1" applyFill="1" applyBorder="1" applyAlignment="1">
      <alignment horizontal="left" vertical="center"/>
    </xf>
    <xf numFmtId="0" fontId="60" fillId="7" borderId="53" xfId="0" applyFont="1" applyFill="1" applyBorder="1" applyAlignment="1">
      <alignment horizontal="left" vertical="center"/>
    </xf>
    <xf numFmtId="0" fontId="60" fillId="7" borderId="22" xfId="0" applyFont="1" applyFill="1" applyBorder="1" applyAlignment="1">
      <alignment horizontal="left" vertical="center"/>
    </xf>
    <xf numFmtId="0" fontId="60" fillId="7" borderId="32" xfId="0" applyFont="1" applyFill="1" applyBorder="1" applyAlignment="1">
      <alignment horizontal="left" vertical="center"/>
    </xf>
    <xf numFmtId="0" fontId="37" fillId="14" borderId="53" xfId="0" applyFont="1" applyFill="1" applyBorder="1" applyAlignment="1">
      <alignment horizontal="left" vertical="center"/>
    </xf>
    <xf numFmtId="0" fontId="37" fillId="14" borderId="32" xfId="0" applyFont="1" applyFill="1" applyBorder="1" applyAlignment="1">
      <alignment horizontal="left" vertical="center"/>
    </xf>
    <xf numFmtId="0" fontId="37" fillId="14" borderId="33" xfId="0" applyFont="1" applyFill="1" applyBorder="1" applyAlignment="1">
      <alignment horizontal="left" vertical="center"/>
    </xf>
    <xf numFmtId="6" fontId="50" fillId="0" borderId="18" xfId="0" applyNumberFormat="1" applyFont="1" applyBorder="1" applyAlignment="1">
      <alignment horizontal="left" vertical="center"/>
    </xf>
    <xf numFmtId="6" fontId="50" fillId="0" borderId="17" xfId="0" applyNumberFormat="1" applyFont="1" applyBorder="1" applyAlignment="1">
      <alignment horizontal="left" vertical="center"/>
    </xf>
    <xf numFmtId="6" fontId="50" fillId="0" borderId="16" xfId="0" applyNumberFormat="1" applyFont="1" applyBorder="1" applyAlignment="1">
      <alignment horizontal="left" vertical="center"/>
    </xf>
    <xf numFmtId="0" fontId="50" fillId="0" borderId="27" xfId="0" applyFont="1" applyBorder="1" applyAlignment="1">
      <alignment horizontal="left" vertical="top"/>
    </xf>
    <xf numFmtId="0" fontId="45" fillId="0" borderId="35" xfId="0" applyFont="1" applyBorder="1" applyAlignment="1">
      <alignment horizontal="left" vertical="top"/>
    </xf>
    <xf numFmtId="0" fontId="45" fillId="0" borderId="33" xfId="0" applyFont="1" applyBorder="1" applyAlignment="1">
      <alignment horizontal="left" vertical="top"/>
    </xf>
    <xf numFmtId="0" fontId="46" fillId="9" borderId="18" xfId="0" applyFont="1" applyFill="1" applyBorder="1" applyAlignment="1">
      <alignment horizontal="left" vertical="top"/>
    </xf>
    <xf numFmtId="0" fontId="46" fillId="9" borderId="17" xfId="0" applyFont="1" applyFill="1" applyBorder="1" applyAlignment="1">
      <alignment horizontal="left" vertical="top"/>
    </xf>
    <xf numFmtId="0" fontId="46" fillId="9" borderId="16" xfId="0" applyFont="1" applyFill="1" applyBorder="1" applyAlignment="1">
      <alignment horizontal="left" vertical="top"/>
    </xf>
    <xf numFmtId="0" fontId="45" fillId="0" borderId="16" xfId="0" applyFont="1" applyBorder="1" applyAlignment="1">
      <alignment horizontal="left" vertical="top"/>
    </xf>
    <xf numFmtId="0" fontId="35" fillId="15" borderId="30" xfId="0" applyFont="1" applyFill="1" applyBorder="1" applyAlignment="1">
      <alignment horizontal="left" vertical="center" wrapText="1"/>
    </xf>
    <xf numFmtId="0" fontId="35" fillId="15" borderId="0" xfId="0" applyFont="1" applyFill="1" applyAlignment="1">
      <alignment horizontal="left" vertical="center" wrapText="1"/>
    </xf>
    <xf numFmtId="0" fontId="35" fillId="15" borderId="31" xfId="0" applyFont="1" applyFill="1" applyBorder="1" applyAlignment="1">
      <alignment horizontal="left" vertical="center" wrapText="1"/>
    </xf>
    <xf numFmtId="0" fontId="35" fillId="15" borderId="53" xfId="0" applyFont="1" applyFill="1" applyBorder="1" applyAlignment="1">
      <alignment horizontal="left" vertical="center" wrapText="1"/>
    </xf>
    <xf numFmtId="0" fontId="35" fillId="15" borderId="22" xfId="0" applyFont="1" applyFill="1" applyBorder="1" applyAlignment="1">
      <alignment horizontal="left" vertical="center" wrapText="1"/>
    </xf>
    <xf numFmtId="0" fontId="35" fillId="15" borderId="32" xfId="0" applyFont="1" applyFill="1" applyBorder="1" applyAlignment="1">
      <alignment horizontal="left" vertical="center" wrapText="1"/>
    </xf>
    <xf numFmtId="2" fontId="45" fillId="0" borderId="18" xfId="0" applyNumberFormat="1" applyFont="1" applyBorder="1" applyAlignment="1">
      <alignment horizontal="left" vertical="center"/>
    </xf>
    <xf numFmtId="2" fontId="49" fillId="0" borderId="17" xfId="0" applyNumberFormat="1" applyFont="1" applyBorder="1" applyAlignment="1">
      <alignment horizontal="left" vertical="top"/>
    </xf>
    <xf numFmtId="2" fontId="49" fillId="0" borderId="17" xfId="0" applyNumberFormat="1" applyFont="1" applyBorder="1" applyAlignment="1">
      <alignment horizontal="left" vertical="center"/>
    </xf>
    <xf numFmtId="2" fontId="49" fillId="0" borderId="16" xfId="0" applyNumberFormat="1" applyFont="1" applyBorder="1" applyAlignment="1">
      <alignment horizontal="left" vertical="center"/>
    </xf>
    <xf numFmtId="0" fontId="35" fillId="15" borderId="53" xfId="0" applyFont="1" applyFill="1" applyBorder="1" applyAlignment="1">
      <alignment vertical="center"/>
    </xf>
    <xf numFmtId="0" fontId="35" fillId="15" borderId="22" xfId="0" applyFont="1" applyFill="1" applyBorder="1" applyAlignment="1">
      <alignment vertical="center"/>
    </xf>
    <xf numFmtId="0" fontId="37" fillId="6" borderId="18" xfId="0" applyFont="1" applyFill="1" applyBorder="1" applyAlignment="1">
      <alignment vertical="center"/>
    </xf>
    <xf numFmtId="0" fontId="37" fillId="6" borderId="17" xfId="0" applyFont="1" applyFill="1" applyBorder="1" applyAlignment="1">
      <alignment vertical="center"/>
    </xf>
    <xf numFmtId="0" fontId="37" fillId="6" borderId="16" xfId="0" applyFont="1" applyFill="1" applyBorder="1" applyAlignment="1">
      <alignment vertical="center"/>
    </xf>
    <xf numFmtId="0" fontId="47" fillId="9" borderId="20" xfId="0" applyFont="1" applyFill="1" applyBorder="1" applyAlignment="1">
      <alignment vertical="center"/>
    </xf>
    <xf numFmtId="0" fontId="47" fillId="9" borderId="25" xfId="0" applyFont="1" applyFill="1" applyBorder="1" applyAlignment="1">
      <alignment vertical="center" wrapText="1"/>
    </xf>
    <xf numFmtId="49" fontId="45" fillId="0" borderId="24" xfId="0" applyNumberFormat="1" applyFont="1" applyBorder="1" applyAlignment="1">
      <alignment horizontal="center" vertical="center" wrapText="1"/>
    </xf>
    <xf numFmtId="0" fontId="47" fillId="9" borderId="20" xfId="0" applyFont="1" applyFill="1" applyBorder="1" applyAlignment="1">
      <alignment horizontal="left" vertical="center" wrapText="1"/>
    </xf>
    <xf numFmtId="0" fontId="36" fillId="7" borderId="27" xfId="0" applyFont="1" applyFill="1" applyBorder="1" applyAlignment="1">
      <alignment vertical="center"/>
    </xf>
    <xf numFmtId="0" fontId="36" fillId="7" borderId="19" xfId="0" applyFont="1" applyFill="1" applyBorder="1" applyAlignment="1">
      <alignment vertical="center"/>
    </xf>
    <xf numFmtId="0" fontId="6" fillId="7" borderId="30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left" vertical="center"/>
    </xf>
    <xf numFmtId="0" fontId="42" fillId="7" borderId="30" xfId="0" applyFont="1" applyFill="1" applyBorder="1" applyAlignment="1">
      <alignment horizontal="left" vertical="center"/>
    </xf>
    <xf numFmtId="0" fontId="44" fillId="7" borderId="30" xfId="0" applyFont="1" applyFill="1" applyBorder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4" fillId="7" borderId="53" xfId="0" applyFont="1" applyFill="1" applyBorder="1" applyAlignment="1">
      <alignment horizontal="left" vertical="center"/>
    </xf>
    <xf numFmtId="0" fontId="44" fillId="7" borderId="22" xfId="0" applyFont="1" applyFill="1" applyBorder="1" applyAlignment="1">
      <alignment horizontal="left" vertical="center"/>
    </xf>
    <xf numFmtId="49" fontId="50" fillId="0" borderId="35" xfId="0" applyNumberFormat="1" applyFont="1" applyBorder="1" applyAlignment="1">
      <alignment vertical="top"/>
    </xf>
    <xf numFmtId="49" fontId="50" fillId="0" borderId="20" xfId="0" applyNumberFormat="1" applyFont="1" applyBorder="1" applyAlignment="1">
      <alignment vertical="top"/>
    </xf>
    <xf numFmtId="0" fontId="45" fillId="22" borderId="5" xfId="0" applyFont="1" applyFill="1" applyBorder="1" applyAlignment="1">
      <alignment horizontal="center"/>
    </xf>
    <xf numFmtId="0" fontId="45" fillId="0" borderId="4" xfId="0" applyFont="1" applyBorder="1" applyAlignment="1">
      <alignment vertical="top"/>
    </xf>
    <xf numFmtId="6" fontId="45" fillId="0" borderId="14" xfId="0" applyNumberFormat="1" applyFont="1" applyBorder="1" applyAlignment="1">
      <alignment vertical="top"/>
    </xf>
    <xf numFmtId="0" fontId="45" fillId="22" borderId="19" xfId="0" applyFont="1" applyFill="1" applyBorder="1" applyAlignment="1">
      <alignment horizontal="center"/>
    </xf>
    <xf numFmtId="0" fontId="45" fillId="22" borderId="67" xfId="0" applyFont="1" applyFill="1" applyBorder="1" applyAlignment="1">
      <alignment horizontal="center"/>
    </xf>
    <xf numFmtId="0" fontId="45" fillId="22" borderId="0" xfId="0" applyFont="1" applyFill="1" applyAlignment="1">
      <alignment horizontal="center"/>
    </xf>
    <xf numFmtId="0" fontId="44" fillId="7" borderId="27" xfId="0" applyFont="1" applyFill="1" applyBorder="1" applyAlignment="1">
      <alignment horizontal="center"/>
    </xf>
    <xf numFmtId="0" fontId="44" fillId="7" borderId="53" xfId="0" applyFont="1" applyFill="1" applyBorder="1" applyAlignment="1">
      <alignment horizontal="center"/>
    </xf>
    <xf numFmtId="0" fontId="45" fillId="22" borderId="17" xfId="0" applyFont="1" applyFill="1" applyBorder="1" applyAlignment="1">
      <alignment horizontal="center"/>
    </xf>
    <xf numFmtId="0" fontId="45" fillId="22" borderId="29" xfId="0" applyFont="1" applyFill="1" applyBorder="1" applyAlignment="1">
      <alignment horizontal="center"/>
    </xf>
    <xf numFmtId="0" fontId="0" fillId="21" borderId="20" xfId="0" applyFill="1" applyBorder="1" applyAlignment="1">
      <alignment horizontal="left" textRotation="90"/>
    </xf>
    <xf numFmtId="0" fontId="45" fillId="22" borderId="7" xfId="0" applyFont="1" applyFill="1" applyBorder="1" applyAlignment="1">
      <alignment horizontal="center"/>
    </xf>
    <xf numFmtId="0" fontId="45" fillId="22" borderId="2" xfId="0" applyFont="1" applyFill="1" applyBorder="1" applyAlignment="1">
      <alignment horizontal="center"/>
    </xf>
    <xf numFmtId="0" fontId="0" fillId="21" borderId="20" xfId="0" applyFill="1" applyBorder="1" applyAlignment="1">
      <alignment horizontal="center" textRotation="90" wrapText="1"/>
    </xf>
    <xf numFmtId="0" fontId="0" fillId="21" borderId="25" xfId="0" applyFill="1" applyBorder="1" applyAlignment="1">
      <alignment horizontal="left" textRotation="90" wrapText="1"/>
    </xf>
    <xf numFmtId="0" fontId="0" fillId="21" borderId="20" xfId="0" applyFill="1" applyBorder="1" applyAlignment="1">
      <alignment horizontal="left" textRotation="90" wrapText="1"/>
    </xf>
    <xf numFmtId="0" fontId="45" fillId="0" borderId="10" xfId="0" applyFont="1" applyBorder="1" applyAlignment="1">
      <alignment horizontal="center" vertical="center"/>
    </xf>
    <xf numFmtId="0" fontId="45" fillId="23" borderId="0" xfId="0" applyFont="1" applyFill="1" applyAlignment="1">
      <alignment horizontal="center"/>
    </xf>
    <xf numFmtId="0" fontId="45" fillId="23" borderId="7" xfId="0" applyFont="1" applyFill="1" applyBorder="1" applyAlignment="1">
      <alignment horizontal="center"/>
    </xf>
    <xf numFmtId="0" fontId="40" fillId="0" borderId="20" xfId="0" applyFont="1" applyBorder="1" applyAlignment="1">
      <alignment horizontal="left" textRotation="90" wrapText="1"/>
    </xf>
    <xf numFmtId="0" fontId="48" fillId="0" borderId="0" xfId="0" applyFont="1" applyAlignment="1">
      <alignment horizontal="center"/>
    </xf>
    <xf numFmtId="0" fontId="48" fillId="20" borderId="0" xfId="0" applyFont="1" applyFill="1" applyAlignment="1">
      <alignment horizontal="center"/>
    </xf>
    <xf numFmtId="2" fontId="49" fillId="20" borderId="0" xfId="0" applyNumberFormat="1" applyFont="1" applyFill="1" applyAlignment="1">
      <alignment vertical="top"/>
    </xf>
    <xf numFmtId="0" fontId="45" fillId="24" borderId="0" xfId="0" applyFont="1" applyFill="1" applyAlignment="1">
      <alignment horizontal="center"/>
    </xf>
    <xf numFmtId="2" fontId="49" fillId="24" borderId="0" xfId="0" applyNumberFormat="1" applyFont="1" applyFill="1" applyAlignment="1">
      <alignment vertical="top"/>
    </xf>
    <xf numFmtId="6" fontId="45" fillId="24" borderId="64" xfId="0" applyNumberFormat="1" applyFont="1" applyFill="1" applyBorder="1" applyAlignment="1">
      <alignment horizontal="left" vertical="top"/>
    </xf>
    <xf numFmtId="0" fontId="48" fillId="0" borderId="4" xfId="0" applyFont="1" applyBorder="1" applyAlignment="1">
      <alignment horizontal="center"/>
    </xf>
    <xf numFmtId="0" fontId="45" fillId="22" borderId="3" xfId="0" applyFont="1" applyFill="1" applyBorder="1" applyAlignment="1">
      <alignment horizontal="center"/>
    </xf>
    <xf numFmtId="2" fontId="0" fillId="24" borderId="0" xfId="0" applyNumberFormat="1" applyFill="1" applyAlignment="1">
      <alignment horizontal="left"/>
    </xf>
    <xf numFmtId="2" fontId="49" fillId="24" borderId="7" xfId="0" applyNumberFormat="1" applyFont="1" applyFill="1" applyBorder="1" applyAlignment="1">
      <alignment vertical="top"/>
    </xf>
    <xf numFmtId="6" fontId="45" fillId="24" borderId="64" xfId="0" applyNumberFormat="1" applyFont="1" applyFill="1" applyBorder="1" applyAlignment="1">
      <alignment vertical="top"/>
    </xf>
    <xf numFmtId="2" fontId="49" fillId="7" borderId="0" xfId="0" applyNumberFormat="1" applyFont="1" applyFill="1" applyAlignment="1">
      <alignment vertical="top"/>
    </xf>
    <xf numFmtId="2" fontId="49" fillId="7" borderId="2" xfId="0" applyNumberFormat="1" applyFont="1" applyFill="1" applyBorder="1" applyAlignment="1">
      <alignment vertical="top"/>
    </xf>
    <xf numFmtId="2" fontId="49" fillId="7" borderId="7" xfId="0" applyNumberFormat="1" applyFont="1" applyFill="1" applyBorder="1" applyAlignment="1">
      <alignment vertical="top"/>
    </xf>
    <xf numFmtId="49" fontId="45" fillId="25" borderId="20" xfId="0" applyNumberFormat="1" applyFont="1" applyFill="1" applyBorder="1" applyAlignment="1">
      <alignment vertical="top"/>
    </xf>
    <xf numFmtId="0" fontId="47" fillId="25" borderId="31" xfId="0" applyFont="1" applyFill="1" applyBorder="1" applyAlignment="1">
      <alignment horizontal="left" vertical="top" wrapText="1"/>
    </xf>
    <xf numFmtId="0" fontId="47" fillId="25" borderId="35" xfId="0" applyFont="1" applyFill="1" applyBorder="1" applyAlignment="1">
      <alignment horizontal="left" vertical="top" wrapText="1"/>
    </xf>
    <xf numFmtId="0" fontId="47" fillId="25" borderId="35" xfId="0" applyFont="1" applyFill="1" applyBorder="1" applyAlignment="1">
      <alignment vertical="center"/>
    </xf>
    <xf numFmtId="0" fontId="47" fillId="25" borderId="30" xfId="0" applyFont="1" applyFill="1" applyBorder="1" applyAlignment="1">
      <alignment vertical="center" wrapText="1"/>
    </xf>
    <xf numFmtId="0" fontId="45" fillId="25" borderId="18" xfId="0" applyFont="1" applyFill="1" applyBorder="1" applyAlignment="1">
      <alignment horizontal="center"/>
    </xf>
    <xf numFmtId="0" fontId="45" fillId="25" borderId="17" xfId="0" applyFont="1" applyFill="1" applyBorder="1" applyAlignment="1">
      <alignment horizontal="center"/>
    </xf>
    <xf numFmtId="0" fontId="45" fillId="25" borderId="29" xfId="0" applyFont="1" applyFill="1" applyBorder="1" applyAlignment="1">
      <alignment horizontal="center"/>
    </xf>
    <xf numFmtId="0" fontId="45" fillId="25" borderId="26" xfId="0" applyFont="1" applyFill="1" applyBorder="1" applyAlignment="1">
      <alignment horizontal="center"/>
    </xf>
    <xf numFmtId="0" fontId="45" fillId="25" borderId="17" xfId="0" applyFont="1" applyFill="1" applyBorder="1" applyAlignment="1">
      <alignment vertical="top"/>
    </xf>
    <xf numFmtId="2" fontId="49" fillId="25" borderId="17" xfId="0" applyNumberFormat="1" applyFont="1" applyFill="1" applyBorder="1" applyAlignment="1">
      <alignment vertical="top"/>
    </xf>
    <xf numFmtId="0" fontId="45" fillId="25" borderId="18" xfId="0" applyFont="1" applyFill="1" applyBorder="1" applyAlignment="1">
      <alignment vertical="top"/>
    </xf>
    <xf numFmtId="49" fontId="45" fillId="25" borderId="16" xfId="0" applyNumberFormat="1" applyFont="1" applyFill="1" applyBorder="1" applyAlignment="1">
      <alignment vertical="top"/>
    </xf>
    <xf numFmtId="0" fontId="47" fillId="25" borderId="30" xfId="0" applyFont="1" applyFill="1" applyBorder="1" applyAlignment="1">
      <alignment vertical="top" wrapText="1"/>
    </xf>
    <xf numFmtId="0" fontId="47" fillId="25" borderId="31" xfId="0" applyFont="1" applyFill="1" applyBorder="1" applyAlignment="1">
      <alignment horizontal="left" vertical="top"/>
    </xf>
    <xf numFmtId="0" fontId="47" fillId="25" borderId="35" xfId="0" applyFont="1" applyFill="1" applyBorder="1" applyAlignment="1">
      <alignment horizontal="left" vertical="top"/>
    </xf>
    <xf numFmtId="0" fontId="47" fillId="25" borderId="30" xfId="0" applyFont="1" applyFill="1" applyBorder="1" applyAlignment="1">
      <alignment vertical="center"/>
    </xf>
    <xf numFmtId="0" fontId="51" fillId="25" borderId="31" xfId="0" applyFont="1" applyFill="1" applyBorder="1" applyAlignment="1">
      <alignment horizontal="left" vertical="center"/>
    </xf>
    <xf numFmtId="0" fontId="51" fillId="25" borderId="35" xfId="0" applyFont="1" applyFill="1" applyBorder="1" applyAlignment="1">
      <alignment horizontal="left" vertical="center"/>
    </xf>
    <xf numFmtId="0" fontId="51" fillId="25" borderId="30" xfId="0" applyFont="1" applyFill="1" applyBorder="1" applyAlignment="1">
      <alignment horizontal="left" vertical="center"/>
    </xf>
    <xf numFmtId="0" fontId="45" fillId="22" borderId="8" xfId="0" applyFont="1" applyFill="1" applyBorder="1" applyAlignment="1">
      <alignment horizontal="center"/>
    </xf>
    <xf numFmtId="49" fontId="45" fillId="20" borderId="24" xfId="0" applyNumberFormat="1" applyFont="1" applyFill="1" applyBorder="1" applyAlignment="1">
      <alignment horizontal="center" vertical="top" wrapText="1"/>
    </xf>
    <xf numFmtId="49" fontId="45" fillId="7" borderId="24" xfId="0" applyNumberFormat="1" applyFont="1" applyFill="1" applyBorder="1" applyAlignment="1">
      <alignment horizontal="center" vertical="top" wrapText="1"/>
    </xf>
    <xf numFmtId="0" fontId="30" fillId="0" borderId="35" xfId="0" applyFont="1" applyBorder="1" applyAlignment="1">
      <alignment horizontal="left" vertical="top"/>
    </xf>
    <xf numFmtId="0" fontId="30" fillId="0" borderId="62" xfId="0" applyFont="1" applyBorder="1" applyAlignment="1">
      <alignment horizontal="left" vertical="top"/>
    </xf>
    <xf numFmtId="0" fontId="45" fillId="0" borderId="1" xfId="0" applyFont="1" applyBorder="1" applyAlignment="1">
      <alignment horizontal="center" vertical="top"/>
    </xf>
    <xf numFmtId="0" fontId="48" fillId="16" borderId="2" xfId="0" applyFont="1" applyFill="1" applyBorder="1" applyAlignment="1">
      <alignment horizontal="center" vertical="top"/>
    </xf>
    <xf numFmtId="0" fontId="45" fillId="0" borderId="2" xfId="0" applyFont="1" applyBorder="1" applyAlignment="1">
      <alignment horizontal="center" vertical="top"/>
    </xf>
    <xf numFmtId="0" fontId="45" fillId="23" borderId="2" xfId="0" applyFont="1" applyFill="1" applyBorder="1" applyAlignment="1">
      <alignment horizontal="center" vertical="top"/>
    </xf>
    <xf numFmtId="0" fontId="48" fillId="16" borderId="3" xfId="0" applyFont="1" applyFill="1" applyBorder="1" applyAlignment="1">
      <alignment horizontal="center" vertical="top"/>
    </xf>
    <xf numFmtId="0" fontId="45" fillId="19" borderId="2" xfId="0" applyFont="1" applyFill="1" applyBorder="1" applyAlignment="1">
      <alignment horizontal="center" vertical="top"/>
    </xf>
    <xf numFmtId="0" fontId="45" fillId="19" borderId="3" xfId="0" applyFont="1" applyFill="1" applyBorder="1" applyAlignment="1">
      <alignment horizontal="center" vertical="top"/>
    </xf>
    <xf numFmtId="0" fontId="45" fillId="19" borderId="1" xfId="0" applyFont="1" applyFill="1" applyBorder="1" applyAlignment="1">
      <alignment horizontal="center" vertical="top"/>
    </xf>
    <xf numFmtId="0" fontId="45" fillId="18" borderId="2" xfId="0" applyFont="1" applyFill="1" applyBorder="1" applyAlignment="1">
      <alignment horizontal="center" vertical="top"/>
    </xf>
    <xf numFmtId="0" fontId="45" fillId="22" borderId="2" xfId="0" applyFont="1" applyFill="1" applyBorder="1" applyAlignment="1">
      <alignment horizontal="center" vertical="top"/>
    </xf>
    <xf numFmtId="0" fontId="45" fillId="22" borderId="3" xfId="0" applyFont="1" applyFill="1" applyBorder="1" applyAlignment="1">
      <alignment horizontal="center" vertical="top"/>
    </xf>
    <xf numFmtId="0" fontId="45" fillId="20" borderId="0" xfId="0" applyFont="1" applyFill="1" applyAlignment="1">
      <alignment horizontal="center"/>
    </xf>
    <xf numFmtId="2" fontId="49" fillId="7" borderId="2" xfId="0" applyNumberFormat="1" applyFont="1" applyFill="1" applyBorder="1" applyAlignment="1">
      <alignment horizontal="left" vertical="top"/>
    </xf>
    <xf numFmtId="49" fontId="45" fillId="20" borderId="61" xfId="0" applyNumberFormat="1" applyFont="1" applyFill="1" applyBorder="1" applyAlignment="1">
      <alignment horizontal="center" vertical="top" wrapText="1"/>
    </xf>
    <xf numFmtId="49" fontId="45" fillId="7" borderId="61" xfId="0" applyNumberFormat="1" applyFont="1" applyFill="1" applyBorder="1" applyAlignment="1">
      <alignment horizontal="center" vertical="top" wrapText="1"/>
    </xf>
    <xf numFmtId="49" fontId="45" fillId="7" borderId="59" xfId="0" applyNumberFormat="1" applyFont="1" applyFill="1" applyBorder="1" applyAlignment="1">
      <alignment horizontal="center" vertical="top" wrapText="1"/>
    </xf>
    <xf numFmtId="49" fontId="45" fillId="7" borderId="65" xfId="0" applyNumberFormat="1" applyFont="1" applyFill="1" applyBorder="1" applyAlignment="1">
      <alignment horizontal="center" vertical="top" wrapText="1"/>
    </xf>
    <xf numFmtId="0" fontId="48" fillId="16" borderId="2" xfId="0" applyFont="1" applyFill="1" applyBorder="1" applyAlignment="1">
      <alignment horizontal="center"/>
    </xf>
    <xf numFmtId="0" fontId="48" fillId="16" borderId="3" xfId="0" applyFont="1" applyFill="1" applyBorder="1" applyAlignment="1">
      <alignment horizontal="center"/>
    </xf>
    <xf numFmtId="0" fontId="48" fillId="16" borderId="1" xfId="0" applyFont="1" applyFill="1" applyBorder="1" applyAlignment="1">
      <alignment horizontal="center"/>
    </xf>
    <xf numFmtId="0" fontId="45" fillId="23" borderId="2" xfId="0" applyFont="1" applyFill="1" applyBorder="1" applyAlignment="1">
      <alignment horizontal="center"/>
    </xf>
    <xf numFmtId="0" fontId="37" fillId="11" borderId="30" xfId="0" applyFont="1" applyFill="1" applyBorder="1" applyAlignment="1">
      <alignment horizontal="center" vertical="center"/>
    </xf>
    <xf numFmtId="0" fontId="37" fillId="11" borderId="0" xfId="0" applyFont="1" applyFill="1" applyAlignment="1">
      <alignment horizontal="center" vertical="center"/>
    </xf>
    <xf numFmtId="0" fontId="37" fillId="11" borderId="53" xfId="0" applyFont="1" applyFill="1" applyBorder="1" applyAlignment="1">
      <alignment horizontal="center" vertical="center"/>
    </xf>
    <xf numFmtId="0" fontId="37" fillId="11" borderId="22" xfId="0" applyFont="1" applyFill="1" applyBorder="1" applyAlignment="1">
      <alignment horizontal="center" vertical="center"/>
    </xf>
    <xf numFmtId="0" fontId="37" fillId="6" borderId="19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center" vertical="center"/>
    </xf>
    <xf numFmtId="0" fontId="37" fillId="6" borderId="17" xfId="0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center" vertical="center"/>
    </xf>
    <xf numFmtId="49" fontId="45" fillId="0" borderId="26" xfId="0" quotePrefix="1" applyNumberFormat="1" applyFont="1" applyBorder="1" applyAlignment="1">
      <alignment vertical="top"/>
    </xf>
    <xf numFmtId="49" fontId="45" fillId="0" borderId="29" xfId="0" quotePrefix="1" applyNumberFormat="1" applyFont="1" applyBorder="1" applyAlignment="1">
      <alignment vertical="top"/>
    </xf>
    <xf numFmtId="49" fontId="45" fillId="0" borderId="26" xfId="0" applyNumberFormat="1" applyFont="1" applyBorder="1" applyAlignment="1">
      <alignment vertical="top"/>
    </xf>
    <xf numFmtId="49" fontId="45" fillId="0" borderId="29" xfId="0" applyNumberFormat="1" applyFont="1" applyBorder="1" applyAlignment="1">
      <alignment vertical="top"/>
    </xf>
    <xf numFmtId="49" fontId="45" fillId="0" borderId="58" xfId="0" applyNumberFormat="1" applyFont="1" applyBorder="1" applyAlignment="1">
      <alignment vertical="top"/>
    </xf>
    <xf numFmtId="49" fontId="45" fillId="0" borderId="69" xfId="0" applyNumberFormat="1" applyFont="1" applyBorder="1" applyAlignment="1">
      <alignment vertical="top"/>
    </xf>
    <xf numFmtId="49" fontId="45" fillId="0" borderId="70" xfId="0" applyNumberFormat="1" applyFont="1" applyBorder="1" applyAlignment="1">
      <alignment vertical="top"/>
    </xf>
    <xf numFmtId="6" fontId="45" fillId="0" borderId="1" xfId="0" applyNumberFormat="1" applyFont="1" applyBorder="1" applyAlignment="1">
      <alignment vertical="top"/>
    </xf>
    <xf numFmtId="6" fontId="45" fillId="0" borderId="3" xfId="0" applyNumberFormat="1" applyFont="1" applyBorder="1" applyAlignment="1">
      <alignment vertical="top"/>
    </xf>
    <xf numFmtId="6" fontId="45" fillId="0" borderId="6" xfId="0" applyNumberFormat="1" applyFont="1" applyBorder="1" applyAlignment="1">
      <alignment vertical="top"/>
    </xf>
    <xf numFmtId="6" fontId="45" fillId="0" borderId="8" xfId="0" applyNumberFormat="1" applyFont="1" applyBorder="1" applyAlignment="1">
      <alignment vertical="top"/>
    </xf>
    <xf numFmtId="49" fontId="45" fillId="7" borderId="10" xfId="0" applyNumberFormat="1" applyFont="1" applyFill="1" applyBorder="1" applyAlignment="1">
      <alignment horizontal="center" vertical="top" wrapText="1"/>
    </xf>
    <xf numFmtId="49" fontId="45" fillId="0" borderId="24" xfId="0" applyNumberFormat="1" applyFont="1" applyBorder="1" applyAlignment="1">
      <alignment vertical="top" wrapText="1"/>
    </xf>
    <xf numFmtId="0" fontId="45" fillId="0" borderId="71" xfId="0" applyFont="1" applyBorder="1" applyAlignment="1">
      <alignment vertical="top"/>
    </xf>
    <xf numFmtId="0" fontId="45" fillId="0" borderId="72" xfId="0" applyFont="1" applyBorder="1" applyAlignment="1">
      <alignment vertical="top"/>
    </xf>
    <xf numFmtId="49" fontId="45" fillId="0" borderId="72" xfId="0" applyNumberFormat="1" applyFont="1" applyBorder="1" applyAlignment="1">
      <alignment vertical="top"/>
    </xf>
    <xf numFmtId="2" fontId="49" fillId="7" borderId="72" xfId="0" applyNumberFormat="1" applyFont="1" applyFill="1" applyBorder="1" applyAlignment="1">
      <alignment vertical="top"/>
    </xf>
    <xf numFmtId="0" fontId="45" fillId="6" borderId="72" xfId="0" applyFont="1" applyFill="1" applyBorder="1" applyAlignment="1">
      <alignment vertical="top"/>
    </xf>
    <xf numFmtId="0" fontId="45" fillId="6" borderId="73" xfId="0" applyFont="1" applyFill="1" applyBorder="1" applyAlignment="1">
      <alignment vertical="top"/>
    </xf>
    <xf numFmtId="49" fontId="45" fillId="6" borderId="72" xfId="0" applyNumberFormat="1" applyFont="1" applyFill="1" applyBorder="1" applyAlignment="1">
      <alignment vertical="top"/>
    </xf>
    <xf numFmtId="2" fontId="49" fillId="6" borderId="72" xfId="0" applyNumberFormat="1" applyFont="1" applyFill="1" applyBorder="1" applyAlignment="1">
      <alignment vertical="top"/>
    </xf>
    <xf numFmtId="6" fontId="45" fillId="0" borderId="72" xfId="0" applyNumberFormat="1" applyFont="1" applyBorder="1" applyAlignment="1">
      <alignment vertical="top"/>
    </xf>
    <xf numFmtId="6" fontId="45" fillId="0" borderId="74" xfId="0" applyNumberFormat="1" applyFont="1" applyBorder="1" applyAlignment="1">
      <alignment vertical="top"/>
    </xf>
    <xf numFmtId="6" fontId="45" fillId="0" borderId="75" xfId="0" applyNumberFormat="1" applyFont="1" applyBorder="1" applyAlignment="1">
      <alignment vertical="top"/>
    </xf>
    <xf numFmtId="49" fontId="45" fillId="0" borderId="4" xfId="0" applyNumberFormat="1" applyFont="1" applyBorder="1" applyAlignment="1">
      <alignment vertical="top"/>
    </xf>
    <xf numFmtId="49" fontId="45" fillId="0" borderId="5" xfId="0" applyNumberFormat="1" applyFont="1" applyBorder="1" applyAlignment="1">
      <alignment vertical="top"/>
    </xf>
    <xf numFmtId="49" fontId="45" fillId="0" borderId="4" xfId="0" quotePrefix="1" applyNumberFormat="1" applyFont="1" applyBorder="1" applyAlignment="1">
      <alignment vertical="top"/>
    </xf>
    <xf numFmtId="49" fontId="45" fillId="0" borderId="5" xfId="0" quotePrefix="1" applyNumberFormat="1" applyFont="1" applyBorder="1" applyAlignment="1">
      <alignment vertical="top"/>
    </xf>
    <xf numFmtId="0" fontId="45" fillId="0" borderId="26" xfId="0" applyFont="1" applyBorder="1" applyAlignment="1">
      <alignment vertical="top"/>
    </xf>
    <xf numFmtId="49" fontId="45" fillId="0" borderId="17" xfId="0" applyNumberFormat="1" applyFont="1" applyBorder="1" applyAlignment="1">
      <alignment vertical="top"/>
    </xf>
    <xf numFmtId="2" fontId="49" fillId="7" borderId="17" xfId="0" applyNumberFormat="1" applyFont="1" applyFill="1" applyBorder="1" applyAlignment="1">
      <alignment vertical="top"/>
    </xf>
    <xf numFmtId="0" fontId="45" fillId="6" borderId="29" xfId="0" applyFont="1" applyFill="1" applyBorder="1" applyAlignment="1">
      <alignment vertical="top"/>
    </xf>
    <xf numFmtId="49" fontId="45" fillId="6" borderId="17" xfId="0" applyNumberFormat="1" applyFont="1" applyFill="1" applyBorder="1" applyAlignment="1">
      <alignment vertical="top"/>
    </xf>
    <xf numFmtId="49" fontId="45" fillId="0" borderId="67" xfId="0" applyNumberFormat="1" applyFont="1" applyBorder="1" applyAlignment="1">
      <alignment vertical="top"/>
    </xf>
    <xf numFmtId="49" fontId="45" fillId="7" borderId="76" xfId="0" applyNumberFormat="1" applyFont="1" applyFill="1" applyBorder="1" applyAlignment="1">
      <alignment horizontal="center" vertical="top" wrapText="1"/>
    </xf>
    <xf numFmtId="0" fontId="30" fillId="0" borderId="60" xfId="0" applyFont="1" applyBorder="1" applyAlignment="1">
      <alignment horizontal="left" vertical="center"/>
    </xf>
    <xf numFmtId="0" fontId="45" fillId="0" borderId="76" xfId="0" applyFont="1" applyBorder="1" applyAlignment="1">
      <alignment horizontal="center" vertical="center"/>
    </xf>
    <xf numFmtId="6" fontId="45" fillId="0" borderId="76" xfId="0" applyNumberFormat="1" applyFont="1" applyBorder="1" applyAlignment="1">
      <alignment vertical="top"/>
    </xf>
    <xf numFmtId="49" fontId="45" fillId="0" borderId="21" xfId="0" quotePrefix="1" applyNumberFormat="1" applyFont="1" applyBorder="1" applyAlignment="1">
      <alignment vertical="top"/>
    </xf>
    <xf numFmtId="49" fontId="45" fillId="0" borderId="23" xfId="0" quotePrefix="1" applyNumberFormat="1" applyFont="1" applyBorder="1" applyAlignment="1">
      <alignment vertical="top"/>
    </xf>
    <xf numFmtId="49" fontId="45" fillId="0" borderId="58" xfId="0" quotePrefix="1" applyNumberFormat="1" applyFont="1" applyBorder="1" applyAlignment="1">
      <alignment vertical="top"/>
    </xf>
    <xf numFmtId="49" fontId="45" fillId="0" borderId="67" xfId="0" quotePrefix="1" applyNumberFormat="1" applyFont="1" applyBorder="1" applyAlignment="1">
      <alignment vertical="top"/>
    </xf>
    <xf numFmtId="49" fontId="45" fillId="0" borderId="6" xfId="0" quotePrefix="1" applyNumberFormat="1" applyFont="1" applyBorder="1" applyAlignment="1">
      <alignment vertical="top"/>
    </xf>
    <xf numFmtId="49" fontId="45" fillId="0" borderId="8" xfId="0" quotePrefix="1" applyNumberFormat="1" applyFont="1" applyBorder="1" applyAlignment="1">
      <alignment vertical="top"/>
    </xf>
    <xf numFmtId="0" fontId="35" fillId="4" borderId="27" xfId="0" applyFont="1" applyFill="1" applyBorder="1" applyAlignment="1">
      <alignment vertical="center"/>
    </xf>
    <xf numFmtId="0" fontId="36" fillId="4" borderId="28" xfId="0" applyFont="1" applyFill="1" applyBorder="1" applyAlignment="1">
      <alignment vertical="top"/>
    </xf>
    <xf numFmtId="0" fontId="35" fillId="14" borderId="27" xfId="0" applyFont="1" applyFill="1" applyBorder="1" applyAlignment="1">
      <alignment vertical="center"/>
    </xf>
    <xf numFmtId="0" fontId="36" fillId="14" borderId="19" xfId="0" applyFont="1" applyFill="1" applyBorder="1" applyAlignment="1">
      <alignment vertical="top"/>
    </xf>
    <xf numFmtId="0" fontId="35" fillId="14" borderId="19" xfId="0" applyFont="1" applyFill="1" applyBorder="1" applyAlignment="1">
      <alignment vertical="center"/>
    </xf>
    <xf numFmtId="0" fontId="36" fillId="14" borderId="28" xfId="0" applyFont="1" applyFill="1" applyBorder="1" applyAlignment="1">
      <alignment vertical="top"/>
    </xf>
    <xf numFmtId="0" fontId="64" fillId="7" borderId="30" xfId="0" applyFont="1" applyFill="1" applyBorder="1" applyAlignment="1">
      <alignment horizontal="left" vertical="top"/>
    </xf>
    <xf numFmtId="0" fontId="55" fillId="7" borderId="0" xfId="0" applyFont="1" applyFill="1" applyAlignment="1">
      <alignment horizontal="left" vertical="top"/>
    </xf>
    <xf numFmtId="0" fontId="55" fillId="7" borderId="22" xfId="0" applyFont="1" applyFill="1" applyBorder="1" applyAlignment="1">
      <alignment horizontal="left" vertical="top"/>
    </xf>
    <xf numFmtId="0" fontId="55" fillId="7" borderId="32" xfId="0" applyFont="1" applyFill="1" applyBorder="1" applyAlignment="1">
      <alignment horizontal="left" vertical="top"/>
    </xf>
    <xf numFmtId="0" fontId="55" fillId="15" borderId="53" xfId="0" applyFont="1" applyFill="1" applyBorder="1" applyAlignment="1">
      <alignment horizontal="left" vertical="top"/>
    </xf>
    <xf numFmtId="0" fontId="55" fillId="15" borderId="22" xfId="0" applyFont="1" applyFill="1" applyBorder="1" applyAlignment="1">
      <alignment horizontal="left" vertical="top"/>
    </xf>
    <xf numFmtId="0" fontId="55" fillId="7" borderId="53" xfId="0" applyFont="1" applyFill="1" applyBorder="1" applyAlignment="1">
      <alignment horizontal="left" vertical="top"/>
    </xf>
    <xf numFmtId="0" fontId="55" fillId="14" borderId="53" xfId="0" applyFont="1" applyFill="1" applyBorder="1" applyAlignment="1">
      <alignment horizontal="left" vertical="top"/>
    </xf>
    <xf numFmtId="0" fontId="55" fillId="14" borderId="22" xfId="0" applyFont="1" applyFill="1" applyBorder="1" applyAlignment="1">
      <alignment horizontal="left" vertical="top"/>
    </xf>
    <xf numFmtId="0" fontId="55" fillId="14" borderId="0" xfId="0" applyFont="1" applyFill="1" applyAlignment="1">
      <alignment horizontal="left" vertical="top"/>
    </xf>
    <xf numFmtId="0" fontId="44" fillId="14" borderId="22" xfId="0" applyFont="1" applyFill="1" applyBorder="1" applyAlignment="1">
      <alignment horizontal="left" vertical="top"/>
    </xf>
    <xf numFmtId="0" fontId="55" fillId="14" borderId="32" xfId="0" applyFont="1" applyFill="1" applyBorder="1" applyAlignment="1">
      <alignment horizontal="left" vertical="top"/>
    </xf>
    <xf numFmtId="0" fontId="49" fillId="0" borderId="27" xfId="0" applyFont="1" applyBorder="1" applyAlignment="1">
      <alignment vertical="top"/>
    </xf>
    <xf numFmtId="0" fontId="49" fillId="0" borderId="19" xfId="0" applyFont="1" applyBorder="1" applyAlignment="1">
      <alignment vertical="top"/>
    </xf>
    <xf numFmtId="0" fontId="49" fillId="0" borderId="28" xfId="0" applyFont="1" applyBorder="1" applyAlignment="1">
      <alignment vertical="top"/>
    </xf>
    <xf numFmtId="2" fontId="49" fillId="6" borderId="19" xfId="0" quotePrefix="1" applyNumberFormat="1" applyFont="1" applyFill="1" applyBorder="1" applyAlignment="1">
      <alignment vertical="top"/>
    </xf>
    <xf numFmtId="2" fontId="49" fillId="6" borderId="17" xfId="0" quotePrefix="1" applyNumberFormat="1" applyFont="1" applyFill="1" applyBorder="1" applyAlignment="1">
      <alignment vertical="top"/>
    </xf>
    <xf numFmtId="0" fontId="49" fillId="0" borderId="16" xfId="0" applyFont="1" applyBorder="1" applyAlignment="1">
      <alignment vertical="top"/>
    </xf>
    <xf numFmtId="49" fontId="46" fillId="9" borderId="33" xfId="0" applyNumberFormat="1" applyFont="1" applyFill="1" applyBorder="1" applyAlignment="1">
      <alignment horizontal="center" vertical="top" wrapText="1"/>
    </xf>
    <xf numFmtId="49" fontId="46" fillId="9" borderId="33" xfId="0" applyNumberFormat="1" applyFont="1" applyFill="1" applyBorder="1" applyAlignment="1">
      <alignment vertical="top" wrapText="1"/>
    </xf>
    <xf numFmtId="49" fontId="49" fillId="0" borderId="18" xfId="0" applyNumberFormat="1" applyFont="1" applyBorder="1" applyAlignment="1">
      <alignment vertical="top"/>
    </xf>
    <xf numFmtId="49" fontId="49" fillId="6" borderId="17" xfId="0" quotePrefix="1" applyNumberFormat="1" applyFont="1" applyFill="1" applyBorder="1" applyAlignment="1">
      <alignment vertical="top"/>
    </xf>
    <xf numFmtId="49" fontId="30" fillId="0" borderId="0" xfId="0" applyNumberFormat="1" applyFont="1" applyAlignment="1">
      <alignment horizontal="left" vertical="top"/>
    </xf>
    <xf numFmtId="6" fontId="45" fillId="0" borderId="58" xfId="0" applyNumberFormat="1" applyFont="1" applyBorder="1" applyAlignment="1">
      <alignment vertical="center"/>
    </xf>
    <xf numFmtId="6" fontId="45" fillId="0" borderId="67" xfId="0" applyNumberFormat="1" applyFont="1" applyBorder="1" applyAlignment="1">
      <alignment vertical="center"/>
    </xf>
    <xf numFmtId="6" fontId="45" fillId="0" borderId="4" xfId="0" applyNumberFormat="1" applyFont="1" applyBorder="1" applyAlignment="1">
      <alignment vertical="center"/>
    </xf>
    <xf numFmtId="6" fontId="45" fillId="0" borderId="5" xfId="0" applyNumberFormat="1" applyFont="1" applyBorder="1" applyAlignment="1">
      <alignment vertical="center"/>
    </xf>
    <xf numFmtId="6" fontId="45" fillId="0" borderId="21" xfId="0" applyNumberFormat="1" applyFont="1" applyBorder="1" applyAlignment="1">
      <alignment vertical="center"/>
    </xf>
    <xf numFmtId="6" fontId="45" fillId="0" borderId="23" xfId="0" applyNumberFormat="1" applyFont="1" applyBorder="1" applyAlignment="1">
      <alignment vertical="center"/>
    </xf>
    <xf numFmtId="0" fontId="30" fillId="0" borderId="0" xfId="0" applyFont="1" applyAlignment="1">
      <alignment horizontal="left" vertical="center" wrapText="1"/>
    </xf>
    <xf numFmtId="6" fontId="45" fillId="0" borderId="63" xfId="0" applyNumberFormat="1" applyFont="1" applyBorder="1" applyAlignment="1">
      <alignment vertical="top" wrapText="1"/>
    </xf>
    <xf numFmtId="6" fontId="45" fillId="0" borderId="58" xfId="0" applyNumberFormat="1" applyFont="1" applyBorder="1" applyAlignment="1">
      <alignment vertical="top"/>
    </xf>
    <xf numFmtId="6" fontId="45" fillId="0" borderId="4" xfId="0" applyNumberFormat="1" applyFont="1" applyBorder="1" applyAlignment="1">
      <alignment vertical="top"/>
    </xf>
    <xf numFmtId="0" fontId="30" fillId="0" borderId="5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4" xfId="0" applyFont="1" applyBorder="1" applyAlignment="1">
      <alignment horizontal="left" vertical="center"/>
    </xf>
    <xf numFmtId="0" fontId="30" fillId="0" borderId="6" xfId="0" applyFont="1" applyBorder="1" applyAlignment="1">
      <alignment horizontal="left" vertical="center"/>
    </xf>
    <xf numFmtId="0" fontId="45" fillId="10" borderId="19" xfId="0" applyFont="1" applyFill="1" applyBorder="1" applyAlignment="1">
      <alignment horizontal="center"/>
    </xf>
    <xf numFmtId="49" fontId="45" fillId="7" borderId="34" xfId="0" applyNumberFormat="1" applyFont="1" applyFill="1" applyBorder="1" applyAlignment="1">
      <alignment horizontal="center" vertical="top" wrapText="1"/>
    </xf>
    <xf numFmtId="49" fontId="45" fillId="0" borderId="34" xfId="0" applyNumberFormat="1" applyFont="1" applyBorder="1" applyAlignment="1">
      <alignment vertical="top" wrapText="1"/>
    </xf>
    <xf numFmtId="49" fontId="29" fillId="9" borderId="35" xfId="0" applyNumberFormat="1" applyFont="1" applyFill="1" applyBorder="1" applyAlignment="1">
      <alignment horizontal="left" vertical="top" wrapText="1"/>
    </xf>
    <xf numFmtId="49" fontId="29" fillId="9" borderId="33" xfId="0" applyNumberFormat="1" applyFont="1" applyFill="1" applyBorder="1" applyAlignment="1">
      <alignment horizontal="left" vertical="top" wrapText="1"/>
    </xf>
    <xf numFmtId="0" fontId="45" fillId="10" borderId="34" xfId="0" applyFont="1" applyFill="1" applyBorder="1" applyAlignment="1">
      <alignment horizontal="center"/>
    </xf>
    <xf numFmtId="0" fontId="45" fillId="20" borderId="34" xfId="0" applyFont="1" applyFill="1" applyBorder="1" applyAlignment="1">
      <alignment horizontal="center"/>
    </xf>
    <xf numFmtId="0" fontId="44" fillId="17" borderId="34" xfId="0" applyFont="1" applyFill="1" applyBorder="1" applyAlignment="1">
      <alignment horizontal="center"/>
    </xf>
    <xf numFmtId="0" fontId="44" fillId="17" borderId="33" xfId="0" applyFont="1" applyFill="1" applyBorder="1" applyAlignment="1">
      <alignment horizontal="center"/>
    </xf>
    <xf numFmtId="49" fontId="56" fillId="0" borderId="19" xfId="0" applyNumberFormat="1" applyFont="1" applyBorder="1" applyAlignment="1">
      <alignment vertical="top"/>
    </xf>
    <xf numFmtId="6" fontId="50" fillId="0" borderId="4" xfId="0" applyNumberFormat="1" applyFont="1" applyBorder="1" applyAlignment="1">
      <alignment vertical="top"/>
    </xf>
    <xf numFmtId="0" fontId="62" fillId="0" borderId="0" xfId="0" applyFont="1" applyAlignment="1">
      <alignment horizontal="left" vertical="center"/>
    </xf>
    <xf numFmtId="0" fontId="37" fillId="11" borderId="27" xfId="0" applyFont="1" applyFill="1" applyBorder="1" applyAlignment="1">
      <alignment horizontal="left" vertical="center"/>
    </xf>
    <xf numFmtId="0" fontId="37" fillId="11" borderId="19" xfId="0" applyFont="1" applyFill="1" applyBorder="1" applyAlignment="1">
      <alignment horizontal="center" vertical="center"/>
    </xf>
    <xf numFmtId="0" fontId="36" fillId="10" borderId="19" xfId="0" applyFont="1" applyFill="1" applyBorder="1" applyAlignment="1">
      <alignment vertical="center"/>
    </xf>
    <xf numFmtId="0" fontId="0" fillId="10" borderId="20" xfId="0" applyFill="1" applyBorder="1" applyAlignment="1">
      <alignment horizontal="left" textRotation="90"/>
    </xf>
    <xf numFmtId="0" fontId="37" fillId="6" borderId="18" xfId="0" applyFont="1" applyFill="1" applyBorder="1" applyAlignment="1">
      <alignment horizontal="left" vertical="center"/>
    </xf>
    <xf numFmtId="0" fontId="35" fillId="12" borderId="33" xfId="0" applyFont="1" applyFill="1" applyBorder="1" applyAlignment="1">
      <alignment vertical="center"/>
    </xf>
    <xf numFmtId="0" fontId="35" fillId="10" borderId="19" xfId="0" applyFont="1" applyFill="1" applyBorder="1" applyAlignment="1">
      <alignment vertical="center"/>
    </xf>
    <xf numFmtId="0" fontId="39" fillId="0" borderId="17" xfId="0" applyFont="1" applyBorder="1" applyAlignment="1">
      <alignment horizontal="left" textRotation="90"/>
    </xf>
    <xf numFmtId="6" fontId="50" fillId="0" borderId="58" xfId="0" applyNumberFormat="1" applyFont="1" applyBorder="1" applyAlignment="1">
      <alignment vertical="top"/>
    </xf>
    <xf numFmtId="49" fontId="50" fillId="0" borderId="19" xfId="0" applyNumberFormat="1" applyFont="1" applyBorder="1" applyAlignment="1">
      <alignment vertical="top"/>
    </xf>
    <xf numFmtId="0" fontId="35" fillId="10" borderId="18" xfId="0" applyFont="1" applyFill="1" applyBorder="1" applyAlignment="1">
      <alignment vertical="center"/>
    </xf>
    <xf numFmtId="0" fontId="6" fillId="10" borderId="17" xfId="0" applyFont="1" applyFill="1" applyBorder="1" applyAlignment="1">
      <alignment horizontal="center"/>
    </xf>
    <xf numFmtId="0" fontId="6" fillId="10" borderId="29" xfId="0" applyFont="1" applyFill="1" applyBorder="1" applyAlignment="1">
      <alignment horizontal="center"/>
    </xf>
    <xf numFmtId="6" fontId="50" fillId="0" borderId="6" xfId="0" applyNumberFormat="1" applyFont="1" applyBorder="1" applyAlignment="1">
      <alignment vertical="top"/>
    </xf>
    <xf numFmtId="0" fontId="62" fillId="0" borderId="7" xfId="0" applyFont="1" applyBorder="1" applyAlignment="1">
      <alignment horizontal="left" vertical="center"/>
    </xf>
    <xf numFmtId="6" fontId="56" fillId="0" borderId="4" xfId="0" applyNumberFormat="1" applyFont="1" applyBorder="1" applyAlignment="1">
      <alignment vertical="top"/>
    </xf>
    <xf numFmtId="49" fontId="45" fillId="0" borderId="35" xfId="0" applyNumberFormat="1" applyFont="1" applyBorder="1" applyAlignment="1">
      <alignment vertical="top" wrapText="1"/>
    </xf>
    <xf numFmtId="0" fontId="45" fillId="10" borderId="0" xfId="0" applyFont="1" applyFill="1" applyAlignment="1">
      <alignment horizontal="center"/>
    </xf>
    <xf numFmtId="0" fontId="45" fillId="10" borderId="35" xfId="0" applyFont="1" applyFill="1" applyBorder="1" applyAlignment="1">
      <alignment horizontal="center"/>
    </xf>
    <xf numFmtId="49" fontId="45" fillId="10" borderId="35" xfId="0" applyNumberFormat="1" applyFont="1" applyFill="1" applyBorder="1" applyAlignment="1">
      <alignment horizontal="center" vertical="top" wrapText="1"/>
    </xf>
    <xf numFmtId="49" fontId="50" fillId="0" borderId="0" xfId="0" applyNumberFormat="1" applyFont="1" applyAlignment="1">
      <alignment vertical="top"/>
    </xf>
    <xf numFmtId="0" fontId="37" fillId="11" borderId="30" xfId="0" applyFont="1" applyFill="1" applyBorder="1" applyAlignment="1">
      <alignment horizontal="left" vertical="top"/>
    </xf>
    <xf numFmtId="0" fontId="0" fillId="17" borderId="18" xfId="0" applyFill="1" applyBorder="1" applyAlignment="1">
      <alignment horizontal="left" textRotation="90"/>
    </xf>
    <xf numFmtId="0" fontId="35" fillId="26" borderId="27" xfId="0" applyFont="1" applyFill="1" applyBorder="1" applyAlignment="1">
      <alignment vertical="center"/>
    </xf>
    <xf numFmtId="0" fontId="36" fillId="26" borderId="19" xfId="0" applyFont="1" applyFill="1" applyBorder="1" applyAlignment="1">
      <alignment vertical="center"/>
    </xf>
    <xf numFmtId="0" fontId="36" fillId="26" borderId="28" xfId="0" applyFont="1" applyFill="1" applyBorder="1" applyAlignment="1">
      <alignment vertical="center"/>
    </xf>
    <xf numFmtId="0" fontId="6" fillId="26" borderId="30" xfId="0" applyFont="1" applyFill="1" applyBorder="1" applyAlignment="1">
      <alignment horizontal="center"/>
    </xf>
    <xf numFmtId="0" fontId="6" fillId="26" borderId="0" xfId="0" applyFont="1" applyFill="1" applyAlignment="1">
      <alignment horizontal="center"/>
    </xf>
    <xf numFmtId="0" fontId="6" fillId="26" borderId="31" xfId="0" applyFont="1" applyFill="1" applyBorder="1" applyAlignment="1">
      <alignment horizontal="center"/>
    </xf>
    <xf numFmtId="0" fontId="0" fillId="26" borderId="30" xfId="0" applyFill="1" applyBorder="1" applyAlignment="1">
      <alignment horizontal="left" textRotation="90"/>
    </xf>
    <xf numFmtId="0" fontId="0" fillId="26" borderId="0" xfId="0" applyFill="1" applyAlignment="1">
      <alignment horizontal="left" textRotation="90"/>
    </xf>
    <xf numFmtId="0" fontId="0" fillId="26" borderId="31" xfId="0" applyFill="1" applyBorder="1" applyAlignment="1">
      <alignment horizontal="left" textRotation="90"/>
    </xf>
    <xf numFmtId="0" fontId="44" fillId="26" borderId="30" xfId="0" applyFont="1" applyFill="1" applyBorder="1" applyAlignment="1">
      <alignment horizontal="center"/>
    </xf>
    <xf numFmtId="0" fontId="44" fillId="26" borderId="0" xfId="0" applyFont="1" applyFill="1" applyAlignment="1">
      <alignment horizontal="center"/>
    </xf>
    <xf numFmtId="0" fontId="44" fillId="26" borderId="31" xfId="0" applyFont="1" applyFill="1" applyBorder="1" applyAlignment="1">
      <alignment horizontal="center"/>
    </xf>
    <xf numFmtId="0" fontId="44" fillId="26" borderId="22" xfId="0" applyFont="1" applyFill="1" applyBorder="1" applyAlignment="1">
      <alignment horizontal="center"/>
    </xf>
    <xf numFmtId="0" fontId="44" fillId="26" borderId="32" xfId="0" applyFont="1" applyFill="1" applyBorder="1" applyAlignment="1">
      <alignment horizontal="center"/>
    </xf>
    <xf numFmtId="0" fontId="45" fillId="10" borderId="19" xfId="0" applyFont="1" applyFill="1" applyBorder="1" applyAlignment="1">
      <alignment horizontal="left" vertical="top"/>
    </xf>
    <xf numFmtId="0" fontId="45" fillId="10" borderId="0" xfId="0" applyFont="1" applyFill="1" applyAlignment="1">
      <alignment horizontal="left" vertical="top"/>
    </xf>
    <xf numFmtId="0" fontId="30" fillId="0" borderId="67" xfId="0" applyFont="1" applyBorder="1" applyAlignment="1">
      <alignment horizontal="left" vertical="top"/>
    </xf>
    <xf numFmtId="0" fontId="30" fillId="0" borderId="23" xfId="0" applyFont="1" applyBorder="1" applyAlignment="1">
      <alignment horizontal="left" vertical="center"/>
    </xf>
    <xf numFmtId="49" fontId="5" fillId="6" borderId="20" xfId="0" applyNumberFormat="1" applyFont="1" applyFill="1" applyBorder="1" applyAlignment="1">
      <alignment vertical="top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/>
    <xf numFmtId="0" fontId="1" fillId="0" borderId="33" xfId="0" applyFont="1" applyBorder="1"/>
    <xf numFmtId="0" fontId="1" fillId="0" borderId="27" xfId="0" applyFont="1" applyBorder="1"/>
    <xf numFmtId="0" fontId="1" fillId="0" borderId="19" xfId="0" applyFont="1" applyBorder="1"/>
    <xf numFmtId="0" fontId="1" fillId="0" borderId="28" xfId="0" applyFont="1" applyBorder="1"/>
    <xf numFmtId="0" fontId="45" fillId="10" borderId="19" xfId="0" quotePrefix="1" applyFont="1" applyFill="1" applyBorder="1" applyAlignment="1">
      <alignment horizontal="left" vertical="top"/>
    </xf>
    <xf numFmtId="0" fontId="45" fillId="10" borderId="19" xfId="0" quotePrefix="1" applyFont="1" applyFill="1" applyBorder="1" applyAlignment="1">
      <alignment horizontal="center"/>
    </xf>
    <xf numFmtId="0" fontId="37" fillId="11" borderId="28" xfId="0" applyFont="1" applyFill="1" applyBorder="1" applyAlignment="1">
      <alignment horizontal="center" vertical="center"/>
    </xf>
    <xf numFmtId="0" fontId="37" fillId="11" borderId="31" xfId="0" applyFont="1" applyFill="1" applyBorder="1" applyAlignment="1">
      <alignment horizontal="center" vertical="center"/>
    </xf>
    <xf numFmtId="0" fontId="37" fillId="11" borderId="32" xfId="0" applyFont="1" applyFill="1" applyBorder="1" applyAlignment="1">
      <alignment horizontal="center" vertical="center"/>
    </xf>
    <xf numFmtId="0" fontId="45" fillId="0" borderId="9" xfId="0" applyFont="1" applyBorder="1" applyAlignment="1">
      <alignment horizontal="center" vertical="center"/>
    </xf>
    <xf numFmtId="49" fontId="45" fillId="0" borderId="19" xfId="0" quotePrefix="1" applyNumberFormat="1" applyFont="1" applyBorder="1" applyAlignment="1">
      <alignment vertical="top"/>
    </xf>
    <xf numFmtId="49" fontId="45" fillId="0" borderId="0" xfId="0" quotePrefix="1" applyNumberFormat="1" applyFont="1" applyAlignment="1">
      <alignment vertical="top"/>
    </xf>
    <xf numFmtId="0" fontId="35" fillId="6" borderId="27" xfId="0" applyFont="1" applyFill="1" applyBorder="1" applyAlignment="1">
      <alignment vertical="center"/>
    </xf>
    <xf numFmtId="0" fontId="35" fillId="6" borderId="19" xfId="0" applyFont="1" applyFill="1" applyBorder="1" applyAlignment="1">
      <alignment vertical="center"/>
    </xf>
    <xf numFmtId="0" fontId="35" fillId="6" borderId="28" xfId="0" applyFont="1" applyFill="1" applyBorder="1" applyAlignment="1">
      <alignment vertical="center"/>
    </xf>
    <xf numFmtId="0" fontId="35" fillId="6" borderId="30" xfId="0" applyFont="1" applyFill="1" applyBorder="1" applyAlignment="1">
      <alignment vertical="center"/>
    </xf>
    <xf numFmtId="0" fontId="35" fillId="6" borderId="0" xfId="0" applyFont="1" applyFill="1" applyAlignment="1">
      <alignment vertical="center"/>
    </xf>
    <xf numFmtId="0" fontId="35" fillId="6" borderId="31" xfId="0" applyFont="1" applyFill="1" applyBorder="1" applyAlignment="1">
      <alignment vertical="center"/>
    </xf>
    <xf numFmtId="0" fontId="35" fillId="6" borderId="53" xfId="0" applyFont="1" applyFill="1" applyBorder="1" applyAlignment="1">
      <alignment vertical="center"/>
    </xf>
    <xf numFmtId="0" fontId="35" fillId="6" borderId="22" xfId="0" applyFont="1" applyFill="1" applyBorder="1" applyAlignment="1">
      <alignment vertical="center"/>
    </xf>
    <xf numFmtId="0" fontId="35" fillId="6" borderId="32" xfId="0" applyFont="1" applyFill="1" applyBorder="1" applyAlignment="1">
      <alignment vertical="center"/>
    </xf>
    <xf numFmtId="49" fontId="45" fillId="7" borderId="35" xfId="0" applyNumberFormat="1" applyFont="1" applyFill="1" applyBorder="1" applyAlignment="1">
      <alignment horizontal="center" vertical="top" wrapText="1"/>
    </xf>
    <xf numFmtId="0" fontId="46" fillId="9" borderId="62" xfId="0" applyFont="1" applyFill="1" applyBorder="1" applyAlignment="1">
      <alignment vertical="center" wrapText="1"/>
    </xf>
    <xf numFmtId="0" fontId="45" fillId="10" borderId="0" xfId="0" quotePrefix="1" applyFont="1" applyFill="1" applyAlignment="1">
      <alignment horizontal="left" vertical="top"/>
    </xf>
    <xf numFmtId="6" fontId="56" fillId="0" borderId="58" xfId="0" applyNumberFormat="1" applyFont="1" applyBorder="1" applyAlignment="1">
      <alignment vertical="top"/>
    </xf>
    <xf numFmtId="2" fontId="49" fillId="7" borderId="72" xfId="0" quotePrefix="1" applyNumberFormat="1" applyFont="1" applyFill="1" applyBorder="1" applyAlignment="1">
      <alignment vertical="top"/>
    </xf>
    <xf numFmtId="0" fontId="45" fillId="0" borderId="35" xfId="0" applyFont="1" applyBorder="1" applyAlignment="1">
      <alignment horizontal="center"/>
    </xf>
    <xf numFmtId="49" fontId="45" fillId="0" borderId="27" xfId="0" applyNumberFormat="1" applyFont="1" applyBorder="1" applyAlignment="1">
      <alignment vertical="top"/>
    </xf>
    <xf numFmtId="49" fontId="45" fillId="0" borderId="30" xfId="0" applyNumberFormat="1" applyFont="1" applyBorder="1" applyAlignment="1">
      <alignment vertical="top"/>
    </xf>
    <xf numFmtId="0" fontId="62" fillId="0" borderId="30" xfId="0" applyFont="1" applyBorder="1" applyAlignment="1">
      <alignment horizontal="left" vertical="center"/>
    </xf>
    <xf numFmtId="0" fontId="30" fillId="0" borderId="37" xfId="0" applyFont="1" applyBorder="1" applyAlignment="1">
      <alignment horizontal="left" vertical="center"/>
    </xf>
    <xf numFmtId="49" fontId="50" fillId="0" borderId="27" xfId="0" applyNumberFormat="1" applyFont="1" applyBorder="1" applyAlignment="1">
      <alignment vertical="top"/>
    </xf>
    <xf numFmtId="49" fontId="56" fillId="0" borderId="27" xfId="0" applyNumberFormat="1" applyFont="1" applyBorder="1" applyAlignment="1">
      <alignment vertical="top"/>
    </xf>
    <xf numFmtId="49" fontId="45" fillId="0" borderId="19" xfId="0" applyNumberFormat="1" applyFont="1" applyBorder="1" applyAlignment="1">
      <alignment horizontal="center" vertical="top"/>
    </xf>
    <xf numFmtId="0" fontId="30" fillId="0" borderId="0" xfId="0" applyFont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49" fontId="50" fillId="0" borderId="19" xfId="0" applyNumberFormat="1" applyFont="1" applyBorder="1" applyAlignment="1">
      <alignment horizontal="center" vertical="top"/>
    </xf>
    <xf numFmtId="49" fontId="50" fillId="0" borderId="0" xfId="0" applyNumberFormat="1" applyFont="1" applyAlignment="1">
      <alignment horizontal="center" vertical="top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49" fontId="49" fillId="0" borderId="4" xfId="0" quotePrefix="1" applyNumberFormat="1" applyFont="1" applyBorder="1" applyAlignment="1">
      <alignment vertical="top"/>
    </xf>
    <xf numFmtId="49" fontId="49" fillId="0" borderId="58" xfId="0" quotePrefix="1" applyNumberFormat="1" applyFont="1" applyBorder="1" applyAlignment="1">
      <alignment vertical="top"/>
    </xf>
    <xf numFmtId="0" fontId="48" fillId="0" borderId="72" xfId="0" applyFont="1" applyBorder="1" applyAlignment="1">
      <alignment horizontal="center"/>
    </xf>
    <xf numFmtId="0" fontId="45" fillId="0" borderId="72" xfId="0" applyFont="1" applyBorder="1" applyAlignment="1">
      <alignment horizontal="center"/>
    </xf>
    <xf numFmtId="0" fontId="48" fillId="0" borderId="17" xfId="0" applyFont="1" applyBorder="1" applyAlignment="1">
      <alignment horizontal="center"/>
    </xf>
    <xf numFmtId="0" fontId="48" fillId="11" borderId="72" xfId="0" applyFont="1" applyFill="1" applyBorder="1" applyAlignment="1">
      <alignment horizontal="center"/>
    </xf>
    <xf numFmtId="0" fontId="45" fillId="11" borderId="72" xfId="0" applyFont="1" applyFill="1" applyBorder="1" applyAlignment="1">
      <alignment horizontal="center"/>
    </xf>
    <xf numFmtId="0" fontId="48" fillId="11" borderId="17" xfId="0" applyFont="1" applyFill="1" applyBorder="1" applyAlignment="1">
      <alignment horizontal="center"/>
    </xf>
    <xf numFmtId="0" fontId="45" fillId="11" borderId="17" xfId="0" applyFont="1" applyFill="1" applyBorder="1" applyAlignment="1">
      <alignment horizontal="center"/>
    </xf>
    <xf numFmtId="0" fontId="48" fillId="0" borderId="71" xfId="0" applyFont="1" applyBorder="1" applyAlignment="1">
      <alignment horizontal="center"/>
    </xf>
    <xf numFmtId="0" fontId="48" fillId="0" borderId="73" xfId="0" applyFont="1" applyBorder="1" applyAlignment="1">
      <alignment horizontal="center"/>
    </xf>
    <xf numFmtId="0" fontId="45" fillId="0" borderId="73" xfId="0" applyFont="1" applyBorder="1" applyAlignment="1">
      <alignment horizontal="center"/>
    </xf>
    <xf numFmtId="0" fontId="45" fillId="0" borderId="71" xfId="0" applyFont="1" applyBorder="1" applyAlignment="1">
      <alignment horizontal="center"/>
    </xf>
    <xf numFmtId="0" fontId="48" fillId="0" borderId="26" xfId="0" applyFont="1" applyBorder="1" applyAlignment="1">
      <alignment horizontal="center"/>
    </xf>
    <xf numFmtId="0" fontId="48" fillId="0" borderId="29" xfId="0" applyFont="1" applyBorder="1" applyAlignment="1">
      <alignment horizontal="center"/>
    </xf>
    <xf numFmtId="0" fontId="0" fillId="0" borderId="20" xfId="0" applyBorder="1" applyAlignment="1">
      <alignment horizontal="center" textRotation="90"/>
    </xf>
    <xf numFmtId="49" fontId="45" fillId="0" borderId="71" xfId="0" quotePrefix="1" applyNumberFormat="1" applyFont="1" applyBorder="1" applyAlignment="1">
      <alignment vertical="top"/>
    </xf>
    <xf numFmtId="49" fontId="45" fillId="0" borderId="73" xfId="0" quotePrefix="1" applyNumberFormat="1" applyFont="1" applyBorder="1" applyAlignment="1">
      <alignment vertical="top"/>
    </xf>
    <xf numFmtId="0" fontId="45" fillId="0" borderId="0" xfId="0" applyFont="1" applyAlignment="1">
      <alignment horizontal="center" vertical="center"/>
    </xf>
    <xf numFmtId="49" fontId="56" fillId="0" borderId="19" xfId="0" applyNumberFormat="1" applyFont="1" applyBorder="1" applyAlignment="1">
      <alignment horizontal="center" vertical="top"/>
    </xf>
    <xf numFmtId="0" fontId="56" fillId="0" borderId="0" xfId="0" applyFont="1" applyAlignment="1">
      <alignment horizontal="center" vertical="center"/>
    </xf>
    <xf numFmtId="0" fontId="50" fillId="0" borderId="7" xfId="0" applyFont="1" applyBorder="1" applyAlignment="1">
      <alignment horizontal="center" vertical="center"/>
    </xf>
    <xf numFmtId="0" fontId="36" fillId="19" borderId="27" xfId="0" applyFont="1" applyFill="1" applyBorder="1" applyAlignment="1">
      <alignment vertical="top"/>
    </xf>
    <xf numFmtId="0" fontId="36" fillId="19" borderId="19" xfId="0" applyFont="1" applyFill="1" applyBorder="1" applyAlignment="1">
      <alignment vertical="top"/>
    </xf>
    <xf numFmtId="0" fontId="36" fillId="19" borderId="28" xfId="0" applyFont="1" applyFill="1" applyBorder="1" applyAlignment="1">
      <alignment vertical="top"/>
    </xf>
    <xf numFmtId="0" fontId="36" fillId="19" borderId="53" xfId="0" applyFont="1" applyFill="1" applyBorder="1" applyAlignment="1">
      <alignment vertical="top"/>
    </xf>
    <xf numFmtId="0" fontId="36" fillId="19" borderId="22" xfId="0" applyFont="1" applyFill="1" applyBorder="1" applyAlignment="1">
      <alignment vertical="top"/>
    </xf>
    <xf numFmtId="0" fontId="36" fillId="19" borderId="32" xfId="0" applyFont="1" applyFill="1" applyBorder="1" applyAlignment="1">
      <alignment vertical="top"/>
    </xf>
    <xf numFmtId="49" fontId="49" fillId="0" borderId="19" xfId="0" applyNumberFormat="1" applyFont="1" applyBorder="1" applyAlignment="1">
      <alignment vertical="top"/>
    </xf>
    <xf numFmtId="0" fontId="0" fillId="10" borderId="25" xfId="0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0" fillId="10" borderId="24" xfId="0" applyFill="1" applyBorder="1" applyAlignment="1">
      <alignment horizontal="left" textRotation="90"/>
    </xf>
    <xf numFmtId="0" fontId="44" fillId="0" borderId="19" xfId="0" applyFont="1" applyBorder="1" applyAlignment="1">
      <alignment horizontal="center"/>
    </xf>
    <xf numFmtId="0" fontId="44" fillId="0" borderId="27" xfId="0" applyFont="1" applyBorder="1" applyAlignment="1">
      <alignment horizontal="center"/>
    </xf>
    <xf numFmtId="0" fontId="44" fillId="0" borderId="57" xfId="0" applyFont="1" applyBorder="1" applyAlignment="1">
      <alignment horizontal="center"/>
    </xf>
    <xf numFmtId="0" fontId="44" fillId="0" borderId="58" xfId="0" applyFont="1" applyBorder="1" applyAlignment="1">
      <alignment horizontal="center"/>
    </xf>
    <xf numFmtId="0" fontId="0" fillId="4" borderId="20" xfId="0" applyFill="1" applyBorder="1" applyAlignment="1">
      <alignment horizontal="left" textRotation="90"/>
    </xf>
    <xf numFmtId="0" fontId="0" fillId="22" borderId="20" xfId="0" applyFill="1" applyBorder="1" applyAlignment="1">
      <alignment horizontal="left" textRotation="90"/>
    </xf>
    <xf numFmtId="0" fontId="0" fillId="4" borderId="20" xfId="0" applyFill="1" applyBorder="1" applyAlignment="1">
      <alignment horizontal="left" textRotation="90" wrapText="1"/>
    </xf>
    <xf numFmtId="0" fontId="0" fillId="4" borderId="25" xfId="0" applyFill="1" applyBorder="1" applyAlignment="1">
      <alignment horizontal="left" textRotation="90"/>
    </xf>
    <xf numFmtId="0" fontId="0" fillId="4" borderId="18" xfId="0" applyFill="1" applyBorder="1" applyAlignment="1">
      <alignment horizontal="left" textRotation="90"/>
    </xf>
    <xf numFmtId="0" fontId="0" fillId="22" borderId="20" xfId="0" applyFill="1" applyBorder="1"/>
    <xf numFmtId="0" fontId="0" fillId="4" borderId="20" xfId="0" applyFill="1" applyBorder="1"/>
    <xf numFmtId="0" fontId="0" fillId="22" borderId="25" xfId="0" applyFill="1" applyBorder="1" applyAlignment="1">
      <alignment horizontal="left" textRotation="90"/>
    </xf>
    <xf numFmtId="0" fontId="0" fillId="22" borderId="24" xfId="0" applyFill="1" applyBorder="1" applyAlignment="1">
      <alignment horizontal="left" textRotation="90"/>
    </xf>
    <xf numFmtId="0" fontId="0" fillId="4" borderId="20" xfId="0" applyFill="1" applyBorder="1" applyAlignment="1">
      <alignment horizontal="center" textRotation="90" wrapText="1"/>
    </xf>
    <xf numFmtId="0" fontId="44" fillId="3" borderId="27" xfId="0" applyFont="1" applyFill="1" applyBorder="1" applyAlignment="1">
      <alignment horizontal="center"/>
    </xf>
    <xf numFmtId="0" fontId="44" fillId="3" borderId="20" xfId="0" applyFont="1" applyFill="1" applyBorder="1" applyAlignment="1">
      <alignment horizontal="center"/>
    </xf>
    <xf numFmtId="0" fontId="44" fillId="3" borderId="57" xfId="0" applyFont="1" applyFill="1" applyBorder="1" applyAlignment="1">
      <alignment horizontal="center"/>
    </xf>
    <xf numFmtId="0" fontId="44" fillId="0" borderId="20" xfId="0" applyFont="1" applyBorder="1" applyAlignment="1">
      <alignment horizontal="center"/>
    </xf>
    <xf numFmtId="0" fontId="44" fillId="23" borderId="27" xfId="0" applyFont="1" applyFill="1" applyBorder="1" applyAlignment="1">
      <alignment horizontal="center"/>
    </xf>
    <xf numFmtId="0" fontId="44" fillId="23" borderId="57" xfId="0" applyFont="1" applyFill="1" applyBorder="1" applyAlignment="1">
      <alignment horizontal="center"/>
    </xf>
    <xf numFmtId="0" fontId="44" fillId="23" borderId="58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5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0" borderId="6" xfId="0" applyFont="1" applyBorder="1" applyAlignment="1">
      <alignment horizontal="center"/>
    </xf>
    <xf numFmtId="0" fontId="56" fillId="0" borderId="7" xfId="0" applyFont="1" applyBorder="1" applyAlignment="1">
      <alignment horizontal="center"/>
    </xf>
    <xf numFmtId="0" fontId="56" fillId="0" borderId="8" xfId="0" applyFont="1" applyBorder="1" applyAlignment="1">
      <alignment horizontal="center"/>
    </xf>
    <xf numFmtId="0" fontId="56" fillId="0" borderId="2" xfId="0" applyFont="1" applyBorder="1" applyAlignment="1">
      <alignment horizontal="center"/>
    </xf>
    <xf numFmtId="0" fontId="56" fillId="0" borderId="3" xfId="0" applyFont="1" applyBorder="1" applyAlignment="1">
      <alignment horizontal="center"/>
    </xf>
    <xf numFmtId="0" fontId="56" fillId="0" borderId="1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65" fillId="0" borderId="0" xfId="0" applyFont="1" applyAlignment="1">
      <alignment horizontal="center"/>
    </xf>
    <xf numFmtId="0" fontId="65" fillId="0" borderId="7" xfId="0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65" fillId="0" borderId="8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6" fillId="2" borderId="4" xfId="0" applyFont="1" applyFill="1" applyBorder="1" applyAlignment="1">
      <alignment horizontal="center"/>
    </xf>
    <xf numFmtId="0" fontId="66" fillId="2" borderId="0" xfId="0" applyFont="1" applyFill="1" applyAlignment="1">
      <alignment horizontal="center"/>
    </xf>
    <xf numFmtId="6" fontId="45" fillId="0" borderId="29" xfId="0" applyNumberFormat="1" applyFont="1" applyBorder="1" applyAlignment="1">
      <alignment horizontal="left" vertical="top"/>
    </xf>
    <xf numFmtId="0" fontId="66" fillId="29" borderId="5" xfId="0" applyFont="1" applyFill="1" applyBorder="1" applyAlignment="1">
      <alignment horizontal="center"/>
    </xf>
    <xf numFmtId="0" fontId="66" fillId="29" borderId="4" xfId="0" applyFont="1" applyFill="1" applyBorder="1" applyAlignment="1">
      <alignment horizontal="center"/>
    </xf>
    <xf numFmtId="0" fontId="66" fillId="29" borderId="0" xfId="0" applyFont="1" applyFill="1" applyAlignment="1">
      <alignment horizontal="center"/>
    </xf>
    <xf numFmtId="0" fontId="35" fillId="15" borderId="31" xfId="0" applyFont="1" applyFill="1" applyBorder="1" applyAlignment="1">
      <alignment horizontal="center" vertical="center"/>
    </xf>
    <xf numFmtId="0" fontId="67" fillId="22" borderId="5" xfId="0" applyFont="1" applyFill="1" applyBorder="1" applyAlignment="1">
      <alignment horizontal="center"/>
    </xf>
    <xf numFmtId="0" fontId="56" fillId="30" borderId="4" xfId="0" applyFont="1" applyFill="1" applyBorder="1" applyAlignment="1">
      <alignment horizontal="center"/>
    </xf>
    <xf numFmtId="0" fontId="56" fillId="30" borderId="0" xfId="0" applyFont="1" applyFill="1" applyAlignment="1">
      <alignment horizontal="center"/>
    </xf>
    <xf numFmtId="0" fontId="65" fillId="30" borderId="0" xfId="0" applyFont="1" applyFill="1" applyAlignment="1">
      <alignment horizontal="center"/>
    </xf>
    <xf numFmtId="0" fontId="65" fillId="30" borderId="5" xfId="0" applyFont="1" applyFill="1" applyBorder="1" applyAlignment="1">
      <alignment horizontal="center"/>
    </xf>
    <xf numFmtId="0" fontId="67" fillId="22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68" fillId="0" borderId="7" xfId="0" applyFont="1" applyBorder="1" applyAlignment="1">
      <alignment horizontal="center"/>
    </xf>
    <xf numFmtId="0" fontId="68" fillId="0" borderId="2" xfId="0" applyFont="1" applyBorder="1" applyAlignment="1">
      <alignment horizontal="center"/>
    </xf>
    <xf numFmtId="0" fontId="68" fillId="0" borderId="5" xfId="0" applyFont="1" applyBorder="1" applyAlignment="1">
      <alignment horizontal="center"/>
    </xf>
    <xf numFmtId="0" fontId="68" fillId="0" borderId="4" xfId="0" applyFont="1" applyBorder="1" applyAlignment="1">
      <alignment horizontal="center"/>
    </xf>
    <xf numFmtId="0" fontId="68" fillId="0" borderId="3" xfId="0" applyFont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6" xfId="0" applyFont="1" applyBorder="1" applyAlignment="1">
      <alignment horizontal="center"/>
    </xf>
    <xf numFmtId="0" fontId="56" fillId="29" borderId="7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0" fontId="69" fillId="0" borderId="7" xfId="0" applyFont="1" applyBorder="1" applyAlignment="1">
      <alignment horizontal="center"/>
    </xf>
    <xf numFmtId="0" fontId="0" fillId="8" borderId="20" xfId="0" applyFill="1" applyBorder="1" applyAlignment="1">
      <alignment horizontal="left" textRotation="90"/>
    </xf>
    <xf numFmtId="0" fontId="0" fillId="26" borderId="20" xfId="0" applyFill="1" applyBorder="1"/>
    <xf numFmtId="0" fontId="69" fillId="0" borderId="2" xfId="0" applyFont="1" applyBorder="1" applyAlignment="1">
      <alignment horizontal="center"/>
    </xf>
    <xf numFmtId="0" fontId="0" fillId="22" borderId="20" xfId="0" applyFill="1" applyBorder="1" applyAlignment="1">
      <alignment horizontal="left" textRotation="90" wrapText="1"/>
    </xf>
    <xf numFmtId="0" fontId="65" fillId="29" borderId="6" xfId="0" applyFont="1" applyFill="1" applyBorder="1" applyAlignment="1">
      <alignment horizontal="center"/>
    </xf>
    <xf numFmtId="0" fontId="65" fillId="29" borderId="7" xfId="0" applyFont="1" applyFill="1" applyBorder="1" applyAlignment="1">
      <alignment horizontal="center"/>
    </xf>
    <xf numFmtId="0" fontId="56" fillId="29" borderId="8" xfId="0" applyFont="1" applyFill="1" applyBorder="1" applyAlignment="1">
      <alignment horizontal="center"/>
    </xf>
    <xf numFmtId="0" fontId="65" fillId="29" borderId="8" xfId="0" applyFont="1" applyFill="1" applyBorder="1" applyAlignment="1">
      <alignment horizontal="center"/>
    </xf>
    <xf numFmtId="0" fontId="68" fillId="29" borderId="7" xfId="0" applyFont="1" applyFill="1" applyBorder="1" applyAlignment="1">
      <alignment horizontal="center"/>
    </xf>
    <xf numFmtId="0" fontId="69" fillId="29" borderId="7" xfId="0" applyFont="1" applyFill="1" applyBorder="1" applyAlignment="1">
      <alignment horizontal="center"/>
    </xf>
    <xf numFmtId="0" fontId="68" fillId="29" borderId="8" xfId="0" applyFont="1" applyFill="1" applyBorder="1" applyAlignment="1">
      <alignment horizontal="center"/>
    </xf>
    <xf numFmtId="0" fontId="68" fillId="29" borderId="6" xfId="0" applyFont="1" applyFill="1" applyBorder="1" applyAlignment="1">
      <alignment horizontal="center"/>
    </xf>
    <xf numFmtId="0" fontId="66" fillId="2" borderId="5" xfId="0" applyFont="1" applyFill="1" applyBorder="1" applyAlignment="1">
      <alignment horizontal="center"/>
    </xf>
    <xf numFmtId="0" fontId="66" fillId="2" borderId="7" xfId="0" applyFont="1" applyFill="1" applyBorder="1" applyAlignment="1">
      <alignment horizontal="center"/>
    </xf>
    <xf numFmtId="0" fontId="69" fillId="30" borderId="0" xfId="0" applyFont="1" applyFill="1" applyAlignment="1">
      <alignment horizontal="center"/>
    </xf>
    <xf numFmtId="0" fontId="66" fillId="30" borderId="0" xfId="0" applyFont="1" applyFill="1" applyAlignment="1">
      <alignment horizontal="center"/>
    </xf>
    <xf numFmtId="0" fontId="68" fillId="30" borderId="0" xfId="0" applyFont="1" applyFill="1" applyAlignment="1">
      <alignment horizontal="center"/>
    </xf>
    <xf numFmtId="0" fontId="68" fillId="30" borderId="5" xfId="0" applyFont="1" applyFill="1" applyBorder="1" applyAlignment="1">
      <alignment horizontal="center"/>
    </xf>
    <xf numFmtId="0" fontId="68" fillId="30" borderId="4" xfId="0" applyFont="1" applyFill="1" applyBorder="1" applyAlignment="1">
      <alignment horizontal="center"/>
    </xf>
    <xf numFmtId="0" fontId="56" fillId="30" borderId="5" xfId="0" applyFont="1" applyFill="1" applyBorder="1" applyAlignment="1">
      <alignment horizontal="center"/>
    </xf>
    <xf numFmtId="0" fontId="65" fillId="30" borderId="4" xfId="0" applyFont="1" applyFill="1" applyBorder="1" applyAlignment="1">
      <alignment horizontal="center"/>
    </xf>
    <xf numFmtId="0" fontId="70" fillId="6" borderId="0" xfId="0" applyFont="1" applyFill="1" applyAlignment="1">
      <alignment horizontal="center"/>
    </xf>
    <xf numFmtId="0" fontId="45" fillId="0" borderId="66" xfId="0" applyFont="1" applyBorder="1" applyAlignment="1">
      <alignment horizontal="left" vertical="center"/>
    </xf>
    <xf numFmtId="49" fontId="45" fillId="0" borderId="7" xfId="0" quotePrefix="1" applyNumberFormat="1" applyFont="1" applyBorder="1" applyAlignment="1">
      <alignment vertical="top"/>
    </xf>
    <xf numFmtId="49" fontId="45" fillId="0" borderId="20" xfId="0" quotePrefix="1" applyNumberFormat="1" applyFont="1" applyBorder="1" applyAlignment="1">
      <alignment vertical="top"/>
    </xf>
    <xf numFmtId="0" fontId="66" fillId="29" borderId="8" xfId="0" applyFont="1" applyFill="1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6" fillId="2" borderId="2" xfId="0" applyFont="1" applyFill="1" applyBorder="1" applyAlignment="1">
      <alignment horizontal="center"/>
    </xf>
    <xf numFmtId="0" fontId="0" fillId="4" borderId="25" xfId="0" applyFill="1" applyBorder="1" applyAlignment="1">
      <alignment horizontal="left" textRotation="90" wrapText="1"/>
    </xf>
    <xf numFmtId="0" fontId="0" fillId="4" borderId="24" xfId="0" applyFill="1" applyBorder="1" applyAlignment="1">
      <alignment horizontal="left" textRotation="90"/>
    </xf>
    <xf numFmtId="0" fontId="44" fillId="3" borderId="58" xfId="0" applyFont="1" applyFill="1" applyBorder="1" applyAlignment="1">
      <alignment horizontal="center"/>
    </xf>
    <xf numFmtId="0" fontId="44" fillId="3" borderId="34" xfId="0" applyFont="1" applyFill="1" applyBorder="1" applyAlignment="1">
      <alignment horizontal="center"/>
    </xf>
    <xf numFmtId="0" fontId="0" fillId="12" borderId="20" xfId="0" applyFill="1" applyBorder="1"/>
    <xf numFmtId="0" fontId="0" fillId="12" borderId="20" xfId="0" applyFill="1" applyBorder="1" applyAlignment="1">
      <alignment vertical="center"/>
    </xf>
    <xf numFmtId="0" fontId="56" fillId="0" borderId="20" xfId="0" applyFont="1" applyBorder="1" applyAlignment="1">
      <alignment horizontal="center"/>
    </xf>
    <xf numFmtId="6" fontId="45" fillId="0" borderId="4" xfId="0" applyNumberFormat="1" applyFont="1" applyBorder="1" applyAlignment="1">
      <alignment horizontal="left" vertical="top"/>
    </xf>
    <xf numFmtId="0" fontId="35" fillId="22" borderId="20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/>
    </xf>
    <xf numFmtId="0" fontId="72" fillId="0" borderId="20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0" fillId="8" borderId="20" xfId="0" applyFill="1" applyBorder="1" applyAlignment="1">
      <alignment horizontal="left" textRotation="90" wrapText="1"/>
    </xf>
    <xf numFmtId="0" fontId="49" fillId="35" borderId="18" xfId="0" applyFont="1" applyFill="1" applyBorder="1" applyAlignment="1">
      <alignment horizontal="center" vertical="top"/>
    </xf>
    <xf numFmtId="0" fontId="74" fillId="12" borderId="20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30" fillId="0" borderId="0" xfId="0" applyFont="1"/>
    <xf numFmtId="0" fontId="35" fillId="22" borderId="16" xfId="0" applyFont="1" applyFill="1" applyBorder="1" applyAlignment="1">
      <alignment horizontal="center" vertical="center"/>
    </xf>
    <xf numFmtId="2" fontId="45" fillId="0" borderId="20" xfId="0" applyNumberFormat="1" applyFont="1" applyBorder="1" applyAlignment="1">
      <alignment vertical="center"/>
    </xf>
    <xf numFmtId="0" fontId="37" fillId="19" borderId="18" xfId="0" applyFont="1" applyFill="1" applyBorder="1" applyAlignment="1">
      <alignment vertical="center"/>
    </xf>
    <xf numFmtId="0" fontId="37" fillId="19" borderId="17" xfId="0" applyFont="1" applyFill="1" applyBorder="1" applyAlignment="1">
      <alignment vertical="center"/>
    </xf>
    <xf numFmtId="0" fontId="0" fillId="12" borderId="18" xfId="0" applyFill="1" applyBorder="1" applyAlignment="1">
      <alignment horizontal="left" vertical="center"/>
    </xf>
    <xf numFmtId="0" fontId="46" fillId="12" borderId="20" xfId="0" applyFont="1" applyFill="1" applyBorder="1" applyAlignment="1">
      <alignment horizontal="center" vertical="top" wrapText="1"/>
    </xf>
    <xf numFmtId="0" fontId="45" fillId="0" borderId="20" xfId="0" applyFont="1" applyBorder="1" applyAlignment="1">
      <alignment horizontal="center"/>
    </xf>
    <xf numFmtId="0" fontId="73" fillId="0" borderId="20" xfId="0" applyFont="1" applyBorder="1" applyAlignment="1">
      <alignment horizontal="center"/>
    </xf>
    <xf numFmtId="0" fontId="44" fillId="0" borderId="16" xfId="0" applyFont="1" applyBorder="1" applyAlignment="1">
      <alignment horizontal="center"/>
    </xf>
    <xf numFmtId="0" fontId="44" fillId="0" borderId="18" xfId="0" applyFont="1" applyBorder="1" applyAlignment="1">
      <alignment horizontal="center"/>
    </xf>
    <xf numFmtId="0" fontId="49" fillId="0" borderId="20" xfId="0" applyFont="1" applyBorder="1" applyAlignment="1">
      <alignment vertical="top"/>
    </xf>
    <xf numFmtId="2" fontId="49" fillId="0" borderId="20" xfId="0" applyNumberFormat="1" applyFont="1" applyBorder="1" applyAlignment="1">
      <alignment vertical="top"/>
    </xf>
    <xf numFmtId="49" fontId="49" fillId="0" borderId="20" xfId="0" applyNumberFormat="1" applyFont="1" applyBorder="1" applyAlignment="1">
      <alignment vertical="top"/>
    </xf>
    <xf numFmtId="0" fontId="55" fillId="35" borderId="20" xfId="0" applyFont="1" applyFill="1" applyBorder="1" applyAlignment="1">
      <alignment horizontal="left" vertical="top"/>
    </xf>
    <xf numFmtId="0" fontId="49" fillId="35" borderId="20" xfId="0" applyFont="1" applyFill="1" applyBorder="1" applyAlignment="1">
      <alignment horizontal="center" vertical="top"/>
    </xf>
    <xf numFmtId="0" fontId="77" fillId="12" borderId="20" xfId="0" applyFont="1" applyFill="1" applyBorder="1" applyAlignment="1">
      <alignment horizontal="center" vertical="center" wrapText="1"/>
    </xf>
    <xf numFmtId="0" fontId="77" fillId="0" borderId="20" xfId="0" applyFont="1" applyBorder="1" applyAlignment="1">
      <alignment horizontal="center"/>
    </xf>
    <xf numFmtId="0" fontId="49" fillId="0" borderId="20" xfId="0" applyFont="1" applyBorder="1" applyAlignment="1">
      <alignment horizontal="center"/>
    </xf>
    <xf numFmtId="0" fontId="28" fillId="12" borderId="20" xfId="0" applyFont="1" applyFill="1" applyBorder="1" applyAlignment="1">
      <alignment vertical="top" wrapText="1"/>
    </xf>
    <xf numFmtId="49" fontId="28" fillId="12" borderId="20" xfId="0" applyNumberFormat="1" applyFont="1" applyFill="1" applyBorder="1" applyAlignment="1">
      <alignment vertical="top" wrapText="1"/>
    </xf>
    <xf numFmtId="0" fontId="59" fillId="9" borderId="20" xfId="0" applyFont="1" applyFill="1" applyBorder="1" applyAlignment="1">
      <alignment horizontal="center" vertical="center" wrapText="1"/>
    </xf>
    <xf numFmtId="49" fontId="73" fillId="0" borderId="0" xfId="0" applyNumberFormat="1" applyFont="1" applyAlignment="1">
      <alignment vertical="top"/>
    </xf>
    <xf numFmtId="0" fontId="0" fillId="22" borderId="33" xfId="0" applyFill="1" applyBorder="1" applyAlignment="1">
      <alignment horizontal="left" textRotation="90"/>
    </xf>
    <xf numFmtId="0" fontId="0" fillId="22" borderId="33" xfId="0" applyFill="1" applyBorder="1" applyAlignment="1">
      <alignment horizontal="left" textRotation="90" wrapText="1"/>
    </xf>
    <xf numFmtId="0" fontId="44" fillId="23" borderId="20" xfId="0" applyFont="1" applyFill="1" applyBorder="1" applyAlignment="1">
      <alignment horizontal="center"/>
    </xf>
    <xf numFmtId="0" fontId="49" fillId="29" borderId="20" xfId="0" applyFont="1" applyFill="1" applyBorder="1" applyAlignment="1">
      <alignment horizontal="center"/>
    </xf>
    <xf numFmtId="0" fontId="77" fillId="29" borderId="20" xfId="0" applyFont="1" applyFill="1" applyBorder="1" applyAlignment="1">
      <alignment horizontal="center"/>
    </xf>
    <xf numFmtId="0" fontId="0" fillId="12" borderId="20" xfId="0" applyFill="1" applyBorder="1" applyAlignment="1">
      <alignment horizontal="left" vertical="center"/>
    </xf>
    <xf numFmtId="6" fontId="45" fillId="0" borderId="0" xfId="0" applyNumberFormat="1" applyFont="1" applyAlignment="1">
      <alignment horizontal="left" vertical="top" wrapText="1"/>
    </xf>
    <xf numFmtId="49" fontId="45" fillId="0" borderId="31" xfId="0" applyNumberFormat="1" applyFont="1" applyBorder="1" applyAlignment="1">
      <alignment horizontal="left" vertical="top"/>
    </xf>
    <xf numFmtId="0" fontId="45" fillId="0" borderId="7" xfId="0" applyFont="1" applyBorder="1" applyAlignment="1">
      <alignment horizontal="left" vertical="center"/>
    </xf>
    <xf numFmtId="49" fontId="45" fillId="0" borderId="7" xfId="0" applyNumberFormat="1" applyFont="1" applyBorder="1" applyAlignment="1">
      <alignment horizontal="left" vertical="top"/>
    </xf>
    <xf numFmtId="49" fontId="45" fillId="0" borderId="19" xfId="0" applyNumberFormat="1" applyFont="1" applyBorder="1" applyAlignment="1">
      <alignment horizontal="left" vertical="top"/>
    </xf>
    <xf numFmtId="49" fontId="45" fillId="0" borderId="30" xfId="0" applyNumberFormat="1" applyFont="1" applyBorder="1" applyAlignment="1">
      <alignment horizontal="left" vertical="top"/>
    </xf>
    <xf numFmtId="49" fontId="45" fillId="0" borderId="22" xfId="0" applyNumberFormat="1" applyFont="1" applyBorder="1" applyAlignment="1">
      <alignment horizontal="left" vertical="top"/>
    </xf>
    <xf numFmtId="6" fontId="45" fillId="0" borderId="30" xfId="0" applyNumberFormat="1" applyFont="1" applyBorder="1" applyAlignment="1">
      <alignment horizontal="left" vertical="top"/>
    </xf>
    <xf numFmtId="0" fontId="45" fillId="0" borderId="0" xfId="0" applyFont="1" applyAlignment="1">
      <alignment horizontal="left"/>
    </xf>
    <xf numFmtId="0" fontId="45" fillId="0" borderId="31" xfId="0" applyFont="1" applyBorder="1" applyAlignment="1">
      <alignment horizontal="left"/>
    </xf>
    <xf numFmtId="6" fontId="45" fillId="0" borderId="53" xfId="0" applyNumberFormat="1" applyFont="1" applyBorder="1" applyAlignment="1">
      <alignment horizontal="left" vertical="top"/>
    </xf>
    <xf numFmtId="0" fontId="45" fillId="0" borderId="22" xfId="0" applyFont="1" applyBorder="1" applyAlignment="1">
      <alignment horizontal="left" vertical="center"/>
    </xf>
    <xf numFmtId="0" fontId="45" fillId="0" borderId="32" xfId="0" applyFont="1" applyBorder="1" applyAlignment="1">
      <alignment horizontal="left" vertical="center"/>
    </xf>
    <xf numFmtId="0" fontId="45" fillId="0" borderId="53" xfId="0" applyFont="1" applyBorder="1" applyAlignment="1">
      <alignment horizontal="left" vertical="center"/>
    </xf>
    <xf numFmtId="0" fontId="73" fillId="29" borderId="34" xfId="0" applyFont="1" applyFill="1" applyBorder="1" applyAlignment="1">
      <alignment horizontal="center"/>
    </xf>
    <xf numFmtId="49" fontId="45" fillId="0" borderId="27" xfId="0" quotePrefix="1" applyNumberFormat="1" applyFont="1" applyBorder="1" applyAlignment="1">
      <alignment vertical="top"/>
    </xf>
    <xf numFmtId="49" fontId="45" fillId="0" borderId="28" xfId="0" quotePrefix="1" applyNumberFormat="1" applyFont="1" applyBorder="1" applyAlignment="1">
      <alignment vertical="top"/>
    </xf>
    <xf numFmtId="49" fontId="45" fillId="0" borderId="30" xfId="0" quotePrefix="1" applyNumberFormat="1" applyFont="1" applyBorder="1" applyAlignment="1">
      <alignment vertical="top"/>
    </xf>
    <xf numFmtId="49" fontId="45" fillId="0" borderId="31" xfId="0" quotePrefix="1" applyNumberFormat="1" applyFont="1" applyBorder="1" applyAlignment="1">
      <alignment vertical="top"/>
    </xf>
    <xf numFmtId="49" fontId="45" fillId="0" borderId="53" xfId="0" quotePrefix="1" applyNumberFormat="1" applyFont="1" applyBorder="1" applyAlignment="1">
      <alignment vertical="top"/>
    </xf>
    <xf numFmtId="49" fontId="45" fillId="0" borderId="32" xfId="0" quotePrefix="1" applyNumberFormat="1" applyFont="1" applyBorder="1" applyAlignment="1">
      <alignment vertical="top"/>
    </xf>
    <xf numFmtId="0" fontId="45" fillId="0" borderId="30" xfId="0" applyFont="1" applyBorder="1" applyAlignment="1">
      <alignment horizontal="left" vertical="center"/>
    </xf>
    <xf numFmtId="0" fontId="37" fillId="26" borderId="2" xfId="0" applyFont="1" applyFill="1" applyBorder="1" applyAlignment="1">
      <alignment vertical="center"/>
    </xf>
    <xf numFmtId="0" fontId="36" fillId="26" borderId="2" xfId="0" applyFont="1" applyFill="1" applyBorder="1" applyAlignment="1">
      <alignment vertical="center"/>
    </xf>
    <xf numFmtId="0" fontId="46" fillId="12" borderId="80" xfId="0" applyFont="1" applyFill="1" applyBorder="1" applyAlignment="1">
      <alignment horizontal="center" vertical="top" wrapText="1"/>
    </xf>
    <xf numFmtId="0" fontId="30" fillId="0" borderId="81" xfId="0" applyFont="1" applyBorder="1" applyAlignment="1">
      <alignment horizontal="left" vertical="center"/>
    </xf>
    <xf numFmtId="49" fontId="45" fillId="0" borderId="37" xfId="0" quotePrefix="1" applyNumberFormat="1" applyFont="1" applyBorder="1" applyAlignment="1">
      <alignment vertical="top"/>
    </xf>
    <xf numFmtId="0" fontId="30" fillId="0" borderId="82" xfId="0" applyFont="1" applyBorder="1" applyAlignment="1">
      <alignment horizontal="left" vertical="center"/>
    </xf>
    <xf numFmtId="0" fontId="45" fillId="0" borderId="37" xfId="0" applyFont="1" applyBorder="1" applyAlignment="1">
      <alignment horizontal="left" vertical="center"/>
    </xf>
    <xf numFmtId="6" fontId="45" fillId="0" borderId="37" xfId="0" applyNumberFormat="1" applyFont="1" applyBorder="1" applyAlignment="1">
      <alignment horizontal="left" vertical="top"/>
    </xf>
    <xf numFmtId="0" fontId="45" fillId="0" borderId="82" xfId="0" applyFont="1" applyBorder="1" applyAlignment="1">
      <alignment horizontal="left" vertical="center"/>
    </xf>
    <xf numFmtId="49" fontId="66" fillId="0" borderId="24" xfId="0" applyNumberFormat="1" applyFont="1" applyBorder="1" applyAlignment="1">
      <alignment horizontal="center" vertical="top" wrapText="1"/>
    </xf>
    <xf numFmtId="0" fontId="78" fillId="22" borderId="20" xfId="0" applyFont="1" applyFill="1" applyBorder="1" applyAlignment="1">
      <alignment horizontal="left" textRotation="90"/>
    </xf>
    <xf numFmtId="0" fontId="79" fillId="23" borderId="27" xfId="0" applyFont="1" applyFill="1" applyBorder="1" applyAlignment="1">
      <alignment horizontal="center"/>
    </xf>
    <xf numFmtId="0" fontId="79" fillId="0" borderId="20" xfId="0" applyFont="1" applyBorder="1" applyAlignment="1">
      <alignment horizontal="center"/>
    </xf>
    <xf numFmtId="49" fontId="66" fillId="0" borderId="65" xfId="0" applyNumberFormat="1" applyFont="1" applyBorder="1" applyAlignment="1">
      <alignment horizontal="center" vertical="top" wrapText="1"/>
    </xf>
    <xf numFmtId="0" fontId="86" fillId="0" borderId="20" xfId="1" applyFont="1" applyBorder="1" applyAlignment="1">
      <alignment horizontal="center" vertical="center"/>
    </xf>
    <xf numFmtId="14" fontId="87" fillId="0" borderId="20" xfId="1" applyNumberFormat="1" applyFont="1" applyBorder="1" applyAlignment="1">
      <alignment horizontal="center" vertical="center"/>
    </xf>
    <xf numFmtId="0" fontId="87" fillId="0" borderId="20" xfId="1" applyFont="1" applyBorder="1" applyAlignment="1">
      <alignment horizontal="center" vertical="center" wrapText="1"/>
    </xf>
    <xf numFmtId="0" fontId="87" fillId="0" borderId="20" xfId="1" applyFont="1" applyBorder="1" applyAlignment="1">
      <alignment horizontal="left" vertical="center"/>
    </xf>
    <xf numFmtId="0" fontId="28" fillId="0" borderId="20" xfId="0" applyFont="1" applyBorder="1" applyAlignment="1">
      <alignment horizontal="center" vertical="center"/>
    </xf>
    <xf numFmtId="0" fontId="28" fillId="0" borderId="20" xfId="0" applyFont="1" applyBorder="1" applyAlignment="1">
      <alignment horizontal="left" vertical="center" wrapText="1"/>
    </xf>
    <xf numFmtId="14" fontId="28" fillId="0" borderId="20" xfId="0" applyNumberFormat="1" applyFont="1" applyBorder="1" applyAlignment="1">
      <alignment horizontal="center" vertical="center"/>
    </xf>
    <xf numFmtId="6" fontId="75" fillId="0" borderId="30" xfId="0" applyNumberFormat="1" applyFont="1" applyBorder="1" applyAlignment="1">
      <alignment horizontal="left" vertical="top"/>
    </xf>
    <xf numFmtId="0" fontId="75" fillId="0" borderId="0" xfId="0" applyFont="1" applyAlignment="1">
      <alignment horizontal="left"/>
    </xf>
    <xf numFmtId="6" fontId="75" fillId="0" borderId="0" xfId="0" applyNumberFormat="1" applyFont="1" applyAlignment="1">
      <alignment horizontal="left" vertical="top" wrapText="1"/>
    </xf>
    <xf numFmtId="0" fontId="89" fillId="0" borderId="31" xfId="0" applyFont="1" applyBorder="1" applyAlignment="1">
      <alignment horizontal="left"/>
    </xf>
    <xf numFmtId="0" fontId="89" fillId="0" borderId="31" xfId="0" applyFont="1" applyBorder="1" applyAlignment="1">
      <alignment horizontal="left" vertical="top" wrapText="1"/>
    </xf>
    <xf numFmtId="0" fontId="75" fillId="0" borderId="53" xfId="0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top"/>
    </xf>
    <xf numFmtId="0" fontId="75" fillId="0" borderId="31" xfId="0" applyFont="1" applyBorder="1" applyAlignment="1">
      <alignment horizontal="left" vertical="top"/>
    </xf>
    <xf numFmtId="49" fontId="75" fillId="0" borderId="30" xfId="0" applyNumberFormat="1" applyFont="1" applyBorder="1" applyAlignment="1">
      <alignment horizontal="left" vertical="top"/>
    </xf>
    <xf numFmtId="49" fontId="75" fillId="0" borderId="31" xfId="0" applyNumberFormat="1" applyFont="1" applyBorder="1" applyAlignment="1">
      <alignment horizontal="left" vertical="top"/>
    </xf>
    <xf numFmtId="0" fontId="75" fillId="0" borderId="22" xfId="0" applyFont="1" applyBorder="1" applyAlignment="1">
      <alignment horizontal="left"/>
    </xf>
    <xf numFmtId="0" fontId="75" fillId="0" borderId="22" xfId="0" applyFont="1" applyBorder="1" applyAlignment="1">
      <alignment horizontal="left" vertical="center"/>
    </xf>
    <xf numFmtId="0" fontId="75" fillId="0" borderId="32" xfId="0" applyFont="1" applyBorder="1" applyAlignment="1">
      <alignment horizontal="left" vertical="center"/>
    </xf>
    <xf numFmtId="6" fontId="75" fillId="0" borderId="0" xfId="0" applyNumberFormat="1" applyFont="1" applyAlignment="1">
      <alignment horizontal="left" vertical="top"/>
    </xf>
    <xf numFmtId="49" fontId="89" fillId="0" borderId="31" xfId="0" applyNumberFormat="1" applyFont="1" applyBorder="1" applyAlignment="1">
      <alignment horizontal="left" vertical="top"/>
    </xf>
    <xf numFmtId="0" fontId="89" fillId="0" borderId="31" xfId="0" applyFont="1" applyBorder="1" applyAlignment="1">
      <alignment horizontal="left" vertical="center"/>
    </xf>
    <xf numFmtId="6" fontId="75" fillId="0" borderId="53" xfId="0" applyNumberFormat="1" applyFont="1" applyBorder="1" applyAlignment="1">
      <alignment horizontal="left" vertical="top"/>
    </xf>
    <xf numFmtId="0" fontId="89" fillId="0" borderId="32" xfId="0" applyFont="1" applyBorder="1" applyAlignment="1">
      <alignment horizontal="left" vertical="center"/>
    </xf>
    <xf numFmtId="0" fontId="75" fillId="0" borderId="37" xfId="0" applyFont="1" applyBorder="1" applyAlignment="1">
      <alignment horizontal="left" vertical="center"/>
    </xf>
    <xf numFmtId="0" fontId="75" fillId="0" borderId="7" xfId="0" applyFont="1" applyBorder="1" applyAlignment="1">
      <alignment horizontal="left"/>
    </xf>
    <xf numFmtId="0" fontId="75" fillId="0" borderId="7" xfId="0" applyFont="1" applyBorder="1" applyAlignment="1">
      <alignment horizontal="left" vertical="center"/>
    </xf>
    <xf numFmtId="0" fontId="89" fillId="0" borderId="82" xfId="0" applyFont="1" applyBorder="1" applyAlignment="1">
      <alignment horizontal="left" vertical="center"/>
    </xf>
    <xf numFmtId="6" fontId="65" fillId="0" borderId="27" xfId="0" applyNumberFormat="1" applyFont="1" applyBorder="1" applyAlignment="1">
      <alignment horizontal="left" vertical="top"/>
    </xf>
    <xf numFmtId="0" fontId="65" fillId="0" borderId="19" xfId="0" applyFont="1" applyBorder="1" applyAlignment="1">
      <alignment horizontal="left"/>
    </xf>
    <xf numFmtId="6" fontId="65" fillId="0" borderId="19" xfId="0" applyNumberFormat="1" applyFont="1" applyBorder="1" applyAlignment="1">
      <alignment horizontal="left" vertical="top" wrapText="1"/>
    </xf>
    <xf numFmtId="0" fontId="66" fillId="0" borderId="28" xfId="0" applyFont="1" applyBorder="1" applyAlignment="1">
      <alignment horizontal="left"/>
    </xf>
    <xf numFmtId="0" fontId="66" fillId="0" borderId="28" xfId="0" applyFont="1" applyBorder="1" applyAlignment="1">
      <alignment horizontal="left" vertical="top" wrapText="1"/>
    </xf>
    <xf numFmtId="6" fontId="65" fillId="0" borderId="30" xfId="0" applyNumberFormat="1" applyFont="1" applyBorder="1" applyAlignment="1">
      <alignment horizontal="left" vertical="top"/>
    </xf>
    <xf numFmtId="0" fontId="65" fillId="0" borderId="0" xfId="0" applyFont="1" applyAlignment="1">
      <alignment horizontal="left"/>
    </xf>
    <xf numFmtId="6" fontId="65" fillId="0" borderId="0" xfId="0" applyNumberFormat="1" applyFont="1" applyAlignment="1">
      <alignment horizontal="left" vertical="top" wrapText="1"/>
    </xf>
    <xf numFmtId="0" fontId="66" fillId="0" borderId="31" xfId="0" applyFont="1" applyBorder="1" applyAlignment="1">
      <alignment horizontal="left" vertical="top" wrapText="1"/>
    </xf>
    <xf numFmtId="6" fontId="65" fillId="0" borderId="19" xfId="0" applyNumberFormat="1" applyFont="1" applyBorder="1" applyAlignment="1">
      <alignment horizontal="left" vertical="top"/>
    </xf>
    <xf numFmtId="0" fontId="65" fillId="0" borderId="28" xfId="0" applyFont="1" applyBorder="1" applyAlignment="1">
      <alignment horizontal="left" vertical="top" wrapText="1"/>
    </xf>
    <xf numFmtId="49" fontId="65" fillId="0" borderId="27" xfId="0" applyNumberFormat="1" applyFont="1" applyBorder="1" applyAlignment="1">
      <alignment horizontal="left" vertical="top"/>
    </xf>
    <xf numFmtId="49" fontId="65" fillId="0" borderId="19" xfId="0" applyNumberFormat="1" applyFont="1" applyBorder="1" applyAlignment="1">
      <alignment horizontal="left" vertical="top"/>
    </xf>
    <xf numFmtId="49" fontId="65" fillId="0" borderId="28" xfId="0" applyNumberFormat="1" applyFont="1" applyBorder="1" applyAlignment="1">
      <alignment horizontal="left" vertical="top"/>
    </xf>
    <xf numFmtId="49" fontId="65" fillId="0" borderId="30" xfId="0" applyNumberFormat="1" applyFont="1" applyBorder="1" applyAlignment="1">
      <alignment horizontal="left" vertical="top"/>
    </xf>
    <xf numFmtId="49" fontId="65" fillId="0" borderId="0" xfId="0" applyNumberFormat="1" applyFont="1" applyAlignment="1">
      <alignment horizontal="left" vertical="top"/>
    </xf>
    <xf numFmtId="49" fontId="65" fillId="0" borderId="31" xfId="0" applyNumberFormat="1" applyFont="1" applyBorder="1" applyAlignment="1">
      <alignment horizontal="left" vertical="top"/>
    </xf>
    <xf numFmtId="49" fontId="90" fillId="0" borderId="30" xfId="0" applyNumberFormat="1" applyFont="1" applyBorder="1" applyAlignment="1">
      <alignment horizontal="left" vertical="top"/>
    </xf>
    <xf numFmtId="0" fontId="90" fillId="0" borderId="0" xfId="0" applyFont="1" applyAlignment="1">
      <alignment horizontal="left"/>
    </xf>
    <xf numFmtId="49" fontId="90" fillId="0" borderId="0" xfId="0" applyNumberFormat="1" applyFont="1" applyAlignment="1">
      <alignment horizontal="left" vertical="top"/>
    </xf>
    <xf numFmtId="49" fontId="90" fillId="0" borderId="31" xfId="0" applyNumberFormat="1" applyFont="1" applyBorder="1" applyAlignment="1">
      <alignment horizontal="left" vertical="top"/>
    </xf>
    <xf numFmtId="6" fontId="90" fillId="0" borderId="30" xfId="0" applyNumberFormat="1" applyFont="1" applyBorder="1" applyAlignment="1">
      <alignment horizontal="left" vertical="top"/>
    </xf>
    <xf numFmtId="6" fontId="90" fillId="0" borderId="0" xfId="0" applyNumberFormat="1" applyFont="1" applyAlignment="1">
      <alignment horizontal="left" vertical="top" wrapText="1"/>
    </xf>
    <xf numFmtId="0" fontId="91" fillId="0" borderId="31" xfId="0" applyFont="1" applyBorder="1" applyAlignment="1">
      <alignment horizontal="left" vertical="top" wrapText="1"/>
    </xf>
    <xf numFmtId="49" fontId="66" fillId="0" borderId="19" xfId="0" applyNumberFormat="1" applyFont="1" applyBorder="1" applyAlignment="1">
      <alignment horizontal="left" vertical="top"/>
    </xf>
    <xf numFmtId="0" fontId="66" fillId="0" borderId="28" xfId="0" applyFont="1" applyBorder="1" applyAlignment="1">
      <alignment horizontal="left" vertical="center"/>
    </xf>
    <xf numFmtId="0" fontId="66" fillId="0" borderId="31" xfId="0" applyFont="1" applyBorder="1" applyAlignment="1">
      <alignment horizontal="left" vertical="center"/>
    </xf>
    <xf numFmtId="0" fontId="66" fillId="0" borderId="19" xfId="0" applyFont="1" applyBorder="1" applyAlignment="1">
      <alignment horizontal="left" vertical="center"/>
    </xf>
    <xf numFmtId="49" fontId="66" fillId="0" borderId="28" xfId="0" applyNumberFormat="1" applyFont="1" applyBorder="1" applyAlignment="1">
      <alignment horizontal="left" vertical="top"/>
    </xf>
    <xf numFmtId="49" fontId="66" fillId="0" borderId="31" xfId="0" applyNumberFormat="1" applyFont="1" applyBorder="1" applyAlignment="1">
      <alignment horizontal="left" vertical="top"/>
    </xf>
    <xf numFmtId="0" fontId="71" fillId="8" borderId="20" xfId="0" applyFont="1" applyFill="1" applyBorder="1" applyAlignment="1">
      <alignment horizontal="left" textRotation="90" wrapText="1"/>
    </xf>
    <xf numFmtId="0" fontId="65" fillId="12" borderId="0" xfId="0" applyFont="1" applyFill="1" applyAlignment="1">
      <alignment horizontal="center"/>
    </xf>
    <xf numFmtId="0" fontId="56" fillId="12" borderId="0" xfId="0" applyFont="1" applyFill="1" applyAlignment="1">
      <alignment horizontal="center"/>
    </xf>
    <xf numFmtId="0" fontId="56" fillId="12" borderId="5" xfId="0" applyFont="1" applyFill="1" applyBorder="1" applyAlignment="1">
      <alignment horizontal="center"/>
    </xf>
    <xf numFmtId="0" fontId="56" fillId="12" borderId="4" xfId="0" applyFont="1" applyFill="1" applyBorder="1" applyAlignment="1">
      <alignment horizontal="center"/>
    </xf>
    <xf numFmtId="0" fontId="65" fillId="12" borderId="5" xfId="0" applyFont="1" applyFill="1" applyBorder="1" applyAlignment="1">
      <alignment horizontal="center"/>
    </xf>
    <xf numFmtId="0" fontId="65" fillId="12" borderId="4" xfId="0" applyFont="1" applyFill="1" applyBorder="1" applyAlignment="1">
      <alignment horizontal="center"/>
    </xf>
    <xf numFmtId="0" fontId="68" fillId="12" borderId="0" xfId="0" applyFont="1" applyFill="1" applyAlignment="1">
      <alignment horizontal="center"/>
    </xf>
    <xf numFmtId="0" fontId="70" fillId="12" borderId="0" xfId="0" applyFont="1" applyFill="1" applyAlignment="1">
      <alignment horizontal="center"/>
    </xf>
    <xf numFmtId="0" fontId="66" fillId="12" borderId="0" xfId="0" applyFont="1" applyFill="1" applyAlignment="1">
      <alignment horizontal="center"/>
    </xf>
    <xf numFmtId="0" fontId="68" fillId="12" borderId="5" xfId="0" applyFont="1" applyFill="1" applyBorder="1" applyAlignment="1">
      <alignment horizontal="center"/>
    </xf>
    <xf numFmtId="0" fontId="68" fillId="12" borderId="4" xfId="0" applyFont="1" applyFill="1" applyBorder="1" applyAlignment="1">
      <alignment horizontal="center"/>
    </xf>
    <xf numFmtId="0" fontId="69" fillId="12" borderId="0" xfId="0" applyFont="1" applyFill="1" applyAlignment="1">
      <alignment horizontal="center"/>
    </xf>
    <xf numFmtId="0" fontId="1" fillId="0" borderId="30" xfId="0" quotePrefix="1" applyFont="1" applyBorder="1"/>
    <xf numFmtId="0" fontId="1" fillId="0" borderId="53" xfId="0" quotePrefix="1" applyFont="1" applyBorder="1"/>
    <xf numFmtId="49" fontId="45" fillId="10" borderId="20" xfId="0" applyNumberFormat="1" applyFont="1" applyFill="1" applyBorder="1" applyAlignment="1">
      <alignment vertical="top"/>
    </xf>
    <xf numFmtId="0" fontId="0" fillId="0" borderId="5" xfId="0" quotePrefix="1" applyBorder="1"/>
    <xf numFmtId="0" fontId="35" fillId="19" borderId="34" xfId="0" applyFont="1" applyFill="1" applyBorder="1" applyAlignment="1">
      <alignment horizontal="center" vertical="center"/>
    </xf>
    <xf numFmtId="0" fontId="35" fillId="19" borderId="35" xfId="0" applyFont="1" applyFill="1" applyBorder="1" applyAlignment="1">
      <alignment horizontal="center" vertical="center"/>
    </xf>
    <xf numFmtId="0" fontId="35" fillId="19" borderId="33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 wrapText="1"/>
    </xf>
    <xf numFmtId="0" fontId="41" fillId="15" borderId="19" xfId="0" applyFont="1" applyFill="1" applyBorder="1" applyAlignment="1">
      <alignment horizontal="left" vertical="center"/>
    </xf>
    <xf numFmtId="0" fontId="41" fillId="15" borderId="0" xfId="0" applyFont="1" applyFill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7" fillId="9" borderId="20" xfId="0" applyFont="1" applyFill="1" applyBorder="1" applyAlignment="1">
      <alignment horizontal="center" vertical="center" wrapText="1"/>
    </xf>
    <xf numFmtId="49" fontId="49" fillId="0" borderId="0" xfId="0" applyNumberFormat="1" applyFont="1" applyAlignment="1">
      <alignment horizontal="center" vertical="top"/>
    </xf>
    <xf numFmtId="0" fontId="61" fillId="0" borderId="22" xfId="0" applyFont="1" applyBorder="1"/>
    <xf numFmtId="0" fontId="47" fillId="9" borderId="20" xfId="0" applyFont="1" applyFill="1" applyBorder="1" applyAlignment="1">
      <alignment horizontal="center" vertical="center"/>
    </xf>
    <xf numFmtId="0" fontId="85" fillId="0" borderId="0" xfId="1"/>
    <xf numFmtId="0" fontId="47" fillId="9" borderId="18" xfId="0" applyFont="1" applyFill="1" applyBorder="1" applyAlignment="1">
      <alignment horizontal="center" vertical="center" wrapText="1"/>
    </xf>
    <xf numFmtId="0" fontId="35" fillId="6" borderId="19" xfId="0" applyFont="1" applyFill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49" fontId="45" fillId="0" borderId="20" xfId="0" applyNumberFormat="1" applyFont="1" applyBorder="1" applyAlignment="1">
      <alignment horizontal="center" vertical="center" wrapText="1"/>
    </xf>
    <xf numFmtId="0" fontId="37" fillId="26" borderId="17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 wrapText="1"/>
    </xf>
    <xf numFmtId="0" fontId="46" fillId="9" borderId="16" xfId="0" applyFont="1" applyFill="1" applyBorder="1" applyAlignment="1">
      <alignment horizontal="center" vertical="center" wrapText="1"/>
    </xf>
    <xf numFmtId="0" fontId="37" fillId="3" borderId="17" xfId="0" applyFont="1" applyFill="1" applyBorder="1" applyAlignment="1">
      <alignment horizontal="center" vertical="center" wrapText="1"/>
    </xf>
    <xf numFmtId="0" fontId="37" fillId="8" borderId="17" xfId="0" applyFont="1" applyFill="1" applyBorder="1" applyAlignment="1">
      <alignment horizontal="center" vertical="center" wrapText="1"/>
    </xf>
    <xf numFmtId="49" fontId="16" fillId="0" borderId="20" xfId="0" applyNumberFormat="1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2" fontId="45" fillId="0" borderId="20" xfId="0" applyNumberFormat="1" applyFont="1" applyBorder="1" applyAlignment="1">
      <alignment horizontal="center" vertical="center" wrapText="1"/>
    </xf>
    <xf numFmtId="0" fontId="46" fillId="9" borderId="20" xfId="0" applyFont="1" applyFill="1" applyBorder="1" applyAlignment="1">
      <alignment vertical="top"/>
    </xf>
    <xf numFmtId="49" fontId="46" fillId="9" borderId="20" xfId="0" applyNumberFormat="1" applyFont="1" applyFill="1" applyBorder="1" applyAlignment="1">
      <alignment horizontal="center" vertical="center" wrapText="1"/>
    </xf>
    <xf numFmtId="49" fontId="46" fillId="19" borderId="20" xfId="0" applyNumberFormat="1" applyFont="1" applyFill="1" applyBorder="1" applyAlignment="1">
      <alignment horizontal="center" vertical="top" wrapText="1"/>
    </xf>
    <xf numFmtId="0" fontId="46" fillId="9" borderId="27" xfId="0" applyFont="1" applyFill="1" applyBorder="1" applyAlignment="1">
      <alignment horizontal="center" vertical="center" wrapText="1"/>
    </xf>
    <xf numFmtId="0" fontId="47" fillId="9" borderId="25" xfId="0" applyFont="1" applyFill="1" applyBorder="1" applyAlignment="1">
      <alignment horizontal="center" vertical="center" wrapText="1"/>
    </xf>
    <xf numFmtId="0" fontId="94" fillId="0" borderId="0" xfId="0" applyFont="1"/>
    <xf numFmtId="0" fontId="95" fillId="0" borderId="0" xfId="0" applyFont="1"/>
    <xf numFmtId="0" fontId="61" fillId="0" borderId="0" xfId="0" applyFont="1" applyAlignment="1">
      <alignment horizontal="left"/>
    </xf>
    <xf numFmtId="0" fontId="66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0" fontId="6" fillId="0" borderId="0" xfId="0" quotePrefix="1" applyFont="1"/>
    <xf numFmtId="0" fontId="0" fillId="0" borderId="0" xfId="0" quotePrefix="1"/>
    <xf numFmtId="49" fontId="45" fillId="0" borderId="0" xfId="0" quotePrefix="1" applyNumberFormat="1" applyFont="1"/>
    <xf numFmtId="49" fontId="6" fillId="0" borderId="0" xfId="0" quotePrefix="1" applyNumberFormat="1" applyFont="1"/>
    <xf numFmtId="0" fontId="72" fillId="29" borderId="0" xfId="0" applyFont="1" applyFill="1" applyAlignment="1">
      <alignment horizontal="center"/>
    </xf>
    <xf numFmtId="0" fontId="0" fillId="31" borderId="0" xfId="0" applyFill="1"/>
    <xf numFmtId="0" fontId="0" fillId="0" borderId="20" xfId="0" applyBorder="1" applyAlignment="1">
      <alignment horizontal="center" textRotation="90" wrapText="1"/>
    </xf>
    <xf numFmtId="49" fontId="45" fillId="4" borderId="19" xfId="0" quotePrefix="1" applyNumberFormat="1" applyFont="1" applyFill="1" applyBorder="1" applyAlignment="1">
      <alignment vertical="top"/>
    </xf>
    <xf numFmtId="49" fontId="66" fillId="4" borderId="24" xfId="0" applyNumberFormat="1" applyFont="1" applyFill="1" applyBorder="1" applyAlignment="1">
      <alignment horizontal="center" vertical="top" wrapText="1"/>
    </xf>
    <xf numFmtId="0" fontId="0" fillId="4" borderId="0" xfId="0" applyFill="1"/>
    <xf numFmtId="0" fontId="56" fillId="0" borderId="67" xfId="0" applyFont="1" applyBorder="1" applyAlignment="1">
      <alignment horizontal="center"/>
    </xf>
    <xf numFmtId="0" fontId="46" fillId="0" borderId="18" xfId="0" applyFont="1" applyBorder="1" applyAlignment="1">
      <alignment horizontal="center" vertical="top"/>
    </xf>
    <xf numFmtId="0" fontId="46" fillId="0" borderId="17" xfId="0" applyFont="1" applyBorder="1" applyAlignment="1">
      <alignment horizontal="center" vertical="top"/>
    </xf>
    <xf numFmtId="0" fontId="46" fillId="0" borderId="16" xfId="0" applyFont="1" applyBorder="1" applyAlignment="1">
      <alignment horizontal="center" vertical="top"/>
    </xf>
    <xf numFmtId="0" fontId="35" fillId="0" borderId="19" xfId="0" applyFont="1" applyBorder="1" applyAlignment="1">
      <alignment horizontal="left" vertical="center"/>
    </xf>
    <xf numFmtId="0" fontId="35" fillId="0" borderId="28" xfId="0" applyFont="1" applyBorder="1" applyAlignment="1">
      <alignment horizontal="left" vertical="center"/>
    </xf>
    <xf numFmtId="0" fontId="35" fillId="0" borderId="27" xfId="0" applyFont="1" applyBorder="1" applyAlignment="1">
      <alignment horizontal="left" vertical="center"/>
    </xf>
    <xf numFmtId="0" fontId="35" fillId="0" borderId="19" xfId="0" applyFont="1" applyBorder="1" applyAlignment="1">
      <alignment horizontal="left" vertical="center" wrapText="1"/>
    </xf>
    <xf numFmtId="0" fontId="35" fillId="0" borderId="28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/>
    </xf>
    <xf numFmtId="0" fontId="35" fillId="0" borderId="31" xfId="0" applyFont="1" applyBorder="1" applyAlignment="1">
      <alignment horizontal="left" vertical="center"/>
    </xf>
    <xf numFmtId="0" fontId="35" fillId="0" borderId="30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5" fillId="0" borderId="31" xfId="0" applyFont="1" applyBorder="1" applyAlignment="1">
      <alignment horizontal="left" vertical="center" wrapText="1"/>
    </xf>
    <xf numFmtId="0" fontId="35" fillId="0" borderId="30" xfId="0" applyFont="1" applyBorder="1" applyAlignment="1">
      <alignment horizontal="left" vertical="center"/>
    </xf>
    <xf numFmtId="0" fontId="35" fillId="0" borderId="22" xfId="0" applyFont="1" applyBorder="1" applyAlignment="1">
      <alignment horizontal="left" vertical="center"/>
    </xf>
    <xf numFmtId="0" fontId="35" fillId="0" borderId="32" xfId="0" applyFont="1" applyBorder="1" applyAlignment="1">
      <alignment horizontal="left" vertical="center"/>
    </xf>
    <xf numFmtId="0" fontId="35" fillId="0" borderId="53" xfId="0" applyFont="1" applyBorder="1" applyAlignment="1">
      <alignment horizontal="left" vertical="center" wrapText="1"/>
    </xf>
    <xf numFmtId="0" fontId="35" fillId="0" borderId="22" xfId="0" applyFont="1" applyBorder="1" applyAlignment="1">
      <alignment horizontal="left" vertical="center" wrapText="1"/>
    </xf>
    <xf numFmtId="0" fontId="35" fillId="0" borderId="32" xfId="0" applyFont="1" applyBorder="1" applyAlignment="1">
      <alignment horizontal="left" vertical="center" wrapText="1"/>
    </xf>
    <xf numFmtId="0" fontId="35" fillId="0" borderId="53" xfId="0" applyFont="1" applyBorder="1" applyAlignment="1">
      <alignment horizontal="left" vertical="center"/>
    </xf>
    <xf numFmtId="0" fontId="37" fillId="0" borderId="16" xfId="0" applyFont="1" applyBorder="1" applyAlignment="1">
      <alignment horizontal="left" vertical="center"/>
    </xf>
    <xf numFmtId="0" fontId="35" fillId="0" borderId="18" xfId="0" applyFont="1" applyBorder="1" applyAlignment="1">
      <alignment horizontal="left" vertical="center"/>
    </xf>
    <xf numFmtId="0" fontId="35" fillId="0" borderId="17" xfId="0" applyFont="1" applyBorder="1" applyAlignment="1">
      <alignment horizontal="left" vertical="center"/>
    </xf>
    <xf numFmtId="0" fontId="35" fillId="0" borderId="16" xfId="0" applyFont="1" applyBorder="1" applyAlignment="1">
      <alignment horizontal="left" vertical="center"/>
    </xf>
    <xf numFmtId="0" fontId="37" fillId="0" borderId="17" xfId="0" applyFont="1" applyBorder="1" applyAlignment="1">
      <alignment horizontal="left" vertical="center"/>
    </xf>
    <xf numFmtId="0" fontId="37" fillId="0" borderId="18" xfId="0" applyFont="1" applyBorder="1" applyAlignment="1">
      <alignment horizontal="left" vertical="center"/>
    </xf>
    <xf numFmtId="0" fontId="60" fillId="0" borderId="30" xfId="0" applyFont="1" applyBorder="1" applyAlignment="1">
      <alignment horizontal="left" vertical="center" wrapText="1"/>
    </xf>
    <xf numFmtId="0" fontId="60" fillId="0" borderId="0" xfId="0" applyFont="1" applyAlignment="1">
      <alignment horizontal="left" vertical="center"/>
    </xf>
    <xf numFmtId="0" fontId="60" fillId="0" borderId="30" xfId="0" applyFont="1" applyBorder="1" applyAlignment="1">
      <alignment horizontal="left" vertical="center"/>
    </xf>
    <xf numFmtId="0" fontId="60" fillId="0" borderId="53" xfId="0" applyFont="1" applyBorder="1" applyAlignment="1">
      <alignment horizontal="left" vertical="center"/>
    </xf>
    <xf numFmtId="0" fontId="60" fillId="0" borderId="22" xfId="0" applyFont="1" applyBorder="1" applyAlignment="1">
      <alignment horizontal="left" vertical="center"/>
    </xf>
    <xf numFmtId="0" fontId="46" fillId="0" borderId="0" xfId="0" applyFont="1" applyAlignment="1">
      <alignment horizontal="center" vertical="top"/>
    </xf>
    <xf numFmtId="0" fontId="36" fillId="0" borderId="19" xfId="0" applyFont="1" applyBorder="1" applyAlignment="1">
      <alignment vertical="center"/>
    </xf>
    <xf numFmtId="0" fontId="36" fillId="0" borderId="27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2" fillId="0" borderId="30" xfId="0" applyFont="1" applyBorder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30" xfId="0" applyFont="1" applyBorder="1" applyAlignment="1">
      <alignment horizontal="left" vertical="center"/>
    </xf>
    <xf numFmtId="0" fontId="44" fillId="0" borderId="22" xfId="0" applyFont="1" applyBorder="1" applyAlignment="1">
      <alignment horizontal="left" vertical="center"/>
    </xf>
    <xf numFmtId="0" fontId="44" fillId="0" borderId="53" xfId="0" applyFont="1" applyBorder="1" applyAlignment="1">
      <alignment horizontal="left" vertical="center"/>
    </xf>
    <xf numFmtId="0" fontId="29" fillId="0" borderId="0" xfId="0" applyFont="1"/>
    <xf numFmtId="0" fontId="49" fillId="0" borderId="0" xfId="0" applyFont="1" applyAlignment="1">
      <alignment vertical="center"/>
    </xf>
    <xf numFmtId="0" fontId="37" fillId="0" borderId="17" xfId="0" applyFont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49" fillId="0" borderId="0" xfId="0" applyFont="1"/>
    <xf numFmtId="0" fontId="49" fillId="0" borderId="0" xfId="0" quotePrefix="1" applyFont="1"/>
    <xf numFmtId="0" fontId="77" fillId="22" borderId="20" xfId="0" applyFont="1" applyFill="1" applyBorder="1" applyAlignment="1">
      <alignment horizontal="center" vertical="center"/>
    </xf>
    <xf numFmtId="0" fontId="77" fillId="22" borderId="20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/>
    </xf>
    <xf numFmtId="0" fontId="49" fillId="0" borderId="0" xfId="0" applyFont="1" applyAlignment="1">
      <alignment horizontal="center" vertical="center" wrapText="1"/>
    </xf>
    <xf numFmtId="0" fontId="49" fillId="33" borderId="2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6" borderId="20" xfId="0" applyFill="1" applyBorder="1" applyAlignment="1">
      <alignment horizontal="center"/>
    </xf>
    <xf numFmtId="0" fontId="0" fillId="0" borderId="24" xfId="0" applyBorder="1"/>
    <xf numFmtId="0" fontId="0" fillId="0" borderId="20" xfId="0" applyBorder="1"/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/>
    </xf>
    <xf numFmtId="49" fontId="0" fillId="0" borderId="0" xfId="0" applyNumberFormat="1" applyAlignment="1">
      <alignment wrapText="1"/>
    </xf>
    <xf numFmtId="0" fontId="78" fillId="0" borderId="0" xfId="0" applyFont="1"/>
    <xf numFmtId="0" fontId="97" fillId="0" borderId="0" xfId="0" applyFont="1"/>
    <xf numFmtId="0" fontId="49" fillId="35" borderId="20" xfId="0" applyFont="1" applyFill="1" applyBorder="1" applyAlignment="1">
      <alignment horizontal="left" vertical="top"/>
    </xf>
    <xf numFmtId="0" fontId="49" fillId="10" borderId="20" xfId="0" applyFont="1" applyFill="1" applyBorder="1" applyAlignment="1">
      <alignment horizontal="left" textRotation="90"/>
    </xf>
    <xf numFmtId="0" fontId="74" fillId="25" borderId="20" xfId="0" applyFont="1" applyFill="1" applyBorder="1" applyAlignment="1">
      <alignment horizontal="center" vertical="center" wrapText="1"/>
    </xf>
    <xf numFmtId="0" fontId="0" fillId="25" borderId="20" xfId="0" applyFill="1" applyBorder="1" applyAlignment="1">
      <alignment horizontal="left" textRotation="90"/>
    </xf>
    <xf numFmtId="0" fontId="0" fillId="25" borderId="33" xfId="0" applyFill="1" applyBorder="1" applyAlignment="1">
      <alignment horizontal="left" textRotation="90"/>
    </xf>
    <xf numFmtId="0" fontId="0" fillId="25" borderId="33" xfId="0" applyFill="1" applyBorder="1" applyAlignment="1">
      <alignment horizontal="left" textRotation="90" wrapText="1"/>
    </xf>
    <xf numFmtId="0" fontId="78" fillId="25" borderId="20" xfId="0" applyFont="1" applyFill="1" applyBorder="1" applyAlignment="1">
      <alignment horizontal="left" textRotation="90"/>
    </xf>
    <xf numFmtId="0" fontId="44" fillId="25" borderId="27" xfId="0" applyFont="1" applyFill="1" applyBorder="1" applyAlignment="1">
      <alignment horizontal="center"/>
    </xf>
    <xf numFmtId="0" fontId="79" fillId="25" borderId="27" xfId="0" applyFont="1" applyFill="1" applyBorder="1" applyAlignment="1">
      <alignment horizontal="center"/>
    </xf>
    <xf numFmtId="0" fontId="44" fillId="25" borderId="20" xfId="0" applyFont="1" applyFill="1" applyBorder="1" applyAlignment="1">
      <alignment horizontal="center"/>
    </xf>
    <xf numFmtId="0" fontId="79" fillId="25" borderId="20" xfId="0" applyFont="1" applyFill="1" applyBorder="1" applyAlignment="1">
      <alignment horizontal="center"/>
    </xf>
    <xf numFmtId="0" fontId="77" fillId="25" borderId="20" xfId="0" applyFont="1" applyFill="1" applyBorder="1" applyAlignment="1">
      <alignment horizontal="center" vertical="center" wrapText="1"/>
    </xf>
    <xf numFmtId="0" fontId="77" fillId="25" borderId="20" xfId="0" applyFont="1" applyFill="1" applyBorder="1" applyAlignment="1">
      <alignment horizontal="center"/>
    </xf>
    <xf numFmtId="0" fontId="49" fillId="25" borderId="20" xfId="0" applyFont="1" applyFill="1" applyBorder="1" applyAlignment="1">
      <alignment horizontal="center"/>
    </xf>
    <xf numFmtId="2" fontId="45" fillId="25" borderId="20" xfId="0" applyNumberFormat="1" applyFont="1" applyFill="1" applyBorder="1" applyAlignment="1">
      <alignment vertical="center"/>
    </xf>
    <xf numFmtId="0" fontId="28" fillId="25" borderId="20" xfId="0" applyFont="1" applyFill="1" applyBorder="1" applyAlignment="1">
      <alignment vertical="top" wrapText="1"/>
    </xf>
    <xf numFmtId="2" fontId="45" fillId="25" borderId="20" xfId="0" applyNumberFormat="1" applyFont="1" applyFill="1" applyBorder="1" applyAlignment="1">
      <alignment horizontal="center" vertical="center" wrapText="1"/>
    </xf>
    <xf numFmtId="49" fontId="28" fillId="25" borderId="20" xfId="0" applyNumberFormat="1" applyFont="1" applyFill="1" applyBorder="1" applyAlignment="1">
      <alignment vertical="top" wrapText="1"/>
    </xf>
    <xf numFmtId="0" fontId="49" fillId="0" borderId="30" xfId="0" applyFont="1" applyBorder="1" applyAlignment="1">
      <alignment wrapText="1"/>
    </xf>
    <xf numFmtId="0" fontId="49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98" fillId="0" borderId="0" xfId="0" applyFont="1" applyAlignment="1">
      <alignment horizontal="left"/>
    </xf>
    <xf numFmtId="0" fontId="3" fillId="0" borderId="0" xfId="0" applyFont="1"/>
    <xf numFmtId="0" fontId="4" fillId="2" borderId="17" xfId="0" applyFont="1" applyFill="1" applyBorder="1"/>
    <xf numFmtId="0" fontId="4" fillId="2" borderId="16" xfId="0" applyFont="1" applyFill="1" applyBorder="1"/>
    <xf numFmtId="0" fontId="19" fillId="0" borderId="0" xfId="0" applyFont="1"/>
    <xf numFmtId="0" fontId="18" fillId="0" borderId="0" xfId="0" applyFont="1"/>
    <xf numFmtId="0" fontId="7" fillId="0" borderId="0" xfId="0" applyFont="1"/>
    <xf numFmtId="6" fontId="19" fillId="0" borderId="0" xfId="0" applyNumberFormat="1" applyFont="1"/>
    <xf numFmtId="6" fontId="7" fillId="0" borderId="0" xfId="0" applyNumberFormat="1" applyFont="1"/>
    <xf numFmtId="0" fontId="4" fillId="3" borderId="17" xfId="0" applyFont="1" applyFill="1" applyBorder="1"/>
    <xf numFmtId="0" fontId="4" fillId="3" borderId="16" xfId="0" applyFont="1" applyFill="1" applyBorder="1"/>
    <xf numFmtId="6" fontId="20" fillId="0" borderId="0" xfId="0" applyNumberFormat="1" applyFont="1"/>
    <xf numFmtId="0" fontId="1" fillId="0" borderId="0" xfId="0" applyFont="1" applyAlignment="1">
      <alignment horizontal="left"/>
    </xf>
    <xf numFmtId="6" fontId="8" fillId="0" borderId="0" xfId="0" applyNumberFormat="1" applyFont="1"/>
    <xf numFmtId="6" fontId="24" fillId="0" borderId="0" xfId="0" applyNumberFormat="1" applyFont="1"/>
    <xf numFmtId="6" fontId="19" fillId="0" borderId="0" xfId="0" applyNumberFormat="1" applyFont="1" applyAlignment="1">
      <alignment horizontal="left"/>
    </xf>
    <xf numFmtId="6" fontId="21" fillId="0" borderId="0" xfId="0" applyNumberFormat="1" applyFont="1" applyAlignment="1">
      <alignment horizontal="left"/>
    </xf>
    <xf numFmtId="0" fontId="16" fillId="0" borderId="0" xfId="0" applyFont="1"/>
    <xf numFmtId="6" fontId="23" fillId="0" borderId="0" xfId="0" applyNumberFormat="1" applyFont="1" applyAlignment="1">
      <alignment horizontal="left"/>
    </xf>
    <xf numFmtId="0" fontId="17" fillId="0" borderId="0" xfId="0" applyFont="1"/>
    <xf numFmtId="6" fontId="7" fillId="0" borderId="0" xfId="0" applyNumberFormat="1" applyFont="1" applyAlignment="1">
      <alignment horizontal="left"/>
    </xf>
    <xf numFmtId="0" fontId="19" fillId="0" borderId="7" xfId="0" applyFont="1" applyBorder="1"/>
    <xf numFmtId="0" fontId="7" fillId="0" borderId="7" xfId="0" applyFont="1" applyBorder="1"/>
    <xf numFmtId="0" fontId="71" fillId="6" borderId="83" xfId="0" applyFont="1" applyFill="1" applyBorder="1" applyAlignment="1">
      <alignment horizontal="center"/>
    </xf>
    <xf numFmtId="0" fontId="71" fillId="6" borderId="55" xfId="0" applyFont="1" applyFill="1" applyBorder="1" applyAlignment="1">
      <alignment horizontal="center"/>
    </xf>
    <xf numFmtId="0" fontId="0" fillId="0" borderId="80" xfId="0" applyBorder="1"/>
    <xf numFmtId="0" fontId="71" fillId="6" borderId="56" xfId="0" applyFont="1" applyFill="1" applyBorder="1" applyAlignment="1">
      <alignment horizontal="center"/>
    </xf>
    <xf numFmtId="0" fontId="0" fillId="0" borderId="25" xfId="0" applyBorder="1"/>
    <xf numFmtId="0" fontId="0" fillId="0" borderId="84" xfId="0" applyBorder="1"/>
    <xf numFmtId="0" fontId="100" fillId="37" borderId="25" xfId="2" applyBorder="1" applyAlignment="1">
      <alignment horizontal="center" vertical="center" wrapText="1"/>
    </xf>
    <xf numFmtId="0" fontId="0" fillId="0" borderId="79" xfId="0" applyBorder="1"/>
    <xf numFmtId="0" fontId="0" fillId="0" borderId="80" xfId="0" applyBorder="1" applyAlignment="1">
      <alignment horizontal="center" wrapText="1"/>
    </xf>
    <xf numFmtId="0" fontId="0" fillId="0" borderId="80" xfId="0" applyBorder="1" applyAlignment="1">
      <alignment horizontal="center"/>
    </xf>
    <xf numFmtId="0" fontId="0" fillId="0" borderId="25" xfId="0" applyBorder="1" applyAlignment="1">
      <alignment horizontal="left" wrapText="1"/>
    </xf>
    <xf numFmtId="0" fontId="0" fillId="0" borderId="84" xfId="0" applyBorder="1" applyAlignment="1">
      <alignment horizontal="left" wrapText="1"/>
    </xf>
    <xf numFmtId="0" fontId="67" fillId="0" borderId="20" xfId="0" applyFont="1" applyBorder="1" applyAlignment="1">
      <alignment horizontal="center"/>
    </xf>
    <xf numFmtId="0" fontId="86" fillId="33" borderId="53" xfId="0" applyFont="1" applyFill="1" applyBorder="1" applyAlignment="1">
      <alignment vertical="center"/>
    </xf>
    <xf numFmtId="0" fontId="86" fillId="33" borderId="22" xfId="0" applyFont="1" applyFill="1" applyBorder="1" applyAlignment="1">
      <alignment vertical="center"/>
    </xf>
    <xf numFmtId="0" fontId="49" fillId="35" borderId="87" xfId="0" applyFont="1" applyFill="1" applyBorder="1" applyAlignment="1">
      <alignment horizontal="center" vertical="top"/>
    </xf>
    <xf numFmtId="0" fontId="77" fillId="12" borderId="87" xfId="0" applyFont="1" applyFill="1" applyBorder="1" applyAlignment="1">
      <alignment horizontal="center" vertical="center" wrapText="1"/>
    </xf>
    <xf numFmtId="0" fontId="49" fillId="35" borderId="90" xfId="0" applyFont="1" applyFill="1" applyBorder="1" applyAlignment="1">
      <alignment horizontal="center" vertical="top"/>
    </xf>
    <xf numFmtId="0" fontId="77" fillId="12" borderId="90" xfId="0" applyFont="1" applyFill="1" applyBorder="1" applyAlignment="1">
      <alignment horizontal="center" vertical="center" wrapText="1"/>
    </xf>
    <xf numFmtId="0" fontId="49" fillId="35" borderId="93" xfId="0" applyFont="1" applyFill="1" applyBorder="1" applyAlignment="1">
      <alignment horizontal="center" vertical="top"/>
    </xf>
    <xf numFmtId="0" fontId="77" fillId="12" borderId="93" xfId="0" applyFont="1" applyFill="1" applyBorder="1" applyAlignment="1">
      <alignment horizontal="center" vertical="center" wrapText="1"/>
    </xf>
    <xf numFmtId="0" fontId="28" fillId="12" borderId="87" xfId="0" applyFont="1" applyFill="1" applyBorder="1" applyAlignment="1">
      <alignment vertical="top" wrapText="1"/>
    </xf>
    <xf numFmtId="0" fontId="28" fillId="12" borderId="90" xfId="0" applyFont="1" applyFill="1" applyBorder="1" applyAlignment="1">
      <alignment vertical="top" wrapText="1"/>
    </xf>
    <xf numFmtId="0" fontId="28" fillId="12" borderId="93" xfId="0" applyFont="1" applyFill="1" applyBorder="1" applyAlignment="1">
      <alignment vertical="top" wrapText="1"/>
    </xf>
    <xf numFmtId="0" fontId="71" fillId="0" borderId="0" xfId="0" applyFont="1"/>
    <xf numFmtId="0" fontId="0" fillId="0" borderId="0" xfId="0" applyAlignment="1">
      <alignment vertical="center"/>
    </xf>
    <xf numFmtId="0" fontId="52" fillId="0" borderId="0" xfId="0" quotePrefix="1" applyFont="1" applyAlignment="1">
      <alignment horizontal="left" vertical="center"/>
    </xf>
    <xf numFmtId="0" fontId="71" fillId="0" borderId="22" xfId="0" applyFont="1" applyBorder="1"/>
    <xf numFmtId="0" fontId="71" fillId="2" borderId="33" xfId="0" applyFont="1" applyFill="1" applyBorder="1" applyAlignment="1">
      <alignment horizontal="center" vertical="top"/>
    </xf>
    <xf numFmtId="0" fontId="1" fillId="0" borderId="17" xfId="0" applyFont="1" applyBorder="1" applyAlignment="1">
      <alignment horizontal="left"/>
    </xf>
    <xf numFmtId="164" fontId="1" fillId="0" borderId="26" xfId="0" applyNumberFormat="1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116" fillId="0" borderId="0" xfId="5" applyFill="1" applyBorder="1" applyAlignment="1">
      <alignment horizontal="left" vertical="top" wrapText="1"/>
    </xf>
    <xf numFmtId="0" fontId="0" fillId="0" borderId="20" xfId="0" applyBorder="1" applyAlignment="1">
      <alignment wrapText="1"/>
    </xf>
    <xf numFmtId="0" fontId="40" fillId="0" borderId="84" xfId="0" applyFont="1" applyBorder="1" applyAlignment="1">
      <alignment horizontal="left" wrapText="1"/>
    </xf>
    <xf numFmtId="0" fontId="100" fillId="37" borderId="25" xfId="2" applyBorder="1" applyAlignment="1">
      <alignment horizontal="left"/>
    </xf>
    <xf numFmtId="0" fontId="118" fillId="0" borderId="84" xfId="0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0" fontId="118" fillId="0" borderId="80" xfId="0" applyFont="1" applyBorder="1" applyAlignment="1">
      <alignment horizontal="center" vertical="center" wrapText="1"/>
    </xf>
    <xf numFmtId="0" fontId="100" fillId="37" borderId="20" xfId="2" applyBorder="1"/>
    <xf numFmtId="0" fontId="0" fillId="0" borderId="25" xfId="0" applyBorder="1" applyAlignment="1">
      <alignment wrapText="1"/>
    </xf>
    <xf numFmtId="0" fontId="118" fillId="0" borderId="117" xfId="0" applyFont="1" applyBorder="1" applyAlignment="1">
      <alignment horizontal="center" vertical="center" wrapText="1"/>
    </xf>
    <xf numFmtId="0" fontId="71" fillId="8" borderId="20" xfId="0" applyFont="1" applyFill="1" applyBorder="1" applyAlignment="1">
      <alignment horizontal="center"/>
    </xf>
    <xf numFmtId="0" fontId="71" fillId="8" borderId="119" xfId="0" applyFont="1" applyFill="1" applyBorder="1"/>
    <xf numFmtId="0" fontId="0" fillId="6" borderId="119" xfId="0" applyFill="1" applyBorder="1" applyAlignment="1">
      <alignment horizontal="center"/>
    </xf>
    <xf numFmtId="0" fontId="0" fillId="0" borderId="119" xfId="0" applyBorder="1"/>
    <xf numFmtId="0" fontId="0" fillId="0" borderId="119" xfId="0" applyBorder="1" applyAlignment="1">
      <alignment horizontal="left"/>
    </xf>
    <xf numFmtId="0" fontId="0" fillId="0" borderId="119" xfId="0" applyBorder="1" applyAlignment="1">
      <alignment horizontal="center" wrapText="1"/>
    </xf>
    <xf numFmtId="0" fontId="0" fillId="0" borderId="119" xfId="0" applyBorder="1" applyAlignment="1">
      <alignment horizontal="center"/>
    </xf>
    <xf numFmtId="0" fontId="0" fillId="0" borderId="0" xfId="0" applyFill="1" applyAlignment="1"/>
    <xf numFmtId="0" fontId="71" fillId="8" borderId="119" xfId="0" applyFont="1" applyFill="1" applyBorder="1" applyAlignment="1">
      <alignment horizontal="center"/>
    </xf>
    <xf numFmtId="0" fontId="0" fillId="0" borderId="80" xfId="0" applyBorder="1" applyAlignment="1">
      <alignment horizontal="left"/>
    </xf>
    <xf numFmtId="0" fontId="0" fillId="0" borderId="119" xfId="0" applyBorder="1" applyAlignment="1">
      <alignment horizontal="right"/>
    </xf>
    <xf numFmtId="0" fontId="71" fillId="8" borderId="119" xfId="0" applyFont="1" applyFill="1" applyBorder="1" applyAlignment="1">
      <alignment horizontal="center"/>
    </xf>
    <xf numFmtId="14" fontId="28" fillId="0" borderId="119" xfId="0" applyNumberFormat="1" applyFont="1" applyBorder="1" applyAlignment="1">
      <alignment horizontal="center" vertical="center"/>
    </xf>
    <xf numFmtId="0" fontId="87" fillId="0" borderId="119" xfId="1" applyFont="1" applyBorder="1" applyAlignment="1">
      <alignment horizontal="center" vertical="center" wrapText="1"/>
    </xf>
    <xf numFmtId="0" fontId="28" fillId="0" borderId="119" xfId="0" applyFont="1" applyBorder="1" applyAlignment="1">
      <alignment horizontal="left" vertical="center" wrapText="1"/>
    </xf>
    <xf numFmtId="0" fontId="71" fillId="28" borderId="55" xfId="0" applyFont="1" applyFill="1" applyBorder="1"/>
    <xf numFmtId="0" fontId="0" fillId="0" borderId="119" xfId="0" applyFill="1" applyBorder="1" applyAlignment="1">
      <alignment horizontal="center" wrapText="1"/>
    </xf>
    <xf numFmtId="0" fontId="71" fillId="28" borderId="55" xfId="0" applyFont="1" applyFill="1" applyBorder="1" applyAlignment="1">
      <alignment horizontal="center" vertical="center"/>
    </xf>
    <xf numFmtId="0" fontId="0" fillId="6" borderId="119" xfId="0" applyFill="1" applyBorder="1" applyAlignment="1">
      <alignment horizontal="center" vertical="center"/>
    </xf>
    <xf numFmtId="0" fontId="71" fillId="8" borderId="119" xfId="0" applyFont="1" applyFill="1" applyBorder="1" applyAlignment="1">
      <alignment horizontal="center" vertical="center"/>
    </xf>
    <xf numFmtId="0" fontId="71" fillId="8" borderId="119" xfId="0" applyFont="1" applyFill="1" applyBorder="1" applyAlignment="1">
      <alignment horizontal="center"/>
    </xf>
    <xf numFmtId="0" fontId="71" fillId="28" borderId="54" xfId="0" applyFont="1" applyFill="1" applyBorder="1" applyAlignment="1">
      <alignment horizontal="center"/>
    </xf>
    <xf numFmtId="0" fontId="115" fillId="0" borderId="25" xfId="2" applyFont="1" applyFill="1" applyBorder="1" applyAlignment="1">
      <alignment horizontal="left"/>
    </xf>
    <xf numFmtId="0" fontId="0" fillId="0" borderId="119" xfId="0" applyBorder="1" applyAlignment="1">
      <alignment wrapText="1"/>
    </xf>
    <xf numFmtId="0" fontId="115" fillId="0" borderId="119" xfId="2" applyFont="1" applyFill="1" applyBorder="1"/>
    <xf numFmtId="0" fontId="0" fillId="14" borderId="0" xfId="0" applyFill="1"/>
    <xf numFmtId="0" fontId="71" fillId="8" borderId="119" xfId="0" applyFont="1" applyFill="1" applyBorder="1" applyAlignment="1">
      <alignment horizontal="center"/>
    </xf>
    <xf numFmtId="0" fontId="71" fillId="28" borderId="54" xfId="0" applyFont="1" applyFill="1" applyBorder="1" applyAlignment="1">
      <alignment horizontal="center"/>
    </xf>
    <xf numFmtId="0" fontId="240" fillId="14" borderId="0" xfId="895" applyFill="1"/>
    <xf numFmtId="0" fontId="0" fillId="0" borderId="120" xfId="0" applyBorder="1"/>
    <xf numFmtId="0" fontId="0" fillId="0" borderId="121" xfId="0" applyBorder="1"/>
    <xf numFmtId="0" fontId="71" fillId="3" borderId="83" xfId="0" applyFont="1" applyFill="1" applyBorder="1"/>
    <xf numFmtId="0" fontId="71" fillId="3" borderId="55" xfId="0" applyFont="1" applyFill="1" applyBorder="1"/>
    <xf numFmtId="0" fontId="241" fillId="3" borderId="56" xfId="0" applyFont="1" applyFill="1" applyBorder="1" applyAlignment="1">
      <alignment vertical="center"/>
    </xf>
    <xf numFmtId="49" fontId="242" fillId="0" borderId="84" xfId="0" quotePrefix="1" applyNumberFormat="1" applyFont="1" applyBorder="1" applyAlignment="1">
      <alignment horizontal="center" vertical="center" wrapText="1"/>
    </xf>
    <xf numFmtId="14" fontId="28" fillId="0" borderId="122" xfId="0" applyNumberFormat="1" applyFont="1" applyBorder="1" applyAlignment="1">
      <alignment horizontal="center" vertical="center"/>
    </xf>
    <xf numFmtId="0" fontId="87" fillId="0" borderId="122" xfId="1" applyFont="1" applyBorder="1" applyAlignment="1">
      <alignment horizontal="center" vertical="center" wrapText="1"/>
    </xf>
    <xf numFmtId="0" fontId="28" fillId="0" borderId="122" xfId="0" applyFont="1" applyBorder="1" applyAlignment="1">
      <alignment horizontal="left" vertical="center" wrapText="1"/>
    </xf>
    <xf numFmtId="0" fontId="100" fillId="37" borderId="121" xfId="2" applyBorder="1" applyAlignment="1">
      <alignment horizontal="center" vertical="center" wrapText="1"/>
    </xf>
    <xf numFmtId="0" fontId="0" fillId="0" borderId="121" xfId="0" applyBorder="1" applyAlignment="1">
      <alignment horizontal="left" wrapText="1"/>
    </xf>
    <xf numFmtId="14" fontId="28" fillId="0" borderId="123" xfId="0" applyNumberFormat="1" applyFont="1" applyBorder="1" applyAlignment="1">
      <alignment horizontal="center" vertical="center"/>
    </xf>
    <xf numFmtId="0" fontId="87" fillId="0" borderId="123" xfId="1" applyFont="1" applyBorder="1" applyAlignment="1">
      <alignment horizontal="center" vertical="center" wrapText="1"/>
    </xf>
    <xf numFmtId="0" fontId="28" fillId="0" borderId="123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6" borderId="123" xfId="0" applyFill="1" applyBorder="1" applyAlignment="1">
      <alignment horizontal="center"/>
    </xf>
    <xf numFmtId="0" fontId="0" fillId="0" borderId="123" xfId="0" applyBorder="1"/>
    <xf numFmtId="0" fontId="0" fillId="0" borderId="123" xfId="0" applyBorder="1" applyAlignment="1">
      <alignment horizontal="right"/>
    </xf>
    <xf numFmtId="0" fontId="0" fillId="0" borderId="123" xfId="0" applyBorder="1" applyAlignment="1">
      <alignment horizontal="center" wrapText="1"/>
    </xf>
    <xf numFmtId="0" fontId="0" fillId="0" borderId="123" xfId="0" applyBorder="1" applyAlignment="1">
      <alignment horizontal="center"/>
    </xf>
    <xf numFmtId="0" fontId="0" fillId="0" borderId="80" xfId="0" applyBorder="1" applyAlignment="1">
      <alignment horizontal="right"/>
    </xf>
    <xf numFmtId="0" fontId="71" fillId="2" borderId="124" xfId="0" applyFont="1" applyFill="1" applyBorder="1" applyAlignment="1">
      <alignment horizontal="center"/>
    </xf>
    <xf numFmtId="0" fontId="0" fillId="0" borderId="123" xfId="0" applyBorder="1" applyAlignment="1">
      <alignment vertical="center"/>
    </xf>
    <xf numFmtId="0" fontId="71" fillId="0" borderId="127" xfId="0" applyFont="1" applyBorder="1" applyAlignment="1">
      <alignment horizontal="center" vertical="center"/>
    </xf>
    <xf numFmtId="0" fontId="105" fillId="38" borderId="123" xfId="3" applyFont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08" fillId="0" borderId="0" xfId="0" applyFont="1" applyAlignment="1">
      <alignment horizontal="left" vertical="center" wrapText="1"/>
    </xf>
    <xf numFmtId="0" fontId="112" fillId="0" borderId="0" xfId="0" applyFont="1" applyAlignment="1">
      <alignment horizontal="left" vertical="center" wrapText="1"/>
    </xf>
    <xf numFmtId="0" fontId="0" fillId="70" borderId="20" xfId="0" applyFill="1" applyBorder="1" applyAlignment="1">
      <alignment horizontal="left" textRotation="90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14" fontId="28" fillId="0" borderId="133" xfId="0" applyNumberFormat="1" applyFont="1" applyBorder="1" applyAlignment="1">
      <alignment horizontal="center" vertical="center"/>
    </xf>
    <xf numFmtId="0" fontId="87" fillId="0" borderId="133" xfId="1" applyFont="1" applyBorder="1" applyAlignment="1">
      <alignment horizontal="center" vertical="center" wrapText="1"/>
    </xf>
    <xf numFmtId="0" fontId="28" fillId="0" borderId="133" xfId="0" applyFont="1" applyBorder="1" applyAlignment="1">
      <alignment horizontal="left" vertical="center" wrapText="1"/>
    </xf>
    <xf numFmtId="0" fontId="71" fillId="3" borderId="55" xfId="0" applyFont="1" applyFill="1" applyBorder="1" applyAlignment="1">
      <alignment wrapText="1"/>
    </xf>
    <xf numFmtId="0" fontId="241" fillId="3" borderId="55" xfId="0" applyFont="1" applyFill="1" applyBorder="1" applyAlignment="1">
      <alignment vertical="center"/>
    </xf>
    <xf numFmtId="0" fontId="71" fillId="3" borderId="74" xfId="0" applyFont="1" applyFill="1" applyBorder="1" applyAlignment="1">
      <alignment horizontal="left"/>
    </xf>
    <xf numFmtId="0" fontId="241" fillId="3" borderId="56" xfId="0" applyFont="1" applyFill="1" applyBorder="1" applyAlignment="1">
      <alignment horizontal="left" vertical="center"/>
    </xf>
    <xf numFmtId="0" fontId="71" fillId="8" borderId="133" xfId="0" applyFont="1" applyFill="1" applyBorder="1" applyAlignment="1">
      <alignment horizontal="center"/>
    </xf>
    <xf numFmtId="0" fontId="0" fillId="0" borderId="133" xfId="0" applyBorder="1"/>
    <xf numFmtId="0" fontId="0" fillId="0" borderId="133" xfId="0" quotePrefix="1" applyBorder="1"/>
    <xf numFmtId="0" fontId="0" fillId="0" borderId="134" xfId="0" applyBorder="1"/>
    <xf numFmtId="0" fontId="0" fillId="0" borderId="135" xfId="0" applyBorder="1"/>
    <xf numFmtId="0" fontId="0" fillId="0" borderId="134" xfId="0" applyBorder="1" applyAlignment="1">
      <alignment horizontal="left"/>
    </xf>
    <xf numFmtId="0" fontId="0" fillId="6" borderId="133" xfId="0" applyFill="1" applyBorder="1" applyAlignment="1">
      <alignment horizontal="center"/>
    </xf>
    <xf numFmtId="0" fontId="0" fillId="0" borderId="133" xfId="0" applyBorder="1" applyAlignment="1">
      <alignment horizontal="center"/>
    </xf>
    <xf numFmtId="0" fontId="40" fillId="0" borderId="134" xfId="2" applyFont="1" applyFill="1" applyBorder="1" applyAlignment="1">
      <alignment horizontal="center" vertical="center" wrapText="1"/>
    </xf>
    <xf numFmtId="49" fontId="118" fillId="0" borderId="133" xfId="0" quotePrefix="1" applyNumberFormat="1" applyFont="1" applyBorder="1" applyAlignment="1">
      <alignment horizontal="center" vertical="center" wrapText="1"/>
    </xf>
    <xf numFmtId="49" fontId="242" fillId="0" borderId="134" xfId="0" quotePrefix="1" applyNumberFormat="1" applyFont="1" applyBorder="1" applyAlignment="1">
      <alignment horizontal="center" vertical="center" wrapText="1"/>
    </xf>
    <xf numFmtId="0" fontId="40" fillId="0" borderId="134" xfId="0" applyFont="1" applyBorder="1" applyAlignment="1">
      <alignment horizontal="left" wrapText="1"/>
    </xf>
    <xf numFmtId="0" fontId="0" fillId="10" borderId="133" xfId="0" applyFill="1" applyBorder="1" applyAlignment="1">
      <alignment horizontal="center"/>
    </xf>
    <xf numFmtId="0" fontId="0" fillId="0" borderId="137" xfId="0" applyBorder="1"/>
    <xf numFmtId="0" fontId="78" fillId="0" borderId="138" xfId="0" applyFont="1" applyBorder="1"/>
    <xf numFmtId="0" fontId="0" fillId="0" borderId="84" xfId="0" applyBorder="1" applyAlignment="1">
      <alignment horizontal="left"/>
    </xf>
    <xf numFmtId="0" fontId="0" fillId="10" borderId="133" xfId="0" applyFill="1" applyBorder="1"/>
    <xf numFmtId="0" fontId="0" fillId="0" borderId="139" xfId="0" applyBorder="1"/>
    <xf numFmtId="0" fontId="0" fillId="0" borderId="133" xfId="0" applyBorder="1" applyAlignment="1">
      <alignment wrapText="1"/>
    </xf>
    <xf numFmtId="0" fontId="40" fillId="0" borderId="134" xfId="0" applyFont="1" applyBorder="1"/>
    <xf numFmtId="0" fontId="100" fillId="37" borderId="134" xfId="2" applyBorder="1" applyAlignment="1">
      <alignment horizontal="left"/>
    </xf>
    <xf numFmtId="0" fontId="71" fillId="28" borderId="74" xfId="0" applyFont="1" applyFill="1" applyBorder="1"/>
    <xf numFmtId="0" fontId="71" fillId="28" borderId="72" xfId="0" applyFont="1" applyFill="1" applyBorder="1"/>
    <xf numFmtId="0" fontId="71" fillId="8" borderId="133" xfId="0" applyFont="1" applyFill="1" applyBorder="1"/>
    <xf numFmtId="0" fontId="0" fillId="0" borderId="133" xfId="0" applyBorder="1" applyAlignment="1">
      <alignment horizontal="left"/>
    </xf>
    <xf numFmtId="0" fontId="0" fillId="0" borderId="133" xfId="0" applyBorder="1" applyAlignment="1">
      <alignment horizontal="center" wrapText="1"/>
    </xf>
    <xf numFmtId="0" fontId="100" fillId="37" borderId="134" xfId="2" applyBorder="1" applyAlignment="1">
      <alignment horizontal="center" vertical="center" wrapText="1"/>
    </xf>
    <xf numFmtId="0" fontId="0" fillId="0" borderId="134" xfId="0" applyBorder="1" applyAlignment="1">
      <alignment horizontal="left" wrapText="1"/>
    </xf>
    <xf numFmtId="0" fontId="71" fillId="8" borderId="133" xfId="0" applyFont="1" applyFill="1" applyBorder="1" applyAlignment="1">
      <alignment horizontal="center" vertical="center"/>
    </xf>
    <xf numFmtId="0" fontId="71" fillId="8" borderId="119" xfId="0" applyFont="1" applyFill="1" applyBorder="1" applyAlignment="1">
      <alignment horizontal="center"/>
    </xf>
    <xf numFmtId="49" fontId="118" fillId="0" borderId="133" xfId="0" quotePrefix="1" applyNumberFormat="1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0" fontId="71" fillId="28" borderId="74" xfId="0" applyFont="1" applyFill="1" applyBorder="1" applyAlignment="1"/>
    <xf numFmtId="0" fontId="71" fillId="28" borderId="72" xfId="0" applyFont="1" applyFill="1" applyBorder="1" applyAlignment="1"/>
    <xf numFmtId="0" fontId="71" fillId="28" borderId="54" xfId="0" applyFont="1" applyFill="1" applyBorder="1" applyAlignment="1"/>
    <xf numFmtId="0" fontId="71" fillId="8" borderId="119" xfId="0" applyFont="1" applyFill="1" applyBorder="1" applyAlignment="1">
      <alignment horizontal="center"/>
    </xf>
    <xf numFmtId="49" fontId="118" fillId="0" borderId="133" xfId="0" quotePrefix="1" applyNumberFormat="1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0" fontId="0" fillId="0" borderId="133" xfId="0" applyFill="1" applyBorder="1"/>
    <xf numFmtId="0" fontId="0" fillId="0" borderId="80" xfId="0" applyFill="1" applyBorder="1"/>
    <xf numFmtId="0" fontId="77" fillId="12" borderId="88" xfId="0" applyFont="1" applyFill="1" applyBorder="1" applyAlignment="1">
      <alignment horizontal="center" vertical="center" wrapText="1"/>
    </xf>
    <xf numFmtId="0" fontId="77" fillId="12" borderId="89" xfId="0" applyFont="1" applyFill="1" applyBorder="1" applyAlignment="1">
      <alignment horizontal="center" vertical="center" wrapText="1"/>
    </xf>
    <xf numFmtId="0" fontId="77" fillId="12" borderId="91" xfId="0" applyFont="1" applyFill="1" applyBorder="1" applyAlignment="1">
      <alignment horizontal="center" vertical="center" wrapText="1"/>
    </xf>
    <xf numFmtId="0" fontId="77" fillId="12" borderId="92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45" fillId="0" borderId="18" xfId="0" applyFont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9" fillId="0" borderId="20" xfId="0" applyFont="1" applyBorder="1" applyAlignment="1">
      <alignment horizontal="center"/>
    </xf>
    <xf numFmtId="0" fontId="35" fillId="6" borderId="16" xfId="0" applyFont="1" applyFill="1" applyBorder="1" applyAlignment="1">
      <alignment horizontal="center" vertical="center"/>
    </xf>
    <xf numFmtId="0" fontId="35" fillId="6" borderId="19" xfId="0" applyFont="1" applyFill="1" applyBorder="1" applyAlignment="1">
      <alignment horizontal="center" vertical="center"/>
    </xf>
    <xf numFmtId="0" fontId="35" fillId="6" borderId="28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top" wrapText="1"/>
    </xf>
    <xf numFmtId="6" fontId="75" fillId="0" borderId="30" xfId="0" applyNumberFormat="1" applyFont="1" applyBorder="1" applyAlignment="1">
      <alignment horizontal="left" vertical="top"/>
    </xf>
    <xf numFmtId="6" fontId="75" fillId="0" borderId="0" xfId="0" applyNumberFormat="1" applyFont="1" applyAlignment="1">
      <alignment horizontal="left" vertical="top"/>
    </xf>
    <xf numFmtId="49" fontId="65" fillId="0" borderId="30" xfId="0" applyNumberFormat="1" applyFont="1" applyBorder="1" applyAlignment="1">
      <alignment horizontal="left" vertical="top"/>
    </xf>
    <xf numFmtId="49" fontId="65" fillId="0" borderId="0" xfId="0" applyNumberFormat="1" applyFont="1" applyAlignment="1">
      <alignment horizontal="left" vertical="top"/>
    </xf>
    <xf numFmtId="49" fontId="75" fillId="0" borderId="30" xfId="0" applyNumberFormat="1" applyFont="1" applyBorder="1" applyAlignment="1">
      <alignment horizontal="left" vertical="top"/>
    </xf>
    <xf numFmtId="49" fontId="75" fillId="0" borderId="0" xfId="0" applyNumberFormat="1" applyFont="1" applyAlignment="1">
      <alignment horizontal="left" vertical="top"/>
    </xf>
    <xf numFmtId="6" fontId="65" fillId="0" borderId="27" xfId="0" applyNumberFormat="1" applyFont="1" applyBorder="1" applyAlignment="1">
      <alignment horizontal="left" vertical="top"/>
    </xf>
    <xf numFmtId="6" fontId="65" fillId="0" borderId="19" xfId="0" applyNumberFormat="1" applyFont="1" applyBorder="1" applyAlignment="1">
      <alignment horizontal="left" vertical="top"/>
    </xf>
    <xf numFmtId="49" fontId="65" fillId="0" borderId="27" xfId="0" applyNumberFormat="1" applyFont="1" applyBorder="1" applyAlignment="1">
      <alignment horizontal="left" vertical="top"/>
    </xf>
    <xf numFmtId="49" fontId="65" fillId="0" borderId="19" xfId="0" applyNumberFormat="1" applyFont="1" applyBorder="1" applyAlignment="1">
      <alignment horizontal="left" vertical="top"/>
    </xf>
    <xf numFmtId="0" fontId="75" fillId="0" borderId="53" xfId="0" applyFont="1" applyBorder="1" applyAlignment="1">
      <alignment horizontal="left" vertical="center"/>
    </xf>
    <xf numFmtId="0" fontId="75" fillId="0" borderId="22" xfId="0" applyFont="1" applyBorder="1" applyAlignment="1">
      <alignment horizontal="left" vertical="center"/>
    </xf>
    <xf numFmtId="0" fontId="46" fillId="9" borderId="20" xfId="0" applyFont="1" applyFill="1" applyBorder="1" applyAlignment="1">
      <alignment horizontal="center" vertical="center" wrapText="1"/>
    </xf>
    <xf numFmtId="0" fontId="35" fillId="22" borderId="20" xfId="0" applyFont="1" applyFill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49" fontId="45" fillId="0" borderId="20" xfId="0" applyNumberFormat="1" applyFont="1" applyBorder="1" applyAlignment="1">
      <alignment horizontal="center" vertical="center" wrapText="1"/>
    </xf>
    <xf numFmtId="0" fontId="35" fillId="6" borderId="20" xfId="0" applyFont="1" applyFill="1" applyBorder="1" applyAlignment="1">
      <alignment horizontal="center" vertical="center"/>
    </xf>
    <xf numFmtId="0" fontId="37" fillId="26" borderId="17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center" wrapText="1"/>
    </xf>
    <xf numFmtId="0" fontId="46" fillId="9" borderId="18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16" xfId="0" applyFont="1" applyFill="1" applyBorder="1" applyAlignment="1">
      <alignment horizontal="center" vertical="center" wrapText="1"/>
    </xf>
    <xf numFmtId="0" fontId="35" fillId="8" borderId="18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35" fillId="15" borderId="31" xfId="0" applyFont="1" applyFill="1" applyBorder="1" applyAlignment="1">
      <alignment horizontal="center" vertical="center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0" fontId="45" fillId="0" borderId="17" xfId="0" applyFont="1" applyBorder="1" applyAlignment="1">
      <alignment horizontal="center" vertical="top"/>
    </xf>
    <xf numFmtId="0" fontId="45" fillId="0" borderId="16" xfId="0" applyFont="1" applyBorder="1" applyAlignment="1">
      <alignment horizontal="center" vertical="top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0" fontId="35" fillId="15" borderId="27" xfId="0" applyFont="1" applyFill="1" applyBorder="1" applyAlignment="1">
      <alignment horizontal="center" vertical="center" wrapText="1"/>
    </xf>
    <xf numFmtId="2" fontId="45" fillId="0" borderId="17" xfId="0" applyNumberFormat="1" applyFont="1" applyBorder="1" applyAlignment="1">
      <alignment horizontal="left" vertical="center"/>
    </xf>
    <xf numFmtId="2" fontId="45" fillId="0" borderId="16" xfId="0" applyNumberFormat="1" applyFont="1" applyBorder="1" applyAlignment="1">
      <alignment horizontal="left" vertical="center"/>
    </xf>
    <xf numFmtId="0" fontId="37" fillId="4" borderId="18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0" fontId="35" fillId="0" borderId="18" xfId="0" applyFont="1" applyBorder="1" applyAlignment="1">
      <alignment horizontal="left" vertical="center"/>
    </xf>
    <xf numFmtId="0" fontId="35" fillId="0" borderId="17" xfId="0" applyFont="1" applyBorder="1" applyAlignment="1">
      <alignment horizontal="left" vertical="center"/>
    </xf>
    <xf numFmtId="0" fontId="35" fillId="0" borderId="16" xfId="0" applyFont="1" applyBorder="1" applyAlignment="1">
      <alignment horizontal="left" vertical="center"/>
    </xf>
    <xf numFmtId="0" fontId="37" fillId="0" borderId="18" xfId="0" applyFont="1" applyBorder="1" applyAlignment="1">
      <alignment horizontal="left" vertical="center"/>
    </xf>
    <xf numFmtId="0" fontId="37" fillId="0" borderId="17" xfId="0" applyFont="1" applyBorder="1" applyAlignment="1">
      <alignment horizontal="left" vertical="center"/>
    </xf>
    <xf numFmtId="0" fontId="37" fillId="0" borderId="16" xfId="0" applyFont="1" applyBorder="1" applyAlignment="1">
      <alignment horizontal="left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Alignment="1">
      <alignment horizontal="left" vertical="center"/>
    </xf>
    <xf numFmtId="0" fontId="37" fillId="14" borderId="34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5" fillId="15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0" fontId="35" fillId="0" borderId="27" xfId="0" applyFont="1" applyBorder="1" applyAlignment="1">
      <alignment horizontal="left" vertical="center"/>
    </xf>
    <xf numFmtId="0" fontId="35" fillId="0" borderId="19" xfId="0" applyFont="1" applyBorder="1" applyAlignment="1">
      <alignment horizontal="left" vertical="center"/>
    </xf>
    <xf numFmtId="0" fontId="35" fillId="0" borderId="28" xfId="0" applyFont="1" applyBorder="1" applyAlignment="1">
      <alignment horizontal="left" vertical="center"/>
    </xf>
    <xf numFmtId="0" fontId="35" fillId="0" borderId="3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0" borderId="31" xfId="0" applyFont="1" applyBorder="1" applyAlignment="1">
      <alignment horizontal="left" vertical="center"/>
    </xf>
    <xf numFmtId="0" fontId="45" fillId="0" borderId="27" xfId="0" applyFont="1" applyBorder="1" applyAlignment="1">
      <alignment horizontal="left" vertical="top"/>
    </xf>
    <xf numFmtId="0" fontId="45" fillId="0" borderId="19" xfId="0" applyFont="1" applyBorder="1" applyAlignment="1">
      <alignment horizontal="left" vertical="top"/>
    </xf>
    <xf numFmtId="0" fontId="45" fillId="0" borderId="28" xfId="0" applyFont="1" applyBorder="1" applyAlignment="1">
      <alignment horizontal="left" vertical="top"/>
    </xf>
    <xf numFmtId="0" fontId="45" fillId="0" borderId="18" xfId="0" applyFont="1" applyBorder="1" applyAlignment="1">
      <alignment horizontal="left" vertical="top"/>
    </xf>
    <xf numFmtId="0" fontId="45" fillId="0" borderId="17" xfId="0" applyFont="1" applyBorder="1" applyAlignment="1">
      <alignment horizontal="left" vertical="top"/>
    </xf>
    <xf numFmtId="0" fontId="45" fillId="0" borderId="30" xfId="0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0" fontId="45" fillId="0" borderId="53" xfId="0" applyFont="1" applyBorder="1" applyAlignment="1">
      <alignment horizontal="left" vertical="top"/>
    </xf>
    <xf numFmtId="0" fontId="45" fillId="0" borderId="22" xfId="0" applyFont="1" applyBorder="1" applyAlignment="1">
      <alignment horizontal="left" vertical="top"/>
    </xf>
    <xf numFmtId="0" fontId="45" fillId="0" borderId="16" xfId="0" applyFont="1" applyBorder="1" applyAlignment="1">
      <alignment horizontal="left" vertical="top"/>
    </xf>
    <xf numFmtId="0" fontId="41" fillId="15" borderId="19" xfId="0" applyFont="1" applyFill="1" applyBorder="1" applyAlignment="1">
      <alignment horizontal="left" vertical="center"/>
    </xf>
    <xf numFmtId="0" fontId="41" fillId="15" borderId="0" xfId="0" applyFont="1" applyFill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5" fillId="0" borderId="17" xfId="0" applyFont="1" applyBorder="1" applyAlignment="1">
      <alignment horizontal="left" vertical="center"/>
    </xf>
    <xf numFmtId="0" fontId="45" fillId="0" borderId="16" xfId="0" applyFont="1" applyBorder="1" applyAlignment="1">
      <alignment horizontal="left" vertical="center"/>
    </xf>
    <xf numFmtId="0" fontId="35" fillId="6" borderId="34" xfId="0" applyFont="1" applyFill="1" applyBorder="1" applyAlignment="1">
      <alignment horizontal="center" vertical="center"/>
    </xf>
    <xf numFmtId="0" fontId="61" fillId="0" borderId="0" xfId="0" applyFont="1" applyAlignment="1">
      <alignment horizontal="left"/>
    </xf>
    <xf numFmtId="0" fontId="0" fillId="14" borderId="0" xfId="0" applyFill="1" applyAlignment="1">
      <alignment horizontal="left" wrapText="1"/>
    </xf>
    <xf numFmtId="0" fontId="0" fillId="14" borderId="0" xfId="0" applyFill="1" applyAlignment="1">
      <alignment horizontal="center"/>
    </xf>
    <xf numFmtId="6" fontId="45" fillId="0" borderId="19" xfId="0" applyNumberFormat="1" applyFont="1" applyBorder="1" applyAlignment="1">
      <alignment horizontal="left" vertical="top"/>
    </xf>
    <xf numFmtId="6" fontId="45" fillId="0" borderId="0" xfId="0" applyNumberFormat="1" applyFont="1" applyAlignment="1">
      <alignment horizontal="center" vertical="top"/>
    </xf>
    <xf numFmtId="0" fontId="45" fillId="0" borderId="0" xfId="0" applyFont="1" applyAlignment="1">
      <alignment horizontal="center" vertical="top"/>
    </xf>
    <xf numFmtId="0" fontId="35" fillId="12" borderId="35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6" fontId="45" fillId="0" borderId="17" xfId="0" applyNumberFormat="1" applyFont="1" applyBorder="1" applyAlignment="1">
      <alignment horizontal="left" vertical="top"/>
    </xf>
    <xf numFmtId="6" fontId="45" fillId="0" borderId="16" xfId="0" applyNumberFormat="1" applyFont="1" applyBorder="1" applyAlignment="1">
      <alignment horizontal="left" vertical="top"/>
    </xf>
    <xf numFmtId="6" fontId="45" fillId="0" borderId="18" xfId="0" applyNumberFormat="1" applyFont="1" applyBorder="1" applyAlignment="1">
      <alignment horizontal="left" vertical="top"/>
    </xf>
    <xf numFmtId="0" fontId="45" fillId="0" borderId="22" xfId="0" applyFont="1" applyBorder="1" applyAlignment="1">
      <alignment horizontal="center" vertical="top"/>
    </xf>
    <xf numFmtId="0" fontId="45" fillId="0" borderId="32" xfId="0" applyFont="1" applyBorder="1" applyAlignment="1">
      <alignment horizontal="center" vertical="top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 wrapText="1"/>
    </xf>
    <xf numFmtId="0" fontId="45" fillId="0" borderId="20" xfId="0" applyFont="1" applyBorder="1" applyAlignment="1">
      <alignment horizontal="left" vertical="top"/>
    </xf>
    <xf numFmtId="0" fontId="45" fillId="0" borderId="20" xfId="0" applyFont="1" applyBorder="1" applyAlignment="1">
      <alignment vertical="top"/>
    </xf>
    <xf numFmtId="6" fontId="45" fillId="0" borderId="0" xfId="0" applyNumberFormat="1" applyFont="1" applyAlignment="1">
      <alignment horizontal="left" vertical="top"/>
    </xf>
    <xf numFmtId="0" fontId="46" fillId="9" borderId="34" xfId="0" applyFont="1" applyFill="1" applyBorder="1" applyAlignment="1">
      <alignment horizontal="center" vertical="top" wrapText="1"/>
    </xf>
    <xf numFmtId="0" fontId="0" fillId="0" borderId="120" xfId="0" applyFill="1" applyBorder="1"/>
    <xf numFmtId="0" fontId="0" fillId="0" borderId="119" xfId="0" applyFill="1" applyBorder="1" applyAlignment="1">
      <alignment horizontal="left"/>
    </xf>
    <xf numFmtId="0" fontId="77" fillId="19" borderId="133" xfId="0" applyFont="1" applyFill="1" applyBorder="1" applyAlignment="1">
      <alignment horizontal="center" vertical="center"/>
    </xf>
    <xf numFmtId="0" fontId="77" fillId="22" borderId="133" xfId="0" applyFont="1" applyFill="1" applyBorder="1" applyAlignment="1">
      <alignment horizontal="center" vertical="center"/>
    </xf>
    <xf numFmtId="0" fontId="77" fillId="22" borderId="133" xfId="0" applyFont="1" applyFill="1" applyBorder="1" applyAlignment="1">
      <alignment horizontal="center" vertical="center" wrapText="1"/>
    </xf>
    <xf numFmtId="0" fontId="49" fillId="0" borderId="133" xfId="0" applyFont="1" applyBorder="1" applyAlignment="1">
      <alignment horizontal="center" vertical="center"/>
    </xf>
    <xf numFmtId="0" fontId="49" fillId="0" borderId="126" xfId="0" applyFont="1" applyBorder="1" applyAlignment="1">
      <alignment horizontal="center" vertical="top"/>
    </xf>
    <xf numFmtId="0" fontId="49" fillId="33" borderId="133" xfId="0" applyFont="1" applyFill="1" applyBorder="1" applyAlignment="1">
      <alignment horizontal="center"/>
    </xf>
    <xf numFmtId="0" fontId="44" fillId="0" borderId="133" xfId="0" applyFont="1" applyBorder="1" applyAlignment="1">
      <alignment horizontal="center"/>
    </xf>
    <xf numFmtId="0" fontId="86" fillId="15" borderId="0" xfId="0" applyFont="1" applyFill="1" applyAlignment="1">
      <alignment horizontal="center" vertical="center"/>
    </xf>
    <xf numFmtId="0" fontId="86" fillId="15" borderId="31" xfId="0" applyFont="1" applyFill="1" applyBorder="1" applyAlignment="1">
      <alignment horizontal="center" vertical="center"/>
    </xf>
    <xf numFmtId="0" fontId="49" fillId="12" borderId="133" xfId="0" applyFont="1" applyFill="1" applyBorder="1"/>
    <xf numFmtId="0" fontId="28" fillId="9" borderId="133" xfId="0" applyFont="1" applyFill="1" applyBorder="1" applyAlignment="1">
      <alignment vertical="center" wrapText="1"/>
    </xf>
    <xf numFmtId="0" fontId="49" fillId="12" borderId="133" xfId="0" applyFont="1" applyFill="1" applyBorder="1" applyAlignment="1">
      <alignment vertical="center"/>
    </xf>
    <xf numFmtId="0" fontId="244" fillId="0" borderId="0" xfId="1" applyFont="1"/>
    <xf numFmtId="0" fontId="49" fillId="35" borderId="135" xfId="0" applyFont="1" applyFill="1" applyBorder="1" applyAlignment="1">
      <alignment horizontal="center" vertical="top"/>
    </xf>
    <xf numFmtId="0" fontId="74" fillId="12" borderId="133" xfId="0" applyFont="1" applyFill="1" applyBorder="1" applyAlignment="1">
      <alignment horizontal="center" vertical="center" wrapText="1"/>
    </xf>
    <xf numFmtId="0" fontId="6" fillId="0" borderId="133" xfId="0" applyFont="1" applyBorder="1" applyAlignment="1">
      <alignment horizontal="center"/>
    </xf>
    <xf numFmtId="0" fontId="44" fillId="3" borderId="133" xfId="0" applyFont="1" applyFill="1" applyBorder="1" applyAlignment="1">
      <alignment horizontal="center"/>
    </xf>
    <xf numFmtId="0" fontId="72" fillId="0" borderId="133" xfId="0" applyFont="1" applyBorder="1" applyAlignment="1">
      <alignment horizontal="center"/>
    </xf>
    <xf numFmtId="0" fontId="56" fillId="0" borderId="133" xfId="0" applyFont="1" applyBorder="1" applyAlignment="1">
      <alignment horizontal="center"/>
    </xf>
    <xf numFmtId="0" fontId="45" fillId="0" borderId="135" xfId="0" applyFont="1" applyBorder="1" applyAlignment="1">
      <alignment horizontal="center"/>
    </xf>
    <xf numFmtId="0" fontId="45" fillId="0" borderId="133" xfId="0" applyFont="1" applyBorder="1" applyAlignment="1">
      <alignment horizontal="center"/>
    </xf>
    <xf numFmtId="0" fontId="67" fillId="0" borderId="133" xfId="0" applyFont="1" applyBorder="1" applyAlignment="1">
      <alignment horizontal="center"/>
    </xf>
    <xf numFmtId="0" fontId="73" fillId="0" borderId="133" xfId="0" applyFont="1" applyBorder="1" applyAlignment="1">
      <alignment horizontal="center"/>
    </xf>
    <xf numFmtId="0" fontId="28" fillId="9" borderId="133" xfId="0" applyFont="1" applyFill="1" applyBorder="1" applyAlignment="1">
      <alignment horizontal="center" vertical="center" wrapText="1"/>
    </xf>
    <xf numFmtId="0" fontId="28" fillId="9" borderId="133" xfId="0" applyFont="1" applyFill="1" applyBorder="1" applyAlignment="1">
      <alignment horizontal="center" vertical="top" wrapText="1"/>
    </xf>
    <xf numFmtId="0" fontId="49" fillId="0" borderId="0" xfId="0" applyFont="1" applyAlignment="1">
      <alignment vertical="top"/>
    </xf>
    <xf numFmtId="0" fontId="49" fillId="0" borderId="0" xfId="0" applyFont="1" applyAlignment="1">
      <alignment horizontal="center" vertical="top"/>
    </xf>
    <xf numFmtId="49" fontId="49" fillId="0" borderId="133" xfId="0" applyNumberFormat="1" applyFont="1" applyBorder="1" applyAlignment="1">
      <alignment horizontal="center" vertical="center" wrapText="1"/>
    </xf>
    <xf numFmtId="0" fontId="28" fillId="9" borderId="137" xfId="0" applyFont="1" applyFill="1" applyBorder="1" applyAlignment="1">
      <alignment horizontal="center" vertical="center" wrapText="1"/>
    </xf>
    <xf numFmtId="0" fontId="28" fillId="9" borderId="135" xfId="0" applyFont="1" applyFill="1" applyBorder="1" applyAlignment="1">
      <alignment vertical="center"/>
    </xf>
    <xf numFmtId="0" fontId="86" fillId="4" borderId="135" xfId="0" applyFont="1" applyFill="1" applyBorder="1" applyAlignment="1">
      <alignment vertical="center"/>
    </xf>
    <xf numFmtId="0" fontId="86" fillId="4" borderId="126" xfId="0" applyFont="1" applyFill="1" applyBorder="1" applyAlignment="1">
      <alignment vertical="center"/>
    </xf>
    <xf numFmtId="0" fontId="86" fillId="8" borderId="135" xfId="0" applyFont="1" applyFill="1" applyBorder="1" applyAlignment="1">
      <alignment vertical="center"/>
    </xf>
    <xf numFmtId="0" fontId="86" fillId="8" borderId="126" xfId="0" applyFont="1" applyFill="1" applyBorder="1" applyAlignment="1">
      <alignment vertical="center"/>
    </xf>
    <xf numFmtId="0" fontId="86" fillId="0" borderId="126" xfId="0" applyFont="1" applyBorder="1" applyAlignment="1">
      <alignment vertical="center"/>
    </xf>
    <xf numFmtId="0" fontId="86" fillId="15" borderId="128" xfId="0" applyFont="1" applyFill="1" applyBorder="1" applyAlignment="1">
      <alignment vertical="center"/>
    </xf>
    <xf numFmtId="0" fontId="86" fillId="15" borderId="116" xfId="0" applyFont="1" applyFill="1" applyBorder="1" applyAlignment="1">
      <alignment vertical="center"/>
    </xf>
    <xf numFmtId="0" fontId="86" fillId="7" borderId="128" xfId="0" applyFont="1" applyFill="1" applyBorder="1" applyAlignment="1">
      <alignment vertical="center"/>
    </xf>
    <xf numFmtId="0" fontId="86" fillId="7" borderId="116" xfId="0" applyFont="1" applyFill="1" applyBorder="1" applyAlignment="1">
      <alignment vertical="center"/>
    </xf>
    <xf numFmtId="0" fontId="86" fillId="15" borderId="30" xfId="0" applyFont="1" applyFill="1" applyBorder="1" applyAlignment="1">
      <alignment vertical="center"/>
    </xf>
    <xf numFmtId="0" fontId="86" fillId="15" borderId="0" xfId="0" applyFont="1" applyFill="1" applyAlignment="1">
      <alignment vertical="center"/>
    </xf>
    <xf numFmtId="0" fontId="86" fillId="7" borderId="30" xfId="0" applyFont="1" applyFill="1" applyBorder="1" applyAlignment="1">
      <alignment vertical="center"/>
    </xf>
    <xf numFmtId="0" fontId="86" fillId="7" borderId="0" xfId="0" applyFont="1" applyFill="1" applyAlignment="1">
      <alignment vertical="center"/>
    </xf>
    <xf numFmtId="0" fontId="86" fillId="6" borderId="138" xfId="0" applyFont="1" applyFill="1" applyBorder="1" applyAlignment="1">
      <alignment horizontal="center" vertical="center"/>
    </xf>
    <xf numFmtId="0" fontId="86" fillId="6" borderId="133" xfId="0" applyFont="1" applyFill="1" applyBorder="1" applyAlignment="1">
      <alignment horizontal="center" vertical="center"/>
    </xf>
    <xf numFmtId="0" fontId="86" fillId="15" borderId="130" xfId="0" applyFont="1" applyFill="1" applyBorder="1" applyAlignment="1">
      <alignment vertical="center"/>
    </xf>
    <xf numFmtId="0" fontId="86" fillId="15" borderId="131" xfId="0" applyFont="1" applyFill="1" applyBorder="1" applyAlignment="1">
      <alignment vertical="center"/>
    </xf>
    <xf numFmtId="0" fontId="86" fillId="7" borderId="130" xfId="0" applyFont="1" applyFill="1" applyBorder="1" applyAlignment="1">
      <alignment vertical="center"/>
    </xf>
    <xf numFmtId="0" fontId="86" fillId="7" borderId="131" xfId="0" applyFont="1" applyFill="1" applyBorder="1" applyAlignment="1">
      <alignment vertical="center"/>
    </xf>
    <xf numFmtId="0" fontId="49" fillId="0" borderId="135" xfId="0" applyFont="1" applyBorder="1" applyAlignment="1">
      <alignment vertical="center"/>
    </xf>
    <xf numFmtId="0" fontId="49" fillId="0" borderId="126" xfId="0" applyFont="1" applyBorder="1" applyAlignment="1">
      <alignment vertical="center"/>
    </xf>
    <xf numFmtId="2" fontId="49" fillId="0" borderId="135" xfId="0" applyNumberFormat="1" applyFont="1" applyBorder="1" applyAlignment="1">
      <alignment vertical="center"/>
    </xf>
    <xf numFmtId="2" fontId="49" fillId="0" borderId="126" xfId="0" applyNumberFormat="1" applyFont="1" applyBorder="1" applyAlignment="1">
      <alignment vertical="center"/>
    </xf>
    <xf numFmtId="0" fontId="86" fillId="7" borderId="129" xfId="0" applyFont="1" applyFill="1" applyBorder="1" applyAlignment="1">
      <alignment vertical="center"/>
    </xf>
    <xf numFmtId="0" fontId="86" fillId="7" borderId="31" xfId="0" applyFont="1" applyFill="1" applyBorder="1" applyAlignment="1">
      <alignment vertical="center"/>
    </xf>
    <xf numFmtId="0" fontId="86" fillId="7" borderId="132" xfId="0" applyFont="1" applyFill="1" applyBorder="1" applyAlignment="1">
      <alignment vertical="center"/>
    </xf>
    <xf numFmtId="49" fontId="243" fillId="0" borderId="133" xfId="0" applyNumberFormat="1" applyFont="1" applyBorder="1" applyAlignment="1">
      <alignment vertical="top" wrapText="1"/>
    </xf>
    <xf numFmtId="0" fontId="28" fillId="9" borderId="138" xfId="0" applyFont="1" applyFill="1" applyBorder="1" applyAlignment="1">
      <alignment horizontal="center" vertical="center" wrapText="1"/>
    </xf>
    <xf numFmtId="0" fontId="49" fillId="0" borderId="135" xfId="0" applyFont="1" applyBorder="1" applyAlignment="1">
      <alignment vertical="top"/>
    </xf>
    <xf numFmtId="0" fontId="49" fillId="0" borderId="126" xfId="0" applyFont="1" applyBorder="1" applyAlignment="1">
      <alignment vertical="top"/>
    </xf>
    <xf numFmtId="2" fontId="49" fillId="0" borderId="126" xfId="0" applyNumberFormat="1" applyFont="1" applyBorder="1" applyAlignment="1">
      <alignment vertical="top"/>
    </xf>
    <xf numFmtId="6" fontId="49" fillId="0" borderId="135" xfId="0" applyNumberFormat="1" applyFont="1" applyBorder="1" applyAlignment="1">
      <alignment vertical="top"/>
    </xf>
    <xf numFmtId="6" fontId="49" fillId="0" borderId="126" xfId="0" applyNumberFormat="1" applyFont="1" applyBorder="1" applyAlignment="1">
      <alignment vertical="top"/>
    </xf>
    <xf numFmtId="6" fontId="49" fillId="0" borderId="138" xfId="0" applyNumberFormat="1" applyFont="1" applyBorder="1" applyAlignment="1">
      <alignment vertical="top"/>
    </xf>
    <xf numFmtId="2" fontId="49" fillId="0" borderId="138" xfId="0" applyNumberFormat="1" applyFont="1" applyBorder="1" applyAlignment="1">
      <alignment vertical="top"/>
    </xf>
    <xf numFmtId="49" fontId="49" fillId="0" borderId="0" xfId="0" applyNumberFormat="1" applyFont="1" applyAlignment="1">
      <alignment vertical="top"/>
    </xf>
    <xf numFmtId="0" fontId="86" fillId="14" borderId="128" xfId="0" applyFont="1" applyFill="1" applyBorder="1" applyAlignment="1">
      <alignment vertical="center"/>
    </xf>
    <xf numFmtId="0" fontId="86" fillId="14" borderId="116" xfId="0" applyFont="1" applyFill="1" applyBorder="1" applyAlignment="1">
      <alignment vertical="center"/>
    </xf>
    <xf numFmtId="0" fontId="86" fillId="14" borderId="128" xfId="0" applyFont="1" applyFill="1" applyBorder="1" applyAlignment="1">
      <alignment horizontal="left" vertical="center"/>
    </xf>
    <xf numFmtId="0" fontId="86" fillId="14" borderId="116" xfId="0" applyFont="1" applyFill="1" applyBorder="1" applyAlignment="1">
      <alignment horizontal="left" vertical="center"/>
    </xf>
    <xf numFmtId="0" fontId="86" fillId="14" borderId="137" xfId="0" applyFont="1" applyFill="1" applyBorder="1" applyAlignment="1">
      <alignment horizontal="left" vertical="center"/>
    </xf>
    <xf numFmtId="0" fontId="86" fillId="6" borderId="0" xfId="0" applyFont="1" applyFill="1" applyAlignment="1">
      <alignment horizontal="center" vertical="center"/>
    </xf>
    <xf numFmtId="0" fontId="86" fillId="6" borderId="31" xfId="0" applyFont="1" applyFill="1" applyBorder="1" applyAlignment="1">
      <alignment horizontal="center" vertical="center"/>
    </xf>
    <xf numFmtId="0" fontId="86" fillId="14" borderId="30" xfId="0" applyFont="1" applyFill="1" applyBorder="1" applyAlignment="1">
      <alignment vertical="center"/>
    </xf>
    <xf numFmtId="0" fontId="86" fillId="14" borderId="0" xfId="0" applyFont="1" applyFill="1" applyAlignment="1">
      <alignment vertical="center"/>
    </xf>
    <xf numFmtId="0" fontId="86" fillId="15" borderId="128" xfId="0" applyFont="1" applyFill="1" applyBorder="1" applyAlignment="1">
      <alignment horizontal="left" vertical="center"/>
    </xf>
    <xf numFmtId="0" fontId="86" fillId="15" borderId="116" xfId="0" applyFont="1" applyFill="1" applyBorder="1" applyAlignment="1">
      <alignment horizontal="left" vertical="center"/>
    </xf>
    <xf numFmtId="0" fontId="86" fillId="14" borderId="30" xfId="0" applyFont="1" applyFill="1" applyBorder="1" applyAlignment="1">
      <alignment horizontal="left" vertical="center"/>
    </xf>
    <xf numFmtId="0" fontId="86" fillId="14" borderId="0" xfId="0" applyFont="1" applyFill="1" applyAlignment="1">
      <alignment horizontal="left" vertical="center"/>
    </xf>
    <xf numFmtId="0" fontId="86" fillId="14" borderId="35" xfId="0" applyFont="1" applyFill="1" applyBorder="1" applyAlignment="1">
      <alignment horizontal="left" vertical="center"/>
    </xf>
    <xf numFmtId="0" fontId="86" fillId="15" borderId="30" xfId="0" applyFont="1" applyFill="1" applyBorder="1" applyAlignment="1">
      <alignment horizontal="left" vertical="center"/>
    </xf>
    <xf numFmtId="0" fontId="86" fillId="15" borderId="0" xfId="0" applyFont="1" applyFill="1" applyAlignment="1">
      <alignment horizontal="left" vertical="center"/>
    </xf>
    <xf numFmtId="0" fontId="86" fillId="6" borderId="131" xfId="0" applyFont="1" applyFill="1" applyBorder="1" applyAlignment="1">
      <alignment horizontal="center" vertical="center"/>
    </xf>
    <xf numFmtId="0" fontId="86" fillId="6" borderId="132" xfId="0" applyFont="1" applyFill="1" applyBorder="1" applyAlignment="1">
      <alignment horizontal="center" vertical="center"/>
    </xf>
    <xf numFmtId="0" fontId="86" fillId="6" borderId="129" xfId="0" applyFont="1" applyFill="1" applyBorder="1" applyAlignment="1">
      <alignment horizontal="center" vertical="center"/>
    </xf>
    <xf numFmtId="0" fontId="86" fillId="6" borderId="137" xfId="0" applyFont="1" applyFill="1" applyBorder="1" applyAlignment="1">
      <alignment horizontal="center" vertical="center"/>
    </xf>
    <xf numFmtId="0" fontId="86" fillId="14" borderId="130" xfId="0" applyFont="1" applyFill="1" applyBorder="1" applyAlignment="1">
      <alignment vertical="center"/>
    </xf>
    <xf numFmtId="0" fontId="86" fillId="14" borderId="131" xfId="0" applyFont="1" applyFill="1" applyBorder="1" applyAlignment="1">
      <alignment vertical="center"/>
    </xf>
    <xf numFmtId="0" fontId="28" fillId="9" borderId="138" xfId="0" applyFont="1" applyFill="1" applyBorder="1" applyAlignment="1">
      <alignment horizontal="center" vertical="top" wrapText="1"/>
    </xf>
    <xf numFmtId="0" fontId="28" fillId="9" borderId="133" xfId="0" applyFont="1" applyFill="1" applyBorder="1" applyAlignment="1">
      <alignment horizontal="left" vertical="top" wrapText="1"/>
    </xf>
    <xf numFmtId="0" fontId="28" fillId="9" borderId="133" xfId="0" applyFont="1" applyFill="1" applyBorder="1" applyAlignment="1">
      <alignment horizontal="left" vertical="center" wrapText="1"/>
    </xf>
    <xf numFmtId="0" fontId="49" fillId="0" borderId="135" xfId="0" applyFont="1" applyBorder="1" applyAlignment="1">
      <alignment vertical="top" wrapText="1"/>
    </xf>
    <xf numFmtId="0" fontId="49" fillId="0" borderId="126" xfId="0" applyFont="1" applyBorder="1" applyAlignment="1">
      <alignment vertical="top" wrapText="1"/>
    </xf>
    <xf numFmtId="0" fontId="49" fillId="0" borderId="135" xfId="0" applyFont="1" applyBorder="1" applyAlignment="1">
      <alignment horizontal="left" vertical="top"/>
    </xf>
    <xf numFmtId="0" fontId="49" fillId="0" borderId="126" xfId="0" applyFont="1" applyBorder="1" applyAlignment="1">
      <alignment horizontal="left" vertical="top"/>
    </xf>
    <xf numFmtId="2" fontId="49" fillId="0" borderId="135" xfId="0" applyNumberFormat="1" applyFont="1" applyBorder="1" applyAlignment="1">
      <alignment horizontal="left" vertical="center"/>
    </xf>
    <xf numFmtId="2" fontId="49" fillId="0" borderId="126" xfId="0" applyNumberFormat="1" applyFont="1" applyBorder="1" applyAlignment="1">
      <alignment horizontal="left" vertical="center"/>
    </xf>
    <xf numFmtId="2" fontId="49" fillId="0" borderId="126" xfId="0" applyNumberFormat="1" applyFont="1" applyBorder="1" applyAlignment="1">
      <alignment horizontal="left" vertical="top"/>
    </xf>
    <xf numFmtId="6" fontId="49" fillId="0" borderId="135" xfId="0" applyNumberFormat="1" applyFont="1" applyBorder="1" applyAlignment="1">
      <alignment horizontal="left" vertical="top"/>
    </xf>
    <xf numFmtId="6" fontId="49" fillId="0" borderId="126" xfId="0" applyNumberFormat="1" applyFont="1" applyBorder="1" applyAlignment="1">
      <alignment horizontal="left" vertical="top"/>
    </xf>
    <xf numFmtId="0" fontId="49" fillId="0" borderId="133" xfId="0" applyFont="1" applyBorder="1" applyAlignment="1">
      <alignment vertical="top"/>
    </xf>
    <xf numFmtId="0" fontId="49" fillId="0" borderId="133" xfId="0" applyFont="1" applyBorder="1" applyAlignment="1">
      <alignment horizontal="left" vertical="top"/>
    </xf>
    <xf numFmtId="6" fontId="49" fillId="0" borderId="0" xfId="0" applyNumberFormat="1" applyFont="1" applyAlignment="1">
      <alignment horizontal="center" vertical="top"/>
    </xf>
    <xf numFmtId="0" fontId="49" fillId="0" borderId="0" xfId="0" applyFont="1" applyAlignment="1">
      <alignment horizontal="left" vertical="top"/>
    </xf>
    <xf numFmtId="0" fontId="246" fillId="9" borderId="135" xfId="0" applyFont="1" applyFill="1" applyBorder="1" applyAlignment="1">
      <alignment vertical="center"/>
    </xf>
    <xf numFmtId="0" fontId="246" fillId="9" borderId="126" xfId="0" applyFont="1" applyFill="1" applyBorder="1" applyAlignment="1">
      <alignment vertical="center"/>
    </xf>
    <xf numFmtId="0" fontId="175" fillId="0" borderId="133" xfId="0" applyFont="1" applyBorder="1" applyAlignment="1">
      <alignment horizontal="left" vertical="top"/>
    </xf>
    <xf numFmtId="0" fontId="86" fillId="8" borderId="133" xfId="0" applyFont="1" applyFill="1" applyBorder="1" applyAlignment="1">
      <alignment horizontal="center" vertical="center"/>
    </xf>
    <xf numFmtId="0" fontId="86" fillId="4" borderId="116" xfId="0" applyFont="1" applyFill="1" applyBorder="1" applyAlignment="1">
      <alignment horizontal="center" vertical="center"/>
    </xf>
    <xf numFmtId="49" fontId="49" fillId="0" borderId="133" xfId="0" applyNumberFormat="1" applyFont="1" applyBorder="1" applyAlignment="1">
      <alignment vertical="top" wrapText="1"/>
    </xf>
    <xf numFmtId="0" fontId="28" fillId="9" borderId="129" xfId="0" applyFont="1" applyFill="1" applyBorder="1" applyAlignment="1">
      <alignment horizontal="center" vertical="top" wrapText="1"/>
    </xf>
    <xf numFmtId="0" fontId="28" fillId="9" borderId="137" xfId="0" applyFont="1" applyFill="1" applyBorder="1" applyAlignment="1">
      <alignment horizontal="center" vertical="top" wrapText="1"/>
    </xf>
    <xf numFmtId="0" fontId="28" fillId="9" borderId="137" xfId="0" applyFont="1" applyFill="1" applyBorder="1" applyAlignment="1">
      <alignment vertical="top" wrapText="1"/>
    </xf>
    <xf numFmtId="0" fontId="28" fillId="9" borderId="137" xfId="0" applyFont="1" applyFill="1" applyBorder="1" applyAlignment="1">
      <alignment vertical="center" wrapText="1"/>
    </xf>
    <xf numFmtId="0" fontId="49" fillId="0" borderId="33" xfId="0" applyFont="1" applyBorder="1" applyAlignment="1">
      <alignment horizontal="center" vertical="top"/>
    </xf>
    <xf numFmtId="0" fontId="49" fillId="0" borderId="131" xfId="0" applyFont="1" applyBorder="1" applyAlignment="1">
      <alignment horizontal="left" vertical="top"/>
    </xf>
    <xf numFmtId="0" fontId="49" fillId="0" borderId="131" xfId="0" applyFont="1" applyBorder="1" applyAlignment="1">
      <alignment horizontal="center" vertical="top"/>
    </xf>
    <xf numFmtId="0" fontId="28" fillId="9" borderId="133" xfId="0" applyFont="1" applyFill="1" applyBorder="1" applyAlignment="1">
      <alignment vertical="top" wrapText="1"/>
    </xf>
    <xf numFmtId="0" fontId="49" fillId="0" borderId="133" xfId="0" applyFont="1" applyBorder="1" applyAlignment="1">
      <alignment horizontal="center" vertical="top"/>
    </xf>
    <xf numFmtId="0" fontId="86" fillId="8" borderId="138" xfId="0" applyFont="1" applyFill="1" applyBorder="1" applyAlignment="1">
      <alignment horizontal="center" vertical="center"/>
    </xf>
    <xf numFmtId="0" fontId="86" fillId="8" borderId="126" xfId="0" applyFont="1" applyFill="1" applyBorder="1" applyAlignment="1">
      <alignment horizontal="center" vertical="center"/>
    </xf>
    <xf numFmtId="49" fontId="28" fillId="9" borderId="133" xfId="0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top"/>
    </xf>
    <xf numFmtId="49" fontId="28" fillId="19" borderId="133" xfId="0" applyNumberFormat="1" applyFont="1" applyFill="1" applyBorder="1" applyAlignment="1">
      <alignment horizontal="center" vertical="top" wrapText="1"/>
    </xf>
    <xf numFmtId="0" fontId="86" fillId="14" borderId="129" xfId="0" applyFont="1" applyFill="1" applyBorder="1" applyAlignment="1">
      <alignment vertical="center"/>
    </xf>
    <xf numFmtId="0" fontId="86" fillId="14" borderId="31" xfId="0" applyFont="1" applyFill="1" applyBorder="1" applyAlignment="1">
      <alignment vertical="center"/>
    </xf>
    <xf numFmtId="0" fontId="86" fillId="14" borderId="132" xfId="0" applyFont="1" applyFill="1" applyBorder="1" applyAlignment="1">
      <alignment vertical="center"/>
    </xf>
    <xf numFmtId="49" fontId="49" fillId="0" borderId="135" xfId="0" applyNumberFormat="1" applyFont="1" applyBorder="1" applyAlignment="1">
      <alignment vertical="center" wrapText="1"/>
    </xf>
    <xf numFmtId="49" fontId="49" fillId="0" borderId="126" xfId="0" applyNumberFormat="1" applyFont="1" applyBorder="1" applyAlignment="1">
      <alignment vertical="center"/>
    </xf>
    <xf numFmtId="49" fontId="49" fillId="0" borderId="138" xfId="0" applyNumberFormat="1" applyFont="1" applyBorder="1" applyAlignment="1">
      <alignment vertical="center"/>
    </xf>
    <xf numFmtId="0" fontId="86" fillId="6" borderId="135" xfId="0" applyFont="1" applyFill="1" applyBorder="1" applyAlignment="1">
      <alignment vertical="center"/>
    </xf>
    <xf numFmtId="0" fontId="86" fillId="6" borderId="126" xfId="0" applyFont="1" applyFill="1" applyBorder="1" applyAlignment="1">
      <alignment vertical="center"/>
    </xf>
    <xf numFmtId="0" fontId="86" fillId="11" borderId="128" xfId="0" applyFont="1" applyFill="1" applyBorder="1" applyAlignment="1">
      <alignment vertical="center" wrapText="1"/>
    </xf>
    <xf numFmtId="0" fontId="86" fillId="11" borderId="30" xfId="0" applyFont="1" applyFill="1" applyBorder="1" applyAlignment="1">
      <alignment vertical="center" wrapText="1"/>
    </xf>
    <xf numFmtId="0" fontId="86" fillId="11" borderId="130" xfId="0" applyFont="1" applyFill="1" applyBorder="1" applyAlignment="1">
      <alignment vertical="center" wrapText="1"/>
    </xf>
    <xf numFmtId="0" fontId="175" fillId="7" borderId="135" xfId="0" applyFont="1" applyFill="1" applyBorder="1" applyAlignment="1">
      <alignment vertical="center"/>
    </xf>
    <xf numFmtId="0" fontId="175" fillId="7" borderId="126" xfId="0" applyFont="1" applyFill="1" applyBorder="1" applyAlignment="1">
      <alignment vertical="center"/>
    </xf>
    <xf numFmtId="0" fontId="175" fillId="7" borderId="133" xfId="0" applyFont="1" applyFill="1" applyBorder="1" applyAlignment="1">
      <alignment horizontal="center" vertical="center"/>
    </xf>
    <xf numFmtId="49" fontId="49" fillId="0" borderId="138" xfId="0" applyNumberFormat="1" applyFont="1" applyBorder="1" applyAlignment="1">
      <alignment vertical="top" wrapText="1"/>
    </xf>
    <xf numFmtId="0" fontId="28" fillId="9" borderId="133" xfId="0" applyFont="1" applyFill="1" applyBorder="1" applyAlignment="1">
      <alignment horizontal="center" vertical="center"/>
    </xf>
    <xf numFmtId="0" fontId="28" fillId="9" borderId="134" xfId="0" applyFont="1" applyFill="1" applyBorder="1" applyAlignment="1">
      <alignment horizontal="center" vertical="center" wrapText="1"/>
    </xf>
    <xf numFmtId="0" fontId="28" fillId="9" borderId="135" xfId="0" applyFont="1" applyFill="1" applyBorder="1" applyAlignment="1">
      <alignment horizontal="center" vertical="center" wrapText="1"/>
    </xf>
    <xf numFmtId="0" fontId="253" fillId="0" borderId="0" xfId="0" applyFont="1"/>
    <xf numFmtId="0" fontId="86" fillId="4" borderId="116" xfId="0" applyFont="1" applyFill="1" applyBorder="1" applyAlignment="1">
      <alignment vertical="center"/>
    </xf>
    <xf numFmtId="0" fontId="49" fillId="0" borderId="33" xfId="0" applyFont="1" applyBorder="1" applyAlignment="1">
      <alignment horizontal="center" vertical="center"/>
    </xf>
    <xf numFmtId="0" fontId="32" fillId="0" borderId="131" xfId="0" applyFont="1" applyBorder="1"/>
    <xf numFmtId="49" fontId="49" fillId="0" borderId="120" xfId="0" applyNumberFormat="1" applyFont="1" applyBorder="1" applyAlignment="1">
      <alignment horizontal="center" vertical="center" wrapText="1"/>
    </xf>
    <xf numFmtId="0" fontId="28" fillId="29" borderId="143" xfId="0" applyFont="1" applyFill="1" applyBorder="1" applyAlignment="1">
      <alignment horizontal="center" vertical="center" wrapText="1"/>
    </xf>
    <xf numFmtId="49" fontId="40" fillId="0" borderId="80" xfId="896" applyBorder="1">
      <alignment horizontal="center" wrapText="1"/>
    </xf>
    <xf numFmtId="0" fontId="0" fillId="0" borderId="133" xfId="0" applyBorder="1" applyAlignment="1">
      <alignment horizontal="right"/>
    </xf>
    <xf numFmtId="49" fontId="40" fillId="0" borderId="133" xfId="896">
      <alignment horizontal="center" wrapText="1"/>
    </xf>
    <xf numFmtId="0" fontId="40" fillId="0" borderId="133" xfId="896" applyNumberFormat="1">
      <alignment horizontal="center" wrapText="1"/>
    </xf>
    <xf numFmtId="0" fontId="100" fillId="0" borderId="134" xfId="2" applyFill="1" applyBorder="1" applyAlignment="1">
      <alignment horizontal="center" vertical="center" wrapText="1"/>
    </xf>
    <xf numFmtId="0" fontId="0" fillId="14" borderId="0" xfId="0" applyFill="1" applyAlignment="1">
      <alignment horizontal="center" wrapText="1"/>
    </xf>
    <xf numFmtId="0" fontId="0" fillId="14" borderId="0" xfId="0" applyFill="1" applyAlignment="1">
      <alignment horizontal="right"/>
    </xf>
    <xf numFmtId="0" fontId="71" fillId="2" borderId="137" xfId="0" applyFont="1" applyFill="1" applyBorder="1" applyAlignment="1">
      <alignment horizontal="center"/>
    </xf>
    <xf numFmtId="0" fontId="0" fillId="0" borderId="133" xfId="0" applyBorder="1" applyAlignment="1">
      <alignment vertical="center"/>
    </xf>
    <xf numFmtId="0" fontId="71" fillId="0" borderId="138" xfId="0" applyFont="1" applyBorder="1" applyAlignment="1">
      <alignment horizontal="center" vertical="center"/>
    </xf>
    <xf numFmtId="0" fontId="105" fillId="38" borderId="133" xfId="3" applyFont="1" applyBorder="1" applyAlignment="1" applyProtection="1">
      <alignment horizontal="center" vertical="center"/>
    </xf>
    <xf numFmtId="0" fontId="71" fillId="0" borderId="131" xfId="0" applyFont="1" applyBorder="1"/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/>
    </xf>
    <xf numFmtId="0" fontId="0" fillId="8" borderId="133" xfId="0" applyFill="1" applyBorder="1" applyAlignment="1">
      <alignment horizontal="left" textRotation="90" wrapText="1"/>
    </xf>
    <xf numFmtId="0" fontId="71" fillId="8" borderId="133" xfId="0" applyFont="1" applyFill="1" applyBorder="1" applyAlignment="1">
      <alignment horizontal="left" textRotation="90" wrapText="1"/>
    </xf>
    <xf numFmtId="0" fontId="0" fillId="4" borderId="133" xfId="0" applyFill="1" applyBorder="1" applyAlignment="1">
      <alignment horizontal="left" textRotation="90" wrapText="1"/>
    </xf>
    <xf numFmtId="0" fontId="0" fillId="70" borderId="133" xfId="0" applyFill="1" applyBorder="1" applyAlignment="1">
      <alignment horizontal="left" textRotation="90" wrapText="1"/>
    </xf>
    <xf numFmtId="0" fontId="73" fillId="0" borderId="135" xfId="0" applyFont="1" applyBorder="1" applyAlignment="1">
      <alignment horizontal="center"/>
    </xf>
    <xf numFmtId="49" fontId="31" fillId="0" borderId="0" xfId="0" applyNumberFormat="1" applyFont="1" applyAlignment="1">
      <alignment horizontal="left" vertical="center"/>
    </xf>
    <xf numFmtId="0" fontId="255" fillId="0" borderId="0" xfId="0" applyFont="1" applyAlignment="1">
      <alignment horizontal="left" vertical="center"/>
    </xf>
    <xf numFmtId="0" fontId="247" fillId="22" borderId="133" xfId="0" applyFont="1" applyFill="1" applyBorder="1" applyAlignment="1">
      <alignment horizontal="center" vertical="center"/>
    </xf>
    <xf numFmtId="0" fontId="87" fillId="9" borderId="133" xfId="0" applyFont="1" applyFill="1" applyBorder="1" applyAlignment="1">
      <alignment horizontal="center" vertical="center" wrapText="1"/>
    </xf>
    <xf numFmtId="0" fontId="87" fillId="9" borderId="133" xfId="0" applyFont="1" applyFill="1" applyBorder="1" applyAlignment="1">
      <alignment horizontal="center" vertical="top" wrapText="1"/>
    </xf>
    <xf numFmtId="0" fontId="258" fillId="0" borderId="0" xfId="0" applyFont="1" applyAlignment="1">
      <alignment horizontal="left" vertical="center"/>
    </xf>
    <xf numFmtId="0" fontId="247" fillId="22" borderId="138" xfId="0" applyFont="1" applyFill="1" applyBorder="1" applyAlignment="1">
      <alignment horizontal="center" vertical="center"/>
    </xf>
    <xf numFmtId="49" fontId="175" fillId="0" borderId="133" xfId="0" applyNumberFormat="1" applyFont="1" applyBorder="1" applyAlignment="1">
      <alignment horizontal="center" vertical="center" wrapText="1"/>
    </xf>
    <xf numFmtId="0" fontId="258" fillId="0" borderId="133" xfId="0" applyFont="1" applyBorder="1" applyAlignment="1">
      <alignment horizontal="center" vertical="center" wrapText="1"/>
    </xf>
    <xf numFmtId="0" fontId="247" fillId="4" borderId="138" xfId="0" applyFont="1" applyFill="1" applyBorder="1" applyAlignment="1">
      <alignment horizontal="center" vertical="center"/>
    </xf>
    <xf numFmtId="0" fontId="247" fillId="4" borderId="133" xfId="0" applyFont="1" applyFill="1" applyBorder="1" applyAlignment="1">
      <alignment horizontal="center" vertical="center"/>
    </xf>
    <xf numFmtId="0" fontId="87" fillId="9" borderId="135" xfId="0" applyFont="1" applyFill="1" applyBorder="1" applyAlignment="1">
      <alignment vertical="center" wrapText="1"/>
    </xf>
    <xf numFmtId="0" fontId="247" fillId="4" borderId="135" xfId="0" applyFont="1" applyFill="1" applyBorder="1" applyAlignment="1">
      <alignment vertical="center"/>
    </xf>
    <xf numFmtId="0" fontId="247" fillId="4" borderId="126" xfId="0" applyFont="1" applyFill="1" applyBorder="1" applyAlignment="1">
      <alignment vertical="center"/>
    </xf>
    <xf numFmtId="0" fontId="247" fillId="8" borderId="135" xfId="0" applyFont="1" applyFill="1" applyBorder="1" applyAlignment="1">
      <alignment vertical="center"/>
    </xf>
    <xf numFmtId="0" fontId="247" fillId="8" borderId="126" xfId="0" applyFont="1" applyFill="1" applyBorder="1" applyAlignment="1">
      <alignment vertical="center"/>
    </xf>
    <xf numFmtId="0" fontId="247" fillId="15" borderId="128" xfId="0" applyFont="1" applyFill="1" applyBorder="1" applyAlignment="1">
      <alignment vertical="center"/>
    </xf>
    <xf numFmtId="0" fontId="247" fillId="15" borderId="116" xfId="0" applyFont="1" applyFill="1" applyBorder="1" applyAlignment="1">
      <alignment vertical="center"/>
    </xf>
    <xf numFmtId="0" fontId="247" fillId="7" borderId="128" xfId="0" applyFont="1" applyFill="1" applyBorder="1" applyAlignment="1">
      <alignment vertical="center"/>
    </xf>
    <xf numFmtId="0" fontId="247" fillId="7" borderId="116" xfId="0" applyFont="1" applyFill="1" applyBorder="1" applyAlignment="1">
      <alignment vertical="center"/>
    </xf>
    <xf numFmtId="0" fontId="247" fillId="18" borderId="128" xfId="0" applyFont="1" applyFill="1" applyBorder="1" applyAlignment="1">
      <alignment vertical="center"/>
    </xf>
    <xf numFmtId="0" fontId="247" fillId="18" borderId="116" xfId="0" applyFont="1" applyFill="1" applyBorder="1" applyAlignment="1">
      <alignment vertical="center"/>
    </xf>
    <xf numFmtId="0" fontId="247" fillId="15" borderId="30" xfId="0" applyFont="1" applyFill="1" applyBorder="1" applyAlignment="1">
      <alignment vertical="center"/>
    </xf>
    <xf numFmtId="0" fontId="247" fillId="15" borderId="0" xfId="0" applyFont="1" applyFill="1" applyAlignment="1">
      <alignment vertical="center"/>
    </xf>
    <xf numFmtId="0" fontId="247" fillId="7" borderId="30" xfId="0" applyFont="1" applyFill="1" applyBorder="1" applyAlignment="1">
      <alignment vertical="center"/>
    </xf>
    <xf numFmtId="0" fontId="247" fillId="7" borderId="0" xfId="0" applyFont="1" applyFill="1" applyAlignment="1">
      <alignment vertical="center"/>
    </xf>
    <xf numFmtId="0" fontId="247" fillId="18" borderId="30" xfId="0" applyFont="1" applyFill="1" applyBorder="1" applyAlignment="1">
      <alignment vertical="center"/>
    </xf>
    <xf numFmtId="0" fontId="247" fillId="18" borderId="0" xfId="0" applyFont="1" applyFill="1" applyAlignment="1">
      <alignment vertical="center"/>
    </xf>
    <xf numFmtId="0" fontId="247" fillId="6" borderId="138" xfId="0" applyFont="1" applyFill="1" applyBorder="1" applyAlignment="1">
      <alignment horizontal="center" vertical="center"/>
    </xf>
    <xf numFmtId="0" fontId="247" fillId="6" borderId="133" xfId="0" applyFont="1" applyFill="1" applyBorder="1" applyAlignment="1">
      <alignment horizontal="center" vertical="center"/>
    </xf>
    <xf numFmtId="0" fontId="247" fillId="15" borderId="130" xfId="0" applyFont="1" applyFill="1" applyBorder="1" applyAlignment="1">
      <alignment vertical="center"/>
    </xf>
    <xf numFmtId="0" fontId="247" fillId="15" borderId="131" xfId="0" applyFont="1" applyFill="1" applyBorder="1" applyAlignment="1">
      <alignment vertical="center"/>
    </xf>
    <xf numFmtId="0" fontId="247" fillId="7" borderId="130" xfId="0" applyFont="1" applyFill="1" applyBorder="1" applyAlignment="1">
      <alignment vertical="center"/>
    </xf>
    <xf numFmtId="0" fontId="247" fillId="7" borderId="131" xfId="0" applyFont="1" applyFill="1" applyBorder="1" applyAlignment="1">
      <alignment vertical="center"/>
    </xf>
    <xf numFmtId="0" fontId="247" fillId="18" borderId="130" xfId="0" applyFont="1" applyFill="1" applyBorder="1" applyAlignment="1">
      <alignment vertical="center"/>
    </xf>
    <xf numFmtId="0" fontId="247" fillId="18" borderId="131" xfId="0" applyFont="1" applyFill="1" applyBorder="1" applyAlignment="1">
      <alignment vertical="center"/>
    </xf>
    <xf numFmtId="0" fontId="87" fillId="0" borderId="135" xfId="0" applyFont="1" applyBorder="1" applyAlignment="1">
      <alignment horizontal="center" vertical="top"/>
    </xf>
    <xf numFmtId="0" fontId="87" fillId="0" borderId="126" xfId="0" applyFont="1" applyBorder="1" applyAlignment="1">
      <alignment horizontal="center" vertical="top"/>
    </xf>
    <xf numFmtId="0" fontId="87" fillId="0" borderId="138" xfId="0" applyFont="1" applyBorder="1" applyAlignment="1">
      <alignment horizontal="center" vertical="top"/>
    </xf>
    <xf numFmtId="0" fontId="87" fillId="9" borderId="135" xfId="0" applyFont="1" applyFill="1" applyBorder="1" applyAlignment="1">
      <alignment vertical="center"/>
    </xf>
    <xf numFmtId="0" fontId="87" fillId="9" borderId="126" xfId="0" applyFont="1" applyFill="1" applyBorder="1" applyAlignment="1">
      <alignment vertical="center"/>
    </xf>
    <xf numFmtId="2" fontId="175" fillId="0" borderId="135" xfId="0" applyNumberFormat="1" applyFont="1" applyBorder="1" applyAlignment="1">
      <alignment vertical="center"/>
    </xf>
    <xf numFmtId="2" fontId="175" fillId="0" borderId="126" xfId="0" applyNumberFormat="1" applyFont="1" applyBorder="1" applyAlignment="1">
      <alignment vertical="center"/>
    </xf>
    <xf numFmtId="0" fontId="30" fillId="0" borderId="0" xfId="0" applyFont="1" applyFill="1" applyAlignment="1">
      <alignment horizontal="left" vertical="center"/>
    </xf>
    <xf numFmtId="49" fontId="49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/>
    </xf>
    <xf numFmtId="2" fontId="49" fillId="0" borderId="0" xfId="0" applyNumberFormat="1" applyFont="1" applyFill="1" applyBorder="1" applyAlignment="1">
      <alignment horizontal="center" vertical="center"/>
    </xf>
    <xf numFmtId="0" fontId="252" fillId="0" borderId="0" xfId="0" applyFont="1" applyFill="1" applyBorder="1" applyAlignment="1">
      <alignment horizontal="center" vertical="center" wrapText="1"/>
    </xf>
    <xf numFmtId="6" fontId="49" fillId="0" borderId="0" xfId="0" applyNumberFormat="1" applyFont="1" applyFill="1" applyBorder="1" applyAlignment="1">
      <alignment horizontal="center" vertical="center" wrapText="1"/>
    </xf>
    <xf numFmtId="6" fontId="49" fillId="0" borderId="0" xfId="0" applyNumberFormat="1" applyFont="1" applyFill="1" applyBorder="1" applyAlignment="1">
      <alignment horizontal="center" vertical="center"/>
    </xf>
    <xf numFmtId="6" fontId="248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49" fontId="49" fillId="0" borderId="0" xfId="0" applyNumberFormat="1" applyFont="1" applyBorder="1" applyAlignment="1">
      <alignment horizontal="center" vertical="center" wrapText="1"/>
    </xf>
    <xf numFmtId="0" fontId="28" fillId="9" borderId="0" xfId="0" applyFont="1" applyFill="1" applyBorder="1" applyAlignment="1">
      <alignment horizontal="center" vertical="center" wrapText="1"/>
    </xf>
    <xf numFmtId="0" fontId="28" fillId="9" borderId="0" xfId="0" applyFont="1" applyFill="1" applyBorder="1" applyAlignment="1">
      <alignment horizontal="center" vertical="center"/>
    </xf>
    <xf numFmtId="0" fontId="49" fillId="10" borderId="0" xfId="0" applyFont="1" applyFill="1" applyBorder="1" applyAlignment="1">
      <alignment horizontal="center" vertical="center" wrapText="1"/>
    </xf>
    <xf numFmtId="6" fontId="49" fillId="0" borderId="0" xfId="0" applyNumberFormat="1" applyFont="1" applyBorder="1" applyAlignment="1">
      <alignment horizontal="center" vertical="center" wrapText="1"/>
    </xf>
    <xf numFmtId="49" fontId="49" fillId="0" borderId="0" xfId="0" applyNumberFormat="1" applyFont="1" applyBorder="1" applyAlignment="1">
      <alignment vertical="top" wrapText="1"/>
    </xf>
    <xf numFmtId="0" fontId="49" fillId="0" borderId="131" xfId="0" applyFont="1" applyBorder="1"/>
    <xf numFmtId="49" fontId="61" fillId="0" borderId="0" xfId="0" applyNumberFormat="1" applyFont="1" applyFill="1" applyAlignment="1">
      <alignment horizontal="left" vertical="center"/>
    </xf>
    <xf numFmtId="49" fontId="30" fillId="0" borderId="0" xfId="0" quotePrefix="1" applyNumberFormat="1" applyFont="1" applyFill="1" applyAlignment="1">
      <alignment horizontal="left" vertical="center"/>
    </xf>
    <xf numFmtId="6" fontId="248" fillId="12" borderId="135" xfId="0" applyNumberFormat="1" applyFont="1" applyFill="1" applyBorder="1" applyAlignment="1">
      <alignment vertical="center"/>
    </xf>
    <xf numFmtId="6" fontId="248" fillId="12" borderId="126" xfId="0" applyNumberFormat="1" applyFont="1" applyFill="1" applyBorder="1" applyAlignment="1">
      <alignment vertical="center"/>
    </xf>
    <xf numFmtId="0" fontId="49" fillId="12" borderId="135" xfId="0" applyFont="1" applyFill="1" applyBorder="1" applyAlignment="1">
      <alignment vertical="center"/>
    </xf>
    <xf numFmtId="0" fontId="49" fillId="12" borderId="126" xfId="0" applyFont="1" applyFill="1" applyBorder="1" applyAlignment="1">
      <alignment vertical="center"/>
    </xf>
    <xf numFmtId="49" fontId="49" fillId="12" borderId="135" xfId="0" applyNumberFormat="1" applyFont="1" applyFill="1" applyBorder="1" applyAlignment="1">
      <alignment vertical="center" wrapText="1"/>
    </xf>
    <xf numFmtId="49" fontId="49" fillId="12" borderId="126" xfId="0" applyNumberFormat="1" applyFont="1" applyFill="1" applyBorder="1" applyAlignment="1">
      <alignment vertical="center"/>
    </xf>
    <xf numFmtId="49" fontId="49" fillId="12" borderId="138" xfId="0" applyNumberFormat="1" applyFont="1" applyFill="1" applyBorder="1" applyAlignment="1">
      <alignment vertical="center"/>
    </xf>
    <xf numFmtId="49" fontId="49" fillId="12" borderId="133" xfId="0" applyNumberFormat="1" applyFont="1" applyFill="1" applyBorder="1" applyAlignment="1">
      <alignment vertical="top"/>
    </xf>
    <xf numFmtId="0" fontId="260" fillId="0" borderId="0" xfId="0" applyFont="1"/>
    <xf numFmtId="0" fontId="0" fillId="20" borderId="20" xfId="0" applyFill="1" applyBorder="1"/>
    <xf numFmtId="0" fontId="0" fillId="71" borderId="20" xfId="0" applyFill="1" applyBorder="1"/>
    <xf numFmtId="0" fontId="49" fillId="0" borderId="135" xfId="0" applyFont="1" applyBorder="1" applyAlignment="1">
      <alignment horizontal="center" vertical="center"/>
    </xf>
    <xf numFmtId="0" fontId="49" fillId="0" borderId="126" xfId="0" applyFont="1" applyBorder="1" applyAlignment="1">
      <alignment horizontal="center" vertical="center"/>
    </xf>
    <xf numFmtId="0" fontId="49" fillId="0" borderId="138" xfId="0" applyFont="1" applyBorder="1" applyAlignment="1">
      <alignment horizontal="center" vertical="center"/>
    </xf>
    <xf numFmtId="0" fontId="49" fillId="0" borderId="133" xfId="0" applyFont="1" applyBorder="1" applyAlignment="1">
      <alignment horizontal="center" vertical="center"/>
    </xf>
    <xf numFmtId="0" fontId="28" fillId="9" borderId="133" xfId="0" applyFont="1" applyFill="1" applyBorder="1" applyAlignment="1">
      <alignment horizontal="center" vertical="center" wrapText="1"/>
    </xf>
    <xf numFmtId="0" fontId="86" fillId="6" borderId="135" xfId="0" applyFont="1" applyFill="1" applyBorder="1" applyAlignment="1">
      <alignment horizontal="center" vertical="center"/>
    </xf>
    <xf numFmtId="0" fontId="86" fillId="6" borderId="126" xfId="0" applyFont="1" applyFill="1" applyBorder="1" applyAlignment="1">
      <alignment horizontal="center" vertical="center"/>
    </xf>
    <xf numFmtId="0" fontId="86" fillId="6" borderId="138" xfId="0" applyFont="1" applyFill="1" applyBorder="1" applyAlignment="1">
      <alignment horizontal="center" vertical="center"/>
    </xf>
    <xf numFmtId="0" fontId="175" fillId="15" borderId="128" xfId="0" applyFont="1" applyFill="1" applyBorder="1" applyAlignment="1">
      <alignment horizontal="center" vertical="center" wrapText="1"/>
    </xf>
    <xf numFmtId="0" fontId="175" fillId="15" borderId="116" xfId="0" applyFont="1" applyFill="1" applyBorder="1" applyAlignment="1">
      <alignment horizontal="center" vertical="center" wrapText="1"/>
    </xf>
    <xf numFmtId="0" fontId="175" fillId="15" borderId="129" xfId="0" applyFont="1" applyFill="1" applyBorder="1" applyAlignment="1">
      <alignment horizontal="center" vertical="center" wrapText="1"/>
    </xf>
    <xf numFmtId="0" fontId="175" fillId="15" borderId="30" xfId="0" applyFont="1" applyFill="1" applyBorder="1" applyAlignment="1">
      <alignment horizontal="center" vertical="center" wrapText="1"/>
    </xf>
    <xf numFmtId="0" fontId="175" fillId="15" borderId="31" xfId="0" applyFont="1" applyFill="1" applyBorder="1" applyAlignment="1">
      <alignment horizontal="center" vertical="center" wrapText="1"/>
    </xf>
    <xf numFmtId="0" fontId="175" fillId="15" borderId="130" xfId="0" applyFont="1" applyFill="1" applyBorder="1" applyAlignment="1">
      <alignment horizontal="center" vertical="center" wrapText="1"/>
    </xf>
    <xf numFmtId="0" fontId="175" fillId="15" borderId="131" xfId="0" applyFont="1" applyFill="1" applyBorder="1" applyAlignment="1">
      <alignment horizontal="center" vertical="center" wrapText="1"/>
    </xf>
    <xf numFmtId="0" fontId="175" fillId="15" borderId="132" xfId="0" applyFont="1" applyFill="1" applyBorder="1" applyAlignment="1">
      <alignment horizontal="center" vertical="center" wrapText="1"/>
    </xf>
    <xf numFmtId="0" fontId="86" fillId="6" borderId="133" xfId="0" applyFont="1" applyFill="1" applyBorder="1" applyAlignment="1">
      <alignment horizontal="center" vertical="center"/>
    </xf>
    <xf numFmtId="0" fontId="0" fillId="0" borderId="20" xfId="0" applyFill="1" applyBorder="1"/>
    <xf numFmtId="49" fontId="0" fillId="0" borderId="0" xfId="0" applyNumberFormat="1"/>
    <xf numFmtId="49" fontId="100" fillId="0" borderId="134" xfId="2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133" xfId="0" applyNumberFormat="1" applyBorder="1" applyAlignment="1">
      <alignment horizontal="center" vertical="center" wrapText="1"/>
    </xf>
    <xf numFmtId="49" fontId="0" fillId="0" borderId="80" xfId="0" applyNumberFormat="1" applyBorder="1" applyAlignment="1">
      <alignment horizontal="center" vertical="center" wrapText="1"/>
    </xf>
    <xf numFmtId="0" fontId="175" fillId="15" borderId="0" xfId="0" applyFont="1" applyFill="1" applyBorder="1" applyAlignment="1">
      <alignment horizontal="center" vertical="center" wrapText="1"/>
    </xf>
    <xf numFmtId="0" fontId="28" fillId="9" borderId="139" xfId="0" applyFont="1" applyFill="1" applyBorder="1" applyAlignment="1">
      <alignment horizontal="center" vertical="center" wrapText="1"/>
    </xf>
    <xf numFmtId="0" fontId="86" fillId="4" borderId="138" xfId="0" applyFont="1" applyFill="1" applyBorder="1" applyAlignment="1">
      <alignment vertical="center"/>
    </xf>
    <xf numFmtId="0" fontId="86" fillId="14" borderId="137" xfId="0" applyFont="1" applyFill="1" applyBorder="1" applyAlignment="1">
      <alignment vertical="center"/>
    </xf>
    <xf numFmtId="0" fontId="86" fillId="14" borderId="35" xfId="0" applyFont="1" applyFill="1" applyBorder="1" applyAlignment="1">
      <alignment vertical="center"/>
    </xf>
    <xf numFmtId="0" fontId="86" fillId="14" borderId="139" xfId="0" applyFont="1" applyFill="1" applyBorder="1" applyAlignment="1">
      <alignment vertical="center"/>
    </xf>
    <xf numFmtId="0" fontId="245" fillId="0" borderId="135" xfId="0" applyFont="1" applyBorder="1" applyAlignment="1">
      <alignment vertical="center"/>
    </xf>
    <xf numFmtId="0" fontId="49" fillId="0" borderId="138" xfId="0" applyFont="1" applyBorder="1" applyAlignment="1">
      <alignment vertical="center"/>
    </xf>
    <xf numFmtId="0" fontId="4" fillId="2" borderId="126" xfId="0" applyFont="1" applyFill="1" applyBorder="1"/>
    <xf numFmtId="0" fontId="4" fillId="2" borderId="138" xfId="0" applyFont="1" applyFill="1" applyBorder="1"/>
    <xf numFmtId="0" fontId="4" fillId="3" borderId="126" xfId="0" applyFont="1" applyFill="1" applyBorder="1"/>
    <xf numFmtId="0" fontId="4" fillId="3" borderId="138" xfId="0" applyFont="1" applyFill="1" applyBorder="1"/>
    <xf numFmtId="0" fontId="1" fillId="0" borderId="131" xfId="0" applyFont="1" applyBorder="1"/>
    <xf numFmtId="0" fontId="1" fillId="0" borderId="132" xfId="0" applyFont="1" applyBorder="1"/>
    <xf numFmtId="0" fontId="0" fillId="20" borderId="80" xfId="0" applyFill="1" applyBorder="1"/>
    <xf numFmtId="49" fontId="118" fillId="0" borderId="133" xfId="0" quotePrefix="1" applyNumberFormat="1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0" fontId="258" fillId="34" borderId="137" xfId="0" applyFont="1" applyFill="1" applyBorder="1" applyAlignment="1">
      <alignment horizontal="center" vertical="center"/>
    </xf>
    <xf numFmtId="0" fontId="258" fillId="34" borderId="35" xfId="0" applyFont="1" applyFill="1" applyBorder="1" applyAlignment="1">
      <alignment horizontal="center" vertical="center"/>
    </xf>
    <xf numFmtId="0" fontId="258" fillId="34" borderId="139" xfId="0" applyFont="1" applyFill="1" applyBorder="1" applyAlignment="1">
      <alignment horizontal="center" vertical="center"/>
    </xf>
    <xf numFmtId="49" fontId="118" fillId="0" borderId="133" xfId="0" quotePrefix="1" applyNumberFormat="1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0" fontId="0" fillId="14" borderId="133" xfId="0" applyFill="1" applyBorder="1" applyAlignment="1">
      <alignment horizontal="center" wrapText="1"/>
    </xf>
    <xf numFmtId="0" fontId="0" fillId="14" borderId="133" xfId="0" applyFill="1" applyBorder="1"/>
    <xf numFmtId="6" fontId="28" fillId="14" borderId="133" xfId="0" applyNumberFormat="1" applyFont="1" applyFill="1" applyBorder="1" applyAlignment="1">
      <alignment horizontal="center" vertical="center" wrapText="1"/>
    </xf>
    <xf numFmtId="0" fontId="71" fillId="8" borderId="119" xfId="0" applyFont="1" applyFill="1" applyBorder="1" applyAlignment="1">
      <alignment horizontal="center"/>
    </xf>
    <xf numFmtId="49" fontId="118" fillId="0" borderId="133" xfId="0" quotePrefix="1" applyNumberFormat="1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49" fontId="61" fillId="14" borderId="0" xfId="0" applyNumberFormat="1" applyFont="1" applyFill="1" applyAlignment="1">
      <alignment horizontal="left" vertical="center"/>
    </xf>
    <xf numFmtId="0" fontId="49" fillId="14" borderId="0" xfId="0" applyFont="1" applyFill="1"/>
    <xf numFmtId="0" fontId="86" fillId="6" borderId="137" xfId="0" applyFont="1" applyFill="1" applyBorder="1" applyAlignment="1">
      <alignment horizontal="center" vertical="center"/>
    </xf>
    <xf numFmtId="0" fontId="86" fillId="6" borderId="129" xfId="0" applyFont="1" applyFill="1" applyBorder="1" applyAlignment="1">
      <alignment horizontal="center" vertical="center"/>
    </xf>
    <xf numFmtId="0" fontId="71" fillId="8" borderId="133" xfId="0" applyFont="1" applyFill="1" applyBorder="1" applyAlignment="1">
      <alignment horizontal="center"/>
    </xf>
    <xf numFmtId="0" fontId="86" fillId="14" borderId="19" xfId="0" applyFont="1" applyFill="1" applyBorder="1" applyAlignment="1">
      <alignment vertical="center"/>
    </xf>
    <xf numFmtId="0" fontId="86" fillId="8" borderId="135" xfId="0" applyFont="1" applyFill="1" applyBorder="1" applyAlignment="1">
      <alignment horizontal="left" vertical="center"/>
    </xf>
    <xf numFmtId="0" fontId="86" fillId="8" borderId="126" xfId="0" applyFont="1" applyFill="1" applyBorder="1" applyAlignment="1">
      <alignment horizontal="left" vertical="center"/>
    </xf>
    <xf numFmtId="0" fontId="86" fillId="7" borderId="19" xfId="0" applyFont="1" applyFill="1" applyBorder="1" applyAlignment="1">
      <alignment vertical="center"/>
    </xf>
    <xf numFmtId="0" fontId="86" fillId="15" borderId="19" xfId="0" applyFont="1" applyFill="1" applyBorder="1" applyAlignment="1">
      <alignment vertical="center"/>
    </xf>
    <xf numFmtId="0" fontId="86" fillId="15" borderId="19" xfId="0" applyFont="1" applyFill="1" applyBorder="1" applyAlignment="1">
      <alignment horizontal="left" vertical="center"/>
    </xf>
    <xf numFmtId="0" fontId="86" fillId="15" borderId="129" xfId="0" applyFont="1" applyFill="1" applyBorder="1" applyAlignment="1">
      <alignment horizontal="left" vertical="center"/>
    </xf>
    <xf numFmtId="0" fontId="86" fillId="15" borderId="31" xfId="0" applyFont="1" applyFill="1" applyBorder="1" applyAlignment="1">
      <alignment horizontal="left" vertical="center"/>
    </xf>
    <xf numFmtId="0" fontId="32" fillId="0" borderId="0" xfId="0" applyFont="1" applyFill="1" applyAlignment="1">
      <alignment horizontal="left" vertical="center"/>
    </xf>
    <xf numFmtId="0" fontId="0" fillId="0" borderId="133" xfId="0" applyFill="1" applyBorder="1" applyAlignment="1">
      <alignment horizontal="left"/>
    </xf>
    <xf numFmtId="0" fontId="71" fillId="8" borderId="133" xfId="0" applyFont="1" applyFill="1" applyBorder="1" applyAlignment="1">
      <alignment horizontal="center"/>
    </xf>
    <xf numFmtId="0" fontId="71" fillId="28" borderId="55" xfId="0" applyFont="1" applyFill="1" applyBorder="1" applyAlignment="1">
      <alignment horizontal="center"/>
    </xf>
    <xf numFmtId="0" fontId="71" fillId="8" borderId="133" xfId="0" applyFont="1" applyFill="1" applyBorder="1" applyAlignment="1">
      <alignment horizontal="center"/>
    </xf>
    <xf numFmtId="0" fontId="84" fillId="36" borderId="1" xfId="0" applyFont="1" applyFill="1" applyBorder="1" applyAlignment="1">
      <alignment horizontal="center" vertical="center"/>
    </xf>
    <xf numFmtId="0" fontId="84" fillId="36" borderId="2" xfId="0" applyFont="1" applyFill="1" applyBorder="1" applyAlignment="1">
      <alignment horizontal="center" vertical="center"/>
    </xf>
    <xf numFmtId="0" fontId="84" fillId="36" borderId="3" xfId="0" applyFont="1" applyFill="1" applyBorder="1" applyAlignment="1">
      <alignment horizontal="center" vertical="center"/>
    </xf>
    <xf numFmtId="0" fontId="84" fillId="36" borderId="4" xfId="0" applyFont="1" applyFill="1" applyBorder="1" applyAlignment="1">
      <alignment horizontal="center" vertical="center"/>
    </xf>
    <xf numFmtId="0" fontId="84" fillId="36" borderId="0" xfId="0" applyFont="1" applyFill="1" applyAlignment="1">
      <alignment horizontal="center" vertical="center"/>
    </xf>
    <xf numFmtId="0" fontId="84" fillId="36" borderId="5" xfId="0" applyFont="1" applyFill="1" applyBorder="1" applyAlignment="1">
      <alignment horizontal="center" vertical="center"/>
    </xf>
    <xf numFmtId="0" fontId="84" fillId="36" borderId="6" xfId="0" applyFont="1" applyFill="1" applyBorder="1" applyAlignment="1">
      <alignment horizontal="center" vertical="center"/>
    </xf>
    <xf numFmtId="0" fontId="84" fillId="36" borderId="7" xfId="0" applyFont="1" applyFill="1" applyBorder="1" applyAlignment="1">
      <alignment horizontal="center" vertical="center"/>
    </xf>
    <xf numFmtId="0" fontId="84" fillId="36" borderId="8" xfId="0" applyFont="1" applyFill="1" applyBorder="1" applyAlignment="1">
      <alignment horizontal="center" vertical="center"/>
    </xf>
    <xf numFmtId="0" fontId="77" fillId="14" borderId="27" xfId="0" applyFont="1" applyFill="1" applyBorder="1" applyAlignment="1">
      <alignment horizontal="center" vertical="center"/>
    </xf>
    <xf numFmtId="0" fontId="77" fillId="14" borderId="19" xfId="0" applyFont="1" applyFill="1" applyBorder="1" applyAlignment="1">
      <alignment horizontal="center" vertical="center"/>
    </xf>
    <xf numFmtId="0" fontId="77" fillId="14" borderId="28" xfId="0" applyFont="1" applyFill="1" applyBorder="1" applyAlignment="1">
      <alignment horizontal="center" vertical="center"/>
    </xf>
    <xf numFmtId="0" fontId="77" fillId="14" borderId="30" xfId="0" applyFont="1" applyFill="1" applyBorder="1" applyAlignment="1">
      <alignment horizontal="center" vertical="center"/>
    </xf>
    <xf numFmtId="0" fontId="77" fillId="14" borderId="0" xfId="0" applyFont="1" applyFill="1" applyAlignment="1">
      <alignment horizontal="center" vertical="center"/>
    </xf>
    <xf numFmtId="0" fontId="77" fillId="14" borderId="31" xfId="0" applyFont="1" applyFill="1" applyBorder="1" applyAlignment="1">
      <alignment horizontal="center" vertical="center"/>
    </xf>
    <xf numFmtId="0" fontId="77" fillId="14" borderId="53" xfId="0" applyFont="1" applyFill="1" applyBorder="1" applyAlignment="1">
      <alignment horizontal="center" vertical="center"/>
    </xf>
    <xf numFmtId="0" fontId="77" fillId="14" borderId="22" xfId="0" applyFont="1" applyFill="1" applyBorder="1" applyAlignment="1">
      <alignment horizontal="center" vertical="center"/>
    </xf>
    <xf numFmtId="0" fontId="77" fillId="14" borderId="32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left" vertical="center"/>
    </xf>
    <xf numFmtId="0" fontId="10" fillId="5" borderId="3" xfId="0" applyFont="1" applyFill="1" applyBorder="1" applyAlignment="1">
      <alignment horizontal="left" vertical="center"/>
    </xf>
    <xf numFmtId="0" fontId="10" fillId="5" borderId="21" xfId="0" applyFont="1" applyFill="1" applyBorder="1" applyAlignment="1">
      <alignment horizontal="left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23" xfId="0" applyFont="1" applyFill="1" applyBorder="1" applyAlignment="1">
      <alignment horizontal="left" vertical="center"/>
    </xf>
    <xf numFmtId="0" fontId="11" fillId="6" borderId="24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/>
    </xf>
    <xf numFmtId="0" fontId="11" fillId="4" borderId="17" xfId="0" applyFont="1" applyFill="1" applyBorder="1" applyAlignment="1">
      <alignment horizontal="center"/>
    </xf>
    <xf numFmtId="0" fontId="11" fillId="4" borderId="16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0" fontId="11" fillId="6" borderId="25" xfId="0" applyFont="1" applyFill="1" applyBorder="1" applyAlignment="1">
      <alignment horizontal="center"/>
    </xf>
    <xf numFmtId="0" fontId="1" fillId="0" borderId="26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27" xfId="0" applyFont="1" applyBorder="1" applyAlignment="1">
      <alignment horizontal="left" wrapText="1"/>
    </xf>
    <xf numFmtId="0" fontId="1" fillId="0" borderId="19" xfId="0" applyFont="1" applyBorder="1" applyAlignment="1">
      <alignment horizontal="left" wrapText="1"/>
    </xf>
    <xf numFmtId="0" fontId="1" fillId="0" borderId="28" xfId="0" applyFont="1" applyBorder="1" applyAlignment="1">
      <alignment horizontal="left" wrapText="1"/>
    </xf>
    <xf numFmtId="0" fontId="1" fillId="0" borderId="30" xfId="0" applyFont="1" applyBorder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31" xfId="0" applyFont="1" applyBorder="1" applyAlignment="1">
      <alignment horizontal="left" wrapText="1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18" xfId="0" applyFont="1" applyBorder="1" applyAlignment="1">
      <alignment horizontal="left"/>
    </xf>
    <xf numFmtId="0" fontId="9" fillId="0" borderId="17" xfId="0" applyFont="1" applyBorder="1" applyAlignment="1">
      <alignment horizontal="left"/>
    </xf>
    <xf numFmtId="0" fontId="9" fillId="0" borderId="16" xfId="0" applyFont="1" applyBorder="1" applyAlignment="1">
      <alignment horizontal="left"/>
    </xf>
    <xf numFmtId="0" fontId="1" fillId="6" borderId="2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1" fillId="2" borderId="16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/>
    </xf>
    <xf numFmtId="0" fontId="11" fillId="2" borderId="25" xfId="0" applyFont="1" applyFill="1" applyBorder="1" applyAlignment="1">
      <alignment horizontal="center"/>
    </xf>
    <xf numFmtId="164" fontId="1" fillId="0" borderId="26" xfId="0" applyNumberFormat="1" applyFont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left"/>
    </xf>
    <xf numFmtId="0" fontId="1" fillId="2" borderId="25" xfId="0" applyFont="1" applyFill="1" applyBorder="1" applyAlignment="1">
      <alignment horizontal="left"/>
    </xf>
    <xf numFmtId="0" fontId="11" fillId="5" borderId="26" xfId="0" applyFont="1" applyFill="1" applyBorder="1" applyAlignment="1">
      <alignment horizontal="left"/>
    </xf>
    <xf numFmtId="0" fontId="11" fillId="5" borderId="17" xfId="0" applyFont="1" applyFill="1" applyBorder="1" applyAlignment="1">
      <alignment horizontal="left"/>
    </xf>
    <xf numFmtId="0" fontId="11" fillId="5" borderId="29" xfId="0" applyFont="1" applyFill="1" applyBorder="1" applyAlignment="1">
      <alignment horizontal="left"/>
    </xf>
    <xf numFmtId="0" fontId="9" fillId="0" borderId="20" xfId="0" applyFont="1" applyBorder="1" applyAlignment="1">
      <alignment horizontal="left"/>
    </xf>
    <xf numFmtId="49" fontId="9" fillId="0" borderId="123" xfId="0" applyNumberFormat="1" applyFont="1" applyBorder="1" applyAlignment="1">
      <alignment horizontal="center"/>
    </xf>
    <xf numFmtId="0" fontId="11" fillId="2" borderId="18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9" xfId="0" applyFont="1" applyBorder="1" applyAlignment="1">
      <alignment horizontal="left"/>
    </xf>
    <xf numFmtId="0" fontId="1" fillId="0" borderId="27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8" xfId="0" applyFont="1" applyBorder="1" applyAlignment="1">
      <alignment horizontal="left"/>
    </xf>
    <xf numFmtId="0" fontId="15" fillId="7" borderId="116" xfId="0" applyFont="1" applyFill="1" applyBorder="1" applyAlignment="1">
      <alignment horizontal="center" vertical="top" textRotation="90"/>
    </xf>
    <xf numFmtId="0" fontId="15" fillId="7" borderId="0" xfId="0" applyFont="1" applyFill="1" applyAlignment="1">
      <alignment horizontal="center" vertical="top" textRotation="9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0" fillId="5" borderId="30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0" fontId="10" fillId="5" borderId="31" xfId="0" applyFont="1" applyFill="1" applyBorder="1" applyAlignment="1">
      <alignment horizontal="left" vertical="center"/>
    </xf>
    <xf numFmtId="0" fontId="10" fillId="5" borderId="130" xfId="0" applyFont="1" applyFill="1" applyBorder="1" applyAlignment="1">
      <alignment horizontal="left" vertical="center"/>
    </xf>
    <xf numFmtId="0" fontId="10" fillId="5" borderId="131" xfId="0" applyFont="1" applyFill="1" applyBorder="1" applyAlignment="1">
      <alignment horizontal="left" vertical="center"/>
    </xf>
    <xf numFmtId="0" fontId="10" fillId="5" borderId="132" xfId="0" applyFont="1" applyFill="1" applyBorder="1" applyAlignment="1">
      <alignment horizontal="left" vertical="center"/>
    </xf>
    <xf numFmtId="0" fontId="26" fillId="8" borderId="128" xfId="0" applyFont="1" applyFill="1" applyBorder="1" applyAlignment="1">
      <alignment horizontal="center" vertical="center"/>
    </xf>
    <xf numFmtId="0" fontId="1" fillId="8" borderId="116" xfId="0" applyFont="1" applyFill="1" applyBorder="1" applyAlignment="1">
      <alignment horizontal="center" vertical="center"/>
    </xf>
    <xf numFmtId="0" fontId="1" fillId="8" borderId="129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130" xfId="0" applyFont="1" applyFill="1" applyBorder="1" applyAlignment="1">
      <alignment horizontal="center" vertical="center"/>
    </xf>
    <xf numFmtId="0" fontId="1" fillId="8" borderId="131" xfId="0" applyFont="1" applyFill="1" applyBorder="1" applyAlignment="1">
      <alignment horizontal="center" vertical="center"/>
    </xf>
    <xf numFmtId="0" fontId="1" fillId="8" borderId="132" xfId="0" applyFont="1" applyFill="1" applyBorder="1" applyAlignment="1">
      <alignment horizontal="center" vertical="center"/>
    </xf>
    <xf numFmtId="0" fontId="26" fillId="8" borderId="128" xfId="0" applyFont="1" applyFill="1" applyBorder="1" applyAlignment="1">
      <alignment horizontal="center" vertical="top" wrapText="1"/>
    </xf>
    <xf numFmtId="0" fontId="1" fillId="8" borderId="116" xfId="0" applyFont="1" applyFill="1" applyBorder="1" applyAlignment="1">
      <alignment horizontal="center" vertical="top"/>
    </xf>
    <xf numFmtId="0" fontId="1" fillId="8" borderId="30" xfId="0" applyFont="1" applyFill="1" applyBorder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0" fontId="1" fillId="8" borderId="130" xfId="0" applyFont="1" applyFill="1" applyBorder="1" applyAlignment="1">
      <alignment horizontal="center" vertical="top"/>
    </xf>
    <xf numFmtId="0" fontId="1" fillId="8" borderId="131" xfId="0" applyFont="1" applyFill="1" applyBorder="1" applyAlignment="1">
      <alignment horizontal="center" vertical="top"/>
    </xf>
    <xf numFmtId="0" fontId="49" fillId="0" borderId="30" xfId="0" applyFont="1" applyBorder="1" applyAlignment="1">
      <alignment horizontal="left" vertical="top"/>
    </xf>
    <xf numFmtId="0" fontId="49" fillId="0" borderId="0" xfId="0" applyFont="1" applyAlignment="1">
      <alignment horizontal="left" vertical="top"/>
    </xf>
    <xf numFmtId="0" fontId="49" fillId="0" borderId="135" xfId="0" applyFont="1" applyBorder="1" applyAlignment="1">
      <alignment horizontal="center" vertical="top"/>
    </xf>
    <xf numFmtId="0" fontId="49" fillId="0" borderId="126" xfId="0" applyFont="1" applyBorder="1" applyAlignment="1">
      <alignment horizontal="center" vertical="top"/>
    </xf>
    <xf numFmtId="0" fontId="49" fillId="0" borderId="138" xfId="0" applyFont="1" applyBorder="1" applyAlignment="1">
      <alignment horizontal="center" vertical="top"/>
    </xf>
    <xf numFmtId="0" fontId="28" fillId="9" borderId="135" xfId="0" applyFont="1" applyFill="1" applyBorder="1" applyAlignment="1">
      <alignment horizontal="left" vertical="top" wrapText="1"/>
    </xf>
    <xf numFmtId="0" fontId="28" fillId="9" borderId="126" xfId="0" applyFont="1" applyFill="1" applyBorder="1" applyAlignment="1">
      <alignment horizontal="left" vertical="top" wrapText="1"/>
    </xf>
    <xf numFmtId="0" fontId="28" fillId="9" borderId="138" xfId="0" applyFont="1" applyFill="1" applyBorder="1" applyAlignment="1">
      <alignment horizontal="left" vertical="top" wrapText="1"/>
    </xf>
    <xf numFmtId="0" fontId="49" fillId="0" borderId="130" xfId="0" applyFont="1" applyBorder="1" applyAlignment="1">
      <alignment horizontal="left" vertical="top"/>
    </xf>
    <xf numFmtId="0" fontId="49" fillId="0" borderId="131" xfId="0" applyFont="1" applyBorder="1" applyAlignment="1">
      <alignment horizontal="left" vertical="top"/>
    </xf>
    <xf numFmtId="0" fontId="28" fillId="9" borderId="30" xfId="0" applyFont="1" applyFill="1" applyBorder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0" fontId="28" fillId="9" borderId="31" xfId="0" applyFont="1" applyFill="1" applyBorder="1" applyAlignment="1">
      <alignment horizontal="left" vertical="top"/>
    </xf>
    <xf numFmtId="0" fontId="30" fillId="0" borderId="130" xfId="0" applyFont="1" applyBorder="1" applyAlignment="1">
      <alignment horizontal="center" vertical="center"/>
    </xf>
    <xf numFmtId="0" fontId="30" fillId="0" borderId="131" xfId="0" applyFont="1" applyBorder="1" applyAlignment="1">
      <alignment horizontal="center" vertical="center"/>
    </xf>
    <xf numFmtId="0" fontId="30" fillId="0" borderId="132" xfId="0" applyFont="1" applyBorder="1" applyAlignment="1">
      <alignment horizontal="center" vertical="center"/>
    </xf>
    <xf numFmtId="0" fontId="49" fillId="0" borderId="135" xfId="0" applyFont="1" applyBorder="1" applyAlignment="1">
      <alignment horizontal="left" vertical="top"/>
    </xf>
    <xf numFmtId="0" fontId="49" fillId="0" borderId="126" xfId="0" applyFont="1" applyBorder="1" applyAlignment="1">
      <alignment horizontal="left" vertical="top"/>
    </xf>
    <xf numFmtId="0" fontId="49" fillId="0" borderId="138" xfId="0" applyFont="1" applyBorder="1" applyAlignment="1">
      <alignment horizontal="left" vertical="top"/>
    </xf>
    <xf numFmtId="0" fontId="28" fillId="9" borderId="30" xfId="0" applyFont="1" applyFill="1" applyBorder="1" applyAlignment="1">
      <alignment horizontal="left" vertical="top" wrapText="1"/>
    </xf>
    <xf numFmtId="0" fontId="28" fillId="9" borderId="0" xfId="0" applyFont="1" applyFill="1" applyAlignment="1">
      <alignment horizontal="left" vertical="top" wrapText="1"/>
    </xf>
    <xf numFmtId="0" fontId="28" fillId="9" borderId="31" xfId="0" applyFont="1" applyFill="1" applyBorder="1" applyAlignment="1">
      <alignment horizontal="left" vertical="top" wrapText="1"/>
    </xf>
    <xf numFmtId="0" fontId="49" fillId="0" borderId="31" xfId="0" applyFont="1" applyBorder="1" applyAlignment="1">
      <alignment horizontal="left" vertical="top"/>
    </xf>
    <xf numFmtId="0" fontId="248" fillId="0" borderId="135" xfId="0" applyFont="1" applyBorder="1" applyAlignment="1">
      <alignment horizontal="center" vertical="top"/>
    </xf>
    <xf numFmtId="0" fontId="248" fillId="0" borderId="126" xfId="0" applyFont="1" applyBorder="1" applyAlignment="1">
      <alignment horizontal="center" vertical="top"/>
    </xf>
    <xf numFmtId="0" fontId="248" fillId="0" borderId="138" xfId="0" applyFont="1" applyBorder="1" applyAlignment="1">
      <alignment horizontal="center" vertical="top"/>
    </xf>
    <xf numFmtId="0" fontId="28" fillId="9" borderId="128" xfId="0" applyFont="1" applyFill="1" applyBorder="1" applyAlignment="1">
      <alignment horizontal="left" vertical="top"/>
    </xf>
    <xf numFmtId="0" fontId="28" fillId="9" borderId="19" xfId="0" applyFont="1" applyFill="1" applyBorder="1" applyAlignment="1">
      <alignment horizontal="left" vertical="top"/>
    </xf>
    <xf numFmtId="0" fontId="28" fillId="9" borderId="129" xfId="0" applyFont="1" applyFill="1" applyBorder="1" applyAlignment="1">
      <alignment horizontal="left" vertical="top"/>
    </xf>
    <xf numFmtId="0" fontId="49" fillId="0" borderId="128" xfId="0" applyFont="1" applyBorder="1" applyAlignment="1">
      <alignment horizontal="center" vertical="center"/>
    </xf>
    <xf numFmtId="0" fontId="49" fillId="0" borderId="19" xfId="0" applyFont="1" applyBorder="1" applyAlignment="1">
      <alignment horizontal="center" vertical="center"/>
    </xf>
    <xf numFmtId="0" fontId="49" fillId="0" borderId="129" xfId="0" applyFont="1" applyBorder="1" applyAlignment="1">
      <alignment horizontal="center" vertical="center"/>
    </xf>
    <xf numFmtId="0" fontId="49" fillId="0" borderId="30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31" xfId="0" applyFont="1" applyBorder="1" applyAlignment="1">
      <alignment horizontal="center" vertical="center"/>
    </xf>
    <xf numFmtId="0" fontId="49" fillId="0" borderId="130" xfId="0" applyFont="1" applyBorder="1" applyAlignment="1">
      <alignment horizontal="center" vertical="center"/>
    </xf>
    <xf numFmtId="0" fontId="49" fillId="0" borderId="131" xfId="0" applyFont="1" applyBorder="1" applyAlignment="1">
      <alignment horizontal="center" vertical="center"/>
    </xf>
    <xf numFmtId="0" fontId="49" fillId="0" borderId="132" xfId="0" applyFont="1" applyBorder="1" applyAlignment="1">
      <alignment horizontal="center" vertical="center"/>
    </xf>
    <xf numFmtId="0" fontId="248" fillId="0" borderId="137" xfId="0" applyFont="1" applyBorder="1" applyAlignment="1">
      <alignment horizontal="center" vertical="top"/>
    </xf>
    <xf numFmtId="0" fontId="248" fillId="0" borderId="35" xfId="0" applyFont="1" applyBorder="1" applyAlignment="1">
      <alignment horizontal="center" vertical="top"/>
    </xf>
    <xf numFmtId="0" fontId="248" fillId="0" borderId="139" xfId="0" applyFont="1" applyBorder="1" applyAlignment="1">
      <alignment horizontal="center" vertical="top"/>
    </xf>
    <xf numFmtId="0" fontId="175" fillId="0" borderId="137" xfId="0" applyFont="1" applyBorder="1" applyAlignment="1">
      <alignment horizontal="center" vertical="top"/>
    </xf>
    <xf numFmtId="0" fontId="175" fillId="0" borderId="35" xfId="0" applyFont="1" applyBorder="1" applyAlignment="1">
      <alignment horizontal="center" vertical="top"/>
    </xf>
    <xf numFmtId="0" fontId="175" fillId="0" borderId="139" xfId="0" applyFont="1" applyBorder="1" applyAlignment="1">
      <alignment horizontal="center" vertical="top"/>
    </xf>
    <xf numFmtId="0" fontId="30" fillId="0" borderId="128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0" fillId="0" borderId="129" xfId="0" applyFont="1" applyBorder="1" applyAlignment="1">
      <alignment horizontal="center" vertical="center"/>
    </xf>
    <xf numFmtId="0" fontId="86" fillId="4" borderId="135" xfId="0" applyFont="1" applyFill="1" applyBorder="1" applyAlignment="1">
      <alignment horizontal="center" vertical="center"/>
    </xf>
    <xf numFmtId="0" fontId="86" fillId="4" borderId="126" xfId="0" applyFont="1" applyFill="1" applyBorder="1" applyAlignment="1">
      <alignment horizontal="center" vertical="center"/>
    </xf>
    <xf numFmtId="0" fontId="86" fillId="4" borderId="138" xfId="0" applyFont="1" applyFill="1" applyBorder="1" applyAlignment="1">
      <alignment horizontal="center" vertical="center"/>
    </xf>
    <xf numFmtId="0" fontId="86" fillId="14" borderId="128" xfId="0" applyFont="1" applyFill="1" applyBorder="1" applyAlignment="1">
      <alignment horizontal="center" vertical="center"/>
    </xf>
    <xf numFmtId="0" fontId="86" fillId="14" borderId="19" xfId="0" applyFont="1" applyFill="1" applyBorder="1" applyAlignment="1">
      <alignment horizontal="center" vertical="center"/>
    </xf>
    <xf numFmtId="0" fontId="86" fillId="14" borderId="129" xfId="0" applyFont="1" applyFill="1" applyBorder="1" applyAlignment="1">
      <alignment horizontal="center" vertical="center"/>
    </xf>
    <xf numFmtId="0" fontId="86" fillId="14" borderId="30" xfId="0" applyFont="1" applyFill="1" applyBorder="1" applyAlignment="1">
      <alignment horizontal="center" vertical="center"/>
    </xf>
    <xf numFmtId="0" fontId="86" fillId="14" borderId="0" xfId="0" applyFont="1" applyFill="1" applyAlignment="1">
      <alignment horizontal="center" vertical="center"/>
    </xf>
    <xf numFmtId="0" fontId="86" fillId="14" borderId="31" xfId="0" applyFont="1" applyFill="1" applyBorder="1" applyAlignment="1">
      <alignment horizontal="center" vertical="center"/>
    </xf>
    <xf numFmtId="0" fontId="86" fillId="14" borderId="130" xfId="0" applyFont="1" applyFill="1" applyBorder="1" applyAlignment="1">
      <alignment horizontal="center" vertical="center"/>
    </xf>
    <xf numFmtId="0" fontId="86" fillId="14" borderId="131" xfId="0" applyFont="1" applyFill="1" applyBorder="1" applyAlignment="1">
      <alignment horizontal="center" vertical="center"/>
    </xf>
    <xf numFmtId="0" fontId="86" fillId="14" borderId="132" xfId="0" applyFont="1" applyFill="1" applyBorder="1" applyAlignment="1">
      <alignment horizontal="center" vertical="center"/>
    </xf>
    <xf numFmtId="0" fontId="86" fillId="8" borderId="135" xfId="0" applyFont="1" applyFill="1" applyBorder="1" applyAlignment="1">
      <alignment horizontal="center" vertical="center"/>
    </xf>
    <xf numFmtId="0" fontId="86" fillId="8" borderId="126" xfId="0" applyFont="1" applyFill="1" applyBorder="1" applyAlignment="1">
      <alignment horizontal="center" vertical="center"/>
    </xf>
    <xf numFmtId="0" fontId="86" fillId="8" borderId="138" xfId="0" applyFont="1" applyFill="1" applyBorder="1" applyAlignment="1">
      <alignment horizontal="center" vertical="center"/>
    </xf>
    <xf numFmtId="0" fontId="86" fillId="15" borderId="128" xfId="0" applyFont="1" applyFill="1" applyBorder="1" applyAlignment="1">
      <alignment horizontal="center" vertical="center"/>
    </xf>
    <xf numFmtId="0" fontId="86" fillId="15" borderId="19" xfId="0" applyFont="1" applyFill="1" applyBorder="1" applyAlignment="1">
      <alignment horizontal="center" vertical="center"/>
    </xf>
    <xf numFmtId="0" fontId="86" fillId="15" borderId="129" xfId="0" applyFont="1" applyFill="1" applyBorder="1" applyAlignment="1">
      <alignment horizontal="center" vertical="center"/>
    </xf>
    <xf numFmtId="0" fontId="86" fillId="15" borderId="30" xfId="0" applyFont="1" applyFill="1" applyBorder="1" applyAlignment="1">
      <alignment horizontal="center" vertical="center"/>
    </xf>
    <xf numFmtId="0" fontId="86" fillId="15" borderId="0" xfId="0" applyFont="1" applyFill="1" applyAlignment="1">
      <alignment horizontal="center" vertical="center"/>
    </xf>
    <xf numFmtId="0" fontId="86" fillId="15" borderId="31" xfId="0" applyFont="1" applyFill="1" applyBorder="1" applyAlignment="1">
      <alignment horizontal="center" vertical="center"/>
    </xf>
    <xf numFmtId="0" fontId="86" fillId="15" borderId="130" xfId="0" applyFont="1" applyFill="1" applyBorder="1" applyAlignment="1">
      <alignment horizontal="center" vertical="center"/>
    </xf>
    <xf numFmtId="0" fontId="86" fillId="15" borderId="131" xfId="0" applyFont="1" applyFill="1" applyBorder="1" applyAlignment="1">
      <alignment horizontal="center" vertical="center"/>
    </xf>
    <xf numFmtId="0" fontId="86" fillId="15" borderId="132" xfId="0" applyFont="1" applyFill="1" applyBorder="1" applyAlignment="1">
      <alignment horizontal="center" vertical="center"/>
    </xf>
    <xf numFmtId="0" fontId="86" fillId="7" borderId="128" xfId="0" applyFont="1" applyFill="1" applyBorder="1" applyAlignment="1">
      <alignment horizontal="center" vertical="center"/>
    </xf>
    <xf numFmtId="0" fontId="86" fillId="7" borderId="19" xfId="0" applyFont="1" applyFill="1" applyBorder="1" applyAlignment="1">
      <alignment horizontal="center" vertical="center"/>
    </xf>
    <xf numFmtId="0" fontId="86" fillId="7" borderId="129" xfId="0" applyFont="1" applyFill="1" applyBorder="1" applyAlignment="1">
      <alignment horizontal="center" vertical="center"/>
    </xf>
    <xf numFmtId="0" fontId="86" fillId="7" borderId="30" xfId="0" applyFont="1" applyFill="1" applyBorder="1" applyAlignment="1">
      <alignment horizontal="center" vertical="center"/>
    </xf>
    <xf numFmtId="0" fontId="86" fillId="7" borderId="0" xfId="0" applyFont="1" applyFill="1" applyAlignment="1">
      <alignment horizontal="center" vertical="center"/>
    </xf>
    <xf numFmtId="0" fontId="86" fillId="7" borderId="31" xfId="0" applyFont="1" applyFill="1" applyBorder="1" applyAlignment="1">
      <alignment horizontal="center" vertical="center"/>
    </xf>
    <xf numFmtId="0" fontId="86" fillId="7" borderId="130" xfId="0" applyFont="1" applyFill="1" applyBorder="1" applyAlignment="1">
      <alignment horizontal="center" vertical="center"/>
    </xf>
    <xf numFmtId="0" fontId="86" fillId="7" borderId="131" xfId="0" applyFont="1" applyFill="1" applyBorder="1" applyAlignment="1">
      <alignment horizontal="center" vertical="center"/>
    </xf>
    <xf numFmtId="0" fontId="86" fillId="7" borderId="132" xfId="0" applyFont="1" applyFill="1" applyBorder="1" applyAlignment="1">
      <alignment horizontal="center" vertical="center"/>
    </xf>
    <xf numFmtId="0" fontId="49" fillId="0" borderId="135" xfId="0" applyFont="1" applyBorder="1" applyAlignment="1">
      <alignment horizontal="center" vertical="center"/>
    </xf>
    <xf numFmtId="0" fontId="49" fillId="0" borderId="138" xfId="0" applyFont="1" applyBorder="1" applyAlignment="1">
      <alignment horizontal="center" vertical="center"/>
    </xf>
    <xf numFmtId="0" fontId="49" fillId="0" borderId="133" xfId="0" applyFont="1" applyBorder="1" applyAlignment="1">
      <alignment horizontal="center" vertical="center"/>
    </xf>
    <xf numFmtId="6" fontId="49" fillId="14" borderId="135" xfId="0" applyNumberFormat="1" applyFont="1" applyFill="1" applyBorder="1" applyAlignment="1">
      <alignment horizontal="center" vertical="center" wrapText="1"/>
    </xf>
    <xf numFmtId="6" fontId="49" fillId="14" borderId="138" xfId="0" applyNumberFormat="1" applyFont="1" applyFill="1" applyBorder="1" applyAlignment="1">
      <alignment horizontal="center" vertical="center" wrapText="1"/>
    </xf>
    <xf numFmtId="0" fontId="49" fillId="0" borderId="135" xfId="0" applyFont="1" applyBorder="1" applyAlignment="1">
      <alignment horizontal="center" vertical="center" wrapText="1"/>
    </xf>
    <xf numFmtId="0" fontId="49" fillId="0" borderId="126" xfId="0" applyFont="1" applyBorder="1" applyAlignment="1">
      <alignment horizontal="center" vertical="center" wrapText="1"/>
    </xf>
    <xf numFmtId="0" fontId="49" fillId="0" borderId="138" xfId="0" applyFont="1" applyBorder="1" applyAlignment="1">
      <alignment horizontal="center" vertical="center" wrapText="1"/>
    </xf>
    <xf numFmtId="6" fontId="49" fillId="12" borderId="135" xfId="0" applyNumberFormat="1" applyFont="1" applyFill="1" applyBorder="1" applyAlignment="1">
      <alignment horizontal="center" vertical="center"/>
    </xf>
    <xf numFmtId="6" fontId="49" fillId="12" borderId="126" xfId="0" applyNumberFormat="1" applyFont="1" applyFill="1" applyBorder="1" applyAlignment="1">
      <alignment horizontal="center" vertical="center"/>
    </xf>
    <xf numFmtId="6" fontId="49" fillId="12" borderId="138" xfId="0" applyNumberFormat="1" applyFont="1" applyFill="1" applyBorder="1" applyAlignment="1">
      <alignment horizontal="center" vertical="center"/>
    </xf>
    <xf numFmtId="49" fontId="86" fillId="11" borderId="133" xfId="0" applyNumberFormat="1" applyFont="1" applyFill="1" applyBorder="1" applyAlignment="1">
      <alignment horizontal="center" vertical="center"/>
    </xf>
    <xf numFmtId="0" fontId="86" fillId="6" borderId="128" xfId="0" applyFont="1" applyFill="1" applyBorder="1" applyAlignment="1">
      <alignment horizontal="center" vertical="center"/>
    </xf>
    <xf numFmtId="0" fontId="86" fillId="6" borderId="129" xfId="0" applyFont="1" applyFill="1" applyBorder="1" applyAlignment="1">
      <alignment horizontal="center" vertical="center"/>
    </xf>
    <xf numFmtId="0" fontId="86" fillId="6" borderId="30" xfId="0" applyFont="1" applyFill="1" applyBorder="1" applyAlignment="1">
      <alignment horizontal="center" vertical="center"/>
    </xf>
    <xf numFmtId="0" fontId="86" fillId="6" borderId="31" xfId="0" applyFont="1" applyFill="1" applyBorder="1" applyAlignment="1">
      <alignment horizontal="center" vertical="center"/>
    </xf>
    <xf numFmtId="0" fontId="86" fillId="6" borderId="130" xfId="0" applyFont="1" applyFill="1" applyBorder="1" applyAlignment="1">
      <alignment horizontal="center" vertical="center"/>
    </xf>
    <xf numFmtId="0" fontId="86" fillId="6" borderId="132" xfId="0" applyFont="1" applyFill="1" applyBorder="1" applyAlignment="1">
      <alignment horizontal="center" vertical="center"/>
    </xf>
    <xf numFmtId="0" fontId="49" fillId="0" borderId="126" xfId="0" applyFont="1" applyBorder="1" applyAlignment="1">
      <alignment horizontal="center" vertical="center"/>
    </xf>
    <xf numFmtId="2" fontId="49" fillId="0" borderId="135" xfId="0" applyNumberFormat="1" applyFont="1" applyBorder="1" applyAlignment="1">
      <alignment horizontal="center" vertical="center" wrapText="1"/>
    </xf>
    <xf numFmtId="2" fontId="49" fillId="0" borderId="126" xfId="0" applyNumberFormat="1" applyFont="1" applyBorder="1" applyAlignment="1">
      <alignment horizontal="center" vertical="center" wrapText="1"/>
    </xf>
    <xf numFmtId="2" fontId="49" fillId="0" borderId="138" xfId="0" applyNumberFormat="1" applyFont="1" applyBorder="1" applyAlignment="1">
      <alignment horizontal="center" vertical="center" wrapText="1"/>
    </xf>
    <xf numFmtId="0" fontId="86" fillId="7" borderId="116" xfId="0" applyFont="1" applyFill="1" applyBorder="1" applyAlignment="1">
      <alignment horizontal="center" vertical="center"/>
    </xf>
    <xf numFmtId="6" fontId="49" fillId="0" borderId="133" xfId="0" applyNumberFormat="1" applyFont="1" applyBorder="1" applyAlignment="1">
      <alignment horizontal="center" vertical="center" wrapText="1"/>
    </xf>
    <xf numFmtId="0" fontId="49" fillId="0" borderId="133" xfId="0" applyFont="1" applyBorder="1" applyAlignment="1">
      <alignment horizontal="center" vertical="center" wrapText="1"/>
    </xf>
    <xf numFmtId="0" fontId="28" fillId="9" borderId="137" xfId="0" applyFont="1" applyFill="1" applyBorder="1" applyAlignment="1">
      <alignment horizontal="center" vertical="center" wrapText="1"/>
    </xf>
    <xf numFmtId="0" fontId="28" fillId="9" borderId="35" xfId="0" applyFont="1" applyFill="1" applyBorder="1" applyAlignment="1">
      <alignment horizontal="center" vertical="center" wrapText="1"/>
    </xf>
    <xf numFmtId="0" fontId="28" fillId="9" borderId="139" xfId="0" applyFont="1" applyFill="1" applyBorder="1" applyAlignment="1">
      <alignment horizontal="center" vertical="center" wrapText="1"/>
    </xf>
    <xf numFmtId="0" fontId="86" fillId="6" borderId="137" xfId="0" applyFont="1" applyFill="1" applyBorder="1" applyAlignment="1">
      <alignment horizontal="center" vertical="center"/>
    </xf>
    <xf numFmtId="0" fontId="86" fillId="6" borderId="33" xfId="0" applyFont="1" applyFill="1" applyBorder="1" applyAlignment="1">
      <alignment horizontal="center" vertical="center"/>
    </xf>
    <xf numFmtId="6" fontId="49" fillId="0" borderId="135" xfId="0" applyNumberFormat="1" applyFont="1" applyBorder="1" applyAlignment="1">
      <alignment horizontal="center" vertical="center"/>
    </xf>
    <xf numFmtId="6" fontId="49" fillId="0" borderId="126" xfId="0" applyNumberFormat="1" applyFont="1" applyBorder="1" applyAlignment="1">
      <alignment horizontal="center" vertical="center"/>
    </xf>
    <xf numFmtId="6" fontId="49" fillId="0" borderId="138" xfId="0" applyNumberFormat="1" applyFont="1" applyBorder="1" applyAlignment="1">
      <alignment horizontal="center" vertical="center"/>
    </xf>
    <xf numFmtId="2" fontId="175" fillId="0" borderId="133" xfId="0" applyNumberFormat="1" applyFont="1" applyBorder="1" applyAlignment="1">
      <alignment horizontal="center" vertical="center" wrapText="1"/>
    </xf>
    <xf numFmtId="0" fontId="175" fillId="0" borderId="135" xfId="0" applyFont="1" applyBorder="1" applyAlignment="1">
      <alignment horizontal="center" vertical="center"/>
    </xf>
    <xf numFmtId="0" fontId="175" fillId="0" borderId="126" xfId="0" applyFont="1" applyBorder="1" applyAlignment="1">
      <alignment horizontal="center" vertical="center"/>
    </xf>
    <xf numFmtId="0" fontId="175" fillId="0" borderId="138" xfId="0" applyFont="1" applyBorder="1" applyAlignment="1">
      <alignment horizontal="center" vertical="center"/>
    </xf>
    <xf numFmtId="0" fontId="87" fillId="14" borderId="135" xfId="0" applyFont="1" applyFill="1" applyBorder="1" applyAlignment="1">
      <alignment horizontal="center" vertical="center" wrapText="1"/>
    </xf>
    <xf numFmtId="0" fontId="87" fillId="14" borderId="126" xfId="0" applyFont="1" applyFill="1" applyBorder="1" applyAlignment="1">
      <alignment horizontal="center" vertical="center" wrapText="1"/>
    </xf>
    <xf numFmtId="0" fontId="87" fillId="14" borderId="138" xfId="0" applyFont="1" applyFill="1" applyBorder="1" applyAlignment="1">
      <alignment horizontal="center" vertical="center" wrapText="1"/>
    </xf>
    <xf numFmtId="0" fontId="175" fillId="0" borderId="135" xfId="0" applyFont="1" applyBorder="1" applyAlignment="1">
      <alignment horizontal="center" vertical="center" wrapText="1"/>
    </xf>
    <xf numFmtId="0" fontId="175" fillId="0" borderId="126" xfId="0" applyFont="1" applyBorder="1" applyAlignment="1">
      <alignment horizontal="center" vertical="center" wrapText="1"/>
    </xf>
    <xf numFmtId="0" fontId="175" fillId="0" borderId="138" xfId="0" applyFont="1" applyBorder="1" applyAlignment="1">
      <alignment horizontal="center" vertical="center" wrapText="1"/>
    </xf>
    <xf numFmtId="2" fontId="175" fillId="0" borderId="135" xfId="0" applyNumberFormat="1" applyFont="1" applyBorder="1" applyAlignment="1">
      <alignment horizontal="center" vertical="center" wrapText="1"/>
    </xf>
    <xf numFmtId="2" fontId="175" fillId="0" borderId="126" xfId="0" applyNumberFormat="1" applyFont="1" applyBorder="1" applyAlignment="1">
      <alignment horizontal="center" vertical="center" wrapText="1"/>
    </xf>
    <xf numFmtId="2" fontId="175" fillId="0" borderId="138" xfId="0" applyNumberFormat="1" applyFont="1" applyBorder="1" applyAlignment="1">
      <alignment horizontal="center" vertical="center" wrapText="1"/>
    </xf>
    <xf numFmtId="0" fontId="175" fillId="0" borderId="133" xfId="0" applyFont="1" applyBorder="1" applyAlignment="1">
      <alignment horizontal="center" vertical="top" wrapText="1"/>
    </xf>
    <xf numFmtId="0" fontId="87" fillId="9" borderId="133" xfId="0" applyFont="1" applyFill="1" applyBorder="1" applyAlignment="1">
      <alignment horizontal="center" vertical="center"/>
    </xf>
    <xf numFmtId="0" fontId="247" fillId="2" borderId="128" xfId="0" applyFont="1" applyFill="1" applyBorder="1" applyAlignment="1">
      <alignment horizontal="center" vertical="center"/>
    </xf>
    <xf numFmtId="0" fontId="247" fillId="2" borderId="116" xfId="0" applyFont="1" applyFill="1" applyBorder="1" applyAlignment="1">
      <alignment horizontal="center" vertical="center"/>
    </xf>
    <xf numFmtId="0" fontId="247" fillId="2" borderId="129" xfId="0" applyFont="1" applyFill="1" applyBorder="1" applyAlignment="1">
      <alignment horizontal="center" vertical="center"/>
    </xf>
    <xf numFmtId="0" fontId="247" fillId="2" borderId="30" xfId="0" applyFont="1" applyFill="1" applyBorder="1" applyAlignment="1">
      <alignment horizontal="center" vertical="center"/>
    </xf>
    <xf numFmtId="0" fontId="247" fillId="2" borderId="0" xfId="0" applyFont="1" applyFill="1" applyAlignment="1">
      <alignment horizontal="center" vertical="center"/>
    </xf>
    <xf numFmtId="0" fontId="247" fillId="2" borderId="31" xfId="0" applyFont="1" applyFill="1" applyBorder="1" applyAlignment="1">
      <alignment horizontal="center" vertical="center"/>
    </xf>
    <xf numFmtId="0" fontId="247" fillId="2" borderId="130" xfId="0" applyFont="1" applyFill="1" applyBorder="1" applyAlignment="1">
      <alignment horizontal="center" vertical="center"/>
    </xf>
    <xf numFmtId="0" fontId="247" fillId="2" borderId="131" xfId="0" applyFont="1" applyFill="1" applyBorder="1" applyAlignment="1">
      <alignment horizontal="center" vertical="center"/>
    </xf>
    <xf numFmtId="0" fontId="247" fillId="2" borderId="132" xfId="0" applyFont="1" applyFill="1" applyBorder="1" applyAlignment="1">
      <alignment horizontal="center" vertical="center"/>
    </xf>
    <xf numFmtId="0" fontId="175" fillId="0" borderId="133" xfId="0" applyFont="1" applyBorder="1" applyAlignment="1">
      <alignment horizontal="center" vertical="top"/>
    </xf>
    <xf numFmtId="0" fontId="175" fillId="0" borderId="133" xfId="0" applyFont="1" applyBorder="1" applyAlignment="1">
      <alignment horizontal="center" vertical="center" wrapText="1"/>
    </xf>
    <xf numFmtId="0" fontId="247" fillId="6" borderId="128" xfId="0" applyFont="1" applyFill="1" applyBorder="1" applyAlignment="1">
      <alignment horizontal="center" vertical="center"/>
    </xf>
    <xf numFmtId="0" fontId="247" fillId="6" borderId="116" xfId="0" applyFont="1" applyFill="1" applyBorder="1" applyAlignment="1">
      <alignment horizontal="center" vertical="center"/>
    </xf>
    <xf numFmtId="0" fontId="247" fillId="6" borderId="129" xfId="0" applyFont="1" applyFill="1" applyBorder="1" applyAlignment="1">
      <alignment horizontal="center" vertical="center"/>
    </xf>
    <xf numFmtId="0" fontId="247" fillId="6" borderId="30" xfId="0" applyFont="1" applyFill="1" applyBorder="1" applyAlignment="1">
      <alignment horizontal="center" vertical="center"/>
    </xf>
    <xf numFmtId="0" fontId="247" fillId="6" borderId="0" xfId="0" applyFont="1" applyFill="1" applyAlignment="1">
      <alignment horizontal="center" vertical="center"/>
    </xf>
    <xf numFmtId="0" fontId="247" fillId="6" borderId="31" xfId="0" applyFont="1" applyFill="1" applyBorder="1" applyAlignment="1">
      <alignment horizontal="center" vertical="center"/>
    </xf>
    <xf numFmtId="0" fontId="247" fillId="6" borderId="130" xfId="0" applyFont="1" applyFill="1" applyBorder="1" applyAlignment="1">
      <alignment horizontal="center" vertical="center"/>
    </xf>
    <xf numFmtId="0" fontId="247" fillId="6" borderId="131" xfId="0" applyFont="1" applyFill="1" applyBorder="1" applyAlignment="1">
      <alignment horizontal="center" vertical="center"/>
    </xf>
    <xf numFmtId="0" fontId="247" fillId="6" borderId="132" xfId="0" applyFont="1" applyFill="1" applyBorder="1" applyAlignment="1">
      <alignment horizontal="center" vertical="center"/>
    </xf>
    <xf numFmtId="2" fontId="175" fillId="0" borderId="126" xfId="0" applyNumberFormat="1" applyFont="1" applyBorder="1" applyAlignment="1">
      <alignment horizontal="center" vertical="center"/>
    </xf>
    <xf numFmtId="2" fontId="175" fillId="0" borderId="138" xfId="0" applyNumberFormat="1" applyFont="1" applyBorder="1" applyAlignment="1">
      <alignment horizontal="center" vertical="center"/>
    </xf>
    <xf numFmtId="2" fontId="175" fillId="0" borderId="135" xfId="0" applyNumberFormat="1" applyFont="1" applyBorder="1" applyAlignment="1">
      <alignment horizontal="center" vertical="center"/>
    </xf>
    <xf numFmtId="0" fontId="247" fillId="12" borderId="137" xfId="0" applyFont="1" applyFill="1" applyBorder="1" applyAlignment="1">
      <alignment horizontal="center" vertical="center" wrapText="1"/>
    </xf>
    <xf numFmtId="0" fontId="247" fillId="12" borderId="35" xfId="0" applyFont="1" applyFill="1" applyBorder="1" applyAlignment="1">
      <alignment horizontal="center" vertical="center" wrapText="1"/>
    </xf>
    <xf numFmtId="0" fontId="247" fillId="12" borderId="139" xfId="0" applyFont="1" applyFill="1" applyBorder="1" applyAlignment="1">
      <alignment horizontal="center" vertical="center" wrapText="1"/>
    </xf>
    <xf numFmtId="0" fontId="87" fillId="9" borderId="135" xfId="0" applyFont="1" applyFill="1" applyBorder="1" applyAlignment="1">
      <alignment horizontal="center" vertical="center"/>
    </xf>
    <xf numFmtId="0" fontId="87" fillId="9" borderId="138" xfId="0" applyFont="1" applyFill="1" applyBorder="1" applyAlignment="1">
      <alignment horizontal="center" vertical="center"/>
    </xf>
    <xf numFmtId="0" fontId="247" fillId="15" borderId="128" xfId="0" applyFont="1" applyFill="1" applyBorder="1" applyAlignment="1">
      <alignment horizontal="center" vertical="center"/>
    </xf>
    <xf numFmtId="0" fontId="247" fillId="15" borderId="116" xfId="0" applyFont="1" applyFill="1" applyBorder="1" applyAlignment="1">
      <alignment horizontal="center" vertical="center"/>
    </xf>
    <xf numFmtId="0" fontId="247" fillId="15" borderId="129" xfId="0" applyFont="1" applyFill="1" applyBorder="1" applyAlignment="1">
      <alignment horizontal="center" vertical="center"/>
    </xf>
    <xf numFmtId="0" fontId="247" fillId="15" borderId="30" xfId="0" applyFont="1" applyFill="1" applyBorder="1" applyAlignment="1">
      <alignment horizontal="center" vertical="center"/>
    </xf>
    <xf numFmtId="0" fontId="247" fillId="15" borderId="0" xfId="0" applyFont="1" applyFill="1" applyAlignment="1">
      <alignment horizontal="center" vertical="center"/>
    </xf>
    <xf numFmtId="0" fontId="247" fillId="15" borderId="31" xfId="0" applyFont="1" applyFill="1" applyBorder="1" applyAlignment="1">
      <alignment horizontal="center" vertical="center"/>
    </xf>
    <xf numFmtId="0" fontId="247" fillId="15" borderId="130" xfId="0" applyFont="1" applyFill="1" applyBorder="1" applyAlignment="1">
      <alignment horizontal="center" vertical="center"/>
    </xf>
    <xf numFmtId="0" fontId="247" fillId="15" borderId="131" xfId="0" applyFont="1" applyFill="1" applyBorder="1" applyAlignment="1">
      <alignment horizontal="center" vertical="center"/>
    </xf>
    <xf numFmtId="0" fontId="247" fillId="15" borderId="132" xfId="0" applyFont="1" applyFill="1" applyBorder="1" applyAlignment="1">
      <alignment horizontal="center" vertical="center"/>
    </xf>
    <xf numFmtId="0" fontId="247" fillId="26" borderId="126" xfId="0" applyFont="1" applyFill="1" applyBorder="1" applyAlignment="1">
      <alignment horizontal="center" vertical="center"/>
    </xf>
    <xf numFmtId="0" fontId="247" fillId="26" borderId="138" xfId="0" applyFont="1" applyFill="1" applyBorder="1" applyAlignment="1">
      <alignment horizontal="center" vertical="center"/>
    </xf>
    <xf numFmtId="0" fontId="87" fillId="9" borderId="137" xfId="0" applyFont="1" applyFill="1" applyBorder="1" applyAlignment="1">
      <alignment horizontal="center" vertical="center" wrapText="1"/>
    </xf>
    <xf numFmtId="0" fontId="87" fillId="9" borderId="35" xfId="0" applyFont="1" applyFill="1" applyBorder="1" applyAlignment="1">
      <alignment horizontal="center" vertical="center" wrapText="1"/>
    </xf>
    <xf numFmtId="0" fontId="87" fillId="9" borderId="139" xfId="0" applyFont="1" applyFill="1" applyBorder="1" applyAlignment="1">
      <alignment horizontal="center" vertical="center" wrapText="1"/>
    </xf>
    <xf numFmtId="0" fontId="247" fillId="19" borderId="128" xfId="0" applyFont="1" applyFill="1" applyBorder="1" applyAlignment="1">
      <alignment horizontal="center" vertical="center"/>
    </xf>
    <xf numFmtId="0" fontId="247" fillId="19" borderId="129" xfId="0" applyFont="1" applyFill="1" applyBorder="1" applyAlignment="1">
      <alignment horizontal="center" vertical="center"/>
    </xf>
    <xf numFmtId="0" fontId="247" fillId="19" borderId="30" xfId="0" applyFont="1" applyFill="1" applyBorder="1" applyAlignment="1">
      <alignment horizontal="center" vertical="center"/>
    </xf>
    <xf numFmtId="0" fontId="247" fillId="19" borderId="31" xfId="0" applyFont="1" applyFill="1" applyBorder="1" applyAlignment="1">
      <alignment horizontal="center" vertical="center"/>
    </xf>
    <xf numFmtId="0" fontId="247" fillId="19" borderId="130" xfId="0" applyFont="1" applyFill="1" applyBorder="1" applyAlignment="1">
      <alignment horizontal="center" vertical="center"/>
    </xf>
    <xf numFmtId="0" fontId="247" fillId="19" borderId="132" xfId="0" applyFont="1" applyFill="1" applyBorder="1" applyAlignment="1">
      <alignment horizontal="center" vertical="center"/>
    </xf>
    <xf numFmtId="0" fontId="247" fillId="6" borderId="137" xfId="0" applyFont="1" applyFill="1" applyBorder="1" applyAlignment="1">
      <alignment horizontal="center" vertical="center" wrapText="1"/>
    </xf>
    <xf numFmtId="0" fontId="247" fillId="6" borderId="35" xfId="0" applyFont="1" applyFill="1" applyBorder="1" applyAlignment="1">
      <alignment horizontal="center" vertical="center" wrapText="1"/>
    </xf>
    <xf numFmtId="0" fontId="247" fillId="6" borderId="139" xfId="0" applyFont="1" applyFill="1" applyBorder="1" applyAlignment="1">
      <alignment horizontal="center" vertical="center" wrapText="1"/>
    </xf>
    <xf numFmtId="0" fontId="247" fillId="29" borderId="128" xfId="0" applyFont="1" applyFill="1" applyBorder="1" applyAlignment="1">
      <alignment horizontal="center" vertical="center"/>
    </xf>
    <xf numFmtId="0" fontId="247" fillId="29" borderId="129" xfId="0" applyFont="1" applyFill="1" applyBorder="1" applyAlignment="1">
      <alignment horizontal="center" vertical="center"/>
    </xf>
    <xf numFmtId="0" fontId="247" fillId="29" borderId="30" xfId="0" applyFont="1" applyFill="1" applyBorder="1" applyAlignment="1">
      <alignment horizontal="center" vertical="center"/>
    </xf>
    <xf numFmtId="0" fontId="247" fillId="29" borderId="31" xfId="0" applyFont="1" applyFill="1" applyBorder="1" applyAlignment="1">
      <alignment horizontal="center" vertical="center"/>
    </xf>
    <xf numFmtId="0" fontId="247" fillId="29" borderId="130" xfId="0" applyFont="1" applyFill="1" applyBorder="1" applyAlignment="1">
      <alignment horizontal="center" vertical="center"/>
    </xf>
    <xf numFmtId="0" fontId="247" fillId="29" borderId="132" xfId="0" applyFont="1" applyFill="1" applyBorder="1" applyAlignment="1">
      <alignment horizontal="center" vertical="center"/>
    </xf>
    <xf numFmtId="0" fontId="247" fillId="29" borderId="116" xfId="0" applyFont="1" applyFill="1" applyBorder="1" applyAlignment="1">
      <alignment horizontal="center" vertical="center"/>
    </xf>
    <xf numFmtId="0" fontId="247" fillId="29" borderId="0" xfId="0" applyFont="1" applyFill="1" applyAlignment="1">
      <alignment horizontal="center" vertical="center"/>
    </xf>
    <xf numFmtId="0" fontId="247" fillId="29" borderId="131" xfId="0" applyFont="1" applyFill="1" applyBorder="1" applyAlignment="1">
      <alignment horizontal="center" vertical="center"/>
    </xf>
    <xf numFmtId="0" fontId="175" fillId="0" borderId="135" xfId="0" applyFont="1" applyBorder="1" applyAlignment="1">
      <alignment horizontal="center" vertical="top"/>
    </xf>
    <xf numFmtId="0" fontId="175" fillId="0" borderId="126" xfId="0" applyFont="1" applyBorder="1" applyAlignment="1">
      <alignment horizontal="center" vertical="top"/>
    </xf>
    <xf numFmtId="0" fontId="175" fillId="0" borderId="138" xfId="0" applyFont="1" applyBorder="1" applyAlignment="1">
      <alignment horizontal="center" vertical="top"/>
    </xf>
    <xf numFmtId="6" fontId="175" fillId="0" borderId="128" xfId="0" applyNumberFormat="1" applyFont="1" applyBorder="1" applyAlignment="1">
      <alignment horizontal="center" vertical="center"/>
    </xf>
    <xf numFmtId="6" fontId="175" fillId="0" borderId="116" xfId="0" applyNumberFormat="1" applyFont="1" applyBorder="1" applyAlignment="1">
      <alignment horizontal="center" vertical="center"/>
    </xf>
    <xf numFmtId="6" fontId="175" fillId="0" borderId="129" xfId="0" applyNumberFormat="1" applyFont="1" applyBorder="1" applyAlignment="1">
      <alignment horizontal="center" vertical="center"/>
    </xf>
    <xf numFmtId="6" fontId="175" fillId="0" borderId="30" xfId="0" applyNumberFormat="1" applyFont="1" applyBorder="1" applyAlignment="1">
      <alignment horizontal="center" vertical="center"/>
    </xf>
    <xf numFmtId="6" fontId="175" fillId="0" borderId="0" xfId="0" applyNumberFormat="1" applyFont="1" applyAlignment="1">
      <alignment horizontal="center" vertical="center"/>
    </xf>
    <xf numFmtId="6" fontId="175" fillId="0" borderId="31" xfId="0" applyNumberFormat="1" applyFont="1" applyBorder="1" applyAlignment="1">
      <alignment horizontal="center" vertical="center"/>
    </xf>
    <xf numFmtId="6" fontId="175" fillId="0" borderId="130" xfId="0" applyNumberFormat="1" applyFont="1" applyBorder="1" applyAlignment="1">
      <alignment horizontal="center" vertical="center"/>
    </xf>
    <xf numFmtId="6" fontId="175" fillId="0" borderId="131" xfId="0" applyNumberFormat="1" applyFont="1" applyBorder="1" applyAlignment="1">
      <alignment horizontal="center" vertical="center"/>
    </xf>
    <xf numFmtId="6" fontId="175" fillId="0" borderId="132" xfId="0" applyNumberFormat="1" applyFont="1" applyBorder="1" applyAlignment="1">
      <alignment horizontal="center" vertical="center"/>
    </xf>
    <xf numFmtId="0" fontId="175" fillId="14" borderId="128" xfId="0" applyFont="1" applyFill="1" applyBorder="1" applyAlignment="1">
      <alignment horizontal="center" vertical="center"/>
    </xf>
    <xf numFmtId="0" fontId="175" fillId="14" borderId="116" xfId="0" applyFont="1" applyFill="1" applyBorder="1" applyAlignment="1">
      <alignment horizontal="center" vertical="center"/>
    </xf>
    <xf numFmtId="0" fontId="175" fillId="14" borderId="129" xfId="0" applyFont="1" applyFill="1" applyBorder="1" applyAlignment="1">
      <alignment horizontal="center" vertical="center"/>
    </xf>
    <xf numFmtId="0" fontId="175" fillId="14" borderId="30" xfId="0" applyFont="1" applyFill="1" applyBorder="1" applyAlignment="1">
      <alignment horizontal="center" vertical="center"/>
    </xf>
    <xf numFmtId="0" fontId="175" fillId="14" borderId="0" xfId="0" applyFont="1" applyFill="1" applyAlignment="1">
      <alignment horizontal="center" vertical="center"/>
    </xf>
    <xf numFmtId="0" fontId="175" fillId="14" borderId="31" xfId="0" applyFont="1" applyFill="1" applyBorder="1" applyAlignment="1">
      <alignment horizontal="center" vertical="center"/>
    </xf>
    <xf numFmtId="0" fontId="175" fillId="14" borderId="130" xfId="0" applyFont="1" applyFill="1" applyBorder="1" applyAlignment="1">
      <alignment horizontal="center" vertical="center"/>
    </xf>
    <xf numFmtId="0" fontId="175" fillId="14" borderId="131" xfId="0" applyFont="1" applyFill="1" applyBorder="1" applyAlignment="1">
      <alignment horizontal="center" vertical="center"/>
    </xf>
    <xf numFmtId="0" fontId="175" fillId="14" borderId="132" xfId="0" applyFont="1" applyFill="1" applyBorder="1" applyAlignment="1">
      <alignment horizontal="center" vertical="center"/>
    </xf>
    <xf numFmtId="49" fontId="247" fillId="4" borderId="133" xfId="0" applyNumberFormat="1" applyFont="1" applyFill="1" applyBorder="1" applyAlignment="1">
      <alignment horizontal="center" vertical="center"/>
    </xf>
    <xf numFmtId="0" fontId="247" fillId="33" borderId="133" xfId="0" applyFont="1" applyFill="1" applyBorder="1" applyAlignment="1">
      <alignment horizontal="center" vertical="center"/>
    </xf>
    <xf numFmtId="0" fontId="247" fillId="26" borderId="133" xfId="0" applyFont="1" applyFill="1" applyBorder="1" applyAlignment="1">
      <alignment horizontal="center" vertical="center"/>
    </xf>
    <xf numFmtId="0" fontId="247" fillId="31" borderId="133" xfId="0" applyFont="1" applyFill="1" applyBorder="1" applyAlignment="1">
      <alignment horizontal="center" vertical="center"/>
    </xf>
    <xf numFmtId="49" fontId="247" fillId="11" borderId="133" xfId="0" applyNumberFormat="1" applyFont="1" applyFill="1" applyBorder="1" applyAlignment="1">
      <alignment horizontal="center" vertical="center"/>
    </xf>
    <xf numFmtId="49" fontId="247" fillId="11" borderId="137" xfId="0" applyNumberFormat="1" applyFont="1" applyFill="1" applyBorder="1" applyAlignment="1">
      <alignment horizontal="center" vertical="center"/>
    </xf>
    <xf numFmtId="49" fontId="247" fillId="11" borderId="35" xfId="0" applyNumberFormat="1" applyFont="1" applyFill="1" applyBorder="1" applyAlignment="1">
      <alignment horizontal="center" vertical="center"/>
    </xf>
    <xf numFmtId="49" fontId="247" fillId="11" borderId="139" xfId="0" applyNumberFormat="1" applyFont="1" applyFill="1" applyBorder="1" applyAlignment="1">
      <alignment horizontal="center" vertical="center"/>
    </xf>
    <xf numFmtId="0" fontId="247" fillId="6" borderId="133" xfId="0" applyFont="1" applyFill="1" applyBorder="1" applyAlignment="1">
      <alignment horizontal="center" vertical="center" wrapText="1"/>
    </xf>
    <xf numFmtId="0" fontId="247" fillId="6" borderId="133" xfId="0" applyFont="1" applyFill="1" applyBorder="1" applyAlignment="1">
      <alignment horizontal="center" vertical="center"/>
    </xf>
    <xf numFmtId="0" fontId="247" fillId="2" borderId="133" xfId="0" applyFont="1" applyFill="1" applyBorder="1" applyAlignment="1">
      <alignment horizontal="center" vertical="center"/>
    </xf>
    <xf numFmtId="0" fontId="247" fillId="4" borderId="135" xfId="0" applyFont="1" applyFill="1" applyBorder="1" applyAlignment="1">
      <alignment horizontal="center" vertical="center"/>
    </xf>
    <xf numFmtId="0" fontId="247" fillId="4" borderId="126" xfId="0" applyFont="1" applyFill="1" applyBorder="1" applyAlignment="1">
      <alignment horizontal="center" vertical="center"/>
    </xf>
    <xf numFmtId="0" fontId="247" fillId="4" borderId="138" xfId="0" applyFont="1" applyFill="1" applyBorder="1" applyAlignment="1">
      <alignment horizontal="center" vertical="center"/>
    </xf>
    <xf numFmtId="0" fontId="247" fillId="8" borderId="135" xfId="0" applyFont="1" applyFill="1" applyBorder="1" applyAlignment="1">
      <alignment horizontal="center" vertical="center"/>
    </xf>
    <xf numFmtId="0" fontId="247" fillId="8" borderId="126" xfId="0" applyFont="1" applyFill="1" applyBorder="1" applyAlignment="1">
      <alignment horizontal="center" vertical="center"/>
    </xf>
    <xf numFmtId="0" fontId="247" fillId="8" borderId="138" xfId="0" applyFont="1" applyFill="1" applyBorder="1" applyAlignment="1">
      <alignment horizontal="center" vertical="center"/>
    </xf>
    <xf numFmtId="0" fontId="87" fillId="9" borderId="133" xfId="0" applyFont="1" applyFill="1" applyBorder="1" applyAlignment="1">
      <alignment horizontal="center" vertical="center" wrapText="1"/>
    </xf>
    <xf numFmtId="49" fontId="175" fillId="0" borderId="133" xfId="0" applyNumberFormat="1" applyFont="1" applyBorder="1" applyAlignment="1">
      <alignment horizontal="center" vertical="center" wrapText="1"/>
    </xf>
    <xf numFmtId="49" fontId="175" fillId="0" borderId="133" xfId="0" applyNumberFormat="1" applyFont="1" applyBorder="1" applyAlignment="1">
      <alignment horizontal="center" vertical="center"/>
    </xf>
    <xf numFmtId="0" fontId="247" fillId="33" borderId="128" xfId="0" applyFont="1" applyFill="1" applyBorder="1" applyAlignment="1">
      <alignment horizontal="center" vertical="center"/>
    </xf>
    <xf numFmtId="0" fontId="247" fillId="33" borderId="129" xfId="0" applyFont="1" applyFill="1" applyBorder="1" applyAlignment="1">
      <alignment horizontal="center" vertical="center"/>
    </xf>
    <xf numFmtId="0" fontId="247" fillId="33" borderId="30" xfId="0" applyFont="1" applyFill="1" applyBorder="1" applyAlignment="1">
      <alignment horizontal="center" vertical="center"/>
    </xf>
    <xf numFmtId="0" fontId="247" fillId="33" borderId="31" xfId="0" applyFont="1" applyFill="1" applyBorder="1" applyAlignment="1">
      <alignment horizontal="center" vertical="center"/>
    </xf>
    <xf numFmtId="0" fontId="247" fillId="33" borderId="130" xfId="0" applyFont="1" applyFill="1" applyBorder="1" applyAlignment="1">
      <alignment horizontal="center" vertical="center"/>
    </xf>
    <xf numFmtId="0" fontId="247" fillId="33" borderId="132" xfId="0" applyFont="1" applyFill="1" applyBorder="1" applyAlignment="1">
      <alignment horizontal="center" vertical="center"/>
    </xf>
    <xf numFmtId="49" fontId="86" fillId="11" borderId="137" xfId="0" applyNumberFormat="1" applyFont="1" applyFill="1" applyBorder="1" applyAlignment="1">
      <alignment horizontal="center" vertical="center"/>
    </xf>
    <xf numFmtId="0" fontId="49" fillId="0" borderId="116" xfId="0" applyFont="1" applyBorder="1" applyAlignment="1">
      <alignment horizontal="center" vertical="center"/>
    </xf>
    <xf numFmtId="49" fontId="49" fillId="0" borderId="137" xfId="0" applyNumberFormat="1" applyFont="1" applyBorder="1" applyAlignment="1">
      <alignment horizontal="center" vertical="center" wrapText="1"/>
    </xf>
    <xf numFmtId="49" fontId="49" fillId="0" borderId="139" xfId="0" applyNumberFormat="1" applyFont="1" applyBorder="1" applyAlignment="1">
      <alignment horizontal="center" vertical="center" wrapText="1"/>
    </xf>
    <xf numFmtId="0" fontId="86" fillId="12" borderId="137" xfId="0" applyFont="1" applyFill="1" applyBorder="1" applyAlignment="1">
      <alignment horizontal="center" vertical="center"/>
    </xf>
    <xf numFmtId="0" fontId="86" fillId="12" borderId="35" xfId="0" applyFont="1" applyFill="1" applyBorder="1" applyAlignment="1">
      <alignment horizontal="center" vertical="center"/>
    </xf>
    <xf numFmtId="0" fontId="86" fillId="12" borderId="33" xfId="0" applyFont="1" applyFill="1" applyBorder="1" applyAlignment="1">
      <alignment horizontal="center" vertical="center"/>
    </xf>
    <xf numFmtId="0" fontId="86" fillId="12" borderId="137" xfId="0" applyFont="1" applyFill="1" applyBorder="1" applyAlignment="1">
      <alignment horizontal="center" vertical="center" wrapText="1"/>
    </xf>
    <xf numFmtId="0" fontId="86" fillId="12" borderId="35" xfId="0" applyFont="1" applyFill="1" applyBorder="1" applyAlignment="1">
      <alignment horizontal="center" vertical="center" wrapText="1"/>
    </xf>
    <xf numFmtId="0" fontId="86" fillId="12" borderId="139" xfId="0" applyFont="1" applyFill="1" applyBorder="1" applyAlignment="1">
      <alignment horizontal="center" vertical="center" wrapText="1"/>
    </xf>
    <xf numFmtId="0" fontId="247" fillId="26" borderId="135" xfId="0" applyFont="1" applyFill="1" applyBorder="1" applyAlignment="1">
      <alignment horizontal="center" vertical="center"/>
    </xf>
    <xf numFmtId="49" fontId="175" fillId="0" borderId="137" xfId="0" applyNumberFormat="1" applyFont="1" applyBorder="1" applyAlignment="1">
      <alignment horizontal="center" vertical="center" wrapText="1"/>
    </xf>
    <xf numFmtId="49" fontId="175" fillId="0" borderId="35" xfId="0" applyNumberFormat="1" applyFont="1" applyBorder="1" applyAlignment="1">
      <alignment horizontal="center" vertical="center" wrapText="1"/>
    </xf>
    <xf numFmtId="49" fontId="175" fillId="0" borderId="139" xfId="0" applyNumberFormat="1" applyFont="1" applyBorder="1" applyAlignment="1">
      <alignment horizontal="center" vertical="center" wrapText="1"/>
    </xf>
    <xf numFmtId="0" fontId="28" fillId="9" borderId="135" xfId="0" applyFont="1" applyFill="1" applyBorder="1" applyAlignment="1">
      <alignment horizontal="left" vertical="top"/>
    </xf>
    <xf numFmtId="0" fontId="28" fillId="9" borderId="126" xfId="0" applyFont="1" applyFill="1" applyBorder="1" applyAlignment="1">
      <alignment horizontal="left" vertical="top"/>
    </xf>
    <xf numFmtId="0" fontId="28" fillId="9" borderId="138" xfId="0" applyFont="1" applyFill="1" applyBorder="1" applyAlignment="1">
      <alignment horizontal="left" vertical="top"/>
    </xf>
    <xf numFmtId="0" fontId="86" fillId="12" borderId="33" xfId="0" applyFont="1" applyFill="1" applyBorder="1" applyAlignment="1">
      <alignment horizontal="center" vertical="center" wrapText="1"/>
    </xf>
    <xf numFmtId="0" fontId="86" fillId="7" borderId="128" xfId="0" applyFont="1" applyFill="1" applyBorder="1" applyAlignment="1">
      <alignment horizontal="center" vertical="center" wrapText="1"/>
    </xf>
    <xf numFmtId="0" fontId="86" fillId="7" borderId="116" xfId="0" applyFont="1" applyFill="1" applyBorder="1" applyAlignment="1">
      <alignment horizontal="center" vertical="center" wrapText="1"/>
    </xf>
    <xf numFmtId="0" fontId="86" fillId="7" borderId="129" xfId="0" applyFont="1" applyFill="1" applyBorder="1" applyAlignment="1">
      <alignment horizontal="center" vertical="center" wrapText="1"/>
    </xf>
    <xf numFmtId="0" fontId="86" fillId="7" borderId="30" xfId="0" applyFont="1" applyFill="1" applyBorder="1" applyAlignment="1">
      <alignment horizontal="center" vertical="center" wrapText="1"/>
    </xf>
    <xf numFmtId="0" fontId="86" fillId="7" borderId="0" xfId="0" applyFont="1" applyFill="1" applyAlignment="1">
      <alignment horizontal="center" vertical="center" wrapText="1"/>
    </xf>
    <xf numFmtId="0" fontId="86" fillId="7" borderId="31" xfId="0" applyFont="1" applyFill="1" applyBorder="1" applyAlignment="1">
      <alignment horizontal="center" vertical="center" wrapText="1"/>
    </xf>
    <xf numFmtId="0" fontId="86" fillId="7" borderId="130" xfId="0" applyFont="1" applyFill="1" applyBorder="1" applyAlignment="1">
      <alignment horizontal="center" vertical="center" wrapText="1"/>
    </xf>
    <xf numFmtId="0" fontId="86" fillId="7" borderId="131" xfId="0" applyFont="1" applyFill="1" applyBorder="1" applyAlignment="1">
      <alignment horizontal="center" vertical="center" wrapText="1"/>
    </xf>
    <xf numFmtId="0" fontId="86" fillId="7" borderId="132" xfId="0" applyFont="1" applyFill="1" applyBorder="1" applyAlignment="1">
      <alignment horizontal="center" vertical="center" wrapText="1"/>
    </xf>
    <xf numFmtId="0" fontId="86" fillId="0" borderId="135" xfId="0" applyFont="1" applyBorder="1" applyAlignment="1">
      <alignment horizontal="center" vertical="center"/>
    </xf>
    <xf numFmtId="0" fontId="86" fillId="0" borderId="126" xfId="0" applyFont="1" applyBorder="1" applyAlignment="1">
      <alignment horizontal="center" vertical="center"/>
    </xf>
    <xf numFmtId="0" fontId="86" fillId="0" borderId="138" xfId="0" applyFont="1" applyBorder="1" applyAlignment="1">
      <alignment horizontal="center" vertical="center"/>
    </xf>
    <xf numFmtId="0" fontId="252" fillId="7" borderId="116" xfId="0" applyFont="1" applyFill="1" applyBorder="1" applyAlignment="1">
      <alignment horizontal="center" vertical="center" wrapText="1"/>
    </xf>
    <xf numFmtId="0" fontId="252" fillId="7" borderId="129" xfId="0" applyFont="1" applyFill="1" applyBorder="1" applyAlignment="1">
      <alignment horizontal="center" vertical="center" wrapText="1"/>
    </xf>
    <xf numFmtId="0" fontId="252" fillId="7" borderId="0" xfId="0" applyFont="1" applyFill="1" applyBorder="1" applyAlignment="1">
      <alignment horizontal="center" vertical="center" wrapText="1"/>
    </xf>
    <xf numFmtId="0" fontId="252" fillId="7" borderId="31" xfId="0" applyFont="1" applyFill="1" applyBorder="1" applyAlignment="1">
      <alignment horizontal="center" vertical="center" wrapText="1"/>
    </xf>
    <xf numFmtId="6" fontId="49" fillId="0" borderId="135" xfId="0" applyNumberFormat="1" applyFont="1" applyBorder="1" applyAlignment="1">
      <alignment horizontal="center" vertical="center" wrapText="1"/>
    </xf>
    <xf numFmtId="6" fontId="49" fillId="0" borderId="126" xfId="0" applyNumberFormat="1" applyFont="1" applyBorder="1" applyAlignment="1">
      <alignment horizontal="center" vertical="center" wrapText="1"/>
    </xf>
    <xf numFmtId="0" fontId="86" fillId="0" borderId="128" xfId="0" applyFont="1" applyBorder="1" applyAlignment="1">
      <alignment horizontal="center" vertical="center"/>
    </xf>
    <xf numFmtId="0" fontId="86" fillId="0" borderId="116" xfId="0" applyFont="1" applyBorder="1" applyAlignment="1">
      <alignment horizontal="center" vertical="center"/>
    </xf>
    <xf numFmtId="0" fontId="86" fillId="0" borderId="129" xfId="0" applyFont="1" applyBorder="1" applyAlignment="1">
      <alignment horizontal="center" vertical="center"/>
    </xf>
    <xf numFmtId="0" fontId="86" fillId="0" borderId="30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31" xfId="0" applyFont="1" applyBorder="1" applyAlignment="1">
      <alignment horizontal="center" vertical="center"/>
    </xf>
    <xf numFmtId="0" fontId="86" fillId="0" borderId="130" xfId="0" applyFont="1" applyBorder="1" applyAlignment="1">
      <alignment horizontal="center" vertical="center"/>
    </xf>
    <xf numFmtId="0" fontId="86" fillId="0" borderId="131" xfId="0" applyFont="1" applyBorder="1" applyAlignment="1">
      <alignment horizontal="center" vertical="center"/>
    </xf>
    <xf numFmtId="0" fontId="86" fillId="0" borderId="132" xfId="0" applyFont="1" applyBorder="1" applyAlignment="1">
      <alignment horizontal="center" vertical="center"/>
    </xf>
    <xf numFmtId="0" fontId="86" fillId="8" borderId="128" xfId="0" applyFont="1" applyFill="1" applyBorder="1" applyAlignment="1">
      <alignment horizontal="center" vertical="center" wrapText="1"/>
    </xf>
    <xf numFmtId="0" fontId="86" fillId="8" borderId="129" xfId="0" applyFont="1" applyFill="1" applyBorder="1" applyAlignment="1">
      <alignment horizontal="center" vertical="center" wrapText="1"/>
    </xf>
    <xf numFmtId="0" fontId="86" fillId="8" borderId="30" xfId="0" applyFont="1" applyFill="1" applyBorder="1" applyAlignment="1">
      <alignment horizontal="center" vertical="center" wrapText="1"/>
    </xf>
    <xf numFmtId="0" fontId="86" fillId="8" borderId="31" xfId="0" applyFont="1" applyFill="1" applyBorder="1" applyAlignment="1">
      <alignment horizontal="center" vertical="center" wrapText="1"/>
    </xf>
    <xf numFmtId="0" fontId="86" fillId="8" borderId="130" xfId="0" applyFont="1" applyFill="1" applyBorder="1" applyAlignment="1">
      <alignment horizontal="center" vertical="center" wrapText="1"/>
    </xf>
    <xf numFmtId="0" fontId="86" fillId="8" borderId="132" xfId="0" applyFont="1" applyFill="1" applyBorder="1" applyAlignment="1">
      <alignment horizontal="center" vertical="center" wrapText="1"/>
    </xf>
    <xf numFmtId="0" fontId="175" fillId="7" borderId="133" xfId="0" applyFont="1" applyFill="1" applyBorder="1" applyAlignment="1">
      <alignment horizontal="center" vertical="center"/>
    </xf>
    <xf numFmtId="49" fontId="49" fillId="0" borderId="35" xfId="0" applyNumberFormat="1" applyFont="1" applyBorder="1" applyAlignment="1">
      <alignment horizontal="center" vertical="center" wrapText="1"/>
    </xf>
    <xf numFmtId="0" fontId="28" fillId="9" borderId="137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139" xfId="0" applyFont="1" applyFill="1" applyBorder="1" applyAlignment="1">
      <alignment horizontal="center" vertical="center"/>
    </xf>
    <xf numFmtId="0" fontId="28" fillId="9" borderId="135" xfId="0" applyFont="1" applyFill="1" applyBorder="1" applyAlignment="1">
      <alignment horizontal="center" vertical="center" wrapText="1"/>
    </xf>
    <xf numFmtId="0" fontId="28" fillId="9" borderId="126" xfId="0" applyFont="1" applyFill="1" applyBorder="1" applyAlignment="1">
      <alignment horizontal="center" vertical="center" wrapText="1"/>
    </xf>
    <xf numFmtId="0" fontId="28" fillId="9" borderId="138" xfId="0" applyFont="1" applyFill="1" applyBorder="1" applyAlignment="1">
      <alignment horizontal="center" vertical="center" wrapText="1"/>
    </xf>
    <xf numFmtId="0" fontId="28" fillId="9" borderId="33" xfId="0" applyFont="1" applyFill="1" applyBorder="1" applyAlignment="1">
      <alignment horizontal="center" vertical="center" wrapText="1"/>
    </xf>
    <xf numFmtId="49" fontId="86" fillId="6" borderId="59" xfId="0" applyNumberFormat="1" applyFont="1" applyFill="1" applyBorder="1" applyAlignment="1">
      <alignment horizontal="center" vertical="center" wrapText="1"/>
    </xf>
    <xf numFmtId="49" fontId="86" fillId="6" borderId="61" xfId="0" applyNumberFormat="1" applyFont="1" applyFill="1" applyBorder="1" applyAlignment="1">
      <alignment horizontal="center" vertical="center" wrapText="1"/>
    </xf>
    <xf numFmtId="49" fontId="86" fillId="6" borderId="68" xfId="0" applyNumberFormat="1" applyFont="1" applyFill="1" applyBorder="1" applyAlignment="1">
      <alignment horizontal="center" vertical="center" wrapText="1"/>
    </xf>
    <xf numFmtId="0" fontId="86" fillId="11" borderId="137" xfId="0" applyFont="1" applyFill="1" applyBorder="1" applyAlignment="1">
      <alignment horizontal="center" vertical="center" wrapText="1"/>
    </xf>
    <xf numFmtId="0" fontId="86" fillId="11" borderId="35" xfId="0" applyFont="1" applyFill="1" applyBorder="1" applyAlignment="1">
      <alignment horizontal="center" vertical="center" wrapText="1"/>
    </xf>
    <xf numFmtId="0" fontId="86" fillId="11" borderId="33" xfId="0" applyFont="1" applyFill="1" applyBorder="1" applyAlignment="1">
      <alignment horizontal="center" vertical="center" wrapText="1"/>
    </xf>
    <xf numFmtId="0" fontId="175" fillId="7" borderId="128" xfId="0" applyFont="1" applyFill="1" applyBorder="1" applyAlignment="1">
      <alignment horizontal="center" vertical="center"/>
    </xf>
    <xf numFmtId="0" fontId="175" fillId="7" borderId="129" xfId="0" applyFont="1" applyFill="1" applyBorder="1" applyAlignment="1">
      <alignment horizontal="center" vertical="center"/>
    </xf>
    <xf numFmtId="0" fontId="175" fillId="7" borderId="30" xfId="0" applyFont="1" applyFill="1" applyBorder="1" applyAlignment="1">
      <alignment horizontal="center" vertical="center"/>
    </xf>
    <xf numFmtId="0" fontId="175" fillId="7" borderId="31" xfId="0" applyFont="1" applyFill="1" applyBorder="1" applyAlignment="1">
      <alignment horizontal="center" vertical="center"/>
    </xf>
    <xf numFmtId="0" fontId="175" fillId="7" borderId="130" xfId="0" applyFont="1" applyFill="1" applyBorder="1" applyAlignment="1">
      <alignment horizontal="center" vertical="center"/>
    </xf>
    <xf numFmtId="0" fontId="175" fillId="7" borderId="132" xfId="0" applyFont="1" applyFill="1" applyBorder="1" applyAlignment="1">
      <alignment horizontal="center" vertical="center"/>
    </xf>
    <xf numFmtId="0" fontId="175" fillId="15" borderId="128" xfId="0" applyFont="1" applyFill="1" applyBorder="1" applyAlignment="1">
      <alignment horizontal="center" vertical="center" wrapText="1"/>
    </xf>
    <xf numFmtId="0" fontId="175" fillId="15" borderId="116" xfId="0" applyFont="1" applyFill="1" applyBorder="1" applyAlignment="1">
      <alignment horizontal="center" vertical="center" wrapText="1"/>
    </xf>
    <xf numFmtId="0" fontId="175" fillId="15" borderId="129" xfId="0" applyFont="1" applyFill="1" applyBorder="1" applyAlignment="1">
      <alignment horizontal="center" vertical="center" wrapText="1"/>
    </xf>
    <xf numFmtId="0" fontId="175" fillId="15" borderId="30" xfId="0" applyFont="1" applyFill="1" applyBorder="1" applyAlignment="1">
      <alignment horizontal="center" vertical="center" wrapText="1"/>
    </xf>
    <xf numFmtId="0" fontId="175" fillId="15" borderId="0" xfId="0" applyFont="1" applyFill="1" applyAlignment="1">
      <alignment horizontal="center" vertical="center" wrapText="1"/>
    </xf>
    <xf numFmtId="0" fontId="175" fillId="15" borderId="31" xfId="0" applyFont="1" applyFill="1" applyBorder="1" applyAlignment="1">
      <alignment horizontal="center" vertical="center" wrapText="1"/>
    </xf>
    <xf numFmtId="0" fontId="175" fillId="15" borderId="130" xfId="0" applyFont="1" applyFill="1" applyBorder="1" applyAlignment="1">
      <alignment horizontal="center" vertical="center" wrapText="1"/>
    </xf>
    <xf numFmtId="0" fontId="175" fillId="15" borderId="131" xfId="0" applyFont="1" applyFill="1" applyBorder="1" applyAlignment="1">
      <alignment horizontal="center" vertical="center" wrapText="1"/>
    </xf>
    <xf numFmtId="0" fontId="175" fillId="15" borderId="132" xfId="0" applyFont="1" applyFill="1" applyBorder="1" applyAlignment="1">
      <alignment horizontal="center" vertical="center" wrapText="1"/>
    </xf>
    <xf numFmtId="0" fontId="86" fillId="6" borderId="35" xfId="0" applyFont="1" applyFill="1" applyBorder="1" applyAlignment="1">
      <alignment horizontal="center" vertical="center"/>
    </xf>
    <xf numFmtId="0" fontId="86" fillId="6" borderId="135" xfId="0" applyFont="1" applyFill="1" applyBorder="1" applyAlignment="1">
      <alignment horizontal="center" vertical="center"/>
    </xf>
    <xf numFmtId="0" fontId="86" fillId="6" borderId="126" xfId="0" applyFont="1" applyFill="1" applyBorder="1" applyAlignment="1">
      <alignment horizontal="center" vertical="center"/>
    </xf>
    <xf numFmtId="0" fontId="86" fillId="6" borderId="138" xfId="0" applyFont="1" applyFill="1" applyBorder="1" applyAlignment="1">
      <alignment horizontal="center" vertical="center"/>
    </xf>
    <xf numFmtId="0" fontId="49" fillId="10" borderId="137" xfId="0" applyFont="1" applyFill="1" applyBorder="1" applyAlignment="1">
      <alignment horizontal="center" vertical="center" wrapText="1"/>
    </xf>
    <xf numFmtId="0" fontId="49" fillId="10" borderId="35" xfId="0" applyFont="1" applyFill="1" applyBorder="1" applyAlignment="1">
      <alignment horizontal="center" vertical="center" wrapText="1"/>
    </xf>
    <xf numFmtId="0" fontId="49" fillId="10" borderId="139" xfId="0" applyFont="1" applyFill="1" applyBorder="1" applyAlignment="1">
      <alignment horizontal="center" vertical="center" wrapText="1"/>
    </xf>
    <xf numFmtId="49" fontId="49" fillId="0" borderId="128" xfId="0" applyNumberFormat="1" applyFont="1" applyBorder="1" applyAlignment="1">
      <alignment horizontal="center" vertical="center" wrapText="1"/>
    </xf>
    <xf numFmtId="49" fontId="49" fillId="0" borderId="129" xfId="0" applyNumberFormat="1" applyFont="1" applyBorder="1" applyAlignment="1">
      <alignment horizontal="center" vertical="center" wrapText="1"/>
    </xf>
    <xf numFmtId="49" fontId="49" fillId="0" borderId="30" xfId="0" applyNumberFormat="1" applyFont="1" applyBorder="1" applyAlignment="1">
      <alignment horizontal="center" vertical="center" wrapText="1"/>
    </xf>
    <xf numFmtId="49" fontId="49" fillId="0" borderId="31" xfId="0" applyNumberFormat="1" applyFont="1" applyBorder="1" applyAlignment="1">
      <alignment horizontal="center" vertical="center" wrapText="1"/>
    </xf>
    <xf numFmtId="49" fontId="49" fillId="0" borderId="130" xfId="0" applyNumberFormat="1" applyFont="1" applyBorder="1" applyAlignment="1">
      <alignment horizontal="center" vertical="center" wrapText="1"/>
    </xf>
    <xf numFmtId="49" fontId="49" fillId="0" borderId="132" xfId="0" applyNumberFormat="1" applyFont="1" applyBorder="1" applyAlignment="1">
      <alignment horizontal="center" vertical="center" wrapText="1"/>
    </xf>
    <xf numFmtId="0" fontId="49" fillId="10" borderId="133" xfId="0" applyFont="1" applyFill="1" applyBorder="1" applyAlignment="1">
      <alignment horizontal="center" vertical="center"/>
    </xf>
    <xf numFmtId="0" fontId="28" fillId="9" borderId="133" xfId="0" applyFont="1" applyFill="1" applyBorder="1" applyAlignment="1">
      <alignment horizontal="center" vertical="center" wrapText="1"/>
    </xf>
    <xf numFmtId="0" fontId="86" fillId="11" borderId="133" xfId="0" applyFont="1" applyFill="1" applyBorder="1" applyAlignment="1">
      <alignment horizontal="center" vertical="center" wrapText="1"/>
    </xf>
    <xf numFmtId="0" fontId="28" fillId="9" borderId="33" xfId="0" applyFont="1" applyFill="1" applyBorder="1" applyAlignment="1">
      <alignment horizontal="center" vertical="center"/>
    </xf>
    <xf numFmtId="0" fontId="49" fillId="10" borderId="128" xfId="0" applyFont="1" applyFill="1" applyBorder="1" applyAlignment="1">
      <alignment horizontal="center" vertical="center"/>
    </xf>
    <xf numFmtId="0" fontId="49" fillId="10" borderId="129" xfId="0" applyFont="1" applyFill="1" applyBorder="1" applyAlignment="1">
      <alignment horizontal="center" vertical="center"/>
    </xf>
    <xf numFmtId="0" fontId="49" fillId="10" borderId="30" xfId="0" applyFont="1" applyFill="1" applyBorder="1" applyAlignment="1">
      <alignment horizontal="center" vertical="center"/>
    </xf>
    <xf numFmtId="0" fontId="49" fillId="10" borderId="31" xfId="0" applyFont="1" applyFill="1" applyBorder="1" applyAlignment="1">
      <alignment horizontal="center" vertical="center"/>
    </xf>
    <xf numFmtId="0" fontId="49" fillId="10" borderId="130" xfId="0" applyFont="1" applyFill="1" applyBorder="1" applyAlignment="1">
      <alignment horizontal="center" vertical="center"/>
    </xf>
    <xf numFmtId="0" fontId="49" fillId="10" borderId="132" xfId="0" applyFont="1" applyFill="1" applyBorder="1" applyAlignment="1">
      <alignment horizontal="center" vertical="center"/>
    </xf>
    <xf numFmtId="0" fontId="30" fillId="0" borderId="135" xfId="0" applyFont="1" applyBorder="1" applyAlignment="1">
      <alignment horizontal="center" vertical="center"/>
    </xf>
    <xf numFmtId="0" fontId="30" fillId="0" borderId="138" xfId="0" applyFont="1" applyBorder="1" applyAlignment="1">
      <alignment horizontal="center" vertical="center"/>
    </xf>
    <xf numFmtId="49" fontId="86" fillId="6" borderId="133" xfId="0" applyNumberFormat="1" applyFont="1" applyFill="1" applyBorder="1" applyAlignment="1">
      <alignment horizontal="center" vertical="center"/>
    </xf>
    <xf numFmtId="0" fontId="86" fillId="6" borderId="133" xfId="0" applyFont="1" applyFill="1" applyBorder="1" applyAlignment="1">
      <alignment horizontal="center" vertical="center"/>
    </xf>
    <xf numFmtId="0" fontId="86" fillId="12" borderId="133" xfId="0" applyFont="1" applyFill="1" applyBorder="1" applyAlignment="1">
      <alignment horizontal="center" vertical="center" wrapText="1"/>
    </xf>
    <xf numFmtId="0" fontId="86" fillId="11" borderId="135" xfId="0" applyFont="1" applyFill="1" applyBorder="1" applyAlignment="1">
      <alignment horizontal="center" vertical="center" wrapText="1"/>
    </xf>
    <xf numFmtId="0" fontId="175" fillId="7" borderId="116" xfId="0" applyFont="1" applyFill="1" applyBorder="1" applyAlignment="1">
      <alignment horizontal="center" vertical="center"/>
    </xf>
    <xf numFmtId="0" fontId="175" fillId="7" borderId="131" xfId="0" applyFont="1" applyFill="1" applyBorder="1" applyAlignment="1">
      <alignment horizontal="center" vertical="center"/>
    </xf>
    <xf numFmtId="0" fontId="49" fillId="0" borderId="128" xfId="0" applyFont="1" applyBorder="1" applyAlignment="1">
      <alignment horizontal="center" vertical="center" wrapText="1"/>
    </xf>
    <xf numFmtId="0" fontId="49" fillId="0" borderId="129" xfId="0" applyFont="1" applyBorder="1" applyAlignment="1">
      <alignment horizontal="center" vertical="center" wrapText="1"/>
    </xf>
    <xf numFmtId="0" fontId="49" fillId="0" borderId="30" xfId="0" applyFont="1" applyBorder="1" applyAlignment="1">
      <alignment horizontal="center" vertical="center" wrapText="1"/>
    </xf>
    <xf numFmtId="0" fontId="49" fillId="0" borderId="31" xfId="0" applyFont="1" applyBorder="1" applyAlignment="1">
      <alignment horizontal="center" vertical="center" wrapText="1"/>
    </xf>
    <xf numFmtId="0" fontId="49" fillId="0" borderId="130" xfId="0" applyFont="1" applyBorder="1" applyAlignment="1">
      <alignment horizontal="center" vertical="center" wrapText="1"/>
    </xf>
    <xf numFmtId="0" fontId="49" fillId="0" borderId="132" xfId="0" applyFont="1" applyBorder="1" applyAlignment="1">
      <alignment horizontal="center" vertical="center" wrapText="1"/>
    </xf>
    <xf numFmtId="6" fontId="49" fillId="14" borderId="135" xfId="0" applyNumberFormat="1" applyFont="1" applyFill="1" applyBorder="1" applyAlignment="1">
      <alignment horizontal="center" vertical="center"/>
    </xf>
    <xf numFmtId="0" fontId="49" fillId="14" borderId="138" xfId="0" applyFont="1" applyFill="1" applyBorder="1" applyAlignment="1">
      <alignment horizontal="center" vertical="center"/>
    </xf>
    <xf numFmtId="49" fontId="49" fillId="0" borderId="33" xfId="0" applyNumberFormat="1" applyFont="1" applyBorder="1" applyAlignment="1">
      <alignment horizontal="center" vertical="center" wrapText="1"/>
    </xf>
    <xf numFmtId="0" fontId="86" fillId="72" borderId="135" xfId="0" applyFont="1" applyFill="1" applyBorder="1" applyAlignment="1">
      <alignment horizontal="center" vertical="center"/>
    </xf>
    <xf numFmtId="0" fontId="86" fillId="72" borderId="126" xfId="0" applyFont="1" applyFill="1" applyBorder="1" applyAlignment="1">
      <alignment horizontal="center" vertical="center"/>
    </xf>
    <xf numFmtId="0" fontId="86" fillId="72" borderId="138" xfId="0" applyFont="1" applyFill="1" applyBorder="1" applyAlignment="1">
      <alignment horizontal="center" vertical="center"/>
    </xf>
    <xf numFmtId="0" fontId="175" fillId="7" borderId="0" xfId="0" applyFont="1" applyFill="1" applyAlignment="1">
      <alignment horizontal="center" vertical="center"/>
    </xf>
    <xf numFmtId="0" fontId="86" fillId="11" borderId="128" xfId="0" applyFont="1" applyFill="1" applyBorder="1" applyAlignment="1">
      <alignment horizontal="center" vertical="center" wrapText="1"/>
    </xf>
    <xf numFmtId="0" fontId="86" fillId="11" borderId="129" xfId="0" applyFont="1" applyFill="1" applyBorder="1" applyAlignment="1">
      <alignment horizontal="center" vertical="center" wrapText="1"/>
    </xf>
    <xf numFmtId="0" fontId="86" fillId="11" borderId="30" xfId="0" applyFont="1" applyFill="1" applyBorder="1" applyAlignment="1">
      <alignment horizontal="center" vertical="center" wrapText="1"/>
    </xf>
    <xf numFmtId="0" fontId="86" fillId="11" borderId="31" xfId="0" applyFont="1" applyFill="1" applyBorder="1" applyAlignment="1">
      <alignment horizontal="center" vertical="center" wrapText="1"/>
    </xf>
    <xf numFmtId="0" fontId="175" fillId="7" borderId="128" xfId="0" applyFont="1" applyFill="1" applyBorder="1" applyAlignment="1">
      <alignment horizontal="center" vertical="center" wrapText="1"/>
    </xf>
    <xf numFmtId="0" fontId="175" fillId="7" borderId="129" xfId="0" applyFont="1" applyFill="1" applyBorder="1" applyAlignment="1">
      <alignment horizontal="center" vertical="center" wrapText="1"/>
    </xf>
    <xf numFmtId="0" fontId="175" fillId="7" borderId="30" xfId="0" applyFont="1" applyFill="1" applyBorder="1" applyAlignment="1">
      <alignment horizontal="center" vertical="center" wrapText="1"/>
    </xf>
    <xf numFmtId="0" fontId="175" fillId="7" borderId="31" xfId="0" applyFont="1" applyFill="1" applyBorder="1" applyAlignment="1">
      <alignment horizontal="center" vertical="center" wrapText="1"/>
    </xf>
    <xf numFmtId="0" fontId="175" fillId="7" borderId="130" xfId="0" applyFont="1" applyFill="1" applyBorder="1" applyAlignment="1">
      <alignment horizontal="center" vertical="center" wrapText="1"/>
    </xf>
    <xf numFmtId="0" fontId="175" fillId="7" borderId="132" xfId="0" applyFont="1" applyFill="1" applyBorder="1" applyAlignment="1">
      <alignment horizontal="center" vertical="center" wrapText="1"/>
    </xf>
    <xf numFmtId="0" fontId="86" fillId="11" borderId="130" xfId="0" applyFont="1" applyFill="1" applyBorder="1" applyAlignment="1">
      <alignment horizontal="center" vertical="center" wrapText="1"/>
    </xf>
    <xf numFmtId="0" fontId="86" fillId="11" borderId="132" xfId="0" applyFont="1" applyFill="1" applyBorder="1" applyAlignment="1">
      <alignment horizontal="center" vertical="center" wrapText="1"/>
    </xf>
    <xf numFmtId="0" fontId="28" fillId="9" borderId="142" xfId="0" applyFont="1" applyFill="1" applyBorder="1" applyAlignment="1">
      <alignment horizontal="center" vertical="center" wrapText="1"/>
    </xf>
    <xf numFmtId="0" fontId="28" fillId="9" borderId="145" xfId="0" applyFont="1" applyFill="1" applyBorder="1" applyAlignment="1">
      <alignment horizontal="center" vertical="center" wrapText="1"/>
    </xf>
    <xf numFmtId="0" fontId="28" fillId="9" borderId="147" xfId="0" applyFont="1" applyFill="1" applyBorder="1" applyAlignment="1">
      <alignment horizontal="center" vertical="center" wrapText="1"/>
    </xf>
    <xf numFmtId="0" fontId="28" fillId="9" borderId="144" xfId="0" applyFont="1" applyFill="1" applyBorder="1" applyAlignment="1">
      <alignment horizontal="center" vertical="center" wrapText="1"/>
    </xf>
    <xf numFmtId="0" fontId="28" fillId="9" borderId="146" xfId="0" applyFont="1" applyFill="1" applyBorder="1" applyAlignment="1">
      <alignment horizontal="center" vertical="center" wrapText="1"/>
    </xf>
    <xf numFmtId="0" fontId="28" fillId="9" borderId="148" xfId="0" applyFont="1" applyFill="1" applyBorder="1" applyAlignment="1">
      <alignment horizontal="center" vertical="center" wrapText="1"/>
    </xf>
    <xf numFmtId="0" fontId="49" fillId="10" borderId="33" xfId="0" applyFont="1" applyFill="1" applyBorder="1" applyAlignment="1">
      <alignment horizontal="center" vertical="center" wrapText="1"/>
    </xf>
    <xf numFmtId="6" fontId="49" fillId="0" borderId="138" xfId="0" applyNumberFormat="1" applyFont="1" applyBorder="1" applyAlignment="1">
      <alignment horizontal="center" vertical="center" wrapText="1"/>
    </xf>
    <xf numFmtId="6" fontId="49" fillId="0" borderId="133" xfId="0" applyNumberFormat="1" applyFont="1" applyBorder="1" applyAlignment="1">
      <alignment horizontal="center" vertical="center"/>
    </xf>
    <xf numFmtId="49" fontId="86" fillId="6" borderId="59" xfId="0" applyNumberFormat="1" applyFont="1" applyFill="1" applyBorder="1" applyAlignment="1">
      <alignment horizontal="center" vertical="center"/>
    </xf>
    <xf numFmtId="49" fontId="86" fillId="6" borderId="61" xfId="0" applyNumberFormat="1" applyFont="1" applyFill="1" applyBorder="1" applyAlignment="1">
      <alignment horizontal="center" vertical="center"/>
    </xf>
    <xf numFmtId="49" fontId="86" fillId="6" borderId="68" xfId="0" applyNumberFormat="1" applyFont="1" applyFill="1" applyBorder="1" applyAlignment="1">
      <alignment horizontal="center" vertical="center"/>
    </xf>
    <xf numFmtId="0" fontId="86" fillId="15" borderId="128" xfId="0" applyFont="1" applyFill="1" applyBorder="1" applyAlignment="1">
      <alignment horizontal="center" vertical="center" wrapText="1"/>
    </xf>
    <xf numFmtId="0" fontId="86" fillId="15" borderId="129" xfId="0" applyFont="1" applyFill="1" applyBorder="1" applyAlignment="1">
      <alignment horizontal="center" vertical="center" wrapText="1"/>
    </xf>
    <xf numFmtId="0" fontId="86" fillId="15" borderId="30" xfId="0" applyFont="1" applyFill="1" applyBorder="1" applyAlignment="1">
      <alignment horizontal="center" vertical="center" wrapText="1"/>
    </xf>
    <xf numFmtId="0" fontId="86" fillId="15" borderId="31" xfId="0" applyFont="1" applyFill="1" applyBorder="1" applyAlignment="1">
      <alignment horizontal="center" vertical="center" wrapText="1"/>
    </xf>
    <xf numFmtId="0" fontId="86" fillId="15" borderId="130" xfId="0" applyFont="1" applyFill="1" applyBorder="1" applyAlignment="1">
      <alignment horizontal="center" vertical="center" wrapText="1"/>
    </xf>
    <xf numFmtId="0" fontId="86" fillId="15" borderId="132" xfId="0" applyFont="1" applyFill="1" applyBorder="1" applyAlignment="1">
      <alignment horizontal="center" vertical="center" wrapText="1"/>
    </xf>
    <xf numFmtId="0" fontId="86" fillId="15" borderId="116" xfId="0" applyFont="1" applyFill="1" applyBorder="1" applyAlignment="1">
      <alignment horizontal="center" vertical="center"/>
    </xf>
    <xf numFmtId="6" fontId="49" fillId="0" borderId="135" xfId="0" applyNumberFormat="1" applyFont="1" applyBorder="1" applyAlignment="1">
      <alignment horizontal="center" vertical="top"/>
    </xf>
    <xf numFmtId="6" fontId="49" fillId="0" borderId="126" xfId="0" applyNumberFormat="1" applyFont="1" applyBorder="1" applyAlignment="1">
      <alignment horizontal="center" vertical="top"/>
    </xf>
    <xf numFmtId="6" fontId="49" fillId="0" borderId="138" xfId="0" applyNumberFormat="1" applyFont="1" applyBorder="1" applyAlignment="1">
      <alignment horizontal="center" vertical="top"/>
    </xf>
    <xf numFmtId="0" fontId="86" fillId="15" borderId="137" xfId="0" applyFont="1" applyFill="1" applyBorder="1" applyAlignment="1">
      <alignment horizontal="center" vertical="center"/>
    </xf>
    <xf numFmtId="0" fontId="86" fillId="15" borderId="35" xfId="0" applyFont="1" applyFill="1" applyBorder="1" applyAlignment="1">
      <alignment horizontal="center" vertical="center"/>
    </xf>
    <xf numFmtId="0" fontId="86" fillId="15" borderId="33" xfId="0" applyFont="1" applyFill="1" applyBorder="1" applyAlignment="1">
      <alignment horizontal="center" vertical="center"/>
    </xf>
    <xf numFmtId="49" fontId="62" fillId="0" borderId="135" xfId="0" applyNumberFormat="1" applyFont="1" applyBorder="1" applyAlignment="1">
      <alignment horizontal="center" vertical="center"/>
    </xf>
    <xf numFmtId="49" fontId="62" fillId="0" borderId="138" xfId="0" applyNumberFormat="1" applyFont="1" applyBorder="1" applyAlignment="1">
      <alignment horizontal="center" vertical="center"/>
    </xf>
    <xf numFmtId="0" fontId="86" fillId="19" borderId="137" xfId="0" applyFont="1" applyFill="1" applyBorder="1" applyAlignment="1">
      <alignment horizontal="center" vertical="center" textRotation="90"/>
    </xf>
    <xf numFmtId="0" fontId="86" fillId="19" borderId="35" xfId="0" applyFont="1" applyFill="1" applyBorder="1" applyAlignment="1">
      <alignment horizontal="center" vertical="center" textRotation="90"/>
    </xf>
    <xf numFmtId="0" fontId="86" fillId="19" borderId="33" xfId="0" applyFont="1" applyFill="1" applyBorder="1" applyAlignment="1">
      <alignment horizontal="center" vertical="center" textRotation="90"/>
    </xf>
    <xf numFmtId="0" fontId="86" fillId="15" borderId="116" xfId="0" applyFont="1" applyFill="1" applyBorder="1" applyAlignment="1">
      <alignment horizontal="center" vertical="center" wrapText="1"/>
    </xf>
    <xf numFmtId="0" fontId="86" fillId="15" borderId="0" xfId="0" applyFont="1" applyFill="1" applyAlignment="1">
      <alignment horizontal="center" vertical="center" wrapText="1"/>
    </xf>
    <xf numFmtId="0" fontId="86" fillId="15" borderId="131" xfId="0" applyFont="1" applyFill="1" applyBorder="1" applyAlignment="1">
      <alignment horizontal="center" vertical="center" wrapText="1"/>
    </xf>
    <xf numFmtId="0" fontId="86" fillId="7" borderId="137" xfId="0" applyFont="1" applyFill="1" applyBorder="1" applyAlignment="1">
      <alignment horizontal="center" vertical="center"/>
    </xf>
    <xf numFmtId="0" fontId="86" fillId="7" borderId="35" xfId="0" applyFont="1" applyFill="1" applyBorder="1" applyAlignment="1">
      <alignment horizontal="center" vertical="center"/>
    </xf>
    <xf numFmtId="0" fontId="86" fillId="7" borderId="33" xfId="0" applyFont="1" applyFill="1" applyBorder="1" applyAlignment="1">
      <alignment horizontal="center" vertical="center"/>
    </xf>
    <xf numFmtId="0" fontId="86" fillId="8" borderId="137" xfId="0" applyFont="1" applyFill="1" applyBorder="1" applyAlignment="1">
      <alignment horizontal="center" vertical="center" textRotation="90"/>
    </xf>
    <xf numFmtId="0" fontId="86" fillId="8" borderId="35" xfId="0" applyFont="1" applyFill="1" applyBorder="1" applyAlignment="1">
      <alignment horizontal="center" vertical="center" textRotation="90"/>
    </xf>
    <xf numFmtId="0" fontId="86" fillId="8" borderId="33" xfId="0" applyFont="1" applyFill="1" applyBorder="1" applyAlignment="1">
      <alignment horizontal="center" vertical="center" textRotation="90"/>
    </xf>
    <xf numFmtId="0" fontId="28" fillId="12" borderId="135" xfId="0" applyFont="1" applyFill="1" applyBorder="1" applyAlignment="1">
      <alignment horizontal="center" vertical="center" wrapText="1"/>
    </xf>
    <xf numFmtId="0" fontId="28" fillId="12" borderId="138" xfId="0" applyFont="1" applyFill="1" applyBorder="1" applyAlignment="1">
      <alignment horizontal="center" vertical="center" wrapText="1"/>
    </xf>
    <xf numFmtId="0" fontId="28" fillId="12" borderId="126" xfId="0" applyFont="1" applyFill="1" applyBorder="1" applyAlignment="1">
      <alignment horizontal="center" vertical="center" wrapText="1"/>
    </xf>
    <xf numFmtId="0" fontId="49" fillId="12" borderId="135" xfId="0" applyFont="1" applyFill="1" applyBorder="1" applyAlignment="1">
      <alignment horizontal="center" vertical="center"/>
    </xf>
    <xf numFmtId="0" fontId="49" fillId="12" borderId="126" xfId="0" applyFont="1" applyFill="1" applyBorder="1" applyAlignment="1">
      <alignment horizontal="center" vertical="center"/>
    </xf>
    <xf numFmtId="0" fontId="49" fillId="12" borderId="138" xfId="0" applyFont="1" applyFill="1" applyBorder="1" applyAlignment="1">
      <alignment horizontal="center" vertical="center"/>
    </xf>
    <xf numFmtId="6" fontId="248" fillId="0" borderId="135" xfId="0" applyNumberFormat="1" applyFont="1" applyBorder="1" applyAlignment="1">
      <alignment horizontal="left" vertical="center"/>
    </xf>
    <xf numFmtId="6" fontId="248" fillId="0" borderId="138" xfId="0" applyNumberFormat="1" applyFont="1" applyBorder="1" applyAlignment="1">
      <alignment horizontal="left" vertical="center"/>
    </xf>
    <xf numFmtId="0" fontId="30" fillId="14" borderId="128" xfId="0" applyFont="1" applyFill="1" applyBorder="1" applyAlignment="1">
      <alignment horizontal="center" vertical="center"/>
    </xf>
    <xf numFmtId="0" fontId="30" fillId="14" borderId="129" xfId="0" applyFont="1" applyFill="1" applyBorder="1" applyAlignment="1">
      <alignment horizontal="center" vertical="center"/>
    </xf>
    <xf numFmtId="0" fontId="30" fillId="14" borderId="30" xfId="0" applyFont="1" applyFill="1" applyBorder="1" applyAlignment="1">
      <alignment horizontal="center" vertical="center"/>
    </xf>
    <xf numFmtId="0" fontId="30" fillId="14" borderId="31" xfId="0" applyFont="1" applyFill="1" applyBorder="1" applyAlignment="1">
      <alignment horizontal="center" vertical="center"/>
    </xf>
    <xf numFmtId="0" fontId="30" fillId="14" borderId="130" xfId="0" applyFont="1" applyFill="1" applyBorder="1" applyAlignment="1">
      <alignment horizontal="center" vertical="center"/>
    </xf>
    <xf numFmtId="0" fontId="30" fillId="14" borderId="132" xfId="0" applyFont="1" applyFill="1" applyBorder="1" applyAlignment="1">
      <alignment horizontal="center" vertical="center"/>
    </xf>
    <xf numFmtId="0" fontId="86" fillId="0" borderId="128" xfId="0" applyFont="1" applyBorder="1" applyAlignment="1">
      <alignment horizontal="center" vertical="center" wrapText="1"/>
    </xf>
    <xf numFmtId="0" fontId="86" fillId="0" borderId="116" xfId="0" applyFont="1" applyBorder="1" applyAlignment="1">
      <alignment horizontal="center" vertical="center" wrapText="1"/>
    </xf>
    <xf numFmtId="0" fontId="86" fillId="0" borderId="129" xfId="0" applyFont="1" applyBorder="1" applyAlignment="1">
      <alignment horizontal="center" vertical="center" wrapText="1"/>
    </xf>
    <xf numFmtId="0" fontId="86" fillId="0" borderId="30" xfId="0" applyFont="1" applyBorder="1" applyAlignment="1">
      <alignment horizontal="center" vertical="center" wrapText="1"/>
    </xf>
    <xf numFmtId="0" fontId="86" fillId="0" borderId="0" xfId="0" applyFont="1" applyAlignment="1">
      <alignment horizontal="center" vertical="center" wrapText="1"/>
    </xf>
    <xf numFmtId="0" fontId="86" fillId="0" borderId="31" xfId="0" applyFont="1" applyBorder="1" applyAlignment="1">
      <alignment horizontal="center" vertical="center" wrapText="1"/>
    </xf>
    <xf numFmtId="0" fontId="86" fillId="0" borderId="130" xfId="0" applyFont="1" applyBorder="1" applyAlignment="1">
      <alignment horizontal="center" vertical="center" wrapText="1"/>
    </xf>
    <xf numFmtId="0" fontId="86" fillId="0" borderId="131" xfId="0" applyFont="1" applyBorder="1" applyAlignment="1">
      <alignment horizontal="center" vertical="center" wrapText="1"/>
    </xf>
    <xf numFmtId="0" fontId="86" fillId="0" borderId="132" xfId="0" applyFont="1" applyBorder="1" applyAlignment="1">
      <alignment horizontal="center" vertical="center" wrapText="1"/>
    </xf>
    <xf numFmtId="6" fontId="49" fillId="12" borderId="135" xfId="0" applyNumberFormat="1" applyFont="1" applyFill="1" applyBorder="1" applyAlignment="1">
      <alignment horizontal="center" vertical="top" wrapText="1"/>
    </xf>
    <xf numFmtId="6" fontId="49" fillId="12" borderId="126" xfId="0" applyNumberFormat="1" applyFont="1" applyFill="1" applyBorder="1" applyAlignment="1">
      <alignment horizontal="center" vertical="top" wrapText="1"/>
    </xf>
    <xf numFmtId="6" fontId="49" fillId="12" borderId="138" xfId="0" applyNumberFormat="1" applyFont="1" applyFill="1" applyBorder="1" applyAlignment="1">
      <alignment horizontal="center" vertical="top" wrapText="1"/>
    </xf>
    <xf numFmtId="0" fontId="30" fillId="0" borderId="133" xfId="0" applyFont="1" applyBorder="1" applyAlignment="1">
      <alignment horizontal="center" vertical="top" wrapText="1"/>
    </xf>
    <xf numFmtId="0" fontId="49" fillId="0" borderId="133" xfId="0" applyFont="1" applyBorder="1" applyAlignment="1">
      <alignment horizontal="center" vertical="top" wrapText="1"/>
    </xf>
    <xf numFmtId="0" fontId="247" fillId="0" borderId="128" xfId="0" applyFont="1" applyBorder="1" applyAlignment="1">
      <alignment horizontal="center" vertical="center"/>
    </xf>
    <xf numFmtId="0" fontId="247" fillId="0" borderId="116" xfId="0" applyFont="1" applyBorder="1" applyAlignment="1">
      <alignment horizontal="center" vertical="center"/>
    </xf>
    <xf numFmtId="0" fontId="247" fillId="0" borderId="129" xfId="0" applyFont="1" applyBorder="1" applyAlignment="1">
      <alignment horizontal="center" vertical="center"/>
    </xf>
    <xf numFmtId="0" fontId="247" fillId="0" borderId="30" xfId="0" applyFont="1" applyBorder="1" applyAlignment="1">
      <alignment horizontal="center" vertical="center"/>
    </xf>
    <xf numFmtId="0" fontId="247" fillId="0" borderId="0" xfId="0" applyFont="1" applyAlignment="1">
      <alignment horizontal="center" vertical="center"/>
    </xf>
    <xf numFmtId="0" fontId="247" fillId="0" borderId="31" xfId="0" applyFont="1" applyBorder="1" applyAlignment="1">
      <alignment horizontal="center" vertical="center"/>
    </xf>
    <xf numFmtId="0" fontId="247" fillId="0" borderId="130" xfId="0" applyFont="1" applyBorder="1" applyAlignment="1">
      <alignment horizontal="center" vertical="center"/>
    </xf>
    <xf numFmtId="0" fontId="247" fillId="0" borderId="131" xfId="0" applyFont="1" applyBorder="1" applyAlignment="1">
      <alignment horizontal="center" vertical="center"/>
    </xf>
    <xf numFmtId="0" fontId="247" fillId="0" borderId="132" xfId="0" applyFont="1" applyBorder="1" applyAlignment="1">
      <alignment horizontal="center" vertical="center"/>
    </xf>
    <xf numFmtId="6" fontId="175" fillId="14" borderId="135" xfId="0" applyNumberFormat="1" applyFont="1" applyFill="1" applyBorder="1" applyAlignment="1">
      <alignment horizontal="center" vertical="top"/>
    </xf>
    <xf numFmtId="6" fontId="175" fillId="14" borderId="126" xfId="0" applyNumberFormat="1" applyFont="1" applyFill="1" applyBorder="1" applyAlignment="1">
      <alignment horizontal="center" vertical="top"/>
    </xf>
    <xf numFmtId="6" fontId="175" fillId="14" borderId="138" xfId="0" applyNumberFormat="1" applyFont="1" applyFill="1" applyBorder="1" applyAlignment="1">
      <alignment horizontal="center" vertical="top"/>
    </xf>
    <xf numFmtId="6" fontId="175" fillId="0" borderId="135" xfId="0" applyNumberFormat="1" applyFont="1" applyBorder="1" applyAlignment="1">
      <alignment horizontal="center" vertical="top"/>
    </xf>
    <xf numFmtId="6" fontId="175" fillId="0" borderId="126" xfId="0" applyNumberFormat="1" applyFont="1" applyBorder="1" applyAlignment="1">
      <alignment horizontal="center" vertical="top"/>
    </xf>
    <xf numFmtId="6" fontId="175" fillId="0" borderId="138" xfId="0" applyNumberFormat="1" applyFont="1" applyBorder="1" applyAlignment="1">
      <alignment horizontal="center" vertical="top"/>
    </xf>
    <xf numFmtId="0" fontId="247" fillId="0" borderId="128" xfId="0" applyFont="1" applyBorder="1" applyAlignment="1">
      <alignment horizontal="center" vertical="center" wrapText="1"/>
    </xf>
    <xf numFmtId="0" fontId="247" fillId="0" borderId="116" xfId="0" applyFont="1" applyBorder="1" applyAlignment="1">
      <alignment horizontal="center" vertical="center" wrapText="1"/>
    </xf>
    <xf numFmtId="0" fontId="247" fillId="0" borderId="129" xfId="0" applyFont="1" applyBorder="1" applyAlignment="1">
      <alignment horizontal="center" vertical="center" wrapText="1"/>
    </xf>
    <xf numFmtId="0" fontId="247" fillId="0" borderId="30" xfId="0" applyFont="1" applyBorder="1" applyAlignment="1">
      <alignment horizontal="center" vertical="center" wrapText="1"/>
    </xf>
    <xf numFmtId="0" fontId="247" fillId="0" borderId="0" xfId="0" applyFont="1" applyAlignment="1">
      <alignment horizontal="center" vertical="center" wrapText="1"/>
    </xf>
    <xf numFmtId="0" fontId="247" fillId="0" borderId="31" xfId="0" applyFont="1" applyBorder="1" applyAlignment="1">
      <alignment horizontal="center" vertical="center" wrapText="1"/>
    </xf>
    <xf numFmtId="0" fontId="247" fillId="0" borderId="130" xfId="0" applyFont="1" applyBorder="1" applyAlignment="1">
      <alignment horizontal="center" vertical="center" wrapText="1"/>
    </xf>
    <xf numFmtId="0" fontId="247" fillId="0" borderId="131" xfId="0" applyFont="1" applyBorder="1" applyAlignment="1">
      <alignment horizontal="center" vertical="center" wrapText="1"/>
    </xf>
    <xf numFmtId="0" fontId="247" fillId="0" borderId="132" xfId="0" applyFont="1" applyBorder="1" applyAlignment="1">
      <alignment horizontal="center" vertical="center" wrapText="1"/>
    </xf>
    <xf numFmtId="0" fontId="256" fillId="4" borderId="133" xfId="0" applyFont="1" applyFill="1" applyBorder="1" applyAlignment="1">
      <alignment horizontal="center" vertical="center"/>
    </xf>
    <xf numFmtId="6" fontId="175" fillId="0" borderId="133" xfId="0" applyNumberFormat="1" applyFont="1" applyBorder="1" applyAlignment="1">
      <alignment horizontal="center" vertical="center"/>
    </xf>
    <xf numFmtId="0" fontId="258" fillId="0" borderId="133" xfId="0" applyFont="1" applyBorder="1" applyAlignment="1">
      <alignment horizontal="center" vertical="center" wrapText="1"/>
    </xf>
    <xf numFmtId="0" fontId="258" fillId="0" borderId="133" xfId="0" applyFont="1" applyBorder="1" applyAlignment="1">
      <alignment horizontal="center" vertical="center"/>
    </xf>
    <xf numFmtId="49" fontId="258" fillId="0" borderId="135" xfId="0" applyNumberFormat="1" applyFont="1" applyBorder="1" applyAlignment="1">
      <alignment horizontal="center" vertical="center"/>
    </xf>
    <xf numFmtId="49" fontId="258" fillId="0" borderId="138" xfId="0" applyNumberFormat="1" applyFont="1" applyBorder="1" applyAlignment="1">
      <alignment horizontal="center" vertical="center"/>
    </xf>
    <xf numFmtId="0" fontId="258" fillId="19" borderId="128" xfId="0" applyFont="1" applyFill="1" applyBorder="1" applyAlignment="1">
      <alignment horizontal="center" vertical="center"/>
    </xf>
    <xf numFmtId="0" fontId="258" fillId="19" borderId="129" xfId="0" applyFont="1" applyFill="1" applyBorder="1" applyAlignment="1">
      <alignment horizontal="center" vertical="center"/>
    </xf>
    <xf numFmtId="0" fontId="258" fillId="19" borderId="30" xfId="0" applyFont="1" applyFill="1" applyBorder="1" applyAlignment="1">
      <alignment horizontal="center" vertical="center"/>
    </xf>
    <xf numFmtId="0" fontId="258" fillId="19" borderId="31" xfId="0" applyFont="1" applyFill="1" applyBorder="1" applyAlignment="1">
      <alignment horizontal="center" vertical="center"/>
    </xf>
    <xf numFmtId="0" fontId="258" fillId="19" borderId="130" xfId="0" applyFont="1" applyFill="1" applyBorder="1" applyAlignment="1">
      <alignment horizontal="center" vertical="center"/>
    </xf>
    <xf numFmtId="0" fontId="258" fillId="19" borderId="132" xfId="0" applyFont="1" applyFill="1" applyBorder="1" applyAlignment="1">
      <alignment horizontal="center" vertical="center"/>
    </xf>
    <xf numFmtId="0" fontId="247" fillId="7" borderId="135" xfId="0" applyFont="1" applyFill="1" applyBorder="1" applyAlignment="1">
      <alignment horizontal="center" vertical="center"/>
    </xf>
    <xf numFmtId="0" fontId="247" fillId="7" borderId="126" xfId="0" applyFont="1" applyFill="1" applyBorder="1" applyAlignment="1">
      <alignment horizontal="center" vertical="center"/>
    </xf>
    <xf numFmtId="0" fontId="247" fillId="7" borderId="138" xfId="0" applyFont="1" applyFill="1" applyBorder="1" applyAlignment="1">
      <alignment horizontal="center" vertical="center"/>
    </xf>
    <xf numFmtId="6" fontId="175" fillId="0" borderId="135" xfId="0" applyNumberFormat="1" applyFont="1" applyBorder="1" applyAlignment="1">
      <alignment horizontal="center" vertical="center"/>
    </xf>
    <xf numFmtId="6" fontId="175" fillId="0" borderId="126" xfId="0" applyNumberFormat="1" applyFont="1" applyBorder="1" applyAlignment="1">
      <alignment horizontal="center" vertical="center"/>
    </xf>
    <xf numFmtId="6" fontId="175" fillId="0" borderId="138" xfId="0" applyNumberFormat="1" applyFont="1" applyBorder="1" applyAlignment="1">
      <alignment horizontal="center" vertical="center"/>
    </xf>
    <xf numFmtId="0" fontId="247" fillId="15" borderId="128" xfId="0" applyFont="1" applyFill="1" applyBorder="1" applyAlignment="1">
      <alignment horizontal="center" vertical="center" wrapText="1"/>
    </xf>
    <xf numFmtId="0" fontId="247" fillId="15" borderId="116" xfId="0" applyFont="1" applyFill="1" applyBorder="1" applyAlignment="1">
      <alignment horizontal="center" vertical="center" wrapText="1"/>
    </xf>
    <xf numFmtId="0" fontId="247" fillId="15" borderId="30" xfId="0" applyFont="1" applyFill="1" applyBorder="1" applyAlignment="1">
      <alignment horizontal="center" vertical="center" wrapText="1"/>
    </xf>
    <xf numFmtId="0" fontId="247" fillId="15" borderId="0" xfId="0" applyFont="1" applyFill="1" applyAlignment="1">
      <alignment horizontal="center" vertical="center" wrapText="1"/>
    </xf>
    <xf numFmtId="0" fontId="247" fillId="15" borderId="130" xfId="0" applyFont="1" applyFill="1" applyBorder="1" applyAlignment="1">
      <alignment horizontal="center" vertical="center" wrapText="1"/>
    </xf>
    <xf numFmtId="0" fontId="247" fillId="15" borderId="131" xfId="0" applyFont="1" applyFill="1" applyBorder="1" applyAlignment="1">
      <alignment horizontal="center" vertical="center" wrapText="1"/>
    </xf>
    <xf numFmtId="0" fontId="259" fillId="26" borderId="135" xfId="0" applyFont="1" applyFill="1" applyBorder="1" applyAlignment="1">
      <alignment horizontal="center" vertical="center"/>
    </xf>
    <xf numFmtId="0" fontId="259" fillId="26" borderId="126" xfId="0" applyFont="1" applyFill="1" applyBorder="1" applyAlignment="1">
      <alignment horizontal="center" vertical="center"/>
    </xf>
    <xf numFmtId="0" fontId="259" fillId="26" borderId="138" xfId="0" applyFont="1" applyFill="1" applyBorder="1" applyAlignment="1">
      <alignment horizontal="center" vertical="center"/>
    </xf>
    <xf numFmtId="0" fontId="247" fillId="31" borderId="135" xfId="0" applyFont="1" applyFill="1" applyBorder="1" applyAlignment="1">
      <alignment horizontal="center" vertical="center"/>
    </xf>
    <xf numFmtId="0" fontId="247" fillId="31" borderId="126" xfId="0" applyFont="1" applyFill="1" applyBorder="1" applyAlignment="1">
      <alignment horizontal="center" vertical="center"/>
    </xf>
    <xf numFmtId="0" fontId="247" fillId="31" borderId="138" xfId="0" applyFont="1" applyFill="1" applyBorder="1" applyAlignment="1">
      <alignment horizontal="center" vertical="center"/>
    </xf>
    <xf numFmtId="0" fontId="258" fillId="14" borderId="128" xfId="0" applyFont="1" applyFill="1" applyBorder="1" applyAlignment="1">
      <alignment horizontal="center" vertical="center"/>
    </xf>
    <xf numFmtId="0" fontId="258" fillId="14" borderId="129" xfId="0" applyFont="1" applyFill="1" applyBorder="1" applyAlignment="1">
      <alignment horizontal="center" vertical="center"/>
    </xf>
    <xf numFmtId="0" fontId="258" fillId="14" borderId="30" xfId="0" applyFont="1" applyFill="1" applyBorder="1" applyAlignment="1">
      <alignment horizontal="center" vertical="center"/>
    </xf>
    <xf numFmtId="0" fontId="258" fillId="14" borderId="31" xfId="0" applyFont="1" applyFill="1" applyBorder="1" applyAlignment="1">
      <alignment horizontal="center" vertical="center"/>
    </xf>
    <xf numFmtId="0" fontId="258" fillId="14" borderId="130" xfId="0" applyFont="1" applyFill="1" applyBorder="1" applyAlignment="1">
      <alignment horizontal="center" vertical="center"/>
    </xf>
    <xf numFmtId="0" fontId="258" fillId="14" borderId="132" xfId="0" applyFont="1" applyFill="1" applyBorder="1" applyAlignment="1">
      <alignment horizontal="center" vertical="center"/>
    </xf>
    <xf numFmtId="0" fontId="175" fillId="14" borderId="133" xfId="0" applyFont="1" applyFill="1" applyBorder="1" applyAlignment="1">
      <alignment horizontal="center" vertical="center" wrapText="1"/>
    </xf>
    <xf numFmtId="0" fontId="247" fillId="15" borderId="129" xfId="0" applyFont="1" applyFill="1" applyBorder="1" applyAlignment="1">
      <alignment horizontal="center" vertical="center" wrapText="1"/>
    </xf>
    <xf numFmtId="0" fontId="247" fillId="15" borderId="31" xfId="0" applyFont="1" applyFill="1" applyBorder="1" applyAlignment="1">
      <alignment horizontal="center" vertical="center" wrapText="1"/>
    </xf>
    <xf numFmtId="0" fontId="247" fillId="15" borderId="132" xfId="0" applyFont="1" applyFill="1" applyBorder="1" applyAlignment="1">
      <alignment horizontal="center" vertical="center" wrapText="1"/>
    </xf>
    <xf numFmtId="0" fontId="247" fillId="7" borderId="128" xfId="0" applyFont="1" applyFill="1" applyBorder="1" applyAlignment="1">
      <alignment horizontal="center" vertical="center"/>
    </xf>
    <xf numFmtId="0" fontId="247" fillId="7" borderId="116" xfId="0" applyFont="1" applyFill="1" applyBorder="1" applyAlignment="1">
      <alignment horizontal="center" vertical="center"/>
    </xf>
    <xf numFmtId="0" fontId="247" fillId="7" borderId="129" xfId="0" applyFont="1" applyFill="1" applyBorder="1" applyAlignment="1">
      <alignment horizontal="center" vertical="center"/>
    </xf>
    <xf numFmtId="0" fontId="247" fillId="7" borderId="30" xfId="0" applyFont="1" applyFill="1" applyBorder="1" applyAlignment="1">
      <alignment horizontal="center" vertical="center"/>
    </xf>
    <xf numFmtId="0" fontId="247" fillId="7" borderId="0" xfId="0" applyFont="1" applyFill="1" applyAlignment="1">
      <alignment horizontal="center" vertical="center"/>
    </xf>
    <xf numFmtId="0" fontId="247" fillId="7" borderId="31" xfId="0" applyFont="1" applyFill="1" applyBorder="1" applyAlignment="1">
      <alignment horizontal="center" vertical="center"/>
    </xf>
    <xf numFmtId="0" fontId="247" fillId="7" borderId="130" xfId="0" applyFont="1" applyFill="1" applyBorder="1" applyAlignment="1">
      <alignment horizontal="center" vertical="center"/>
    </xf>
    <xf numFmtId="0" fontId="247" fillId="7" borderId="131" xfId="0" applyFont="1" applyFill="1" applyBorder="1" applyAlignment="1">
      <alignment horizontal="center" vertical="center"/>
    </xf>
    <xf numFmtId="0" fontId="247" fillId="7" borderId="132" xfId="0" applyFont="1" applyFill="1" applyBorder="1" applyAlignment="1">
      <alignment horizontal="center" vertical="center"/>
    </xf>
    <xf numFmtId="0" fontId="49" fillId="0" borderId="135" xfId="0" applyFont="1" applyBorder="1" applyAlignment="1">
      <alignment horizontal="center"/>
    </xf>
    <xf numFmtId="0" fontId="49" fillId="0" borderId="126" xfId="0" applyFont="1" applyBorder="1" applyAlignment="1">
      <alignment horizontal="center"/>
    </xf>
    <xf numFmtId="0" fontId="49" fillId="0" borderId="138" xfId="0" applyFont="1" applyBorder="1" applyAlignment="1">
      <alignment horizontal="center"/>
    </xf>
    <xf numFmtId="0" fontId="49" fillId="0" borderId="133" xfId="0" applyFont="1" applyBorder="1" applyAlignment="1">
      <alignment horizontal="center" vertical="top"/>
    </xf>
    <xf numFmtId="49" fontId="49" fillId="0" borderId="133" xfId="0" applyNumberFormat="1" applyFont="1" applyBorder="1" applyAlignment="1">
      <alignment horizontal="center" vertical="center" wrapText="1"/>
    </xf>
    <xf numFmtId="0" fontId="86" fillId="31" borderId="133" xfId="0" applyFont="1" applyFill="1" applyBorder="1" applyAlignment="1">
      <alignment horizontal="center" vertical="center"/>
    </xf>
    <xf numFmtId="0" fontId="86" fillId="11" borderId="128" xfId="0" applyFont="1" applyFill="1" applyBorder="1" applyAlignment="1">
      <alignment horizontal="center" vertical="center"/>
    </xf>
    <xf numFmtId="0" fontId="86" fillId="11" borderId="116" xfId="0" applyFont="1" applyFill="1" applyBorder="1" applyAlignment="1">
      <alignment horizontal="center" vertical="center"/>
    </xf>
    <xf numFmtId="0" fontId="86" fillId="11" borderId="129" xfId="0" applyFont="1" applyFill="1" applyBorder="1" applyAlignment="1">
      <alignment horizontal="center" vertical="center"/>
    </xf>
    <xf numFmtId="0" fontId="86" fillId="11" borderId="30" xfId="0" applyFont="1" applyFill="1" applyBorder="1" applyAlignment="1">
      <alignment horizontal="center" vertical="center"/>
    </xf>
    <xf numFmtId="0" fontId="86" fillId="11" borderId="0" xfId="0" applyFont="1" applyFill="1" applyAlignment="1">
      <alignment horizontal="center" vertical="center"/>
    </xf>
    <xf numFmtId="0" fontId="86" fillId="11" borderId="31" xfId="0" applyFont="1" applyFill="1" applyBorder="1" applyAlignment="1">
      <alignment horizontal="center" vertical="center"/>
    </xf>
    <xf numFmtId="0" fontId="86" fillId="11" borderId="130" xfId="0" applyFont="1" applyFill="1" applyBorder="1" applyAlignment="1">
      <alignment horizontal="center" vertical="center"/>
    </xf>
    <xf numFmtId="0" fontId="86" fillId="11" borderId="131" xfId="0" applyFont="1" applyFill="1" applyBorder="1" applyAlignment="1">
      <alignment horizontal="center" vertical="center"/>
    </xf>
    <xf numFmtId="0" fontId="86" fillId="11" borderId="132" xfId="0" applyFont="1" applyFill="1" applyBorder="1" applyAlignment="1">
      <alignment horizontal="center" vertical="center"/>
    </xf>
    <xf numFmtId="0" fontId="86" fillId="6" borderId="116" xfId="0" applyFont="1" applyFill="1" applyBorder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86" fillId="6" borderId="131" xfId="0" applyFont="1" applyFill="1" applyBorder="1" applyAlignment="1">
      <alignment horizontal="center" vertical="center"/>
    </xf>
    <xf numFmtId="0" fontId="86" fillId="29" borderId="128" xfId="0" applyFont="1" applyFill="1" applyBorder="1" applyAlignment="1">
      <alignment horizontal="center" vertical="center"/>
    </xf>
    <xf numFmtId="0" fontId="86" fillId="29" borderId="116" xfId="0" applyFont="1" applyFill="1" applyBorder="1" applyAlignment="1">
      <alignment horizontal="center" vertical="center"/>
    </xf>
    <xf numFmtId="0" fontId="86" fillId="29" borderId="129" xfId="0" applyFont="1" applyFill="1" applyBorder="1" applyAlignment="1">
      <alignment horizontal="center" vertical="center"/>
    </xf>
    <xf numFmtId="0" fontId="86" fillId="29" borderId="30" xfId="0" applyFont="1" applyFill="1" applyBorder="1" applyAlignment="1">
      <alignment horizontal="center" vertical="center"/>
    </xf>
    <xf numFmtId="0" fontId="86" fillId="29" borderId="0" xfId="0" applyFont="1" applyFill="1" applyAlignment="1">
      <alignment horizontal="center" vertical="center"/>
    </xf>
    <xf numFmtId="0" fontId="86" fillId="29" borderId="31" xfId="0" applyFont="1" applyFill="1" applyBorder="1" applyAlignment="1">
      <alignment horizontal="center" vertical="center"/>
    </xf>
    <xf numFmtId="0" fontId="86" fillId="29" borderId="130" xfId="0" applyFont="1" applyFill="1" applyBorder="1" applyAlignment="1">
      <alignment horizontal="center" vertical="center"/>
    </xf>
    <xf numFmtId="0" fontId="86" fillId="29" borderId="131" xfId="0" applyFont="1" applyFill="1" applyBorder="1" applyAlignment="1">
      <alignment horizontal="center" vertical="center"/>
    </xf>
    <xf numFmtId="0" fontId="86" fillId="29" borderId="132" xfId="0" applyFont="1" applyFill="1" applyBorder="1" applyAlignment="1">
      <alignment horizontal="center" vertical="center"/>
    </xf>
    <xf numFmtId="0" fontId="86" fillId="2" borderId="133" xfId="0" applyFont="1" applyFill="1" applyBorder="1" applyAlignment="1">
      <alignment horizontal="center" vertical="center"/>
    </xf>
    <xf numFmtId="0" fontId="86" fillId="26" borderId="128" xfId="0" applyFont="1" applyFill="1" applyBorder="1" applyAlignment="1">
      <alignment horizontal="center" vertical="center"/>
    </xf>
    <xf numFmtId="0" fontId="86" fillId="26" borderId="116" xfId="0" applyFont="1" applyFill="1" applyBorder="1" applyAlignment="1">
      <alignment horizontal="center" vertical="center"/>
    </xf>
    <xf numFmtId="0" fontId="86" fillId="26" borderId="129" xfId="0" applyFont="1" applyFill="1" applyBorder="1" applyAlignment="1">
      <alignment horizontal="center" vertical="center"/>
    </xf>
    <xf numFmtId="0" fontId="86" fillId="26" borderId="130" xfId="0" applyFont="1" applyFill="1" applyBorder="1" applyAlignment="1">
      <alignment horizontal="center" vertical="center"/>
    </xf>
    <xf numFmtId="0" fontId="86" fillId="26" borderId="131" xfId="0" applyFont="1" applyFill="1" applyBorder="1" applyAlignment="1">
      <alignment horizontal="center" vertical="center"/>
    </xf>
    <xf numFmtId="0" fontId="86" fillId="26" borderId="132" xfId="0" applyFont="1" applyFill="1" applyBorder="1" applyAlignment="1">
      <alignment horizontal="center" vertical="center"/>
    </xf>
    <xf numFmtId="0" fontId="28" fillId="9" borderId="133" xfId="0" applyFont="1" applyFill="1" applyBorder="1" applyAlignment="1">
      <alignment horizontal="center" vertical="center"/>
    </xf>
    <xf numFmtId="0" fontId="49" fillId="0" borderId="137" xfId="0" applyFont="1" applyBorder="1" applyAlignment="1">
      <alignment horizontal="center" vertical="center" wrapText="1"/>
    </xf>
    <xf numFmtId="0" fontId="49" fillId="0" borderId="35" xfId="0" applyFont="1" applyBorder="1" applyAlignment="1">
      <alignment horizontal="center" vertical="center" wrapText="1"/>
    </xf>
    <xf numFmtId="0" fontId="49" fillId="0" borderId="139" xfId="0" applyFont="1" applyBorder="1" applyAlignment="1">
      <alignment horizontal="center" vertical="center" wrapText="1"/>
    </xf>
    <xf numFmtId="6" fontId="49" fillId="0" borderId="128" xfId="0" applyNumberFormat="1" applyFont="1" applyBorder="1" applyAlignment="1">
      <alignment horizontal="center" vertical="center"/>
    </xf>
    <xf numFmtId="6" fontId="49" fillId="0" borderId="116" xfId="0" applyNumberFormat="1" applyFont="1" applyBorder="1" applyAlignment="1">
      <alignment horizontal="center" vertical="center"/>
    </xf>
    <xf numFmtId="6" fontId="49" fillId="0" borderId="129" xfId="0" applyNumberFormat="1" applyFont="1" applyBorder="1" applyAlignment="1">
      <alignment horizontal="center" vertical="center"/>
    </xf>
    <xf numFmtId="6" fontId="49" fillId="0" borderId="130" xfId="0" applyNumberFormat="1" applyFont="1" applyBorder="1" applyAlignment="1">
      <alignment horizontal="center" vertical="center"/>
    </xf>
    <xf numFmtId="6" fontId="49" fillId="0" borderId="131" xfId="0" applyNumberFormat="1" applyFont="1" applyBorder="1" applyAlignment="1">
      <alignment horizontal="center" vertical="center"/>
    </xf>
    <xf numFmtId="6" fontId="49" fillId="0" borderId="132" xfId="0" applyNumberFormat="1" applyFont="1" applyBorder="1" applyAlignment="1">
      <alignment horizontal="center" vertical="center"/>
    </xf>
    <xf numFmtId="0" fontId="37" fillId="32" borderId="135" xfId="0" applyFont="1" applyFill="1" applyBorder="1" applyAlignment="1">
      <alignment horizontal="center" vertical="center"/>
    </xf>
    <xf numFmtId="0" fontId="37" fillId="32" borderId="126" xfId="0" applyFont="1" applyFill="1" applyBorder="1" applyAlignment="1">
      <alignment horizontal="center" vertical="center"/>
    </xf>
    <xf numFmtId="0" fontId="37" fillId="32" borderId="138" xfId="0" applyFont="1" applyFill="1" applyBorder="1" applyAlignment="1">
      <alignment horizontal="center" vertical="center"/>
    </xf>
    <xf numFmtId="0" fontId="49" fillId="0" borderId="133" xfId="0" applyFont="1" applyBorder="1" applyAlignment="1">
      <alignment horizontal="center"/>
    </xf>
    <xf numFmtId="0" fontId="49" fillId="0" borderId="128" xfId="0" applyFont="1" applyBorder="1" applyAlignment="1">
      <alignment horizontal="center"/>
    </xf>
    <xf numFmtId="0" fontId="49" fillId="0" borderId="116" xfId="0" applyFont="1" applyBorder="1" applyAlignment="1">
      <alignment horizontal="center"/>
    </xf>
    <xf numFmtId="0" fontId="49" fillId="0" borderId="129" xfId="0" applyFont="1" applyBorder="1" applyAlignment="1">
      <alignment horizontal="center"/>
    </xf>
    <xf numFmtId="0" fontId="49" fillId="0" borderId="130" xfId="0" applyFont="1" applyBorder="1" applyAlignment="1">
      <alignment horizontal="center"/>
    </xf>
    <xf numFmtId="0" fontId="49" fillId="0" borderId="131" xfId="0" applyFont="1" applyBorder="1" applyAlignment="1">
      <alignment horizontal="center"/>
    </xf>
    <xf numFmtId="0" fontId="49" fillId="0" borderId="132" xfId="0" applyFont="1" applyBorder="1" applyAlignment="1">
      <alignment horizontal="center"/>
    </xf>
    <xf numFmtId="0" fontId="49" fillId="33" borderId="135" xfId="0" applyFont="1" applyFill="1" applyBorder="1" applyAlignment="1">
      <alignment horizontal="center"/>
    </xf>
    <xf numFmtId="0" fontId="49" fillId="33" borderId="138" xfId="0" applyFont="1" applyFill="1" applyBorder="1" applyAlignment="1">
      <alignment horizontal="center"/>
    </xf>
    <xf numFmtId="0" fontId="49" fillId="0" borderId="135" xfId="0" applyFont="1" applyBorder="1" applyAlignment="1">
      <alignment horizontal="left" vertical="center"/>
    </xf>
    <xf numFmtId="0" fontId="49" fillId="0" borderId="126" xfId="0" applyFont="1" applyBorder="1" applyAlignment="1">
      <alignment horizontal="left" vertical="center"/>
    </xf>
    <xf numFmtId="0" fontId="49" fillId="0" borderId="138" xfId="0" applyFont="1" applyBorder="1" applyAlignment="1">
      <alignment horizontal="left" vertical="center"/>
    </xf>
    <xf numFmtId="0" fontId="49" fillId="19" borderId="128" xfId="0" applyFont="1" applyFill="1" applyBorder="1" applyAlignment="1">
      <alignment horizontal="center" vertical="center" wrapText="1"/>
    </xf>
    <xf numFmtId="0" fontId="49" fillId="19" borderId="129" xfId="0" applyFont="1" applyFill="1" applyBorder="1" applyAlignment="1">
      <alignment horizontal="center" vertical="center" wrapText="1"/>
    </xf>
    <xf numFmtId="0" fontId="49" fillId="19" borderId="30" xfId="0" applyFont="1" applyFill="1" applyBorder="1" applyAlignment="1">
      <alignment horizontal="center" vertical="center" wrapText="1"/>
    </xf>
    <xf numFmtId="0" fontId="49" fillId="19" borderId="31" xfId="0" applyFont="1" applyFill="1" applyBorder="1" applyAlignment="1">
      <alignment horizontal="center" vertical="center" wrapText="1"/>
    </xf>
    <xf numFmtId="0" fontId="49" fillId="19" borderId="130" xfId="0" applyFont="1" applyFill="1" applyBorder="1" applyAlignment="1">
      <alignment horizontal="center" vertical="center" wrapText="1"/>
    </xf>
    <xf numFmtId="0" fontId="49" fillId="19" borderId="132" xfId="0" applyFont="1" applyFill="1" applyBorder="1" applyAlignment="1">
      <alignment horizontal="center" vertical="center" wrapText="1"/>
    </xf>
    <xf numFmtId="0" fontId="49" fillId="0" borderId="137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77" fillId="0" borderId="137" xfId="0" applyFont="1" applyBorder="1" applyAlignment="1">
      <alignment horizontal="center" vertical="center"/>
    </xf>
    <xf numFmtId="0" fontId="77" fillId="0" borderId="139" xfId="0" applyFont="1" applyBorder="1" applyAlignment="1">
      <alignment horizontal="center" vertical="center"/>
    </xf>
    <xf numFmtId="0" fontId="77" fillId="6" borderId="135" xfId="0" applyFont="1" applyFill="1" applyBorder="1" applyAlignment="1">
      <alignment horizontal="center" vertical="center"/>
    </xf>
    <xf numFmtId="0" fontId="77" fillId="6" borderId="126" xfId="0" applyFont="1" applyFill="1" applyBorder="1" applyAlignment="1">
      <alignment horizontal="center" vertical="center"/>
    </xf>
    <xf numFmtId="0" fontId="77" fillId="6" borderId="138" xfId="0" applyFont="1" applyFill="1" applyBorder="1" applyAlignment="1">
      <alignment horizontal="center" vertical="center"/>
    </xf>
    <xf numFmtId="0" fontId="77" fillId="6" borderId="133" xfId="0" applyFont="1" applyFill="1" applyBorder="1" applyAlignment="1">
      <alignment horizontal="center" vertical="center"/>
    </xf>
    <xf numFmtId="0" fontId="49" fillId="19" borderId="137" xfId="0" applyFont="1" applyFill="1" applyBorder="1" applyAlignment="1">
      <alignment horizontal="center" vertical="center" wrapText="1"/>
    </xf>
    <xf numFmtId="0" fontId="49" fillId="19" borderId="33" xfId="0" applyFont="1" applyFill="1" applyBorder="1" applyAlignment="1">
      <alignment horizontal="center" vertical="center" wrapText="1"/>
    </xf>
    <xf numFmtId="0" fontId="77" fillId="2" borderId="135" xfId="0" applyFont="1" applyFill="1" applyBorder="1" applyAlignment="1">
      <alignment horizontal="center" vertical="center"/>
    </xf>
    <xf numFmtId="0" fontId="77" fillId="2" borderId="138" xfId="0" applyFont="1" applyFill="1" applyBorder="1" applyAlignment="1">
      <alignment horizontal="center" vertical="center"/>
    </xf>
    <xf numFmtId="0" fontId="77" fillId="2" borderId="126" xfId="0" applyFont="1" applyFill="1" applyBorder="1" applyAlignment="1">
      <alignment horizontal="center" vertical="center"/>
    </xf>
    <xf numFmtId="0" fontId="77" fillId="19" borderId="133" xfId="0" applyFont="1" applyFill="1" applyBorder="1" applyAlignment="1">
      <alignment horizontal="center" vertical="center"/>
    </xf>
    <xf numFmtId="0" fontId="77" fillId="15" borderId="135" xfId="0" applyFont="1" applyFill="1" applyBorder="1" applyAlignment="1">
      <alignment horizontal="center" vertical="center"/>
    </xf>
    <xf numFmtId="0" fontId="77" fillId="15" borderId="126" xfId="0" applyFont="1" applyFill="1" applyBorder="1" applyAlignment="1">
      <alignment horizontal="center" vertical="center"/>
    </xf>
    <xf numFmtId="0" fontId="77" fillId="15" borderId="138" xfId="0" applyFont="1" applyFill="1" applyBorder="1" applyAlignment="1">
      <alignment horizontal="center" vertical="center"/>
    </xf>
    <xf numFmtId="0" fontId="77" fillId="26" borderId="135" xfId="0" applyFont="1" applyFill="1" applyBorder="1" applyAlignment="1">
      <alignment horizontal="center" vertical="center"/>
    </xf>
    <xf numFmtId="0" fontId="77" fillId="26" borderId="126" xfId="0" applyFont="1" applyFill="1" applyBorder="1" applyAlignment="1">
      <alignment horizontal="center" vertical="center"/>
    </xf>
    <xf numFmtId="0" fontId="77" fillId="26" borderId="138" xfId="0" applyFont="1" applyFill="1" applyBorder="1" applyAlignment="1">
      <alignment horizontal="center" vertical="center"/>
    </xf>
    <xf numFmtId="0" fontId="49" fillId="0" borderId="139" xfId="0" applyFont="1" applyBorder="1" applyAlignment="1">
      <alignment horizontal="center" vertical="center"/>
    </xf>
    <xf numFmtId="0" fontId="77" fillId="31" borderId="133" xfId="0" applyFont="1" applyFill="1" applyBorder="1" applyAlignment="1">
      <alignment horizontal="center" vertical="center"/>
    </xf>
    <xf numFmtId="0" fontId="77" fillId="26" borderId="133" xfId="0" applyFont="1" applyFill="1" applyBorder="1" applyAlignment="1">
      <alignment horizontal="center" vertical="center"/>
    </xf>
    <xf numFmtId="0" fontId="77" fillId="31" borderId="135" xfId="0" applyFont="1" applyFill="1" applyBorder="1" applyAlignment="1">
      <alignment horizontal="center" vertical="center"/>
    </xf>
    <xf numFmtId="0" fontId="77" fillId="31" borderId="126" xfId="0" applyFont="1" applyFill="1" applyBorder="1" applyAlignment="1">
      <alignment horizontal="center" vertical="center"/>
    </xf>
    <xf numFmtId="0" fontId="77" fillId="31" borderId="138" xfId="0" applyFont="1" applyFill="1" applyBorder="1" applyAlignment="1">
      <alignment horizontal="center" vertical="center"/>
    </xf>
    <xf numFmtId="0" fontId="77" fillId="2" borderId="133" xfId="0" applyFont="1" applyFill="1" applyBorder="1" applyAlignment="1">
      <alignment horizontal="center" vertical="center"/>
    </xf>
    <xf numFmtId="0" fontId="35" fillId="22" borderId="133" xfId="0" applyFont="1" applyFill="1" applyBorder="1" applyAlignment="1">
      <alignment horizontal="center" vertical="center"/>
    </xf>
    <xf numFmtId="0" fontId="49" fillId="0" borderId="116" xfId="0" applyFont="1" applyBorder="1" applyAlignment="1">
      <alignment horizontal="center" vertical="center" wrapText="1"/>
    </xf>
    <xf numFmtId="0" fontId="49" fillId="0" borderId="131" xfId="0" applyFont="1" applyBorder="1" applyAlignment="1">
      <alignment horizontal="center" vertical="center" wrapText="1"/>
    </xf>
    <xf numFmtId="0" fontId="37" fillId="28" borderId="133" xfId="0" applyFont="1" applyFill="1" applyBorder="1" applyAlignment="1">
      <alignment horizontal="center" vertical="center"/>
    </xf>
    <xf numFmtId="0" fontId="41" fillId="6" borderId="128" xfId="0" applyFont="1" applyFill="1" applyBorder="1" applyAlignment="1">
      <alignment horizontal="center" vertical="center"/>
    </xf>
    <xf numFmtId="0" fontId="41" fillId="6" borderId="19" xfId="0" applyFont="1" applyFill="1" applyBorder="1" applyAlignment="1">
      <alignment horizontal="center" vertical="center"/>
    </xf>
    <xf numFmtId="0" fontId="41" fillId="6" borderId="129" xfId="0" applyFont="1" applyFill="1" applyBorder="1" applyAlignment="1">
      <alignment horizontal="center" vertical="center"/>
    </xf>
    <xf numFmtId="0" fontId="41" fillId="6" borderId="30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31" xfId="0" applyFont="1" applyFill="1" applyBorder="1" applyAlignment="1">
      <alignment horizontal="center" vertical="center"/>
    </xf>
    <xf numFmtId="0" fontId="41" fillId="6" borderId="130" xfId="0" applyFont="1" applyFill="1" applyBorder="1" applyAlignment="1">
      <alignment horizontal="center" vertical="center"/>
    </xf>
    <xf numFmtId="0" fontId="41" fillId="6" borderId="131" xfId="0" applyFont="1" applyFill="1" applyBorder="1" applyAlignment="1">
      <alignment horizontal="center" vertical="center"/>
    </xf>
    <xf numFmtId="0" fontId="41" fillId="6" borderId="132" xfId="0" applyFont="1" applyFill="1" applyBorder="1" applyAlignment="1">
      <alignment horizontal="center" vertical="center"/>
    </xf>
    <xf numFmtId="0" fontId="41" fillId="29" borderId="128" xfId="0" applyFont="1" applyFill="1" applyBorder="1" applyAlignment="1">
      <alignment horizontal="center" vertical="center"/>
    </xf>
    <xf numFmtId="0" fontId="41" fillId="29" borderId="19" xfId="0" applyFont="1" applyFill="1" applyBorder="1" applyAlignment="1">
      <alignment horizontal="center" vertical="center"/>
    </xf>
    <xf numFmtId="0" fontId="41" fillId="29" borderId="129" xfId="0" applyFont="1" applyFill="1" applyBorder="1" applyAlignment="1">
      <alignment horizontal="center" vertical="center"/>
    </xf>
    <xf numFmtId="0" fontId="41" fillId="29" borderId="30" xfId="0" applyFont="1" applyFill="1" applyBorder="1" applyAlignment="1">
      <alignment horizontal="center" vertical="center"/>
    </xf>
    <xf numFmtId="0" fontId="41" fillId="29" borderId="0" xfId="0" applyFont="1" applyFill="1" applyAlignment="1">
      <alignment horizontal="center" vertical="center"/>
    </xf>
    <xf numFmtId="0" fontId="41" fillId="29" borderId="31" xfId="0" applyFont="1" applyFill="1" applyBorder="1" applyAlignment="1">
      <alignment horizontal="center" vertical="center"/>
    </xf>
    <xf numFmtId="0" fontId="41" fillId="29" borderId="130" xfId="0" applyFont="1" applyFill="1" applyBorder="1" applyAlignment="1">
      <alignment horizontal="center" vertical="center"/>
    </xf>
    <xf numFmtId="0" fontId="41" fillId="29" borderId="131" xfId="0" applyFont="1" applyFill="1" applyBorder="1" applyAlignment="1">
      <alignment horizontal="center" vertical="center"/>
    </xf>
    <xf numFmtId="0" fontId="41" fillId="29" borderId="132" xfId="0" applyFont="1" applyFill="1" applyBorder="1" applyAlignment="1">
      <alignment horizontal="center" vertical="center"/>
    </xf>
    <xf numFmtId="0" fontId="86" fillId="26" borderId="133" xfId="0" applyFont="1" applyFill="1" applyBorder="1" applyAlignment="1">
      <alignment horizontal="center" vertical="center"/>
    </xf>
    <xf numFmtId="0" fontId="35" fillId="11" borderId="128" xfId="0" applyFont="1" applyFill="1" applyBorder="1" applyAlignment="1">
      <alignment horizontal="center" vertical="center"/>
    </xf>
    <xf numFmtId="0" fontId="35" fillId="11" borderId="19" xfId="0" applyFont="1" applyFill="1" applyBorder="1" applyAlignment="1">
      <alignment horizontal="center" vertical="center"/>
    </xf>
    <xf numFmtId="0" fontId="35" fillId="11" borderId="129" xfId="0" applyFont="1" applyFill="1" applyBorder="1" applyAlignment="1">
      <alignment horizontal="center" vertical="center"/>
    </xf>
    <xf numFmtId="0" fontId="35" fillId="11" borderId="30" xfId="0" applyFont="1" applyFill="1" applyBorder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0" fontId="35" fillId="11" borderId="31" xfId="0" applyFont="1" applyFill="1" applyBorder="1" applyAlignment="1">
      <alignment horizontal="center" vertical="center"/>
    </xf>
    <xf numFmtId="0" fontId="35" fillId="11" borderId="130" xfId="0" applyFont="1" applyFill="1" applyBorder="1" applyAlignment="1">
      <alignment horizontal="center" vertical="center"/>
    </xf>
    <xf numFmtId="0" fontId="35" fillId="11" borderId="131" xfId="0" applyFont="1" applyFill="1" applyBorder="1" applyAlignment="1">
      <alignment horizontal="center" vertical="center"/>
    </xf>
    <xf numFmtId="0" fontId="35" fillId="11" borderId="132" xfId="0" applyFont="1" applyFill="1" applyBorder="1" applyAlignment="1">
      <alignment horizontal="center" vertical="center"/>
    </xf>
    <xf numFmtId="0" fontId="45" fillId="0" borderId="19" xfId="0" applyFont="1" applyBorder="1" applyAlignment="1">
      <alignment horizontal="center" vertical="center"/>
    </xf>
    <xf numFmtId="0" fontId="45" fillId="0" borderId="129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31" xfId="0" applyFont="1" applyBorder="1" applyAlignment="1">
      <alignment horizontal="center" vertical="center"/>
    </xf>
    <xf numFmtId="0" fontId="28" fillId="9" borderId="135" xfId="0" applyFont="1" applyFill="1" applyBorder="1" applyAlignment="1">
      <alignment horizontal="center" vertical="center"/>
    </xf>
    <xf numFmtId="0" fontId="28" fillId="9" borderId="126" xfId="0" applyFont="1" applyFill="1" applyBorder="1" applyAlignment="1">
      <alignment horizontal="center" vertical="center"/>
    </xf>
    <xf numFmtId="0" fontId="28" fillId="9" borderId="138" xfId="0" applyFont="1" applyFill="1" applyBorder="1" applyAlignment="1">
      <alignment horizontal="center" vertical="center"/>
    </xf>
    <xf numFmtId="0" fontId="86" fillId="0" borderId="137" xfId="0" applyFont="1" applyBorder="1" applyAlignment="1">
      <alignment horizontal="center" vertical="center"/>
    </xf>
    <xf numFmtId="0" fontId="86" fillId="0" borderId="35" xfId="0" applyFont="1" applyBorder="1" applyAlignment="1">
      <alignment horizontal="center" vertical="center"/>
    </xf>
    <xf numFmtId="0" fontId="86" fillId="0" borderId="33" xfId="0" applyFont="1" applyBorder="1" applyAlignment="1">
      <alignment horizontal="center" vertical="center"/>
    </xf>
    <xf numFmtId="0" fontId="86" fillId="8" borderId="116" xfId="0" applyFont="1" applyFill="1" applyBorder="1" applyAlignment="1">
      <alignment horizontal="center" vertical="center" wrapText="1"/>
    </xf>
    <xf numFmtId="0" fontId="86" fillId="8" borderId="0" xfId="0" applyFont="1" applyFill="1" applyAlignment="1">
      <alignment horizontal="center" vertical="center" wrapText="1"/>
    </xf>
    <xf numFmtId="0" fontId="86" fillId="8" borderId="131" xfId="0" applyFont="1" applyFill="1" applyBorder="1" applyAlignment="1">
      <alignment horizontal="center" vertical="center" wrapText="1"/>
    </xf>
    <xf numFmtId="49" fontId="49" fillId="0" borderId="126" xfId="0" applyNumberFormat="1" applyFont="1" applyBorder="1" applyAlignment="1">
      <alignment horizontal="center" vertical="top"/>
    </xf>
    <xf numFmtId="0" fontId="86" fillId="15" borderId="137" xfId="0" applyFont="1" applyFill="1" applyBorder="1" applyAlignment="1">
      <alignment horizontal="center" vertical="center" wrapText="1"/>
    </xf>
    <xf numFmtId="0" fontId="86" fillId="15" borderId="35" xfId="0" applyFont="1" applyFill="1" applyBorder="1" applyAlignment="1">
      <alignment horizontal="center" vertical="center" wrapText="1"/>
    </xf>
    <xf numFmtId="0" fontId="86" fillId="15" borderId="33" xfId="0" applyFont="1" applyFill="1" applyBorder="1" applyAlignment="1">
      <alignment horizontal="center" vertical="center" wrapText="1"/>
    </xf>
    <xf numFmtId="0" fontId="49" fillId="0" borderId="135" xfId="0" applyFont="1" applyBorder="1" applyAlignment="1">
      <alignment horizontal="center" vertical="top" wrapText="1"/>
    </xf>
    <xf numFmtId="0" fontId="49" fillId="0" borderId="126" xfId="0" applyFont="1" applyBorder="1" applyAlignment="1">
      <alignment horizontal="center" vertical="top" wrapText="1"/>
    </xf>
    <xf numFmtId="0" fontId="49" fillId="0" borderId="138" xfId="0" applyFont="1" applyBorder="1" applyAlignment="1">
      <alignment horizontal="center" vertical="top" wrapText="1"/>
    </xf>
    <xf numFmtId="0" fontId="46" fillId="9" borderId="129" xfId="0" applyFont="1" applyFill="1" applyBorder="1" applyAlignment="1">
      <alignment horizontal="center" vertical="center" wrapText="1"/>
    </xf>
    <xf numFmtId="0" fontId="46" fillId="9" borderId="31" xfId="0" applyFont="1" applyFill="1" applyBorder="1" applyAlignment="1">
      <alignment horizontal="center" vertical="center" wrapText="1"/>
    </xf>
    <xf numFmtId="0" fontId="46" fillId="9" borderId="132" xfId="0" applyFont="1" applyFill="1" applyBorder="1" applyAlignment="1">
      <alignment horizontal="center" vertical="center" wrapText="1"/>
    </xf>
    <xf numFmtId="0" fontId="6" fillId="12" borderId="137" xfId="0" applyFont="1" applyFill="1" applyBorder="1" applyAlignment="1">
      <alignment horizontal="center" vertical="center" wrapText="1"/>
    </xf>
    <xf numFmtId="0" fontId="6" fillId="12" borderId="35" xfId="0" applyFont="1" applyFill="1" applyBorder="1" applyAlignment="1">
      <alignment horizontal="center" vertical="center" wrapText="1"/>
    </xf>
    <xf numFmtId="0" fontId="6" fillId="12" borderId="139" xfId="0" applyFont="1" applyFill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/>
    </xf>
    <xf numFmtId="0" fontId="45" fillId="0" borderId="131" xfId="0" applyFont="1" applyBorder="1" applyAlignment="1">
      <alignment horizontal="center" vertical="center"/>
    </xf>
    <xf numFmtId="0" fontId="45" fillId="0" borderId="132" xfId="0" applyFont="1" applyBorder="1" applyAlignment="1">
      <alignment horizontal="center" vertical="center"/>
    </xf>
    <xf numFmtId="0" fontId="247" fillId="28" borderId="135" xfId="0" applyFont="1" applyFill="1" applyBorder="1" applyAlignment="1">
      <alignment horizontal="center" vertical="center"/>
    </xf>
    <xf numFmtId="0" fontId="247" fillId="28" borderId="126" xfId="0" applyFont="1" applyFill="1" applyBorder="1" applyAlignment="1">
      <alignment horizontal="center" vertical="center"/>
    </xf>
    <xf numFmtId="0" fontId="247" fillId="28" borderId="138" xfId="0" applyFont="1" applyFill="1" applyBorder="1" applyAlignment="1">
      <alignment horizontal="center" vertical="center"/>
    </xf>
    <xf numFmtId="49" fontId="175" fillId="0" borderId="133" xfId="0" applyNumberFormat="1" applyFont="1" applyBorder="1" applyAlignment="1">
      <alignment horizontal="center" vertical="top" wrapText="1"/>
    </xf>
    <xf numFmtId="0" fontId="86" fillId="29" borderId="133" xfId="0" applyFont="1" applyFill="1" applyBorder="1" applyAlignment="1">
      <alignment horizontal="center" vertical="center"/>
    </xf>
    <xf numFmtId="49" fontId="35" fillId="34" borderId="137" xfId="0" applyNumberFormat="1" applyFont="1" applyFill="1" applyBorder="1" applyAlignment="1">
      <alignment horizontal="center" vertical="center"/>
    </xf>
    <xf numFmtId="49" fontId="35" fillId="34" borderId="35" xfId="0" applyNumberFormat="1" applyFont="1" applyFill="1" applyBorder="1" applyAlignment="1">
      <alignment horizontal="center" vertical="center"/>
    </xf>
    <xf numFmtId="49" fontId="35" fillId="34" borderId="139" xfId="0" applyNumberFormat="1" applyFont="1" applyFill="1" applyBorder="1" applyAlignment="1">
      <alignment horizontal="center" vertical="center"/>
    </xf>
    <xf numFmtId="49" fontId="80" fillId="0" borderId="137" xfId="0" applyNumberFormat="1" applyFont="1" applyBorder="1" applyAlignment="1">
      <alignment horizontal="center" vertical="center" wrapText="1"/>
    </xf>
    <xf numFmtId="49" fontId="80" fillId="0" borderId="35" xfId="0" applyNumberFormat="1" applyFont="1" applyBorder="1" applyAlignment="1">
      <alignment horizontal="center" vertical="center" wrapText="1"/>
    </xf>
    <xf numFmtId="49" fontId="80" fillId="0" borderId="139" xfId="0" applyNumberFormat="1" applyFont="1" applyBorder="1" applyAlignment="1">
      <alignment horizontal="center" vertical="center" wrapText="1"/>
    </xf>
    <xf numFmtId="0" fontId="35" fillId="6" borderId="133" xfId="0" applyFont="1" applyFill="1" applyBorder="1" applyAlignment="1">
      <alignment horizontal="center" vertical="center" wrapText="1"/>
    </xf>
    <xf numFmtId="0" fontId="86" fillId="7" borderId="133" xfId="0" applyFont="1" applyFill="1" applyBorder="1" applyAlignment="1">
      <alignment horizontal="center" vertical="center"/>
    </xf>
    <xf numFmtId="0" fontId="46" fillId="9" borderId="137" xfId="0" applyFont="1" applyFill="1" applyBorder="1" applyAlignment="1">
      <alignment horizontal="center" vertical="center" wrapText="1"/>
    </xf>
    <xf numFmtId="0" fontId="46" fillId="9" borderId="35" xfId="0" applyFont="1" applyFill="1" applyBorder="1" applyAlignment="1">
      <alignment horizontal="center" vertical="center" wrapText="1"/>
    </xf>
    <xf numFmtId="0" fontId="46" fillId="9" borderId="139" xfId="0" applyFont="1" applyFill="1" applyBorder="1" applyAlignment="1">
      <alignment horizontal="center" vertical="center" wrapText="1"/>
    </xf>
    <xf numFmtId="0" fontId="86" fillId="22" borderId="133" xfId="0" applyFont="1" applyFill="1" applyBorder="1" applyAlignment="1">
      <alignment horizontal="center" vertical="center"/>
    </xf>
    <xf numFmtId="0" fontId="86" fillId="6" borderId="35" xfId="0" applyFont="1" applyFill="1" applyBorder="1" applyAlignment="1">
      <alignment horizontal="center" vertical="center" wrapText="1"/>
    </xf>
    <xf numFmtId="0" fontId="86" fillId="6" borderId="33" xfId="0" applyFont="1" applyFill="1" applyBorder="1" applyAlignment="1">
      <alignment horizontal="center" vertical="center" wrapText="1"/>
    </xf>
    <xf numFmtId="0" fontId="6" fillId="6" borderId="12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  <xf numFmtId="0" fontId="6" fillId="6" borderId="129" xfId="0" applyFont="1" applyFill="1" applyBorder="1" applyAlignment="1">
      <alignment horizontal="center"/>
    </xf>
    <xf numFmtId="0" fontId="6" fillId="0" borderId="135" xfId="0" applyFont="1" applyBorder="1" applyAlignment="1">
      <alignment horizontal="center"/>
    </xf>
    <xf numFmtId="0" fontId="6" fillId="0" borderId="126" xfId="0" applyFont="1" applyBorder="1" applyAlignment="1">
      <alignment horizontal="center"/>
    </xf>
    <xf numFmtId="0" fontId="6" fillId="0" borderId="138" xfId="0" applyFont="1" applyBorder="1" applyAlignment="1">
      <alignment horizontal="center"/>
    </xf>
    <xf numFmtId="0" fontId="28" fillId="9" borderId="133" xfId="0" applyFont="1" applyFill="1" applyBorder="1" applyAlignment="1">
      <alignment horizontal="center" vertical="top" wrapText="1"/>
    </xf>
    <xf numFmtId="0" fontId="35" fillId="33" borderId="133" xfId="0" applyFont="1" applyFill="1" applyBorder="1" applyAlignment="1">
      <alignment horizontal="center" vertical="center"/>
    </xf>
    <xf numFmtId="0" fontId="37" fillId="28" borderId="130" xfId="0" applyFont="1" applyFill="1" applyBorder="1" applyAlignment="1">
      <alignment horizontal="center" vertical="center"/>
    </xf>
    <xf numFmtId="0" fontId="37" fillId="28" borderId="131" xfId="0" applyFont="1" applyFill="1" applyBorder="1" applyAlignment="1">
      <alignment horizontal="center" vertical="center"/>
    </xf>
    <xf numFmtId="0" fontId="37" fillId="28" borderId="132" xfId="0" applyFont="1" applyFill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0" borderId="12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129" xfId="0" applyBorder="1" applyAlignment="1">
      <alignment horizontal="left" vertical="center" wrapText="1"/>
    </xf>
    <xf numFmtId="0" fontId="0" fillId="0" borderId="130" xfId="0" applyBorder="1" applyAlignment="1">
      <alignment horizontal="left" vertical="center" wrapText="1"/>
    </xf>
    <xf numFmtId="0" fontId="0" fillId="0" borderId="131" xfId="0" applyBorder="1" applyAlignment="1">
      <alignment horizontal="left" vertical="center" wrapText="1"/>
    </xf>
    <xf numFmtId="0" fontId="0" fillId="0" borderId="132" xfId="0" applyBorder="1" applyAlignment="1">
      <alignment horizontal="left" vertical="center" wrapText="1"/>
    </xf>
    <xf numFmtId="0" fontId="0" fillId="0" borderId="137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108" fillId="0" borderId="128" xfId="0" applyFont="1" applyBorder="1" applyAlignment="1">
      <alignment horizontal="left" vertical="center" wrapText="1"/>
    </xf>
    <xf numFmtId="0" fontId="108" fillId="0" borderId="116" xfId="0" applyFont="1" applyBorder="1" applyAlignment="1">
      <alignment horizontal="left" vertical="center" wrapText="1"/>
    </xf>
    <xf numFmtId="0" fontId="108" fillId="0" borderId="129" xfId="0" applyFont="1" applyBorder="1" applyAlignment="1">
      <alignment horizontal="left" vertical="center" wrapText="1"/>
    </xf>
    <xf numFmtId="0" fontId="108" fillId="0" borderId="130" xfId="0" applyFont="1" applyBorder="1" applyAlignment="1">
      <alignment horizontal="left" vertical="center" wrapText="1"/>
    </xf>
    <xf numFmtId="0" fontId="108" fillId="0" borderId="131" xfId="0" applyFont="1" applyBorder="1" applyAlignment="1">
      <alignment horizontal="left" vertical="center" wrapText="1"/>
    </xf>
    <xf numFmtId="0" fontId="108" fillId="0" borderId="132" xfId="0" applyFont="1" applyBorder="1" applyAlignment="1">
      <alignment horizontal="left" vertical="center" wrapText="1"/>
    </xf>
    <xf numFmtId="0" fontId="112" fillId="0" borderId="128" xfId="0" applyFont="1" applyBorder="1" applyAlignment="1">
      <alignment horizontal="left" vertical="center" wrapText="1"/>
    </xf>
    <xf numFmtId="0" fontId="112" fillId="0" borderId="116" xfId="0" applyFont="1" applyBorder="1" applyAlignment="1">
      <alignment horizontal="left" vertical="center" wrapText="1"/>
    </xf>
    <xf numFmtId="0" fontId="112" fillId="0" borderId="129" xfId="0" applyFont="1" applyBorder="1" applyAlignment="1">
      <alignment horizontal="left" vertical="center" wrapText="1"/>
    </xf>
    <xf numFmtId="0" fontId="112" fillId="0" borderId="130" xfId="0" applyFont="1" applyBorder="1" applyAlignment="1">
      <alignment horizontal="left" vertical="center" wrapText="1"/>
    </xf>
    <xf numFmtId="0" fontId="112" fillId="0" borderId="131" xfId="0" applyFont="1" applyBorder="1" applyAlignment="1">
      <alignment horizontal="left" vertical="center" wrapText="1"/>
    </xf>
    <xf numFmtId="0" fontId="112" fillId="0" borderId="132" xfId="0" applyFont="1" applyBorder="1" applyAlignment="1">
      <alignment horizontal="left" vertical="center" wrapText="1"/>
    </xf>
    <xf numFmtId="0" fontId="0" fillId="0" borderId="135" xfId="0" applyBorder="1" applyAlignment="1">
      <alignment horizontal="left" vertical="center"/>
    </xf>
    <xf numFmtId="0" fontId="0" fillId="0" borderId="126" xfId="0" applyBorder="1" applyAlignment="1">
      <alignment horizontal="left" vertical="center"/>
    </xf>
    <xf numFmtId="0" fontId="0" fillId="0" borderId="138" xfId="0" applyBorder="1" applyAlignment="1">
      <alignment horizontal="left" vertical="center"/>
    </xf>
    <xf numFmtId="0" fontId="71" fillId="0" borderId="135" xfId="0" applyFont="1" applyBorder="1" applyAlignment="1">
      <alignment horizontal="center" vertical="center"/>
    </xf>
    <xf numFmtId="0" fontId="71" fillId="0" borderId="138" xfId="0" applyFont="1" applyBorder="1" applyAlignment="1">
      <alignment horizontal="center" vertical="center"/>
    </xf>
    <xf numFmtId="0" fontId="112" fillId="0" borderId="133" xfId="0" applyFont="1" applyBorder="1" applyAlignment="1">
      <alignment horizontal="left" vertical="center" wrapText="1"/>
    </xf>
    <xf numFmtId="0" fontId="0" fillId="0" borderId="133" xfId="0" applyBorder="1" applyAlignment="1">
      <alignment horizontal="center" vertical="center" wrapText="1"/>
    </xf>
    <xf numFmtId="0" fontId="108" fillId="0" borderId="133" xfId="0" applyFont="1" applyBorder="1" applyAlignment="1">
      <alignment horizontal="left" vertical="center" wrapText="1"/>
    </xf>
    <xf numFmtId="0" fontId="107" fillId="2" borderId="133" xfId="0" applyFont="1" applyFill="1" applyBorder="1" applyAlignment="1">
      <alignment horizontal="center" vertical="center" wrapText="1"/>
    </xf>
    <xf numFmtId="0" fontId="71" fillId="2" borderId="133" xfId="0" applyFont="1" applyFill="1" applyBorder="1" applyAlignment="1">
      <alignment horizontal="center" vertical="center"/>
    </xf>
    <xf numFmtId="0" fontId="71" fillId="2" borderId="133" xfId="0" applyFont="1" applyFill="1" applyBorder="1" applyAlignment="1">
      <alignment horizontal="center" vertical="center" wrapText="1"/>
    </xf>
    <xf numFmtId="49" fontId="71" fillId="3" borderId="55" xfId="0" applyNumberFormat="1" applyFont="1" applyFill="1" applyBorder="1" applyAlignment="1">
      <alignment horizontal="center" wrapText="1"/>
    </xf>
    <xf numFmtId="49" fontId="71" fillId="3" borderId="119" xfId="0" applyNumberFormat="1" applyFont="1" applyFill="1" applyBorder="1" applyAlignment="1">
      <alignment horizontal="center" wrapText="1"/>
    </xf>
    <xf numFmtId="0" fontId="71" fillId="3" borderId="55" xfId="0" applyFont="1" applyFill="1" applyBorder="1" applyAlignment="1">
      <alignment horizontal="center" wrapText="1"/>
    </xf>
    <xf numFmtId="0" fontId="71" fillId="3" borderId="119" xfId="0" applyFont="1" applyFill="1" applyBorder="1" applyAlignment="1">
      <alignment horizontal="center" wrapText="1"/>
    </xf>
    <xf numFmtId="0" fontId="71" fillId="3" borderId="56" xfId="0" applyFont="1" applyFill="1" applyBorder="1" applyAlignment="1">
      <alignment horizontal="center" wrapText="1"/>
    </xf>
    <xf numFmtId="0" fontId="71" fillId="3" borderId="25" xfId="0" applyFont="1" applyFill="1" applyBorder="1" applyAlignment="1">
      <alignment horizontal="center" wrapText="1"/>
    </xf>
    <xf numFmtId="0" fontId="71" fillId="8" borderId="119" xfId="0" applyFont="1" applyFill="1" applyBorder="1" applyAlignment="1">
      <alignment horizontal="center"/>
    </xf>
    <xf numFmtId="0" fontId="71" fillId="6" borderId="83" xfId="0" applyFont="1" applyFill="1" applyBorder="1" applyAlignment="1">
      <alignment horizontal="center"/>
    </xf>
    <xf numFmtId="0" fontId="71" fillId="6" borderId="24" xfId="0" applyFont="1" applyFill="1" applyBorder="1" applyAlignment="1">
      <alignment horizontal="center"/>
    </xf>
    <xf numFmtId="0" fontId="71" fillId="6" borderId="55" xfId="0" applyFont="1" applyFill="1" applyBorder="1" applyAlignment="1">
      <alignment horizontal="center"/>
    </xf>
    <xf numFmtId="0" fontId="71" fillId="6" borderId="119" xfId="0" applyFont="1" applyFill="1" applyBorder="1" applyAlignment="1">
      <alignment horizontal="center"/>
    </xf>
    <xf numFmtId="0" fontId="71" fillId="28" borderId="55" xfId="0" applyFont="1" applyFill="1" applyBorder="1" applyAlignment="1">
      <alignment horizontal="center"/>
    </xf>
    <xf numFmtId="0" fontId="71" fillId="3" borderId="55" xfId="0" applyFont="1" applyFill="1" applyBorder="1" applyAlignment="1">
      <alignment horizontal="center"/>
    </xf>
    <xf numFmtId="0" fontId="71" fillId="3" borderId="119" xfId="0" applyFont="1" applyFill="1" applyBorder="1" applyAlignment="1">
      <alignment horizontal="center"/>
    </xf>
    <xf numFmtId="0" fontId="71" fillId="6" borderId="20" xfId="0" applyFont="1" applyFill="1" applyBorder="1" applyAlignment="1">
      <alignment horizontal="center"/>
    </xf>
    <xf numFmtId="0" fontId="71" fillId="3" borderId="20" xfId="0" applyFont="1" applyFill="1" applyBorder="1" applyAlignment="1">
      <alignment horizontal="center" wrapText="1"/>
    </xf>
    <xf numFmtId="0" fontId="71" fillId="8" borderId="20" xfId="0" applyFont="1" applyFill="1" applyBorder="1" applyAlignment="1">
      <alignment horizontal="center"/>
    </xf>
    <xf numFmtId="0" fontId="71" fillId="3" borderId="20" xfId="0" applyFont="1" applyFill="1" applyBorder="1" applyAlignment="1">
      <alignment horizontal="center"/>
    </xf>
    <xf numFmtId="0" fontId="71" fillId="3" borderId="133" xfId="0" applyFont="1" applyFill="1" applyBorder="1" applyAlignment="1">
      <alignment horizontal="center" wrapText="1"/>
    </xf>
    <xf numFmtId="0" fontId="71" fillId="3" borderId="134" xfId="0" applyFont="1" applyFill="1" applyBorder="1" applyAlignment="1">
      <alignment horizontal="center" wrapText="1"/>
    </xf>
    <xf numFmtId="0" fontId="71" fillId="8" borderId="133" xfId="0" applyFont="1" applyFill="1" applyBorder="1" applyAlignment="1">
      <alignment horizontal="center"/>
    </xf>
    <xf numFmtId="0" fontId="71" fillId="6" borderId="120" xfId="0" applyFont="1" applyFill="1" applyBorder="1" applyAlignment="1">
      <alignment horizontal="center"/>
    </xf>
    <xf numFmtId="0" fontId="71" fillId="6" borderId="133" xfId="0" applyFont="1" applyFill="1" applyBorder="1" applyAlignment="1">
      <alignment horizontal="center"/>
    </xf>
    <xf numFmtId="0" fontId="71" fillId="3" borderId="133" xfId="0" applyFont="1" applyFill="1" applyBorder="1" applyAlignment="1">
      <alignment horizontal="center"/>
    </xf>
    <xf numFmtId="0" fontId="71" fillId="3" borderId="118" xfId="0" applyFont="1" applyFill="1" applyBorder="1" applyAlignment="1">
      <alignment horizontal="center" wrapText="1"/>
    </xf>
    <xf numFmtId="0" fontId="71" fillId="3" borderId="35" xfId="0" applyFont="1" applyFill="1" applyBorder="1" applyAlignment="1">
      <alignment horizontal="center" wrapText="1"/>
    </xf>
    <xf numFmtId="0" fontId="71" fillId="3" borderId="139" xfId="0" applyFont="1" applyFill="1" applyBorder="1" applyAlignment="1">
      <alignment horizontal="center" wrapText="1"/>
    </xf>
    <xf numFmtId="0" fontId="71" fillId="3" borderId="140" xfId="0" applyFont="1" applyFill="1" applyBorder="1" applyAlignment="1">
      <alignment horizontal="center" wrapText="1"/>
    </xf>
    <xf numFmtId="0" fontId="71" fillId="3" borderId="62" xfId="0" applyFont="1" applyFill="1" applyBorder="1" applyAlignment="1">
      <alignment horizontal="center" wrapText="1"/>
    </xf>
    <xf numFmtId="0" fontId="71" fillId="3" borderId="141" xfId="0" applyFont="1" applyFill="1" applyBorder="1" applyAlignment="1">
      <alignment horizontal="center" wrapText="1"/>
    </xf>
    <xf numFmtId="0" fontId="71" fillId="8" borderId="123" xfId="0" applyFont="1" applyFill="1" applyBorder="1" applyAlignment="1">
      <alignment horizontal="center"/>
    </xf>
    <xf numFmtId="0" fontId="71" fillId="3" borderId="118" xfId="0" applyFont="1" applyFill="1" applyBorder="1" applyAlignment="1">
      <alignment horizontal="center"/>
    </xf>
    <xf numFmtId="0" fontId="71" fillId="3" borderId="35" xfId="0" applyFont="1" applyFill="1" applyBorder="1" applyAlignment="1">
      <alignment horizontal="center"/>
    </xf>
    <xf numFmtId="0" fontId="71" fillId="3" borderId="139" xfId="0" applyFont="1" applyFill="1" applyBorder="1" applyAlignment="1">
      <alignment horizontal="center"/>
    </xf>
    <xf numFmtId="0" fontId="71" fillId="6" borderId="118" xfId="0" applyFont="1" applyFill="1" applyBorder="1" applyAlignment="1">
      <alignment horizontal="center"/>
    </xf>
    <xf numFmtId="0" fontId="71" fillId="6" borderId="35" xfId="0" applyFont="1" applyFill="1" applyBorder="1" applyAlignment="1">
      <alignment horizontal="center"/>
    </xf>
    <xf numFmtId="0" fontId="71" fillId="6" borderId="139" xfId="0" applyFont="1" applyFill="1" applyBorder="1" applyAlignment="1">
      <alignment horizontal="center"/>
    </xf>
    <xf numFmtId="0" fontId="71" fillId="28" borderId="74" xfId="0" applyFont="1" applyFill="1" applyBorder="1" applyAlignment="1">
      <alignment horizontal="center"/>
    </xf>
    <xf numFmtId="0" fontId="71" fillId="28" borderId="72" xfId="0" applyFont="1" applyFill="1" applyBorder="1" applyAlignment="1">
      <alignment horizontal="center"/>
    </xf>
    <xf numFmtId="0" fontId="71" fillId="28" borderId="54" xfId="0" applyFont="1" applyFill="1" applyBorder="1" applyAlignment="1">
      <alignment horizontal="center"/>
    </xf>
    <xf numFmtId="0" fontId="71" fillId="6" borderId="123" xfId="0" applyFont="1" applyFill="1" applyBorder="1" applyAlignment="1">
      <alignment horizontal="center"/>
    </xf>
    <xf numFmtId="0" fontId="112" fillId="0" borderId="19" xfId="0" applyFont="1" applyBorder="1" applyAlignment="1">
      <alignment horizontal="left" vertical="center" wrapText="1"/>
    </xf>
    <xf numFmtId="0" fontId="112" fillId="0" borderId="53" xfId="0" applyFont="1" applyBorder="1" applyAlignment="1">
      <alignment horizontal="left" vertical="center" wrapText="1"/>
    </xf>
    <xf numFmtId="0" fontId="112" fillId="0" borderId="22" xfId="0" applyFont="1" applyBorder="1" applyAlignment="1">
      <alignment horizontal="left" vertical="center" wrapText="1"/>
    </xf>
    <xf numFmtId="0" fontId="112" fillId="0" borderId="32" xfId="0" applyFont="1" applyBorder="1" applyAlignment="1">
      <alignment horizontal="left" vertical="center" wrapText="1"/>
    </xf>
    <xf numFmtId="0" fontId="107" fillId="2" borderId="123" xfId="0" applyFont="1" applyFill="1" applyBorder="1" applyAlignment="1">
      <alignment horizontal="center" vertical="center" wrapText="1"/>
    </xf>
    <xf numFmtId="0" fontId="112" fillId="0" borderId="123" xfId="0" applyFont="1" applyBorder="1" applyAlignment="1">
      <alignment horizontal="left" vertical="center" wrapText="1"/>
    </xf>
    <xf numFmtId="0" fontId="0" fillId="0" borderId="124" xfId="0" applyBorder="1" applyAlignment="1">
      <alignment horizontal="center" vertical="center" wrapText="1"/>
    </xf>
    <xf numFmtId="0" fontId="0" fillId="0" borderId="123" xfId="0" applyBorder="1" applyAlignment="1">
      <alignment horizontal="left" vertical="center" wrapText="1"/>
    </xf>
    <xf numFmtId="0" fontId="108" fillId="0" borderId="19" xfId="0" applyFont="1" applyBorder="1" applyAlignment="1">
      <alignment horizontal="left" vertical="center" wrapText="1"/>
    </xf>
    <xf numFmtId="0" fontId="108" fillId="0" borderId="53" xfId="0" applyFont="1" applyBorder="1" applyAlignment="1">
      <alignment horizontal="left" vertical="center" wrapText="1"/>
    </xf>
    <xf numFmtId="0" fontId="108" fillId="0" borderId="22" xfId="0" applyFont="1" applyBorder="1" applyAlignment="1">
      <alignment horizontal="left" vertical="center" wrapText="1"/>
    </xf>
    <xf numFmtId="0" fontId="108" fillId="0" borderId="32" xfId="0" applyFont="1" applyBorder="1" applyAlignment="1">
      <alignment horizontal="left" vertical="center" wrapText="1"/>
    </xf>
    <xf numFmtId="0" fontId="0" fillId="0" borderId="123" xfId="0" applyBorder="1" applyAlignment="1">
      <alignment horizontal="center" vertical="center"/>
    </xf>
    <xf numFmtId="0" fontId="0" fillId="0" borderId="125" xfId="0" applyBorder="1" applyAlignment="1">
      <alignment horizontal="left" vertical="center"/>
    </xf>
    <xf numFmtId="0" fontId="0" fillId="0" borderId="127" xfId="0" applyBorder="1" applyAlignment="1">
      <alignment horizontal="left" vertical="center"/>
    </xf>
    <xf numFmtId="0" fontId="71" fillId="0" borderId="125" xfId="0" applyFont="1" applyBorder="1" applyAlignment="1">
      <alignment horizontal="center" vertical="center"/>
    </xf>
    <xf numFmtId="0" fontId="71" fillId="0" borderId="127" xfId="0" applyFont="1" applyBorder="1" applyAlignment="1">
      <alignment horizontal="center" vertical="center"/>
    </xf>
    <xf numFmtId="0" fontId="0" fillId="0" borderId="123" xfId="0" applyBorder="1" applyAlignment="1">
      <alignment horizontal="center" vertical="center" wrapText="1"/>
    </xf>
    <xf numFmtId="0" fontId="108" fillId="0" borderId="123" xfId="0" applyFont="1" applyBorder="1" applyAlignment="1">
      <alignment horizontal="left" vertical="center" wrapText="1"/>
    </xf>
    <xf numFmtId="0" fontId="71" fillId="2" borderId="123" xfId="0" applyFont="1" applyFill="1" applyBorder="1" applyAlignment="1">
      <alignment horizontal="center" vertical="center" wrapText="1"/>
    </xf>
    <xf numFmtId="0" fontId="71" fillId="2" borderId="123" xfId="0" applyFont="1" applyFill="1" applyBorder="1" applyAlignment="1">
      <alignment horizontal="center" vertical="center"/>
    </xf>
    <xf numFmtId="0" fontId="0" fillId="14" borderId="0" xfId="0" applyFill="1" applyAlignment="1">
      <alignment horizontal="left"/>
    </xf>
    <xf numFmtId="0" fontId="117" fillId="0" borderId="55" xfId="0" applyFont="1" applyBorder="1" applyAlignment="1">
      <alignment horizontal="center" vertical="center" wrapText="1"/>
    </xf>
    <xf numFmtId="0" fontId="117" fillId="0" borderId="133" xfId="0" applyFont="1" applyBorder="1" applyAlignment="1">
      <alignment horizontal="center" vertical="center" wrapText="1"/>
    </xf>
    <xf numFmtId="0" fontId="71" fillId="40" borderId="1" xfId="4" applyFont="1" applyBorder="1" applyAlignment="1">
      <alignment horizontal="center" vertical="center" wrapText="1"/>
    </xf>
    <xf numFmtId="0" fontId="71" fillId="40" borderId="4" xfId="4" applyFont="1" applyBorder="1" applyAlignment="1">
      <alignment horizontal="center" vertical="center" wrapText="1"/>
    </xf>
    <xf numFmtId="0" fontId="71" fillId="40" borderId="6" xfId="4" applyFont="1" applyBorder="1" applyAlignment="1">
      <alignment horizontal="center" vertical="center" wrapText="1"/>
    </xf>
    <xf numFmtId="0" fontId="117" fillId="0" borderId="36" xfId="0" applyFont="1" applyBorder="1" applyAlignment="1">
      <alignment horizontal="center" vertical="center" wrapText="1"/>
    </xf>
    <xf numFmtId="0" fontId="117" fillId="0" borderId="3" xfId="0" applyFont="1" applyBorder="1" applyAlignment="1">
      <alignment horizontal="center" vertical="center" wrapText="1"/>
    </xf>
    <xf numFmtId="0" fontId="117" fillId="0" borderId="30" xfId="0" applyFont="1" applyBorder="1" applyAlignment="1">
      <alignment horizontal="center" vertical="center" wrapText="1"/>
    </xf>
    <xf numFmtId="0" fontId="117" fillId="0" borderId="5" xfId="0" applyFont="1" applyBorder="1" applyAlignment="1">
      <alignment horizontal="center" vertical="center" wrapText="1"/>
    </xf>
    <xf numFmtId="0" fontId="117" fillId="0" borderId="130" xfId="0" applyFont="1" applyBorder="1" applyAlignment="1">
      <alignment horizontal="center" vertical="center" wrapText="1"/>
    </xf>
    <xf numFmtId="0" fontId="117" fillId="0" borderId="136" xfId="0" applyFont="1" applyBorder="1" applyAlignment="1">
      <alignment horizontal="center" vertical="center" wrapText="1"/>
    </xf>
    <xf numFmtId="49" fontId="118" fillId="0" borderId="133" xfId="0" quotePrefix="1" applyNumberFormat="1" applyFont="1" applyBorder="1" applyAlignment="1">
      <alignment horizontal="center" vertical="center" wrapText="1"/>
    </xf>
    <xf numFmtId="49" fontId="118" fillId="0" borderId="80" xfId="0" quotePrefix="1" applyNumberFormat="1" applyFont="1" applyBorder="1" applyAlignment="1">
      <alignment horizontal="center" vertical="center" wrapText="1"/>
    </xf>
    <xf numFmtId="0" fontId="117" fillId="0" borderId="56" xfId="0" applyFont="1" applyBorder="1" applyAlignment="1">
      <alignment horizontal="center" vertical="center" wrapText="1"/>
    </xf>
    <xf numFmtId="0" fontId="117" fillId="0" borderId="25" xfId="0" applyFont="1" applyBorder="1" applyAlignment="1">
      <alignment horizontal="center" vertical="center" wrapText="1"/>
    </xf>
    <xf numFmtId="0" fontId="71" fillId="40" borderId="83" xfId="4" applyFont="1" applyBorder="1" applyAlignment="1">
      <alignment horizontal="center" vertical="center" wrapText="1"/>
    </xf>
    <xf numFmtId="0" fontId="71" fillId="40" borderId="24" xfId="4" applyFont="1" applyBorder="1" applyAlignment="1">
      <alignment horizontal="center" vertical="center" wrapText="1"/>
    </xf>
    <xf numFmtId="0" fontId="71" fillId="40" borderId="79" xfId="4" applyFont="1" applyBorder="1" applyAlignment="1">
      <alignment horizontal="center" vertical="center" wrapText="1"/>
    </xf>
    <xf numFmtId="0" fontId="117" fillId="0" borderId="119" xfId="0" applyFont="1" applyBorder="1" applyAlignment="1">
      <alignment horizontal="center" vertical="center" wrapText="1"/>
    </xf>
    <xf numFmtId="0" fontId="117" fillId="0" borderId="118" xfId="0" applyFont="1" applyBorder="1" applyAlignment="1">
      <alignment horizontal="center" vertical="center" wrapText="1"/>
    </xf>
    <xf numFmtId="0" fontId="117" fillId="0" borderId="35" xfId="0" applyFont="1" applyBorder="1" applyAlignment="1">
      <alignment horizontal="center" vertical="center" wrapText="1"/>
    </xf>
    <xf numFmtId="0" fontId="117" fillId="0" borderId="33" xfId="0" applyFont="1" applyBorder="1" applyAlignment="1">
      <alignment horizontal="center" vertical="center" wrapText="1"/>
    </xf>
    <xf numFmtId="0" fontId="71" fillId="14" borderId="0" xfId="0" applyFont="1" applyFill="1" applyAlignment="1">
      <alignment horizontal="left" wrapText="1"/>
    </xf>
    <xf numFmtId="0" fontId="0" fillId="14" borderId="0" xfId="0" applyFill="1" applyAlignment="1">
      <alignment horizontal="left" wrapText="1"/>
    </xf>
    <xf numFmtId="0" fontId="71" fillId="3" borderId="56" xfId="0" applyFont="1" applyFill="1" applyBorder="1" applyAlignment="1">
      <alignment horizontal="center"/>
    </xf>
    <xf numFmtId="0" fontId="71" fillId="3" borderId="25" xfId="0" applyFont="1" applyFill="1" applyBorder="1" applyAlignment="1">
      <alignment horizontal="center"/>
    </xf>
    <xf numFmtId="0" fontId="117" fillId="0" borderId="20" xfId="0" applyFont="1" applyBorder="1" applyAlignment="1">
      <alignment horizontal="center" vertical="center" wrapText="1"/>
    </xf>
    <xf numFmtId="0" fontId="0" fillId="14" borderId="0" xfId="0" applyFill="1" applyAlignment="1">
      <alignment horizontal="center"/>
    </xf>
    <xf numFmtId="0" fontId="71" fillId="14" borderId="0" xfId="0" applyFont="1" applyFill="1" applyAlignment="1">
      <alignment horizontal="left"/>
    </xf>
    <xf numFmtId="0" fontId="71" fillId="28" borderId="74" xfId="0" applyFont="1" applyFill="1" applyBorder="1" applyAlignment="1">
      <alignment horizontal="center" wrapText="1"/>
    </xf>
    <xf numFmtId="0" fontId="71" fillId="28" borderId="72" xfId="0" applyFont="1" applyFill="1" applyBorder="1" applyAlignment="1">
      <alignment horizontal="center" wrapText="1"/>
    </xf>
    <xf numFmtId="0" fontId="71" fillId="28" borderId="54" xfId="0" applyFont="1" applyFill="1" applyBorder="1" applyAlignment="1">
      <alignment horizontal="center" wrapText="1"/>
    </xf>
    <xf numFmtId="0" fontId="71" fillId="3" borderId="33" xfId="0" applyFont="1" applyFill="1" applyBorder="1" applyAlignment="1">
      <alignment horizontal="center" wrapText="1"/>
    </xf>
    <xf numFmtId="0" fontId="71" fillId="3" borderId="60" xfId="0" applyFont="1" applyFill="1" applyBorder="1" applyAlignment="1">
      <alignment horizontal="center" wrapText="1"/>
    </xf>
    <xf numFmtId="0" fontId="71" fillId="6" borderId="33" xfId="0" applyFont="1" applyFill="1" applyBorder="1" applyAlignment="1">
      <alignment horizontal="center"/>
    </xf>
    <xf numFmtId="0" fontId="71" fillId="3" borderId="33" xfId="0" applyFont="1" applyFill="1" applyBorder="1" applyAlignment="1">
      <alignment horizontal="center"/>
    </xf>
    <xf numFmtId="49" fontId="45" fillId="0" borderId="18" xfId="0" applyNumberFormat="1" applyFont="1" applyBorder="1" applyAlignment="1">
      <alignment horizontal="center" vertical="top" wrapText="1"/>
    </xf>
    <xf numFmtId="49" fontId="45" fillId="0" borderId="17" xfId="0" applyNumberFormat="1" applyFont="1" applyBorder="1" applyAlignment="1">
      <alignment horizontal="center" vertical="top"/>
    </xf>
    <xf numFmtId="49" fontId="45" fillId="0" borderId="16" xfId="0" applyNumberFormat="1" applyFont="1" applyBorder="1" applyAlignment="1">
      <alignment horizontal="center" vertical="top"/>
    </xf>
    <xf numFmtId="0" fontId="37" fillId="14" borderId="27" xfId="0" applyFont="1" applyFill="1" applyBorder="1" applyAlignment="1">
      <alignment horizontal="center" vertical="center"/>
    </xf>
    <xf numFmtId="0" fontId="37" fillId="14" borderId="19" xfId="0" applyFont="1" applyFill="1" applyBorder="1" applyAlignment="1">
      <alignment horizontal="center" vertical="center"/>
    </xf>
    <xf numFmtId="0" fontId="37" fillId="14" borderId="28" xfId="0" applyFont="1" applyFill="1" applyBorder="1" applyAlignment="1">
      <alignment horizontal="center" vertical="center"/>
    </xf>
    <xf numFmtId="0" fontId="37" fillId="14" borderId="30" xfId="0" applyFont="1" applyFill="1" applyBorder="1" applyAlignment="1">
      <alignment horizontal="center" vertical="center"/>
    </xf>
    <xf numFmtId="0" fontId="37" fillId="14" borderId="0" xfId="0" applyFont="1" applyFill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37" fillId="14" borderId="53" xfId="0" applyFont="1" applyFill="1" applyBorder="1" applyAlignment="1">
      <alignment horizontal="center" vertical="center"/>
    </xf>
    <xf numFmtId="0" fontId="37" fillId="14" borderId="22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6" fontId="45" fillId="0" borderId="18" xfId="0" applyNumberFormat="1" applyFont="1" applyBorder="1" applyAlignment="1">
      <alignment horizontal="center" vertical="top"/>
    </xf>
    <xf numFmtId="6" fontId="45" fillId="0" borderId="17" xfId="0" applyNumberFormat="1" applyFont="1" applyBorder="1" applyAlignment="1">
      <alignment horizontal="center" vertical="top"/>
    </xf>
    <xf numFmtId="6" fontId="45" fillId="0" borderId="16" xfId="0" applyNumberFormat="1" applyFont="1" applyBorder="1" applyAlignment="1">
      <alignment horizontal="center" vertical="top"/>
    </xf>
    <xf numFmtId="6" fontId="45" fillId="0" borderId="27" xfId="0" applyNumberFormat="1" applyFont="1" applyBorder="1" applyAlignment="1">
      <alignment horizontal="left" vertical="top"/>
    </xf>
    <xf numFmtId="6" fontId="45" fillId="0" borderId="19" xfId="0" applyNumberFormat="1" applyFont="1" applyBorder="1" applyAlignment="1">
      <alignment horizontal="left" vertical="top"/>
    </xf>
    <xf numFmtId="6" fontId="45" fillId="0" borderId="28" xfId="0" applyNumberFormat="1" applyFont="1" applyBorder="1" applyAlignment="1">
      <alignment horizontal="left" vertical="top"/>
    </xf>
    <xf numFmtId="49" fontId="62" fillId="0" borderId="18" xfId="0" applyNumberFormat="1" applyFont="1" applyBorder="1" applyAlignment="1">
      <alignment horizontal="center" vertical="center"/>
    </xf>
    <xf numFmtId="49" fontId="62" fillId="0" borderId="16" xfId="0" applyNumberFormat="1" applyFont="1" applyBorder="1" applyAlignment="1">
      <alignment horizontal="center" vertical="center"/>
    </xf>
    <xf numFmtId="49" fontId="35" fillId="11" borderId="20" xfId="0" applyNumberFormat="1" applyFont="1" applyFill="1" applyBorder="1" applyAlignment="1">
      <alignment horizontal="center" vertical="center"/>
    </xf>
    <xf numFmtId="0" fontId="35" fillId="6" borderId="19" xfId="0" applyFont="1" applyFill="1" applyBorder="1" applyAlignment="1">
      <alignment horizontal="center" vertical="center"/>
    </xf>
    <xf numFmtId="0" fontId="35" fillId="6" borderId="28" xfId="0" applyFont="1" applyFill="1" applyBorder="1" applyAlignment="1">
      <alignment horizontal="center" vertical="center"/>
    </xf>
    <xf numFmtId="0" fontId="35" fillId="8" borderId="18" xfId="0" applyFont="1" applyFill="1" applyBorder="1" applyAlignment="1">
      <alignment horizontal="center" vertical="center"/>
    </xf>
    <xf numFmtId="0" fontId="35" fillId="8" borderId="17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0" fontId="30" fillId="14" borderId="27" xfId="0" applyFont="1" applyFill="1" applyBorder="1" applyAlignment="1">
      <alignment horizontal="center" vertical="center"/>
    </xf>
    <xf numFmtId="0" fontId="30" fillId="14" borderId="28" xfId="0" applyFont="1" applyFill="1" applyBorder="1" applyAlignment="1">
      <alignment horizontal="center" vertical="center"/>
    </xf>
    <xf numFmtId="0" fontId="30" fillId="14" borderId="53" xfId="0" applyFont="1" applyFill="1" applyBorder="1" applyAlignment="1">
      <alignment horizontal="center" vertical="center"/>
    </xf>
    <xf numFmtId="0" fontId="30" fillId="14" borderId="32" xfId="0" applyFont="1" applyFill="1" applyBorder="1" applyAlignment="1">
      <alignment horizontal="center" vertical="center"/>
    </xf>
    <xf numFmtId="0" fontId="35" fillId="15" borderId="27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5" borderId="28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35" fillId="15" borderId="31" xfId="0" applyFont="1" applyFill="1" applyBorder="1" applyAlignment="1">
      <alignment horizontal="center" vertical="center"/>
    </xf>
    <xf numFmtId="0" fontId="35" fillId="15" borderId="53" xfId="0" applyFont="1" applyFill="1" applyBorder="1" applyAlignment="1">
      <alignment horizontal="center" vertical="center"/>
    </xf>
    <xf numFmtId="0" fontId="35" fillId="15" borderId="22" xfId="0" applyFont="1" applyFill="1" applyBorder="1" applyAlignment="1">
      <alignment horizontal="center" vertical="center"/>
    </xf>
    <xf numFmtId="0" fontId="35" fillId="15" borderId="32" xfId="0" applyFont="1" applyFill="1" applyBorder="1" applyAlignment="1">
      <alignment horizontal="center" vertical="center"/>
    </xf>
    <xf numFmtId="0" fontId="35" fillId="7" borderId="27" xfId="0" applyFont="1" applyFill="1" applyBorder="1" applyAlignment="1">
      <alignment horizontal="center" vertical="center"/>
    </xf>
    <xf numFmtId="0" fontId="35" fillId="7" borderId="19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/>
    </xf>
    <xf numFmtId="0" fontId="35" fillId="7" borderId="30" xfId="0" applyFont="1" applyFill="1" applyBorder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35" fillId="7" borderId="31" xfId="0" applyFont="1" applyFill="1" applyBorder="1" applyAlignment="1">
      <alignment horizontal="center" vertical="center"/>
    </xf>
    <xf numFmtId="0" fontId="35" fillId="7" borderId="53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vertical="center"/>
    </xf>
    <xf numFmtId="0" fontId="35" fillId="7" borderId="32" xfId="0" applyFont="1" applyFill="1" applyBorder="1" applyAlignment="1">
      <alignment horizontal="center" vertical="center"/>
    </xf>
    <xf numFmtId="0" fontId="35" fillId="8" borderId="34" xfId="0" applyFont="1" applyFill="1" applyBorder="1" applyAlignment="1">
      <alignment horizontal="center" vertical="center" textRotation="90"/>
    </xf>
    <xf numFmtId="0" fontId="35" fillId="8" borderId="35" xfId="0" applyFont="1" applyFill="1" applyBorder="1" applyAlignment="1">
      <alignment horizontal="center" vertical="center" textRotation="90"/>
    </xf>
    <xf numFmtId="0" fontId="35" fillId="8" borderId="33" xfId="0" applyFont="1" applyFill="1" applyBorder="1" applyAlignment="1">
      <alignment horizontal="center" vertical="center" textRotation="90"/>
    </xf>
    <xf numFmtId="6" fontId="45" fillId="0" borderId="0" xfId="0" applyNumberFormat="1" applyFont="1" applyAlignment="1">
      <alignment horizontal="center" vertical="top"/>
    </xf>
    <xf numFmtId="6" fontId="45" fillId="0" borderId="31" xfId="0" applyNumberFormat="1" applyFont="1" applyBorder="1" applyAlignment="1">
      <alignment horizontal="center" vertical="top"/>
    </xf>
    <xf numFmtId="0" fontId="45" fillId="0" borderId="18" xfId="0" applyFont="1" applyBorder="1" applyAlignment="1">
      <alignment horizontal="center" vertical="top" wrapText="1"/>
    </xf>
    <xf numFmtId="0" fontId="45" fillId="0" borderId="17" xfId="0" applyFont="1" applyBorder="1" applyAlignment="1">
      <alignment horizontal="center" vertical="top" wrapText="1"/>
    </xf>
    <xf numFmtId="0" fontId="45" fillId="0" borderId="16" xfId="0" applyFont="1" applyBorder="1" applyAlignment="1">
      <alignment horizontal="center" vertical="top" wrapText="1"/>
    </xf>
    <xf numFmtId="0" fontId="45" fillId="0" borderId="53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8" xfId="0" applyFont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2" fontId="45" fillId="0" borderId="18" xfId="0" applyNumberFormat="1" applyFont="1" applyBorder="1" applyAlignment="1">
      <alignment horizontal="left" vertical="top" wrapText="1"/>
    </xf>
    <xf numFmtId="2" fontId="45" fillId="0" borderId="17" xfId="0" applyNumberFormat="1" applyFont="1" applyBorder="1" applyAlignment="1">
      <alignment horizontal="left" vertical="top"/>
    </xf>
    <xf numFmtId="2" fontId="45" fillId="0" borderId="16" xfId="0" applyNumberFormat="1" applyFont="1" applyBorder="1" applyAlignment="1">
      <alignment horizontal="left" vertical="top"/>
    </xf>
    <xf numFmtId="49" fontId="45" fillId="0" borderId="34" xfId="0" applyNumberFormat="1" applyFont="1" applyBorder="1" applyAlignment="1">
      <alignment horizontal="center" vertical="top" wrapText="1"/>
    </xf>
    <xf numFmtId="49" fontId="45" fillId="0" borderId="35" xfId="0" applyNumberFormat="1" applyFont="1" applyBorder="1" applyAlignment="1">
      <alignment horizontal="center" vertical="top"/>
    </xf>
    <xf numFmtId="49" fontId="45" fillId="0" borderId="33" xfId="0" applyNumberFormat="1" applyFont="1" applyBorder="1" applyAlignment="1">
      <alignment horizontal="center" vertical="top"/>
    </xf>
    <xf numFmtId="0" fontId="45" fillId="0" borderId="27" xfId="0" applyFont="1" applyBorder="1" applyAlignment="1">
      <alignment horizontal="center" vertical="top"/>
    </xf>
    <xf numFmtId="0" fontId="45" fillId="0" borderId="19" xfId="0" applyFont="1" applyBorder="1" applyAlignment="1">
      <alignment horizontal="center" vertical="top"/>
    </xf>
    <xf numFmtId="0" fontId="45" fillId="0" borderId="28" xfId="0" applyFont="1" applyBorder="1" applyAlignment="1">
      <alignment horizontal="center" vertical="top"/>
    </xf>
    <xf numFmtId="6" fontId="45" fillId="0" borderId="27" xfId="0" applyNumberFormat="1" applyFont="1" applyBorder="1" applyAlignment="1">
      <alignment horizontal="center" vertical="top"/>
    </xf>
    <xf numFmtId="6" fontId="45" fillId="0" borderId="19" xfId="0" applyNumberFormat="1" applyFont="1" applyBorder="1" applyAlignment="1">
      <alignment horizontal="center" vertical="top"/>
    </xf>
    <xf numFmtId="6" fontId="45" fillId="0" borderId="28" xfId="0" applyNumberFormat="1" applyFont="1" applyBorder="1" applyAlignment="1">
      <alignment horizontal="center" vertical="top"/>
    </xf>
    <xf numFmtId="49" fontId="35" fillId="6" borderId="59" xfId="0" applyNumberFormat="1" applyFont="1" applyFill="1" applyBorder="1" applyAlignment="1">
      <alignment horizontal="center" vertical="center"/>
    </xf>
    <xf numFmtId="49" fontId="35" fillId="6" borderId="61" xfId="0" applyNumberFormat="1" applyFont="1" applyFill="1" applyBorder="1" applyAlignment="1">
      <alignment horizontal="center" vertical="center"/>
    </xf>
    <xf numFmtId="49" fontId="35" fillId="6" borderId="68" xfId="0" applyNumberFormat="1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/>
    </xf>
    <xf numFmtId="0" fontId="35" fillId="6" borderId="33" xfId="0" applyFont="1" applyFill="1" applyBorder="1" applyAlignment="1">
      <alignment horizontal="center" vertical="center"/>
    </xf>
    <xf numFmtId="0" fontId="50" fillId="0" borderId="18" xfId="0" applyFont="1" applyBorder="1" applyAlignment="1">
      <alignment horizontal="left" vertical="top"/>
    </xf>
    <xf numFmtId="0" fontId="50" fillId="0" borderId="17" xfId="0" applyFont="1" applyBorder="1" applyAlignment="1">
      <alignment horizontal="left" vertical="top"/>
    </xf>
    <xf numFmtId="0" fontId="45" fillId="0" borderId="30" xfId="0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0" fontId="45" fillId="0" borderId="31" xfId="0" applyFont="1" applyBorder="1" applyAlignment="1">
      <alignment horizontal="left" vertical="top"/>
    </xf>
    <xf numFmtId="0" fontId="37" fillId="4" borderId="18" xfId="0" applyFont="1" applyFill="1" applyBorder="1" applyAlignment="1">
      <alignment horizontal="center" vertical="center"/>
    </xf>
    <xf numFmtId="0" fontId="37" fillId="4" borderId="17" xfId="0" applyFont="1" applyFill="1" applyBorder="1" applyAlignment="1">
      <alignment horizontal="center" vertical="center"/>
    </xf>
    <xf numFmtId="0" fontId="37" fillId="4" borderId="16" xfId="0" applyFont="1" applyFill="1" applyBorder="1" applyAlignment="1">
      <alignment horizontal="center" vertical="center"/>
    </xf>
    <xf numFmtId="6" fontId="45" fillId="0" borderId="30" xfId="0" applyNumberFormat="1" applyFont="1" applyBorder="1" applyAlignment="1">
      <alignment horizontal="center" vertical="top"/>
    </xf>
    <xf numFmtId="0" fontId="59" fillId="9" borderId="18" xfId="0" applyFont="1" applyFill="1" applyBorder="1" applyAlignment="1">
      <alignment horizontal="center" vertical="top"/>
    </xf>
    <xf numFmtId="0" fontId="59" fillId="9" borderId="17" xfId="0" applyFont="1" applyFill="1" applyBorder="1" applyAlignment="1">
      <alignment horizontal="center" vertical="top"/>
    </xf>
    <xf numFmtId="0" fontId="59" fillId="9" borderId="16" xfId="0" applyFont="1" applyFill="1" applyBorder="1" applyAlignment="1">
      <alignment horizontal="center" vertical="top"/>
    </xf>
    <xf numFmtId="0" fontId="37" fillId="11" borderId="30" xfId="0" applyFont="1" applyFill="1" applyBorder="1" applyAlignment="1">
      <alignment horizontal="center" vertical="center"/>
    </xf>
    <xf numFmtId="0" fontId="37" fillId="11" borderId="0" xfId="0" applyFont="1" applyFill="1" applyAlignment="1">
      <alignment horizontal="center" vertical="center"/>
    </xf>
    <xf numFmtId="0" fontId="37" fillId="11" borderId="31" xfId="0" applyFont="1" applyFill="1" applyBorder="1" applyAlignment="1">
      <alignment horizontal="center" vertical="center"/>
    </xf>
    <xf numFmtId="0" fontId="37" fillId="11" borderId="53" xfId="0" applyFont="1" applyFill="1" applyBorder="1" applyAlignment="1">
      <alignment horizontal="center" vertical="center"/>
    </xf>
    <xf numFmtId="0" fontId="37" fillId="11" borderId="22" xfId="0" applyFont="1" applyFill="1" applyBorder="1" applyAlignment="1">
      <alignment horizontal="center" vertical="center"/>
    </xf>
    <xf numFmtId="0" fontId="37" fillId="11" borderId="32" xfId="0" applyFont="1" applyFill="1" applyBorder="1" applyAlignment="1">
      <alignment horizontal="center" vertical="center"/>
    </xf>
    <xf numFmtId="6" fontId="45" fillId="0" borderId="58" xfId="0" applyNumberFormat="1" applyFont="1" applyBorder="1" applyAlignment="1">
      <alignment horizontal="left" vertical="top"/>
    </xf>
    <xf numFmtId="6" fontId="45" fillId="0" borderId="67" xfId="0" applyNumberFormat="1" applyFont="1" applyBorder="1" applyAlignment="1">
      <alignment horizontal="left" vertical="top"/>
    </xf>
    <xf numFmtId="6" fontId="45" fillId="0" borderId="4" xfId="0" applyNumberFormat="1" applyFont="1" applyBorder="1" applyAlignment="1">
      <alignment horizontal="left" vertical="top"/>
    </xf>
    <xf numFmtId="6" fontId="45" fillId="0" borderId="5" xfId="0" applyNumberFormat="1" applyFont="1" applyBorder="1" applyAlignment="1">
      <alignment horizontal="left" vertical="top"/>
    </xf>
    <xf numFmtId="6" fontId="45" fillId="0" borderId="6" xfId="0" applyNumberFormat="1" applyFont="1" applyBorder="1" applyAlignment="1">
      <alignment horizontal="left" vertical="top"/>
    </xf>
    <xf numFmtId="6" fontId="45" fillId="0" borderId="8" xfId="0" applyNumberFormat="1" applyFont="1" applyBorder="1" applyAlignment="1">
      <alignment horizontal="left" vertical="top"/>
    </xf>
    <xf numFmtId="0" fontId="45" fillId="0" borderId="30" xfId="0" applyFont="1" applyBorder="1" applyAlignment="1">
      <alignment horizontal="center" vertical="top"/>
    </xf>
    <xf numFmtId="0" fontId="45" fillId="0" borderId="0" xfId="0" applyFont="1" applyAlignment="1">
      <alignment horizontal="center" vertical="top"/>
    </xf>
    <xf numFmtId="0" fontId="45" fillId="0" borderId="31" xfId="0" applyFont="1" applyBorder="1" applyAlignment="1">
      <alignment horizontal="center" vertical="top"/>
    </xf>
    <xf numFmtId="0" fontId="37" fillId="11" borderId="27" xfId="0" applyFont="1" applyFill="1" applyBorder="1" applyAlignment="1">
      <alignment horizontal="center" vertical="center"/>
    </xf>
    <xf numFmtId="0" fontId="37" fillId="11" borderId="28" xfId="0" applyFont="1" applyFill="1" applyBorder="1" applyAlignment="1">
      <alignment horizontal="center" vertical="center"/>
    </xf>
    <xf numFmtId="49" fontId="45" fillId="0" borderId="34" xfId="0" applyNumberFormat="1" applyFont="1" applyBorder="1" applyAlignment="1">
      <alignment horizontal="center" vertical="top"/>
    </xf>
    <xf numFmtId="0" fontId="35" fillId="6" borderId="27" xfId="0" applyFont="1" applyFill="1" applyBorder="1" applyAlignment="1">
      <alignment horizontal="center"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12" borderId="34" xfId="0" applyFont="1" applyFill="1" applyBorder="1" applyAlignment="1">
      <alignment horizontal="center" vertical="center"/>
    </xf>
    <xf numFmtId="0" fontId="35" fillId="12" borderId="35" xfId="0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center"/>
    </xf>
    <xf numFmtId="2" fontId="45" fillId="0" borderId="18" xfId="0" applyNumberFormat="1" applyFont="1" applyBorder="1" applyAlignment="1">
      <alignment horizontal="left" vertical="center" wrapText="1"/>
    </xf>
    <xf numFmtId="2" fontId="45" fillId="0" borderId="17" xfId="0" applyNumberFormat="1" applyFont="1" applyBorder="1" applyAlignment="1">
      <alignment horizontal="left" vertical="center"/>
    </xf>
    <xf numFmtId="2" fontId="45" fillId="0" borderId="16" xfId="0" applyNumberFormat="1" applyFont="1" applyBorder="1" applyAlignment="1">
      <alignment horizontal="left" vertical="center"/>
    </xf>
    <xf numFmtId="6" fontId="45" fillId="0" borderId="18" xfId="0" applyNumberFormat="1" applyFont="1" applyBorder="1" applyAlignment="1">
      <alignment horizontal="center" vertical="center"/>
    </xf>
    <xf numFmtId="0" fontId="35" fillId="12" borderId="27" xfId="0" applyFont="1" applyFill="1" applyBorder="1" applyAlignment="1">
      <alignment horizontal="center" vertical="center"/>
    </xf>
    <xf numFmtId="0" fontId="35" fillId="12" borderId="19" xfId="0" applyFont="1" applyFill="1" applyBorder="1" applyAlignment="1">
      <alignment horizontal="center" vertical="center"/>
    </xf>
    <xf numFmtId="0" fontId="35" fillId="12" borderId="28" xfId="0" applyFont="1" applyFill="1" applyBorder="1" applyAlignment="1">
      <alignment horizontal="center" vertical="center"/>
    </xf>
    <xf numFmtId="0" fontId="35" fillId="12" borderId="30" xfId="0" applyFont="1" applyFill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35" fillId="12" borderId="31" xfId="0" applyFont="1" applyFill="1" applyBorder="1" applyAlignment="1">
      <alignment horizontal="center" vertical="center"/>
    </xf>
    <xf numFmtId="0" fontId="35" fillId="12" borderId="53" xfId="0" applyFont="1" applyFill="1" applyBorder="1" applyAlignment="1">
      <alignment horizontal="center" vertical="center"/>
    </xf>
    <xf numFmtId="0" fontId="35" fillId="12" borderId="22" xfId="0" applyFont="1" applyFill="1" applyBorder="1" applyAlignment="1">
      <alignment horizontal="center" vertical="center"/>
    </xf>
    <xf numFmtId="0" fontId="35" fillId="12" borderId="32" xfId="0" applyFont="1" applyFill="1" applyBorder="1" applyAlignment="1">
      <alignment horizontal="center" vertical="center"/>
    </xf>
    <xf numFmtId="0" fontId="35" fillId="8" borderId="27" xfId="0" applyFont="1" applyFill="1" applyBorder="1" applyAlignment="1">
      <alignment horizontal="center" vertical="center"/>
    </xf>
    <xf numFmtId="0" fontId="35" fillId="8" borderId="19" xfId="0" applyFont="1" applyFill="1" applyBorder="1" applyAlignment="1">
      <alignment horizontal="center" vertical="center"/>
    </xf>
    <xf numFmtId="0" fontId="35" fillId="8" borderId="30" xfId="0" applyFont="1" applyFill="1" applyBorder="1" applyAlignment="1">
      <alignment horizontal="center" vertical="center"/>
    </xf>
    <xf numFmtId="0" fontId="35" fillId="8" borderId="0" xfId="0" applyFont="1" applyFill="1" applyAlignment="1">
      <alignment horizontal="center" vertical="center"/>
    </xf>
    <xf numFmtId="0" fontId="35" fillId="8" borderId="53" xfId="0" applyFont="1" applyFill="1" applyBorder="1" applyAlignment="1">
      <alignment horizontal="center" vertical="center"/>
    </xf>
    <xf numFmtId="0" fontId="35" fillId="8" borderId="22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16" xfId="0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top"/>
    </xf>
    <xf numFmtId="0" fontId="45" fillId="0" borderId="17" xfId="0" applyFont="1" applyBorder="1" applyAlignment="1">
      <alignment horizontal="center" vertical="top"/>
    </xf>
    <xf numFmtId="0" fontId="45" fillId="0" borderId="16" xfId="0" applyFont="1" applyBorder="1" applyAlignment="1">
      <alignment horizontal="center" vertical="top"/>
    </xf>
    <xf numFmtId="0" fontId="46" fillId="9" borderId="18" xfId="0" applyFont="1" applyFill="1" applyBorder="1" applyAlignment="1">
      <alignment horizontal="center" vertical="center"/>
    </xf>
    <xf numFmtId="0" fontId="46" fillId="9" borderId="17" xfId="0" applyFont="1" applyFill="1" applyBorder="1" applyAlignment="1">
      <alignment horizontal="center" vertical="center"/>
    </xf>
    <xf numFmtId="0" fontId="46" fillId="9" borderId="16" xfId="0" applyFont="1" applyFill="1" applyBorder="1" applyAlignment="1">
      <alignment horizontal="center" vertical="center"/>
    </xf>
    <xf numFmtId="0" fontId="45" fillId="0" borderId="53" xfId="0" applyFont="1" applyBorder="1" applyAlignment="1">
      <alignment horizontal="left" vertical="top"/>
    </xf>
    <xf numFmtId="0" fontId="45" fillId="0" borderId="22" xfId="0" applyFont="1" applyBorder="1" applyAlignment="1">
      <alignment horizontal="left" vertical="top"/>
    </xf>
    <xf numFmtId="0" fontId="45" fillId="0" borderId="32" xfId="0" applyFont="1" applyBorder="1" applyAlignment="1">
      <alignment horizontal="left" vertical="top"/>
    </xf>
    <xf numFmtId="0" fontId="35" fillId="7" borderId="27" xfId="0" applyFont="1" applyFill="1" applyBorder="1" applyAlignment="1">
      <alignment horizontal="center" vertical="center" wrapText="1"/>
    </xf>
    <xf numFmtId="0" fontId="59" fillId="9" borderId="18" xfId="0" applyFont="1" applyFill="1" applyBorder="1" applyAlignment="1">
      <alignment horizontal="center" vertical="center"/>
    </xf>
    <xf numFmtId="0" fontId="59" fillId="9" borderId="17" xfId="0" applyFont="1" applyFill="1" applyBorder="1" applyAlignment="1">
      <alignment horizontal="center" vertical="center"/>
    </xf>
    <xf numFmtId="0" fontId="59" fillId="9" borderId="16" xfId="0" applyFont="1" applyFill="1" applyBorder="1" applyAlignment="1">
      <alignment horizontal="center" vertical="center"/>
    </xf>
    <xf numFmtId="0" fontId="35" fillId="15" borderId="27" xfId="0" applyFont="1" applyFill="1" applyBorder="1" applyAlignment="1">
      <alignment horizontal="center" vertical="center" wrapText="1"/>
    </xf>
    <xf numFmtId="0" fontId="35" fillId="15" borderId="19" xfId="0" applyFont="1" applyFill="1" applyBorder="1" applyAlignment="1">
      <alignment horizontal="center" vertical="center" wrapText="1"/>
    </xf>
    <xf numFmtId="0" fontId="35" fillId="15" borderId="28" xfId="0" applyFont="1" applyFill="1" applyBorder="1" applyAlignment="1">
      <alignment horizontal="center" vertical="center" wrapText="1"/>
    </xf>
    <xf numFmtId="0" fontId="35" fillId="15" borderId="30" xfId="0" applyFont="1" applyFill="1" applyBorder="1" applyAlignment="1">
      <alignment horizontal="center" vertical="center" wrapText="1"/>
    </xf>
    <xf numFmtId="0" fontId="35" fillId="15" borderId="0" xfId="0" applyFont="1" applyFill="1" applyAlignment="1">
      <alignment horizontal="center" vertical="center" wrapText="1"/>
    </xf>
    <xf numFmtId="0" fontId="35" fillId="15" borderId="31" xfId="0" applyFont="1" applyFill="1" applyBorder="1" applyAlignment="1">
      <alignment horizontal="center" vertical="center" wrapText="1"/>
    </xf>
    <xf numFmtId="0" fontId="35" fillId="15" borderId="53" xfId="0" applyFont="1" applyFill="1" applyBorder="1" applyAlignment="1">
      <alignment horizontal="center" vertical="center" wrapText="1"/>
    </xf>
    <xf numFmtId="0" fontId="35" fillId="15" borderId="22" xfId="0" applyFont="1" applyFill="1" applyBorder="1" applyAlignment="1">
      <alignment horizontal="center" vertical="center" wrapText="1"/>
    </xf>
    <xf numFmtId="0" fontId="35" fillId="15" borderId="32" xfId="0" applyFont="1" applyFill="1" applyBorder="1" applyAlignment="1">
      <alignment horizontal="center" vertical="center" wrapText="1"/>
    </xf>
    <xf numFmtId="6" fontId="45" fillId="0" borderId="18" xfId="0" applyNumberFormat="1" applyFont="1" applyBorder="1" applyAlignment="1">
      <alignment horizontal="left" vertical="center" wrapText="1"/>
    </xf>
    <xf numFmtId="6" fontId="45" fillId="0" borderId="16" xfId="0" applyNumberFormat="1" applyFont="1" applyBorder="1" applyAlignment="1">
      <alignment horizontal="left" vertical="center"/>
    </xf>
    <xf numFmtId="6" fontId="45" fillId="0" borderId="18" xfId="0" applyNumberFormat="1" applyFont="1" applyBorder="1" applyAlignment="1">
      <alignment horizontal="left" vertical="center"/>
    </xf>
    <xf numFmtId="6" fontId="45" fillId="0" borderId="17" xfId="0" applyNumberFormat="1" applyFont="1" applyBorder="1" applyAlignment="1">
      <alignment horizontal="left" vertical="center"/>
    </xf>
    <xf numFmtId="0" fontId="35" fillId="8" borderId="30" xfId="0" applyFont="1" applyFill="1" applyBorder="1" applyAlignment="1">
      <alignment horizontal="center" vertical="center" wrapText="1"/>
    </xf>
    <xf numFmtId="0" fontId="45" fillId="0" borderId="18" xfId="0" applyFont="1" applyBorder="1" applyAlignment="1">
      <alignment horizontal="left" vertical="top"/>
    </xf>
    <xf numFmtId="0" fontId="45" fillId="0" borderId="17" xfId="0" applyFont="1" applyBorder="1" applyAlignment="1">
      <alignment horizontal="left" vertical="top"/>
    </xf>
    <xf numFmtId="0" fontId="46" fillId="9" borderId="30" xfId="0" applyFont="1" applyFill="1" applyBorder="1" applyAlignment="1">
      <alignment horizontal="left" vertical="top" wrapText="1"/>
    </xf>
    <xf numFmtId="0" fontId="46" fillId="9" borderId="0" xfId="0" applyFont="1" applyFill="1" applyAlignment="1">
      <alignment horizontal="left" vertical="top" wrapText="1"/>
    </xf>
    <xf numFmtId="0" fontId="46" fillId="9" borderId="31" xfId="0" applyFont="1" applyFill="1" applyBorder="1" applyAlignment="1">
      <alignment horizontal="left" vertical="top" wrapText="1"/>
    </xf>
    <xf numFmtId="0" fontId="60" fillId="7" borderId="30" xfId="0" applyFont="1" applyFill="1" applyBorder="1" applyAlignment="1">
      <alignment horizontal="center" vertical="center" wrapText="1"/>
    </xf>
    <xf numFmtId="0" fontId="60" fillId="7" borderId="0" xfId="0" applyFont="1" applyFill="1" applyAlignment="1">
      <alignment horizontal="center" vertical="center"/>
    </xf>
    <xf numFmtId="0" fontId="60" fillId="7" borderId="31" xfId="0" applyFont="1" applyFill="1" applyBorder="1" applyAlignment="1">
      <alignment horizontal="center" vertical="center"/>
    </xf>
    <xf numFmtId="0" fontId="60" fillId="7" borderId="30" xfId="0" applyFont="1" applyFill="1" applyBorder="1" applyAlignment="1">
      <alignment horizontal="center" vertical="center"/>
    </xf>
    <xf numFmtId="0" fontId="60" fillId="7" borderId="53" xfId="0" applyFont="1" applyFill="1" applyBorder="1" applyAlignment="1">
      <alignment horizontal="center" vertical="center"/>
    </xf>
    <xf numFmtId="0" fontId="60" fillId="7" borderId="22" xfId="0" applyFont="1" applyFill="1" applyBorder="1" applyAlignment="1">
      <alignment horizontal="center" vertical="center"/>
    </xf>
    <xf numFmtId="0" fontId="60" fillId="7" borderId="32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left" vertical="top"/>
    </xf>
    <xf numFmtId="0" fontId="45" fillId="0" borderId="18" xfId="0" applyFont="1" applyBorder="1" applyAlignment="1">
      <alignment horizontal="left" vertical="center"/>
    </xf>
    <xf numFmtId="0" fontId="45" fillId="0" borderId="17" xfId="0" applyFont="1" applyBorder="1" applyAlignment="1">
      <alignment horizontal="left" vertical="center"/>
    </xf>
    <xf numFmtId="0" fontId="45" fillId="0" borderId="16" xfId="0" applyFont="1" applyBorder="1" applyAlignment="1">
      <alignment horizontal="left" vertical="center"/>
    </xf>
    <xf numFmtId="2" fontId="45" fillId="0" borderId="18" xfId="0" applyNumberFormat="1" applyFont="1" applyBorder="1" applyAlignment="1">
      <alignment horizontal="center" vertical="center"/>
    </xf>
    <xf numFmtId="2" fontId="45" fillId="0" borderId="17" xfId="0" applyNumberFormat="1" applyFont="1" applyBorder="1" applyAlignment="1">
      <alignment horizontal="center" vertical="center"/>
    </xf>
    <xf numFmtId="2" fontId="45" fillId="0" borderId="16" xfId="0" applyNumberFormat="1" applyFont="1" applyBorder="1" applyAlignment="1">
      <alignment horizontal="center" vertical="center"/>
    </xf>
    <xf numFmtId="6" fontId="50" fillId="0" borderId="18" xfId="0" applyNumberFormat="1" applyFont="1" applyBorder="1" applyAlignment="1">
      <alignment horizontal="center" vertical="center"/>
    </xf>
    <xf numFmtId="6" fontId="50" fillId="0" borderId="17" xfId="0" applyNumberFormat="1" applyFont="1" applyBorder="1" applyAlignment="1">
      <alignment horizontal="center" vertical="center"/>
    </xf>
    <xf numFmtId="6" fontId="50" fillId="0" borderId="16" xfId="0" applyNumberFormat="1" applyFont="1" applyBorder="1" applyAlignment="1">
      <alignment horizontal="center" vertical="center"/>
    </xf>
    <xf numFmtId="0" fontId="46" fillId="9" borderId="27" xfId="0" applyFont="1" applyFill="1" applyBorder="1" applyAlignment="1">
      <alignment horizontal="left" vertical="top"/>
    </xf>
    <xf numFmtId="0" fontId="46" fillId="9" borderId="19" xfId="0" applyFont="1" applyFill="1" applyBorder="1" applyAlignment="1">
      <alignment horizontal="left" vertical="top"/>
    </xf>
    <xf numFmtId="0" fontId="46" fillId="9" borderId="28" xfId="0" applyFont="1" applyFill="1" applyBorder="1" applyAlignment="1">
      <alignment horizontal="left" vertical="top"/>
    </xf>
    <xf numFmtId="0" fontId="45" fillId="0" borderId="27" xfId="0" applyFont="1" applyBorder="1" applyAlignment="1">
      <alignment horizontal="left" vertical="top"/>
    </xf>
    <xf numFmtId="0" fontId="45" fillId="0" borderId="19" xfId="0" applyFont="1" applyBorder="1" applyAlignment="1">
      <alignment horizontal="left" vertical="top"/>
    </xf>
    <xf numFmtId="0" fontId="45" fillId="0" borderId="28" xfId="0" applyFont="1" applyBorder="1" applyAlignment="1">
      <alignment horizontal="left" vertical="top"/>
    </xf>
    <xf numFmtId="0" fontId="46" fillId="9" borderId="35" xfId="0" applyFont="1" applyFill="1" applyBorder="1" applyAlignment="1">
      <alignment horizontal="left" vertical="top"/>
    </xf>
    <xf numFmtId="49" fontId="35" fillId="11" borderId="34" xfId="0" applyNumberFormat="1" applyFont="1" applyFill="1" applyBorder="1" applyAlignment="1">
      <alignment horizontal="center" vertical="center"/>
    </xf>
    <xf numFmtId="0" fontId="37" fillId="14" borderId="27" xfId="0" applyFont="1" applyFill="1" applyBorder="1" applyAlignment="1">
      <alignment horizontal="left" vertical="center"/>
    </xf>
    <xf numFmtId="0" fontId="37" fillId="14" borderId="19" xfId="0" applyFont="1" applyFill="1" applyBorder="1" applyAlignment="1">
      <alignment horizontal="left" vertical="center"/>
    </xf>
    <xf numFmtId="0" fontId="37" fillId="14" borderId="28" xfId="0" applyFont="1" applyFill="1" applyBorder="1" applyAlignment="1">
      <alignment horizontal="left" vertical="center"/>
    </xf>
    <xf numFmtId="0" fontId="37" fillId="14" borderId="30" xfId="0" applyFont="1" applyFill="1" applyBorder="1" applyAlignment="1">
      <alignment horizontal="left" vertical="center"/>
    </xf>
    <xf numFmtId="0" fontId="37" fillId="14" borderId="0" xfId="0" applyFont="1" applyFill="1" applyAlignment="1">
      <alignment horizontal="left" vertical="center"/>
    </xf>
    <xf numFmtId="0" fontId="37" fillId="14" borderId="31" xfId="0" applyFont="1" applyFill="1" applyBorder="1" applyAlignment="1">
      <alignment horizontal="left" vertical="center"/>
    </xf>
    <xf numFmtId="0" fontId="37" fillId="4" borderId="18" xfId="0" applyFont="1" applyFill="1" applyBorder="1" applyAlignment="1">
      <alignment horizontal="left" vertical="center"/>
    </xf>
    <xf numFmtId="0" fontId="37" fillId="4" borderId="17" xfId="0" applyFont="1" applyFill="1" applyBorder="1" applyAlignment="1">
      <alignment horizontal="left" vertical="center"/>
    </xf>
    <xf numFmtId="0" fontId="37" fillId="4" borderId="16" xfId="0" applyFont="1" applyFill="1" applyBorder="1" applyAlignment="1">
      <alignment horizontal="left" vertical="center"/>
    </xf>
    <xf numFmtId="0" fontId="35" fillId="7" borderId="27" xfId="0" applyFont="1" applyFill="1" applyBorder="1" applyAlignment="1">
      <alignment horizontal="left" vertical="center"/>
    </xf>
    <xf numFmtId="0" fontId="35" fillId="7" borderId="19" xfId="0" applyFont="1" applyFill="1" applyBorder="1" applyAlignment="1">
      <alignment horizontal="left" vertical="center"/>
    </xf>
    <xf numFmtId="0" fontId="35" fillId="7" borderId="28" xfId="0" applyFont="1" applyFill="1" applyBorder="1" applyAlignment="1">
      <alignment horizontal="left" vertical="center"/>
    </xf>
    <xf numFmtId="0" fontId="35" fillId="7" borderId="30" xfId="0" applyFont="1" applyFill="1" applyBorder="1" applyAlignment="1">
      <alignment horizontal="left" vertical="center"/>
    </xf>
    <xf numFmtId="0" fontId="35" fillId="7" borderId="0" xfId="0" applyFont="1" applyFill="1" applyAlignment="1">
      <alignment horizontal="left" vertical="center"/>
    </xf>
    <xf numFmtId="0" fontId="35" fillId="7" borderId="31" xfId="0" applyFont="1" applyFill="1" applyBorder="1" applyAlignment="1">
      <alignment horizontal="left" vertical="center"/>
    </xf>
    <xf numFmtId="0" fontId="35" fillId="15" borderId="27" xfId="0" applyFont="1" applyFill="1" applyBorder="1" applyAlignment="1">
      <alignment horizontal="left" vertical="center"/>
    </xf>
    <xf numFmtId="0" fontId="35" fillId="15" borderId="19" xfId="0" applyFont="1" applyFill="1" applyBorder="1" applyAlignment="1">
      <alignment horizontal="left" vertical="center"/>
    </xf>
    <xf numFmtId="0" fontId="35" fillId="15" borderId="28" xfId="0" applyFont="1" applyFill="1" applyBorder="1" applyAlignment="1">
      <alignment horizontal="left" vertical="center"/>
    </xf>
    <xf numFmtId="0" fontId="35" fillId="15" borderId="30" xfId="0" applyFont="1" applyFill="1" applyBorder="1" applyAlignment="1">
      <alignment horizontal="left" vertical="center"/>
    </xf>
    <xf numFmtId="0" fontId="35" fillId="15" borderId="0" xfId="0" applyFont="1" applyFill="1" applyAlignment="1">
      <alignment horizontal="left" vertical="center"/>
    </xf>
    <xf numFmtId="0" fontId="35" fillId="15" borderId="31" xfId="0" applyFont="1" applyFill="1" applyBorder="1" applyAlignment="1">
      <alignment horizontal="left" vertical="center"/>
    </xf>
    <xf numFmtId="0" fontId="35" fillId="7" borderId="53" xfId="0" applyFont="1" applyFill="1" applyBorder="1" applyAlignment="1">
      <alignment horizontal="left" vertical="center"/>
    </xf>
    <xf numFmtId="0" fontId="35" fillId="7" borderId="22" xfId="0" applyFont="1" applyFill="1" applyBorder="1" applyAlignment="1">
      <alignment horizontal="left" vertical="center"/>
    </xf>
    <xf numFmtId="0" fontId="35" fillId="7" borderId="32" xfId="0" applyFont="1" applyFill="1" applyBorder="1" applyAlignment="1">
      <alignment horizontal="left" vertical="center"/>
    </xf>
    <xf numFmtId="6" fontId="45" fillId="0" borderId="17" xfId="0" applyNumberFormat="1" applyFont="1" applyBorder="1" applyAlignment="1">
      <alignment horizontal="left" vertical="top"/>
    </xf>
    <xf numFmtId="6" fontId="45" fillId="0" borderId="16" xfId="0" applyNumberFormat="1" applyFont="1" applyBorder="1" applyAlignment="1">
      <alignment horizontal="left" vertical="top"/>
    </xf>
    <xf numFmtId="2" fontId="45" fillId="0" borderId="18" xfId="0" applyNumberFormat="1" applyFont="1" applyBorder="1" applyAlignment="1">
      <alignment horizontal="center" vertical="center" wrapText="1"/>
    </xf>
    <xf numFmtId="0" fontId="45" fillId="0" borderId="16" xfId="0" applyFont="1" applyBorder="1" applyAlignment="1">
      <alignment horizontal="left" vertical="top"/>
    </xf>
    <xf numFmtId="0" fontId="35" fillId="19" borderId="34" xfId="0" applyFont="1" applyFill="1" applyBorder="1" applyAlignment="1">
      <alignment horizontal="center" vertical="center" textRotation="90"/>
    </xf>
    <xf numFmtId="0" fontId="35" fillId="19" borderId="35" xfId="0" applyFont="1" applyFill="1" applyBorder="1" applyAlignment="1">
      <alignment horizontal="center" vertical="center" textRotation="90"/>
    </xf>
    <xf numFmtId="0" fontId="35" fillId="19" borderId="33" xfId="0" applyFont="1" applyFill="1" applyBorder="1" applyAlignment="1">
      <alignment horizontal="center" vertical="center" textRotation="90"/>
    </xf>
    <xf numFmtId="6" fontId="50" fillId="0" borderId="18" xfId="0" applyNumberFormat="1" applyFont="1" applyBorder="1" applyAlignment="1">
      <alignment horizontal="left" vertical="top"/>
    </xf>
    <xf numFmtId="6" fontId="50" fillId="0" borderId="17" xfId="0" applyNumberFormat="1" applyFont="1" applyBorder="1" applyAlignment="1">
      <alignment horizontal="left" vertical="top"/>
    </xf>
    <xf numFmtId="6" fontId="50" fillId="0" borderId="16" xfId="0" applyNumberFormat="1" applyFont="1" applyBorder="1" applyAlignment="1">
      <alignment horizontal="left" vertical="top"/>
    </xf>
    <xf numFmtId="0" fontId="35" fillId="6" borderId="53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6" fontId="45" fillId="0" borderId="18" xfId="0" applyNumberFormat="1" applyFont="1" applyBorder="1" applyAlignment="1">
      <alignment horizontal="left" vertical="top"/>
    </xf>
    <xf numFmtId="0" fontId="35" fillId="15" borderId="34" xfId="0" applyFont="1" applyFill="1" applyBorder="1" applyAlignment="1">
      <alignment horizontal="center" vertical="center"/>
    </xf>
    <xf numFmtId="0" fontId="35" fillId="15" borderId="35" xfId="0" applyFont="1" applyFill="1" applyBorder="1" applyAlignment="1">
      <alignment horizontal="center" vertical="center"/>
    </xf>
    <xf numFmtId="0" fontId="35" fillId="15" borderId="33" xfId="0" applyFont="1" applyFill="1" applyBorder="1" applyAlignment="1">
      <alignment horizontal="center" vertical="center"/>
    </xf>
    <xf numFmtId="0" fontId="31" fillId="14" borderId="27" xfId="0" applyFont="1" applyFill="1" applyBorder="1" applyAlignment="1">
      <alignment horizontal="center" vertical="center"/>
    </xf>
    <xf numFmtId="0" fontId="31" fillId="14" borderId="28" xfId="0" applyFont="1" applyFill="1" applyBorder="1" applyAlignment="1">
      <alignment horizontal="center" vertical="center"/>
    </xf>
    <xf numFmtId="0" fontId="31" fillId="14" borderId="3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53" xfId="0" applyFont="1" applyFill="1" applyBorder="1" applyAlignment="1">
      <alignment horizontal="center" vertical="center"/>
    </xf>
    <xf numFmtId="0" fontId="31" fillId="14" borderId="32" xfId="0" applyFont="1" applyFill="1" applyBorder="1" applyAlignment="1">
      <alignment horizontal="center" vertical="center"/>
    </xf>
    <xf numFmtId="0" fontId="35" fillId="8" borderId="28" xfId="0" applyFont="1" applyFill="1" applyBorder="1" applyAlignment="1">
      <alignment horizontal="center" vertical="center"/>
    </xf>
    <xf numFmtId="0" fontId="35" fillId="8" borderId="31" xfId="0" applyFont="1" applyFill="1" applyBorder="1" applyAlignment="1">
      <alignment horizontal="center" vertical="center"/>
    </xf>
    <xf numFmtId="0" fontId="35" fillId="8" borderId="32" xfId="0" applyFont="1" applyFill="1" applyBorder="1" applyAlignment="1">
      <alignment horizontal="center" vertical="center"/>
    </xf>
    <xf numFmtId="0" fontId="35" fillId="15" borderId="18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35" fillId="15" borderId="16" xfId="0" applyFont="1" applyFill="1" applyBorder="1" applyAlignment="1">
      <alignment horizontal="center" vertical="center"/>
    </xf>
    <xf numFmtId="49" fontId="45" fillId="0" borderId="27" xfId="0" applyNumberFormat="1" applyFont="1" applyBorder="1" applyAlignment="1">
      <alignment horizontal="center" vertical="top" wrapText="1"/>
    </xf>
    <xf numFmtId="49" fontId="45" fillId="0" borderId="19" xfId="0" applyNumberFormat="1" applyFont="1" applyBorder="1" applyAlignment="1">
      <alignment horizontal="center" vertical="top" wrapText="1"/>
    </xf>
    <xf numFmtId="49" fontId="45" fillId="0" borderId="28" xfId="0" applyNumberFormat="1" applyFont="1" applyBorder="1" applyAlignment="1">
      <alignment horizontal="center" vertical="top" wrapText="1"/>
    </xf>
    <xf numFmtId="49" fontId="45" fillId="0" borderId="30" xfId="0" applyNumberFormat="1" applyFont="1" applyBorder="1" applyAlignment="1">
      <alignment horizontal="center" vertical="top" wrapText="1"/>
    </xf>
    <xf numFmtId="49" fontId="45" fillId="0" borderId="0" xfId="0" applyNumberFormat="1" applyFont="1" applyAlignment="1">
      <alignment horizontal="center" vertical="top" wrapText="1"/>
    </xf>
    <xf numFmtId="49" fontId="45" fillId="0" borderId="31" xfId="0" applyNumberFormat="1" applyFont="1" applyBorder="1" applyAlignment="1">
      <alignment horizontal="center" vertical="top" wrapText="1"/>
    </xf>
    <xf numFmtId="49" fontId="45" fillId="0" borderId="53" xfId="0" applyNumberFormat="1" applyFont="1" applyBorder="1" applyAlignment="1">
      <alignment horizontal="center" vertical="top" wrapText="1"/>
    </xf>
    <xf numFmtId="49" fontId="45" fillId="0" borderId="22" xfId="0" applyNumberFormat="1" applyFont="1" applyBorder="1" applyAlignment="1">
      <alignment horizontal="center" vertical="top" wrapText="1"/>
    </xf>
    <xf numFmtId="49" fontId="45" fillId="0" borderId="32" xfId="0" applyNumberFormat="1" applyFont="1" applyBorder="1" applyAlignment="1">
      <alignment horizontal="center" vertical="top" wrapText="1"/>
    </xf>
    <xf numFmtId="0" fontId="41" fillId="15" borderId="30" xfId="0" applyFont="1" applyFill="1" applyBorder="1" applyAlignment="1">
      <alignment horizontal="center" vertical="center"/>
    </xf>
    <xf numFmtId="0" fontId="41" fillId="15" borderId="0" xfId="0" applyFont="1" applyFill="1" applyAlignment="1">
      <alignment horizontal="center" vertical="center"/>
    </xf>
    <xf numFmtId="0" fontId="41" fillId="15" borderId="31" xfId="0" applyFont="1" applyFill="1" applyBorder="1" applyAlignment="1">
      <alignment horizontal="center" vertical="center"/>
    </xf>
    <xf numFmtId="0" fontId="41" fillId="15" borderId="53" xfId="0" applyFont="1" applyFill="1" applyBorder="1" applyAlignment="1">
      <alignment horizontal="center" vertical="center"/>
    </xf>
    <xf numFmtId="0" fontId="41" fillId="15" borderId="22" xfId="0" applyFont="1" applyFill="1" applyBorder="1" applyAlignment="1">
      <alignment horizontal="center" vertical="center"/>
    </xf>
    <xf numFmtId="0" fontId="41" fillId="15" borderId="32" xfId="0" applyFont="1" applyFill="1" applyBorder="1" applyAlignment="1">
      <alignment horizontal="center" vertical="center"/>
    </xf>
    <xf numFmtId="0" fontId="45" fillId="0" borderId="53" xfId="0" applyFont="1" applyBorder="1" applyAlignment="1">
      <alignment horizontal="center" vertical="top"/>
    </xf>
    <xf numFmtId="0" fontId="45" fillId="0" borderId="22" xfId="0" applyFont="1" applyBorder="1" applyAlignment="1">
      <alignment horizontal="center" vertical="top"/>
    </xf>
    <xf numFmtId="0" fontId="45" fillId="0" borderId="32" xfId="0" applyFont="1" applyBorder="1" applyAlignment="1">
      <alignment horizontal="center" vertical="top"/>
    </xf>
    <xf numFmtId="6" fontId="45" fillId="0" borderId="53" xfId="0" applyNumberFormat="1" applyFont="1" applyBorder="1" applyAlignment="1">
      <alignment horizontal="center" vertical="top"/>
    </xf>
    <xf numFmtId="6" fontId="45" fillId="0" borderId="22" xfId="0" applyNumberFormat="1" applyFont="1" applyBorder="1" applyAlignment="1">
      <alignment horizontal="center" vertical="top"/>
    </xf>
    <xf numFmtId="6" fontId="45" fillId="0" borderId="32" xfId="0" applyNumberFormat="1" applyFont="1" applyBorder="1" applyAlignment="1">
      <alignment horizontal="center" vertical="top"/>
    </xf>
    <xf numFmtId="0" fontId="35" fillId="11" borderId="27" xfId="0" applyFont="1" applyFill="1" applyBorder="1" applyAlignment="1">
      <alignment horizontal="center" vertical="center"/>
    </xf>
    <xf numFmtId="0" fontId="35" fillId="11" borderId="28" xfId="0" applyFont="1" applyFill="1" applyBorder="1" applyAlignment="1">
      <alignment horizontal="center" vertical="center"/>
    </xf>
    <xf numFmtId="0" fontId="35" fillId="11" borderId="53" xfId="0" applyFont="1" applyFill="1" applyBorder="1" applyAlignment="1">
      <alignment horizontal="center" vertical="center"/>
    </xf>
    <xf numFmtId="0" fontId="35" fillId="11" borderId="22" xfId="0" applyFont="1" applyFill="1" applyBorder="1" applyAlignment="1">
      <alignment horizontal="center" vertical="center"/>
    </xf>
    <xf numFmtId="0" fontId="35" fillId="11" borderId="32" xfId="0" applyFont="1" applyFill="1" applyBorder="1" applyAlignment="1">
      <alignment horizontal="center" vertical="center"/>
    </xf>
    <xf numFmtId="0" fontId="37" fillId="6" borderId="27" xfId="0" applyFont="1" applyFill="1" applyBorder="1" applyAlignment="1">
      <alignment horizontal="center" vertical="center"/>
    </xf>
    <xf numFmtId="0" fontId="37" fillId="6" borderId="19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37" fillId="11" borderId="35" xfId="0" applyFont="1" applyFill="1" applyBorder="1" applyAlignment="1">
      <alignment horizontal="center" vertical="center"/>
    </xf>
    <xf numFmtId="0" fontId="37" fillId="11" borderId="33" xfId="0" applyFont="1" applyFill="1" applyBorder="1" applyAlignment="1">
      <alignment horizontal="center" vertical="center"/>
    </xf>
    <xf numFmtId="0" fontId="45" fillId="0" borderId="63" xfId="0" applyFont="1" applyBorder="1" applyAlignment="1">
      <alignment horizontal="center" vertical="center" wrapText="1"/>
    </xf>
    <xf numFmtId="0" fontId="45" fillId="0" borderId="10" xfId="0" applyFont="1" applyBorder="1" applyAlignment="1">
      <alignment horizontal="center" vertical="center"/>
    </xf>
    <xf numFmtId="0" fontId="45" fillId="0" borderId="9" xfId="0" applyFon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6" fontId="45" fillId="0" borderId="10" xfId="0" applyNumberFormat="1" applyFont="1" applyBorder="1" applyAlignment="1">
      <alignment horizontal="center" vertical="top" wrapText="1"/>
    </xf>
    <xf numFmtId="6" fontId="45" fillId="0" borderId="10" xfId="0" applyNumberFormat="1" applyFont="1" applyBorder="1" applyAlignment="1">
      <alignment horizontal="center" vertical="top"/>
    </xf>
    <xf numFmtId="0" fontId="45" fillId="0" borderId="9" xfId="0" applyFont="1" applyBorder="1" applyAlignment="1">
      <alignment horizontal="center" vertical="center"/>
    </xf>
    <xf numFmtId="0" fontId="37" fillId="11" borderId="19" xfId="0" applyFont="1" applyFill="1" applyBorder="1" applyAlignment="1">
      <alignment horizontal="center" vertical="center"/>
    </xf>
    <xf numFmtId="0" fontId="35" fillId="8" borderId="27" xfId="0" applyFont="1" applyFill="1" applyBorder="1" applyAlignment="1">
      <alignment horizontal="left" vertical="center"/>
    </xf>
    <xf numFmtId="0" fontId="35" fillId="8" borderId="19" xfId="0" applyFont="1" applyFill="1" applyBorder="1" applyAlignment="1">
      <alignment horizontal="left" vertical="center"/>
    </xf>
    <xf numFmtId="0" fontId="35" fillId="8" borderId="30" xfId="0" applyFont="1" applyFill="1" applyBorder="1" applyAlignment="1">
      <alignment horizontal="left" vertical="center"/>
    </xf>
    <xf numFmtId="0" fontId="35" fillId="8" borderId="0" xfId="0" applyFont="1" applyFill="1" applyAlignment="1">
      <alignment horizontal="left" vertical="center"/>
    </xf>
    <xf numFmtId="0" fontId="35" fillId="8" borderId="53" xfId="0" applyFont="1" applyFill="1" applyBorder="1" applyAlignment="1">
      <alignment horizontal="left" vertical="center"/>
    </xf>
    <xf numFmtId="0" fontId="35" fillId="8" borderId="22" xfId="0" applyFont="1" applyFill="1" applyBorder="1" applyAlignment="1">
      <alignment horizontal="left" vertical="center"/>
    </xf>
    <xf numFmtId="0" fontId="35" fillId="18" borderId="27" xfId="0" applyFont="1" applyFill="1" applyBorder="1" applyAlignment="1">
      <alignment horizontal="center" vertical="center"/>
    </xf>
    <xf numFmtId="0" fontId="35" fillId="18" borderId="19" xfId="0" applyFont="1" applyFill="1" applyBorder="1" applyAlignment="1">
      <alignment horizontal="center" vertical="center"/>
    </xf>
    <xf numFmtId="0" fontId="35" fillId="18" borderId="28" xfId="0" applyFont="1" applyFill="1" applyBorder="1" applyAlignment="1">
      <alignment horizontal="center" vertical="center"/>
    </xf>
    <xf numFmtId="0" fontId="35" fillId="18" borderId="30" xfId="0" applyFont="1" applyFill="1" applyBorder="1" applyAlignment="1">
      <alignment horizontal="center" vertical="center"/>
    </xf>
    <xf numFmtId="0" fontId="35" fillId="18" borderId="0" xfId="0" applyFont="1" applyFill="1" applyAlignment="1">
      <alignment horizontal="center" vertical="center"/>
    </xf>
    <xf numFmtId="0" fontId="35" fillId="18" borderId="31" xfId="0" applyFont="1" applyFill="1" applyBorder="1" applyAlignment="1">
      <alignment horizontal="center" vertical="center"/>
    </xf>
    <xf numFmtId="0" fontId="35" fillId="18" borderId="53" xfId="0" applyFont="1" applyFill="1" applyBorder="1" applyAlignment="1">
      <alignment horizontal="center" vertical="center"/>
    </xf>
    <xf numFmtId="0" fontId="35" fillId="18" borderId="22" xfId="0" applyFont="1" applyFill="1" applyBorder="1" applyAlignment="1">
      <alignment horizontal="center" vertical="center"/>
    </xf>
    <xf numFmtId="0" fontId="35" fillId="18" borderId="32" xfId="0" applyFont="1" applyFill="1" applyBorder="1" applyAlignment="1">
      <alignment horizontal="center" vertical="center"/>
    </xf>
    <xf numFmtId="49" fontId="30" fillId="0" borderId="18" xfId="0" applyNumberFormat="1" applyFont="1" applyBorder="1" applyAlignment="1">
      <alignment horizontal="center" vertical="center"/>
    </xf>
    <xf numFmtId="49" fontId="30" fillId="0" borderId="16" xfId="0" applyNumberFormat="1" applyFont="1" applyBorder="1" applyAlignment="1">
      <alignment horizontal="center" vertical="center"/>
    </xf>
    <xf numFmtId="0" fontId="46" fillId="8" borderId="27" xfId="0" applyFont="1" applyFill="1" applyBorder="1" applyAlignment="1">
      <alignment horizontal="center" vertical="center"/>
    </xf>
    <xf numFmtId="0" fontId="46" fillId="8" borderId="19" xfId="0" applyFont="1" applyFill="1" applyBorder="1" applyAlignment="1">
      <alignment horizontal="center" vertical="center"/>
    </xf>
    <xf numFmtId="0" fontId="46" fillId="8" borderId="30" xfId="0" applyFont="1" applyFill="1" applyBorder="1" applyAlignment="1">
      <alignment horizontal="center" vertical="center"/>
    </xf>
    <xf numFmtId="0" fontId="46" fillId="8" borderId="0" xfId="0" applyFont="1" applyFill="1" applyAlignment="1">
      <alignment horizontal="center" vertical="center"/>
    </xf>
    <xf numFmtId="0" fontId="46" fillId="8" borderId="53" xfId="0" applyFont="1" applyFill="1" applyBorder="1" applyAlignment="1">
      <alignment horizontal="center" vertical="center"/>
    </xf>
    <xf numFmtId="0" fontId="46" fillId="8" borderId="22" xfId="0" applyFont="1" applyFill="1" applyBorder="1" applyAlignment="1">
      <alignment horizontal="center" vertical="center"/>
    </xf>
    <xf numFmtId="0" fontId="46" fillId="9" borderId="19" xfId="0" applyFont="1" applyFill="1" applyBorder="1" applyAlignment="1">
      <alignment horizontal="center" vertical="center"/>
    </xf>
    <xf numFmtId="0" fontId="35" fillId="8" borderId="27" xfId="0" applyFont="1" applyFill="1" applyBorder="1" applyAlignment="1">
      <alignment horizontal="left" vertical="center" wrapText="1"/>
    </xf>
    <xf numFmtId="0" fontId="35" fillId="8" borderId="19" xfId="0" applyFont="1" applyFill="1" applyBorder="1" applyAlignment="1">
      <alignment horizontal="left" vertical="center" wrapText="1"/>
    </xf>
    <xf numFmtId="0" fontId="35" fillId="8" borderId="28" xfId="0" applyFont="1" applyFill="1" applyBorder="1" applyAlignment="1">
      <alignment horizontal="left" vertical="center" wrapText="1"/>
    </xf>
    <xf numFmtId="0" fontId="35" fillId="8" borderId="30" xfId="0" applyFont="1" applyFill="1" applyBorder="1" applyAlignment="1">
      <alignment horizontal="left" vertical="center" wrapText="1"/>
    </xf>
    <xf numFmtId="0" fontId="35" fillId="8" borderId="0" xfId="0" applyFont="1" applyFill="1" applyAlignment="1">
      <alignment horizontal="left" vertical="center" wrapText="1"/>
    </xf>
    <xf numFmtId="0" fontId="35" fillId="8" borderId="31" xfId="0" applyFont="1" applyFill="1" applyBorder="1" applyAlignment="1">
      <alignment horizontal="left" vertical="center" wrapText="1"/>
    </xf>
    <xf numFmtId="0" fontId="35" fillId="8" borderId="53" xfId="0" applyFont="1" applyFill="1" applyBorder="1" applyAlignment="1">
      <alignment horizontal="left" vertical="center" wrapText="1"/>
    </xf>
    <xf numFmtId="0" fontId="35" fillId="8" borderId="22" xfId="0" applyFont="1" applyFill="1" applyBorder="1" applyAlignment="1">
      <alignment horizontal="left" vertical="center" wrapText="1"/>
    </xf>
    <xf numFmtId="0" fontId="35" fillId="8" borderId="32" xfId="0" applyFont="1" applyFill="1" applyBorder="1" applyAlignment="1">
      <alignment horizontal="left" vertical="center" wrapText="1"/>
    </xf>
    <xf numFmtId="6" fontId="45" fillId="0" borderId="17" xfId="0" applyNumberFormat="1" applyFont="1" applyBorder="1" applyAlignment="1">
      <alignment horizontal="center" vertical="center"/>
    </xf>
    <xf numFmtId="6" fontId="45" fillId="0" borderId="16" xfId="0" applyNumberFormat="1" applyFont="1" applyBorder="1" applyAlignment="1">
      <alignment horizontal="center" vertical="center"/>
    </xf>
    <xf numFmtId="49" fontId="35" fillId="6" borderId="34" xfId="0" applyNumberFormat="1" applyFont="1" applyFill="1" applyBorder="1" applyAlignment="1">
      <alignment horizontal="center" vertical="center"/>
    </xf>
    <xf numFmtId="49" fontId="35" fillId="6" borderId="35" xfId="0" applyNumberFormat="1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left" vertical="center"/>
    </xf>
    <xf numFmtId="0" fontId="37" fillId="14" borderId="35" xfId="0" applyFont="1" applyFill="1" applyBorder="1" applyAlignment="1">
      <alignment horizontal="left" vertical="center"/>
    </xf>
    <xf numFmtId="0" fontId="37" fillId="14" borderId="33" xfId="0" applyFont="1" applyFill="1" applyBorder="1" applyAlignment="1">
      <alignment horizontal="left" vertical="center"/>
    </xf>
    <xf numFmtId="0" fontId="35" fillId="8" borderId="18" xfId="0" applyFont="1" applyFill="1" applyBorder="1" applyAlignment="1">
      <alignment horizontal="left" vertical="center"/>
    </xf>
    <xf numFmtId="0" fontId="35" fillId="8" borderId="17" xfId="0" applyFont="1" applyFill="1" applyBorder="1" applyAlignment="1">
      <alignment horizontal="left" vertical="center"/>
    </xf>
    <xf numFmtId="0" fontId="35" fillId="8" borderId="16" xfId="0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center" vertical="center"/>
    </xf>
    <xf numFmtId="0" fontId="37" fillId="6" borderId="18" xfId="0" applyFont="1" applyFill="1" applyBorder="1" applyAlignment="1">
      <alignment horizontal="center" vertical="center"/>
    </xf>
    <xf numFmtId="0" fontId="37" fillId="6" borderId="17" xfId="0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center" vertical="center"/>
    </xf>
    <xf numFmtId="0" fontId="41" fillId="15" borderId="27" xfId="0" applyFont="1" applyFill="1" applyBorder="1" applyAlignment="1">
      <alignment horizontal="center" vertical="center"/>
    </xf>
    <xf numFmtId="0" fontId="41" fillId="15" borderId="19" xfId="0" applyFont="1" applyFill="1" applyBorder="1" applyAlignment="1">
      <alignment horizontal="center" vertical="center"/>
    </xf>
    <xf numFmtId="0" fontId="41" fillId="15" borderId="28" xfId="0" applyFont="1" applyFill="1" applyBorder="1" applyAlignment="1">
      <alignment horizontal="center" vertical="center"/>
    </xf>
    <xf numFmtId="0" fontId="41" fillId="15" borderId="27" xfId="0" applyFont="1" applyFill="1" applyBorder="1" applyAlignment="1">
      <alignment horizontal="left" vertical="center"/>
    </xf>
    <xf numFmtId="0" fontId="41" fillId="15" borderId="19" xfId="0" applyFont="1" applyFill="1" applyBorder="1" applyAlignment="1">
      <alignment horizontal="left" vertical="center"/>
    </xf>
    <xf numFmtId="0" fontId="41" fillId="15" borderId="28" xfId="0" applyFont="1" applyFill="1" applyBorder="1" applyAlignment="1">
      <alignment horizontal="left" vertical="center"/>
    </xf>
    <xf numFmtId="0" fontId="41" fillId="15" borderId="30" xfId="0" applyFont="1" applyFill="1" applyBorder="1" applyAlignment="1">
      <alignment horizontal="left" vertical="center"/>
    </xf>
    <xf numFmtId="0" fontId="41" fillId="15" borderId="0" xfId="0" applyFont="1" applyFill="1" applyAlignment="1">
      <alignment horizontal="left" vertical="center"/>
    </xf>
    <xf numFmtId="0" fontId="41" fillId="15" borderId="31" xfId="0" applyFont="1" applyFill="1" applyBorder="1" applyAlignment="1">
      <alignment horizontal="left" vertical="center"/>
    </xf>
    <xf numFmtId="0" fontId="41" fillId="15" borderId="53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  <xf numFmtId="0" fontId="41" fillId="15" borderId="32" xfId="0" applyFont="1" applyFill="1" applyBorder="1" applyAlignment="1">
      <alignment horizontal="left" vertical="center"/>
    </xf>
    <xf numFmtId="0" fontId="37" fillId="11" borderId="27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1" borderId="30" xfId="0" applyFont="1" applyFill="1" applyBorder="1" applyAlignment="1">
      <alignment horizontal="center" vertical="center" wrapText="1"/>
    </xf>
    <xf numFmtId="0" fontId="37" fillId="11" borderId="0" xfId="0" applyFont="1" applyFill="1" applyAlignment="1">
      <alignment horizontal="center" vertical="center" wrapText="1"/>
    </xf>
    <xf numFmtId="0" fontId="37" fillId="11" borderId="31" xfId="0" applyFont="1" applyFill="1" applyBorder="1" applyAlignment="1">
      <alignment horizontal="center" vertical="center" wrapText="1"/>
    </xf>
    <xf numFmtId="0" fontId="37" fillId="11" borderId="53" xfId="0" applyFont="1" applyFill="1" applyBorder="1" applyAlignment="1">
      <alignment horizontal="center" vertical="center" wrapText="1"/>
    </xf>
    <xf numFmtId="0" fontId="37" fillId="11" borderId="22" xfId="0" applyFont="1" applyFill="1" applyBorder="1" applyAlignment="1">
      <alignment horizontal="center" vertical="center" wrapText="1"/>
    </xf>
    <xf numFmtId="0" fontId="37" fillId="11" borderId="32" xfId="0" applyFont="1" applyFill="1" applyBorder="1" applyAlignment="1">
      <alignment horizontal="center" vertical="center" wrapText="1"/>
    </xf>
    <xf numFmtId="0" fontId="41" fillId="15" borderId="27" xfId="0" applyFont="1" applyFill="1" applyBorder="1" applyAlignment="1">
      <alignment horizontal="center" vertical="center" wrapText="1"/>
    </xf>
    <xf numFmtId="0" fontId="41" fillId="15" borderId="19" xfId="0" applyFont="1" applyFill="1" applyBorder="1" applyAlignment="1">
      <alignment horizontal="center" vertical="center" wrapText="1"/>
    </xf>
    <xf numFmtId="0" fontId="41" fillId="15" borderId="28" xfId="0" applyFont="1" applyFill="1" applyBorder="1" applyAlignment="1">
      <alignment horizontal="center" vertical="center" wrapText="1"/>
    </xf>
    <xf numFmtId="0" fontId="41" fillId="15" borderId="30" xfId="0" applyFont="1" applyFill="1" applyBorder="1" applyAlignment="1">
      <alignment horizontal="center" vertical="center" wrapText="1"/>
    </xf>
    <xf numFmtId="0" fontId="41" fillId="15" borderId="0" xfId="0" applyFont="1" applyFill="1" applyAlignment="1">
      <alignment horizontal="center" vertical="center" wrapText="1"/>
    </xf>
    <xf numFmtId="0" fontId="41" fillId="15" borderId="31" xfId="0" applyFont="1" applyFill="1" applyBorder="1" applyAlignment="1">
      <alignment horizontal="center" vertical="center" wrapText="1"/>
    </xf>
    <xf numFmtId="0" fontId="41" fillId="15" borderId="53" xfId="0" applyFont="1" applyFill="1" applyBorder="1" applyAlignment="1">
      <alignment horizontal="center" vertical="center" wrapText="1"/>
    </xf>
    <xf numFmtId="0" fontId="41" fillId="15" borderId="22" xfId="0" applyFont="1" applyFill="1" applyBorder="1" applyAlignment="1">
      <alignment horizontal="center" vertical="center" wrapText="1"/>
    </xf>
    <xf numFmtId="0" fontId="41" fillId="15" borderId="32" xfId="0" applyFont="1" applyFill="1" applyBorder="1" applyAlignment="1">
      <alignment horizontal="center" vertical="center" wrapText="1"/>
    </xf>
    <xf numFmtId="0" fontId="41" fillId="15" borderId="27" xfId="0" applyFont="1" applyFill="1" applyBorder="1" applyAlignment="1">
      <alignment horizontal="left" vertical="center" wrapText="1"/>
    </xf>
    <xf numFmtId="0" fontId="45" fillId="10" borderId="26" xfId="0" applyFont="1" applyFill="1" applyBorder="1" applyAlignment="1">
      <alignment horizontal="center" vertical="center"/>
    </xf>
    <xf numFmtId="0" fontId="45" fillId="10" borderId="17" xfId="0" applyFont="1" applyFill="1" applyBorder="1" applyAlignment="1">
      <alignment horizontal="center" vertical="center"/>
    </xf>
    <xf numFmtId="0" fontId="45" fillId="10" borderId="29" xfId="0" applyFont="1" applyFill="1" applyBorder="1" applyAlignment="1">
      <alignment horizontal="center" vertical="center"/>
    </xf>
    <xf numFmtId="6" fontId="50" fillId="0" borderId="18" xfId="0" applyNumberFormat="1" applyFont="1" applyBorder="1" applyAlignment="1">
      <alignment horizontal="left" vertical="top" wrapText="1"/>
    </xf>
    <xf numFmtId="6" fontId="50" fillId="0" borderId="17" xfId="0" applyNumberFormat="1" applyFont="1" applyBorder="1" applyAlignment="1">
      <alignment horizontal="left" vertical="top" wrapText="1"/>
    </xf>
    <xf numFmtId="6" fontId="50" fillId="0" borderId="16" xfId="0" applyNumberFormat="1" applyFont="1" applyBorder="1" applyAlignment="1">
      <alignment horizontal="left" vertical="top" wrapText="1"/>
    </xf>
    <xf numFmtId="0" fontId="45" fillId="0" borderId="26" xfId="0" applyFont="1" applyBorder="1" applyAlignment="1">
      <alignment horizontal="left" vertical="center"/>
    </xf>
    <xf numFmtId="0" fontId="30" fillId="0" borderId="18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6" fontId="45" fillId="0" borderId="18" xfId="0" applyNumberFormat="1" applyFont="1" applyBorder="1" applyAlignment="1">
      <alignment horizontal="center" vertical="center" wrapText="1"/>
    </xf>
    <xf numFmtId="6" fontId="45" fillId="0" borderId="17" xfId="0" applyNumberFormat="1" applyFont="1" applyBorder="1" applyAlignment="1">
      <alignment horizontal="center" vertical="center" wrapText="1"/>
    </xf>
    <xf numFmtId="6" fontId="45" fillId="0" borderId="16" xfId="0" applyNumberFormat="1" applyFont="1" applyBorder="1" applyAlignment="1">
      <alignment horizontal="center" vertical="center" wrapText="1"/>
    </xf>
    <xf numFmtId="49" fontId="45" fillId="0" borderId="18" xfId="0" applyNumberFormat="1" applyFont="1" applyBorder="1" applyAlignment="1">
      <alignment horizontal="center" vertical="center" wrapText="1"/>
    </xf>
    <xf numFmtId="49" fontId="45" fillId="0" borderId="17" xfId="0" applyNumberFormat="1" applyFont="1" applyBorder="1" applyAlignment="1">
      <alignment horizontal="center" vertical="center"/>
    </xf>
    <xf numFmtId="49" fontId="45" fillId="0" borderId="16" xfId="0" applyNumberFormat="1" applyFont="1" applyBorder="1" applyAlignment="1">
      <alignment horizontal="center" vertical="center"/>
    </xf>
    <xf numFmtId="0" fontId="45" fillId="10" borderId="18" xfId="0" applyFont="1" applyFill="1" applyBorder="1" applyAlignment="1">
      <alignment horizontal="center" vertical="center" wrapText="1"/>
    </xf>
    <xf numFmtId="0" fontId="45" fillId="10" borderId="17" xfId="0" applyFont="1" applyFill="1" applyBorder="1" applyAlignment="1">
      <alignment horizontal="center" vertical="center" wrapText="1"/>
    </xf>
    <xf numFmtId="0" fontId="45" fillId="10" borderId="16" xfId="0" applyFont="1" applyFill="1" applyBorder="1" applyAlignment="1">
      <alignment horizontal="center" vertical="center" wrapText="1"/>
    </xf>
    <xf numFmtId="0" fontId="41" fillId="11" borderId="27" xfId="0" applyFont="1" applyFill="1" applyBorder="1" applyAlignment="1">
      <alignment horizontal="center" vertical="center" wrapText="1"/>
    </xf>
    <xf numFmtId="0" fontId="41" fillId="11" borderId="19" xfId="0" applyFont="1" applyFill="1" applyBorder="1" applyAlignment="1">
      <alignment horizontal="center" vertical="center" wrapText="1"/>
    </xf>
    <xf numFmtId="0" fontId="41" fillId="11" borderId="30" xfId="0" applyFont="1" applyFill="1" applyBorder="1" applyAlignment="1">
      <alignment horizontal="center" vertical="center" wrapText="1"/>
    </xf>
    <xf numFmtId="0" fontId="41" fillId="11" borderId="0" xfId="0" applyFont="1" applyFill="1" applyAlignment="1">
      <alignment horizontal="center" vertical="center" wrapText="1"/>
    </xf>
    <xf numFmtId="0" fontId="41" fillId="11" borderId="53" xfId="0" applyFont="1" applyFill="1" applyBorder="1" applyAlignment="1">
      <alignment horizontal="center" vertical="center" wrapText="1"/>
    </xf>
    <xf numFmtId="0" fontId="41" fillId="11" borderId="22" xfId="0" applyFont="1" applyFill="1" applyBorder="1" applyAlignment="1">
      <alignment horizontal="center" vertical="center" wrapText="1"/>
    </xf>
    <xf numFmtId="0" fontId="45" fillId="4" borderId="20" xfId="0" applyFont="1" applyFill="1" applyBorder="1" applyAlignment="1">
      <alignment horizontal="left" vertical="top"/>
    </xf>
    <xf numFmtId="6" fontId="45" fillId="4" borderId="17" xfId="0" applyNumberFormat="1" applyFont="1" applyFill="1" applyBorder="1" applyAlignment="1">
      <alignment horizontal="left" vertical="top"/>
    </xf>
    <xf numFmtId="0" fontId="45" fillId="0" borderId="20" xfId="0" applyFont="1" applyBorder="1" applyAlignment="1">
      <alignment horizontal="left" vertical="top"/>
    </xf>
    <xf numFmtId="6" fontId="45" fillId="0" borderId="20" xfId="0" applyNumberFormat="1" applyFont="1" applyBorder="1" applyAlignment="1">
      <alignment horizontal="left" vertical="top"/>
    </xf>
    <xf numFmtId="0" fontId="45" fillId="0" borderId="20" xfId="0" applyFont="1" applyBorder="1" applyAlignment="1">
      <alignment vertical="top"/>
    </xf>
    <xf numFmtId="0" fontId="41" fillId="7" borderId="27" xfId="0" applyFont="1" applyFill="1" applyBorder="1" applyAlignment="1">
      <alignment horizontal="center" vertical="center"/>
    </xf>
    <xf numFmtId="0" fontId="41" fillId="7" borderId="19" xfId="0" applyFont="1" applyFill="1" applyBorder="1" applyAlignment="1">
      <alignment horizontal="center" vertical="center"/>
    </xf>
    <xf numFmtId="0" fontId="41" fillId="7" borderId="28" xfId="0" applyFont="1" applyFill="1" applyBorder="1" applyAlignment="1">
      <alignment horizontal="center" vertical="center"/>
    </xf>
    <xf numFmtId="0" fontId="41" fillId="7" borderId="30" xfId="0" applyFont="1" applyFill="1" applyBorder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41" fillId="7" borderId="31" xfId="0" applyFont="1" applyFill="1" applyBorder="1" applyAlignment="1">
      <alignment horizontal="center" vertical="center"/>
    </xf>
    <xf numFmtId="0" fontId="41" fillId="7" borderId="53" xfId="0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15" borderId="34" xfId="0" applyFont="1" applyFill="1" applyBorder="1" applyAlignment="1">
      <alignment horizontal="center" vertical="center" wrapText="1"/>
    </xf>
    <xf numFmtId="0" fontId="41" fillId="15" borderId="35" xfId="0" applyFont="1" applyFill="1" applyBorder="1" applyAlignment="1">
      <alignment horizontal="center" vertical="center" wrapText="1"/>
    </xf>
    <xf numFmtId="0" fontId="41" fillId="15" borderId="33" xfId="0" applyFont="1" applyFill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5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0" fontId="35" fillId="12" borderId="34" xfId="0" applyFont="1" applyFill="1" applyBorder="1" applyAlignment="1">
      <alignment horizontal="center" vertical="center" wrapText="1"/>
    </xf>
    <xf numFmtId="0" fontId="35" fillId="12" borderId="35" xfId="0" applyFont="1" applyFill="1" applyBorder="1" applyAlignment="1">
      <alignment horizontal="center" vertical="center" wrapText="1"/>
    </xf>
    <xf numFmtId="0" fontId="35" fillId="12" borderId="33" xfId="0" applyFont="1" applyFill="1" applyBorder="1" applyAlignment="1">
      <alignment horizontal="center" vertical="center" wrapText="1"/>
    </xf>
    <xf numFmtId="0" fontId="35" fillId="7" borderId="19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 wrapText="1"/>
    </xf>
    <xf numFmtId="0" fontId="35" fillId="7" borderId="30" xfId="0" applyFont="1" applyFill="1" applyBorder="1" applyAlignment="1">
      <alignment horizontal="center" vertical="center" wrapText="1"/>
    </xf>
    <xf numFmtId="0" fontId="35" fillId="7" borderId="0" xfId="0" applyFont="1" applyFill="1" applyAlignment="1">
      <alignment horizontal="center" vertical="center" wrapText="1"/>
    </xf>
    <xf numFmtId="0" fontId="35" fillId="7" borderId="31" xfId="0" applyFont="1" applyFill="1" applyBorder="1" applyAlignment="1">
      <alignment horizontal="center" vertical="center" wrapText="1"/>
    </xf>
    <xf numFmtId="0" fontId="35" fillId="7" borderId="53" xfId="0" applyFont="1" applyFill="1" applyBorder="1" applyAlignment="1">
      <alignment horizontal="center" vertical="center" wrapText="1"/>
    </xf>
    <xf numFmtId="0" fontId="35" fillId="7" borderId="22" xfId="0" applyFont="1" applyFill="1" applyBorder="1" applyAlignment="1">
      <alignment horizontal="center" vertical="center" wrapText="1"/>
    </xf>
    <xf numFmtId="0" fontId="35" fillId="7" borderId="32" xfId="0" applyFont="1" applyFill="1" applyBorder="1" applyAlignment="1">
      <alignment horizontal="center" vertical="center" wrapText="1"/>
    </xf>
    <xf numFmtId="0" fontId="35" fillId="0" borderId="27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31" xfId="0" applyFont="1" applyBorder="1" applyAlignment="1">
      <alignment horizontal="center" vertical="center" wrapText="1"/>
    </xf>
    <xf numFmtId="0" fontId="35" fillId="0" borderId="53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5" fillId="0" borderId="32" xfId="0" applyFont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45" fillId="0" borderId="16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 wrapText="1"/>
    </xf>
    <xf numFmtId="0" fontId="15" fillId="11" borderId="27" xfId="0" applyFont="1" applyFill="1" applyBorder="1" applyAlignment="1">
      <alignment horizontal="center" vertical="center" wrapText="1"/>
    </xf>
    <xf numFmtId="0" fontId="15" fillId="11" borderId="19" xfId="0" applyFont="1" applyFill="1" applyBorder="1" applyAlignment="1">
      <alignment horizontal="center" vertical="center" wrapText="1"/>
    </xf>
    <xf numFmtId="0" fontId="15" fillId="11" borderId="28" xfId="0" applyFont="1" applyFill="1" applyBorder="1" applyAlignment="1">
      <alignment horizontal="center" vertical="center" wrapText="1"/>
    </xf>
    <xf numFmtId="0" fontId="15" fillId="11" borderId="30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53" xfId="0" applyFont="1" applyFill="1" applyBorder="1" applyAlignment="1">
      <alignment horizontal="center" vertical="center" wrapText="1"/>
    </xf>
    <xf numFmtId="0" fontId="15" fillId="11" borderId="22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61" fillId="0" borderId="0" xfId="0" applyFont="1" applyAlignment="1">
      <alignment horizontal="left"/>
    </xf>
    <xf numFmtId="0" fontId="37" fillId="3" borderId="18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7" fillId="8" borderId="18" xfId="0" applyFont="1" applyFill="1" applyBorder="1" applyAlignment="1">
      <alignment horizontal="center" vertical="center"/>
    </xf>
    <xf numFmtId="0" fontId="37" fillId="8" borderId="17" xfId="0" applyFont="1" applyFill="1" applyBorder="1" applyAlignment="1">
      <alignment horizontal="center" vertical="center"/>
    </xf>
    <xf numFmtId="0" fontId="37" fillId="8" borderId="16" xfId="0" applyFont="1" applyFill="1" applyBorder="1" applyAlignment="1">
      <alignment horizontal="center" vertical="center"/>
    </xf>
    <xf numFmtId="6" fontId="45" fillId="0" borderId="18" xfId="0" quotePrefix="1" applyNumberFormat="1" applyFont="1" applyBorder="1" applyAlignment="1">
      <alignment horizontal="center" vertical="center" wrapText="1"/>
    </xf>
    <xf numFmtId="49" fontId="45" fillId="0" borderId="18" xfId="0" applyNumberFormat="1" applyFont="1" applyBorder="1" applyAlignment="1">
      <alignment horizontal="center" vertical="center"/>
    </xf>
    <xf numFmtId="6" fontId="45" fillId="0" borderId="17" xfId="0" quotePrefix="1" applyNumberFormat="1" applyFont="1" applyBorder="1" applyAlignment="1">
      <alignment horizontal="center" vertical="center" wrapText="1"/>
    </xf>
    <xf numFmtId="6" fontId="45" fillId="0" borderId="16" xfId="0" quotePrefix="1" applyNumberFormat="1" applyFont="1" applyBorder="1" applyAlignment="1">
      <alignment horizontal="center" vertical="center" wrapText="1"/>
    </xf>
    <xf numFmtId="0" fontId="55" fillId="15" borderId="19" xfId="0" applyFont="1" applyFill="1" applyBorder="1" applyAlignment="1">
      <alignment horizontal="center" vertical="center"/>
    </xf>
    <xf numFmtId="0" fontId="55" fillId="15" borderId="28" xfId="0" applyFont="1" applyFill="1" applyBorder="1" applyAlignment="1">
      <alignment horizontal="center" vertical="center"/>
    </xf>
    <xf numFmtId="0" fontId="55" fillId="15" borderId="0" xfId="0" applyFont="1" applyFill="1" applyAlignment="1">
      <alignment horizontal="center" vertical="center"/>
    </xf>
    <xf numFmtId="0" fontId="55" fillId="15" borderId="31" xfId="0" applyFont="1" applyFill="1" applyBorder="1" applyAlignment="1">
      <alignment horizontal="center" vertical="center"/>
    </xf>
    <xf numFmtId="0" fontId="55" fillId="15" borderId="22" xfId="0" applyFont="1" applyFill="1" applyBorder="1" applyAlignment="1">
      <alignment horizontal="center" vertical="center"/>
    </xf>
    <xf numFmtId="0" fontId="55" fillId="15" borderId="32" xfId="0" applyFont="1" applyFill="1" applyBorder="1" applyAlignment="1">
      <alignment horizontal="center" vertical="center"/>
    </xf>
    <xf numFmtId="0" fontId="41" fillId="11" borderId="28" xfId="0" applyFont="1" applyFill="1" applyBorder="1" applyAlignment="1">
      <alignment horizontal="center" vertical="center" wrapText="1"/>
    </xf>
    <xf numFmtId="0" fontId="41" fillId="11" borderId="31" xfId="0" applyFont="1" applyFill="1" applyBorder="1" applyAlignment="1">
      <alignment horizontal="center" vertical="center" wrapText="1"/>
    </xf>
    <xf numFmtId="0" fontId="41" fillId="11" borderId="32" xfId="0" applyFont="1" applyFill="1" applyBorder="1" applyAlignment="1">
      <alignment horizontal="center" vertical="center" wrapText="1"/>
    </xf>
    <xf numFmtId="49" fontId="45" fillId="0" borderId="20" xfId="0" applyNumberFormat="1" applyFont="1" applyBorder="1" applyAlignment="1">
      <alignment horizontal="center" vertical="center" wrapText="1"/>
    </xf>
    <xf numFmtId="49" fontId="45" fillId="0" borderId="20" xfId="0" applyNumberFormat="1" applyFont="1" applyBorder="1" applyAlignment="1">
      <alignment horizontal="center" vertical="center"/>
    </xf>
    <xf numFmtId="0" fontId="49" fillId="0" borderId="20" xfId="0" applyFont="1" applyBorder="1" applyAlignment="1">
      <alignment horizontal="center" vertical="top"/>
    </xf>
    <xf numFmtId="49" fontId="35" fillId="6" borderId="59" xfId="0" applyNumberFormat="1" applyFont="1" applyFill="1" applyBorder="1" applyAlignment="1">
      <alignment horizontal="center" vertical="center" wrapText="1"/>
    </xf>
    <xf numFmtId="49" fontId="35" fillId="6" borderId="61" xfId="0" applyNumberFormat="1" applyFont="1" applyFill="1" applyBorder="1" applyAlignment="1">
      <alignment horizontal="center" vertical="center" wrapText="1"/>
    </xf>
    <xf numFmtId="49" fontId="35" fillId="6" borderId="68" xfId="0" applyNumberFormat="1" applyFont="1" applyFill="1" applyBorder="1" applyAlignment="1">
      <alignment horizontal="center" vertical="center" wrapText="1"/>
    </xf>
    <xf numFmtId="0" fontId="45" fillId="10" borderId="18" xfId="0" applyFont="1" applyFill="1" applyBorder="1" applyAlignment="1">
      <alignment horizontal="center" vertical="center"/>
    </xf>
    <xf numFmtId="0" fontId="45" fillId="10" borderId="16" xfId="0" applyFont="1" applyFill="1" applyBorder="1" applyAlignment="1">
      <alignment horizontal="center" vertical="center"/>
    </xf>
    <xf numFmtId="0" fontId="45" fillId="0" borderId="26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41" fillId="0" borderId="27" xfId="0" applyFont="1" applyBorder="1" applyAlignment="1">
      <alignment horizontal="left" vertical="center" wrapText="1"/>
    </xf>
    <xf numFmtId="0" fontId="41" fillId="0" borderId="19" xfId="0" applyFont="1" applyBorder="1" applyAlignment="1">
      <alignment horizontal="left" vertical="center" wrapText="1"/>
    </xf>
    <xf numFmtId="0" fontId="41" fillId="0" borderId="28" xfId="0" applyFont="1" applyBorder="1" applyAlignment="1">
      <alignment horizontal="left" vertical="center" wrapText="1"/>
    </xf>
    <xf numFmtId="0" fontId="41" fillId="0" borderId="30" xfId="0" applyFont="1" applyBorder="1" applyAlignment="1">
      <alignment horizontal="left" vertical="center" wrapText="1"/>
    </xf>
    <xf numFmtId="0" fontId="41" fillId="0" borderId="0" xfId="0" applyFont="1" applyAlignment="1">
      <alignment horizontal="left" vertical="center" wrapText="1"/>
    </xf>
    <xf numFmtId="0" fontId="41" fillId="0" borderId="31" xfId="0" applyFont="1" applyBorder="1" applyAlignment="1">
      <alignment horizontal="left" vertical="center" wrapText="1"/>
    </xf>
    <xf numFmtId="0" fontId="41" fillId="0" borderId="53" xfId="0" applyFont="1" applyBorder="1" applyAlignment="1">
      <alignment horizontal="left" vertical="center" wrapText="1"/>
    </xf>
    <xf numFmtId="0" fontId="41" fillId="0" borderId="22" xfId="0" applyFont="1" applyBorder="1" applyAlignment="1">
      <alignment horizontal="left" vertical="center" wrapText="1"/>
    </xf>
    <xf numFmtId="0" fontId="41" fillId="0" borderId="32" xfId="0" applyFont="1" applyBorder="1" applyAlignment="1">
      <alignment horizontal="left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19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41" fillId="0" borderId="53" xfId="0" applyFont="1" applyBorder="1" applyAlignment="1">
      <alignment horizontal="center" vertical="center" wrapText="1"/>
    </xf>
    <xf numFmtId="0" fontId="41" fillId="0" borderId="22" xfId="0" applyFont="1" applyBorder="1" applyAlignment="1">
      <alignment horizontal="center" vertical="center" wrapText="1"/>
    </xf>
    <xf numFmtId="0" fontId="41" fillId="0" borderId="32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41" fillId="15" borderId="19" xfId="0" applyFont="1" applyFill="1" applyBorder="1" applyAlignment="1">
      <alignment horizontal="left" vertical="center" wrapText="1"/>
    </xf>
    <xf numFmtId="0" fontId="41" fillId="15" borderId="28" xfId="0" applyFont="1" applyFill="1" applyBorder="1" applyAlignment="1">
      <alignment horizontal="left" vertical="center" wrapText="1"/>
    </xf>
    <xf numFmtId="0" fontId="41" fillId="15" borderId="30" xfId="0" applyFont="1" applyFill="1" applyBorder="1" applyAlignment="1">
      <alignment horizontal="left" vertical="center" wrapText="1"/>
    </xf>
    <xf numFmtId="0" fontId="41" fillId="15" borderId="0" xfId="0" applyFont="1" applyFill="1" applyAlignment="1">
      <alignment horizontal="left" vertical="center" wrapText="1"/>
    </xf>
    <xf numFmtId="0" fontId="41" fillId="15" borderId="31" xfId="0" applyFont="1" applyFill="1" applyBorder="1" applyAlignment="1">
      <alignment horizontal="left" vertical="center" wrapText="1"/>
    </xf>
    <xf numFmtId="0" fontId="41" fillId="15" borderId="53" xfId="0" applyFont="1" applyFill="1" applyBorder="1" applyAlignment="1">
      <alignment horizontal="left" vertical="center" wrapText="1"/>
    </xf>
    <xf numFmtId="0" fontId="41" fillId="15" borderId="22" xfId="0" applyFont="1" applyFill="1" applyBorder="1" applyAlignment="1">
      <alignment horizontal="left" vertical="center" wrapText="1"/>
    </xf>
    <xf numFmtId="0" fontId="41" fillId="15" borderId="32" xfId="0" applyFont="1" applyFill="1" applyBorder="1" applyAlignment="1">
      <alignment horizontal="left" vertical="center" wrapText="1"/>
    </xf>
    <xf numFmtId="49" fontId="45" fillId="0" borderId="17" xfId="0" applyNumberFormat="1" applyFont="1" applyBorder="1" applyAlignment="1">
      <alignment horizontal="center" vertical="top" wrapText="1"/>
    </xf>
    <xf numFmtId="49" fontId="45" fillId="0" borderId="16" xfId="0" applyNumberFormat="1" applyFont="1" applyBorder="1" applyAlignment="1">
      <alignment horizontal="center" vertical="top" wrapText="1"/>
    </xf>
    <xf numFmtId="0" fontId="35" fillId="2" borderId="27" xfId="0" applyFont="1" applyFill="1" applyBorder="1" applyAlignment="1">
      <alignment horizontal="center" vertical="center"/>
    </xf>
    <xf numFmtId="0" fontId="35" fillId="2" borderId="19" xfId="0" applyFont="1" applyFill="1" applyBorder="1" applyAlignment="1">
      <alignment horizontal="center" vertical="center"/>
    </xf>
    <xf numFmtId="0" fontId="35" fillId="2" borderId="28" xfId="0" applyFont="1" applyFill="1" applyBorder="1" applyAlignment="1">
      <alignment horizontal="center" vertical="center"/>
    </xf>
    <xf numFmtId="0" fontId="35" fillId="2" borderId="30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5" fillId="2" borderId="31" xfId="0" applyFont="1" applyFill="1" applyBorder="1" applyAlignment="1">
      <alignment horizontal="center" vertical="center"/>
    </xf>
    <xf numFmtId="0" fontId="35" fillId="2" borderId="53" xfId="0" applyFont="1" applyFill="1" applyBorder="1" applyAlignment="1">
      <alignment horizontal="center" vertical="center"/>
    </xf>
    <xf numFmtId="0" fontId="35" fillId="2" borderId="22" xfId="0" applyFont="1" applyFill="1" applyBorder="1" applyAlignment="1">
      <alignment horizontal="center" vertical="center"/>
    </xf>
    <xf numFmtId="0" fontId="35" fillId="2" borderId="32" xfId="0" applyFont="1" applyFill="1" applyBorder="1" applyAlignment="1">
      <alignment horizontal="center" vertical="center"/>
    </xf>
    <xf numFmtId="0" fontId="49" fillId="0" borderId="27" xfId="0" applyFont="1" applyBorder="1" applyAlignment="1">
      <alignment horizontal="center" vertical="center" wrapText="1"/>
    </xf>
    <xf numFmtId="0" fontId="49" fillId="0" borderId="28" xfId="0" applyFont="1" applyBorder="1" applyAlignment="1">
      <alignment horizontal="center" vertical="center"/>
    </xf>
    <xf numFmtId="0" fontId="49" fillId="0" borderId="53" xfId="0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55" fillId="6" borderId="18" xfId="0" applyFont="1" applyFill="1" applyBorder="1" applyAlignment="1">
      <alignment horizontal="center" vertical="top"/>
    </xf>
    <xf numFmtId="0" fontId="55" fillId="6" borderId="17" xfId="0" applyFont="1" applyFill="1" applyBorder="1" applyAlignment="1">
      <alignment horizontal="center" vertical="top"/>
    </xf>
    <xf numFmtId="0" fontId="55" fillId="6" borderId="16" xfId="0" applyFont="1" applyFill="1" applyBorder="1" applyAlignment="1">
      <alignment horizontal="center" vertical="top"/>
    </xf>
    <xf numFmtId="0" fontId="49" fillId="0" borderId="27" xfId="0" applyFont="1" applyBorder="1" applyAlignment="1">
      <alignment horizontal="center" vertical="center"/>
    </xf>
    <xf numFmtId="2" fontId="49" fillId="0" borderId="20" xfId="0" applyNumberFormat="1" applyFont="1" applyBorder="1" applyAlignment="1">
      <alignment horizontal="center" vertical="center" wrapText="1"/>
    </xf>
    <xf numFmtId="2" fontId="49" fillId="0" borderId="20" xfId="0" applyNumberFormat="1" applyFont="1" applyBorder="1" applyAlignment="1">
      <alignment horizontal="center" vertical="center"/>
    </xf>
    <xf numFmtId="0" fontId="35" fillId="26" borderId="20" xfId="0" applyFont="1" applyFill="1" applyBorder="1" applyAlignment="1">
      <alignment horizontal="center" vertical="center"/>
    </xf>
    <xf numFmtId="0" fontId="35" fillId="6" borderId="20" xfId="0" applyFont="1" applyFill="1" applyBorder="1" applyAlignment="1">
      <alignment horizontal="center" vertical="center"/>
    </xf>
    <xf numFmtId="2" fontId="45" fillId="0" borderId="17" xfId="0" applyNumberFormat="1" applyFont="1" applyBorder="1" applyAlignment="1">
      <alignment horizontal="center" vertical="center" wrapText="1"/>
    </xf>
    <xf numFmtId="2" fontId="45" fillId="0" borderId="16" xfId="0" applyNumberFormat="1" applyFont="1" applyBorder="1" applyAlignment="1">
      <alignment horizontal="center" vertical="center" wrapText="1"/>
    </xf>
    <xf numFmtId="0" fontId="35" fillId="2" borderId="20" xfId="0" applyFont="1" applyFill="1" applyBorder="1" applyAlignment="1">
      <alignment horizontal="center" vertical="center"/>
    </xf>
    <xf numFmtId="0" fontId="35" fillId="19" borderId="34" xfId="0" applyFont="1" applyFill="1" applyBorder="1" applyAlignment="1">
      <alignment horizontal="center" vertical="center"/>
    </xf>
    <xf numFmtId="0" fontId="35" fillId="19" borderId="35" xfId="0" applyFont="1" applyFill="1" applyBorder="1" applyAlignment="1">
      <alignment horizontal="center" vertical="center"/>
    </xf>
    <xf numFmtId="0" fontId="35" fillId="19" borderId="33" xfId="0" applyFont="1" applyFill="1" applyBorder="1" applyAlignment="1">
      <alignment horizontal="center" vertical="center"/>
    </xf>
    <xf numFmtId="0" fontId="76" fillId="9" borderId="20" xfId="0" applyFont="1" applyFill="1" applyBorder="1" applyAlignment="1">
      <alignment horizontal="center" vertical="center"/>
    </xf>
    <xf numFmtId="0" fontId="35" fillId="31" borderId="20" xfId="0" applyFont="1" applyFill="1" applyBorder="1" applyAlignment="1">
      <alignment horizontal="center" vertical="center"/>
    </xf>
    <xf numFmtId="0" fontId="45" fillId="0" borderId="20" xfId="0" applyFont="1" applyBorder="1" applyAlignment="1">
      <alignment horizontal="center" vertical="top" wrapText="1"/>
    </xf>
    <xf numFmtId="0" fontId="49" fillId="0" borderId="18" xfId="0" applyFont="1" applyBorder="1" applyAlignment="1">
      <alignment horizontal="center" vertical="top"/>
    </xf>
    <xf numFmtId="0" fontId="49" fillId="0" borderId="17" xfId="0" applyFont="1" applyBorder="1" applyAlignment="1">
      <alignment horizontal="center" vertical="top"/>
    </xf>
    <xf numFmtId="0" fontId="49" fillId="0" borderId="16" xfId="0" applyFont="1" applyBorder="1" applyAlignment="1">
      <alignment horizontal="center" vertical="top"/>
    </xf>
    <xf numFmtId="49" fontId="49" fillId="0" borderId="17" xfId="0" applyNumberFormat="1" applyFont="1" applyBorder="1" applyAlignment="1">
      <alignment horizontal="center" vertical="top"/>
    </xf>
    <xf numFmtId="49" fontId="49" fillId="0" borderId="16" xfId="0" applyNumberFormat="1" applyFont="1" applyBorder="1" applyAlignment="1">
      <alignment horizontal="center" vertical="top"/>
    </xf>
    <xf numFmtId="0" fontId="35" fillId="27" borderId="18" xfId="0" applyFont="1" applyFill="1" applyBorder="1" applyAlignment="1">
      <alignment horizontal="center" vertical="center"/>
    </xf>
    <xf numFmtId="0" fontId="35" fillId="27" borderId="17" xfId="0" applyFont="1" applyFill="1" applyBorder="1" applyAlignment="1">
      <alignment horizontal="center" vertical="center"/>
    </xf>
    <xf numFmtId="0" fontId="35" fillId="27" borderId="16" xfId="0" applyFont="1" applyFill="1" applyBorder="1" applyAlignment="1">
      <alignment horizontal="center" vertical="center"/>
    </xf>
    <xf numFmtId="0" fontId="55" fillId="2" borderId="27" xfId="0" applyFont="1" applyFill="1" applyBorder="1" applyAlignment="1">
      <alignment horizontal="center" vertical="center"/>
    </xf>
    <xf numFmtId="0" fontId="55" fillId="2" borderId="19" xfId="0" applyFont="1" applyFill="1" applyBorder="1" applyAlignment="1">
      <alignment horizontal="center" vertical="center"/>
    </xf>
    <xf numFmtId="0" fontId="55" fillId="2" borderId="28" xfId="0" applyFont="1" applyFill="1" applyBorder="1" applyAlignment="1">
      <alignment horizontal="center" vertical="center"/>
    </xf>
    <xf numFmtId="0" fontId="55" fillId="2" borderId="30" xfId="0" applyFont="1" applyFill="1" applyBorder="1" applyAlignment="1">
      <alignment horizontal="center" vertical="center"/>
    </xf>
    <xf numFmtId="0" fontId="55" fillId="2" borderId="0" xfId="0" applyFont="1" applyFill="1" applyAlignment="1">
      <alignment horizontal="center" vertical="center"/>
    </xf>
    <xf numFmtId="0" fontId="55" fillId="2" borderId="31" xfId="0" applyFont="1" applyFill="1" applyBorder="1" applyAlignment="1">
      <alignment horizontal="center" vertical="center"/>
    </xf>
    <xf numFmtId="0" fontId="55" fillId="2" borderId="53" xfId="0" applyFont="1" applyFill="1" applyBorder="1" applyAlignment="1">
      <alignment horizontal="center" vertical="center"/>
    </xf>
    <xf numFmtId="0" fontId="55" fillId="2" borderId="22" xfId="0" applyFont="1" applyFill="1" applyBorder="1" applyAlignment="1">
      <alignment horizontal="center" vertical="center"/>
    </xf>
    <xf numFmtId="0" fontId="55" fillId="2" borderId="32" xfId="0" applyFont="1" applyFill="1" applyBorder="1" applyAlignment="1">
      <alignment horizontal="center" vertical="center"/>
    </xf>
    <xf numFmtId="0" fontId="35" fillId="28" borderId="20" xfId="0" applyFont="1" applyFill="1" applyBorder="1" applyAlignment="1">
      <alignment horizontal="center" vertical="center"/>
    </xf>
    <xf numFmtId="0" fontId="55" fillId="6" borderId="20" xfId="0" applyFont="1" applyFill="1" applyBorder="1" applyAlignment="1">
      <alignment horizontal="center" vertical="center"/>
    </xf>
    <xf numFmtId="6" fontId="45" fillId="12" borderId="16" xfId="0" applyNumberFormat="1" applyFont="1" applyFill="1" applyBorder="1" applyAlignment="1">
      <alignment horizontal="left" vertical="top"/>
    </xf>
    <xf numFmtId="6" fontId="45" fillId="12" borderId="20" xfId="0" applyNumberFormat="1" applyFont="1" applyFill="1" applyBorder="1" applyAlignment="1">
      <alignment horizontal="left" vertical="top"/>
    </xf>
    <xf numFmtId="6" fontId="45" fillId="12" borderId="18" xfId="0" applyNumberFormat="1" applyFont="1" applyFill="1" applyBorder="1" applyAlignment="1">
      <alignment horizontal="left" vertical="top"/>
    </xf>
    <xf numFmtId="6" fontId="45" fillId="30" borderId="16" xfId="0" applyNumberFormat="1" applyFont="1" applyFill="1" applyBorder="1" applyAlignment="1">
      <alignment horizontal="left" vertical="top"/>
    </xf>
    <xf numFmtId="6" fontId="45" fillId="30" borderId="20" xfId="0" applyNumberFormat="1" applyFont="1" applyFill="1" applyBorder="1" applyAlignment="1">
      <alignment horizontal="left" vertical="top"/>
    </xf>
    <xf numFmtId="6" fontId="45" fillId="30" borderId="18" xfId="0" applyNumberFormat="1" applyFont="1" applyFill="1" applyBorder="1" applyAlignment="1">
      <alignment horizontal="left" vertical="top"/>
    </xf>
    <xf numFmtId="0" fontId="35" fillId="28" borderId="53" xfId="0" applyFont="1" applyFill="1" applyBorder="1" applyAlignment="1">
      <alignment horizontal="center" vertical="center"/>
    </xf>
    <xf numFmtId="0" fontId="35" fillId="28" borderId="22" xfId="0" applyFont="1" applyFill="1" applyBorder="1" applyAlignment="1">
      <alignment horizontal="center" vertical="center"/>
    </xf>
    <xf numFmtId="0" fontId="35" fillId="28" borderId="32" xfId="0" applyFont="1" applyFill="1" applyBorder="1" applyAlignment="1">
      <alignment horizontal="center" vertical="center"/>
    </xf>
    <xf numFmtId="0" fontId="35" fillId="6" borderId="20" xfId="0" applyFont="1" applyFill="1" applyBorder="1" applyAlignment="1">
      <alignment horizontal="center" vertical="center" textRotation="90"/>
    </xf>
    <xf numFmtId="0" fontId="35" fillId="6" borderId="34" xfId="0" applyFont="1" applyFill="1" applyBorder="1" applyAlignment="1">
      <alignment horizontal="center" vertical="center" textRotation="90"/>
    </xf>
    <xf numFmtId="0" fontId="35" fillId="6" borderId="35" xfId="0" applyFont="1" applyFill="1" applyBorder="1" applyAlignment="1">
      <alignment horizontal="center" vertical="center" textRotation="90"/>
    </xf>
    <xf numFmtId="0" fontId="35" fillId="6" borderId="33" xfId="0" applyFont="1" applyFill="1" applyBorder="1" applyAlignment="1">
      <alignment horizontal="center" vertical="center" textRotation="90"/>
    </xf>
    <xf numFmtId="0" fontId="45" fillId="0" borderId="58" xfId="0" applyFont="1" applyBorder="1" applyAlignment="1">
      <alignment horizontal="center" vertical="top" wrapText="1"/>
    </xf>
    <xf numFmtId="0" fontId="45" fillId="0" borderId="19" xfId="0" applyFont="1" applyBorder="1" applyAlignment="1">
      <alignment horizontal="center" vertical="top" wrapText="1"/>
    </xf>
    <xf numFmtId="0" fontId="45" fillId="0" borderId="4" xfId="0" applyFont="1" applyBorder="1" applyAlignment="1">
      <alignment horizontal="center" vertical="top" wrapText="1"/>
    </xf>
    <xf numFmtId="0" fontId="45" fillId="0" borderId="0" xfId="0" applyFont="1" applyAlignment="1">
      <alignment horizontal="center" vertical="top" wrapText="1"/>
    </xf>
    <xf numFmtId="0" fontId="45" fillId="0" borderId="22" xfId="0" applyFont="1" applyBorder="1" applyAlignment="1">
      <alignment horizontal="center" vertical="top" wrapText="1"/>
    </xf>
    <xf numFmtId="0" fontId="45" fillId="0" borderId="63" xfId="0" applyFont="1" applyBorder="1" applyAlignment="1">
      <alignment horizontal="center" vertical="top" wrapText="1"/>
    </xf>
    <xf numFmtId="0" fontId="45" fillId="0" borderId="10" xfId="0" applyFont="1" applyBorder="1" applyAlignment="1">
      <alignment horizontal="center" vertical="top" wrapText="1"/>
    </xf>
    <xf numFmtId="0" fontId="45" fillId="0" borderId="14" xfId="0" applyFont="1" applyBorder="1" applyAlignment="1">
      <alignment horizontal="center" vertical="top" wrapText="1"/>
    </xf>
    <xf numFmtId="6" fontId="45" fillId="0" borderId="0" xfId="0" applyNumberFormat="1" applyFont="1" applyAlignment="1">
      <alignment horizontal="left" vertical="top"/>
    </xf>
    <xf numFmtId="0" fontId="37" fillId="11" borderId="34" xfId="0" applyFont="1" applyFill="1" applyBorder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 wrapText="1"/>
    </xf>
    <xf numFmtId="0" fontId="37" fillId="11" borderId="33" xfId="0" applyFont="1" applyFill="1" applyBorder="1" applyAlignment="1">
      <alignment horizontal="center" vertical="center" wrapText="1"/>
    </xf>
    <xf numFmtId="0" fontId="45" fillId="12" borderId="20" xfId="0" applyFont="1" applyFill="1" applyBorder="1" applyAlignment="1">
      <alignment horizontal="left" vertical="top"/>
    </xf>
    <xf numFmtId="0" fontId="45" fillId="30" borderId="20" xfId="0" applyFont="1" applyFill="1" applyBorder="1" applyAlignment="1">
      <alignment horizontal="left" vertical="top"/>
    </xf>
    <xf numFmtId="0" fontId="37" fillId="27" borderId="19" xfId="0" applyFont="1" applyFill="1" applyBorder="1" applyAlignment="1">
      <alignment horizontal="center" vertical="center"/>
    </xf>
    <xf numFmtId="0" fontId="37" fillId="27" borderId="28" xfId="0" applyFont="1" applyFill="1" applyBorder="1" applyAlignment="1">
      <alignment horizontal="center" vertical="center"/>
    </xf>
    <xf numFmtId="0" fontId="42" fillId="4" borderId="27" xfId="0" applyFont="1" applyFill="1" applyBorder="1" applyAlignment="1">
      <alignment horizontal="center" vertical="center"/>
    </xf>
    <xf numFmtId="0" fontId="42" fillId="4" borderId="19" xfId="0" applyFont="1" applyFill="1" applyBorder="1" applyAlignment="1">
      <alignment horizontal="center" vertical="center"/>
    </xf>
    <xf numFmtId="0" fontId="42" fillId="4" borderId="28" xfId="0" applyFont="1" applyFill="1" applyBorder="1" applyAlignment="1">
      <alignment horizontal="center" vertical="center"/>
    </xf>
    <xf numFmtId="0" fontId="42" fillId="4" borderId="30" xfId="0" applyFont="1" applyFill="1" applyBorder="1" applyAlignment="1">
      <alignment horizontal="center" vertical="center"/>
    </xf>
    <xf numFmtId="0" fontId="42" fillId="4" borderId="0" xfId="0" applyFont="1" applyFill="1" applyAlignment="1">
      <alignment horizontal="center" vertical="center"/>
    </xf>
    <xf numFmtId="0" fontId="42" fillId="4" borderId="31" xfId="0" applyFont="1" applyFill="1" applyBorder="1" applyAlignment="1">
      <alignment horizontal="center" vertical="center"/>
    </xf>
    <xf numFmtId="0" fontId="42" fillId="4" borderId="53" xfId="0" applyFont="1" applyFill="1" applyBorder="1" applyAlignment="1">
      <alignment horizontal="center" vertical="center"/>
    </xf>
    <xf numFmtId="0" fontId="42" fillId="4" borderId="22" xfId="0" applyFont="1" applyFill="1" applyBorder="1" applyAlignment="1">
      <alignment horizontal="center" vertical="center"/>
    </xf>
    <xf numFmtId="0" fontId="42" fillId="4" borderId="32" xfId="0" applyFont="1" applyFill="1" applyBorder="1" applyAlignment="1">
      <alignment horizontal="center" vertical="center"/>
    </xf>
    <xf numFmtId="0" fontId="45" fillId="10" borderId="20" xfId="0" applyFont="1" applyFill="1" applyBorder="1" applyAlignment="1">
      <alignment vertical="top"/>
    </xf>
    <xf numFmtId="0" fontId="35" fillId="4" borderId="34" xfId="0" applyFont="1" applyFill="1" applyBorder="1" applyAlignment="1">
      <alignment horizontal="center" vertical="center" textRotation="90"/>
    </xf>
    <xf numFmtId="0" fontId="35" fillId="4" borderId="35" xfId="0" applyFont="1" applyFill="1" applyBorder="1" applyAlignment="1">
      <alignment horizontal="center" vertical="center" textRotation="90"/>
    </xf>
    <xf numFmtId="0" fontId="35" fillId="4" borderId="33" xfId="0" applyFont="1" applyFill="1" applyBorder="1" applyAlignment="1">
      <alignment horizontal="center" vertical="center" textRotation="90"/>
    </xf>
    <xf numFmtId="0" fontId="37" fillId="2" borderId="30" xfId="0" applyFont="1" applyFill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37" fillId="2" borderId="31" xfId="0" applyFont="1" applyFill="1" applyBorder="1" applyAlignment="1">
      <alignment horizontal="center" vertical="center"/>
    </xf>
    <xf numFmtId="0" fontId="37" fillId="2" borderId="53" xfId="0" applyFont="1" applyFill="1" applyBorder="1" applyAlignment="1">
      <alignment horizontal="center" vertical="center"/>
    </xf>
    <xf numFmtId="0" fontId="37" fillId="2" borderId="22" xfId="0" applyFont="1" applyFill="1" applyBorder="1" applyAlignment="1">
      <alignment horizontal="center" vertical="center"/>
    </xf>
    <xf numFmtId="0" fontId="37" fillId="2" borderId="32" xfId="0" applyFont="1" applyFill="1" applyBorder="1" applyAlignment="1">
      <alignment horizontal="center" vertical="center"/>
    </xf>
    <xf numFmtId="0" fontId="46" fillId="9" borderId="27" xfId="0" applyFont="1" applyFill="1" applyBorder="1" applyAlignment="1">
      <alignment horizontal="center" vertical="top" wrapText="1"/>
    </xf>
    <xf numFmtId="0" fontId="46" fillId="9" borderId="30" xfId="0" applyFont="1" applyFill="1" applyBorder="1" applyAlignment="1">
      <alignment horizontal="center" vertical="top" wrapText="1"/>
    </xf>
    <xf numFmtId="0" fontId="46" fillId="9" borderId="53" xfId="0" applyFont="1" applyFill="1" applyBorder="1" applyAlignment="1">
      <alignment horizontal="center" vertical="top" wrapText="1"/>
    </xf>
    <xf numFmtId="0" fontId="46" fillId="9" borderId="59" xfId="0" applyFont="1" applyFill="1" applyBorder="1" applyAlignment="1">
      <alignment horizontal="center" vertical="top" wrapText="1"/>
    </xf>
    <xf numFmtId="0" fontId="46" fillId="9" borderId="61" xfId="0" applyFont="1" applyFill="1" applyBorder="1" applyAlignment="1">
      <alignment horizontal="center" vertical="top" wrapText="1"/>
    </xf>
    <xf numFmtId="0" fontId="46" fillId="9" borderId="68" xfId="0" applyFont="1" applyFill="1" applyBorder="1" applyAlignment="1">
      <alignment horizontal="center" vertical="top" wrapText="1"/>
    </xf>
    <xf numFmtId="0" fontId="42" fillId="2" borderId="27" xfId="0" applyFont="1" applyFill="1" applyBorder="1" applyAlignment="1">
      <alignment horizontal="center" vertical="center"/>
    </xf>
    <xf numFmtId="0" fontId="42" fillId="2" borderId="19" xfId="0" applyFont="1" applyFill="1" applyBorder="1" applyAlignment="1">
      <alignment horizontal="center" vertical="center"/>
    </xf>
    <xf numFmtId="0" fontId="42" fillId="2" borderId="28" xfId="0" applyFont="1" applyFill="1" applyBorder="1" applyAlignment="1">
      <alignment horizontal="center" vertical="center"/>
    </xf>
    <xf numFmtId="0" fontId="42" fillId="2" borderId="3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0" fontId="42" fillId="2" borderId="31" xfId="0" applyFont="1" applyFill="1" applyBorder="1" applyAlignment="1">
      <alignment horizontal="center" vertical="center"/>
    </xf>
    <xf numFmtId="0" fontId="42" fillId="2" borderId="53" xfId="0" applyFont="1" applyFill="1" applyBorder="1" applyAlignment="1">
      <alignment horizontal="center" vertical="center"/>
    </xf>
    <xf numFmtId="0" fontId="42" fillId="2" borderId="22" xfId="0" applyFont="1" applyFill="1" applyBorder="1" applyAlignment="1">
      <alignment horizontal="center" vertical="center"/>
    </xf>
    <xf numFmtId="0" fontId="42" fillId="2" borderId="32" xfId="0" applyFont="1" applyFill="1" applyBorder="1" applyAlignment="1">
      <alignment horizontal="center" vertical="center"/>
    </xf>
    <xf numFmtId="6" fontId="56" fillId="0" borderId="63" xfId="0" applyNumberFormat="1" applyFont="1" applyBorder="1" applyAlignment="1">
      <alignment horizontal="center" vertical="top" wrapText="1"/>
    </xf>
    <xf numFmtId="6" fontId="56" fillId="0" borderId="10" xfId="0" applyNumberFormat="1" applyFont="1" applyBorder="1" applyAlignment="1">
      <alignment horizontal="center" vertical="top" wrapText="1"/>
    </xf>
    <xf numFmtId="6" fontId="56" fillId="0" borderId="14" xfId="0" applyNumberFormat="1" applyFont="1" applyBorder="1" applyAlignment="1">
      <alignment horizontal="center" vertical="top" wrapText="1"/>
    </xf>
    <xf numFmtId="0" fontId="35" fillId="7" borderId="20" xfId="0" applyFont="1" applyFill="1" applyBorder="1" applyAlignment="1">
      <alignment horizontal="center" vertical="center"/>
    </xf>
    <xf numFmtId="0" fontId="35" fillId="29" borderId="20" xfId="0" applyFont="1" applyFill="1" applyBorder="1" applyAlignment="1">
      <alignment horizontal="center" vertical="center"/>
    </xf>
    <xf numFmtId="6" fontId="45" fillId="0" borderId="20" xfId="0" applyNumberFormat="1" applyFont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center" wrapText="1"/>
    </xf>
    <xf numFmtId="0" fontId="37" fillId="32" borderId="20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18" xfId="0" applyFont="1" applyFill="1" applyBorder="1" applyAlignment="1">
      <alignment horizontal="center" vertical="center"/>
    </xf>
    <xf numFmtId="0" fontId="37" fillId="28" borderId="17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6" fontId="45" fillId="0" borderId="27" xfId="0" applyNumberFormat="1" applyFont="1" applyBorder="1" applyAlignment="1">
      <alignment horizontal="center" vertical="center"/>
    </xf>
    <xf numFmtId="6" fontId="45" fillId="0" borderId="19" xfId="0" applyNumberFormat="1" applyFont="1" applyBorder="1" applyAlignment="1">
      <alignment horizontal="center" vertical="center"/>
    </xf>
    <xf numFmtId="6" fontId="45" fillId="0" borderId="28" xfId="0" applyNumberFormat="1" applyFont="1" applyBorder="1" applyAlignment="1">
      <alignment horizontal="center" vertical="center"/>
    </xf>
    <xf numFmtId="6" fontId="45" fillId="0" borderId="53" xfId="0" applyNumberFormat="1" applyFont="1" applyBorder="1" applyAlignment="1">
      <alignment horizontal="center" vertical="center"/>
    </xf>
    <xf numFmtId="6" fontId="45" fillId="0" borderId="22" xfId="0" applyNumberFormat="1" applyFont="1" applyBorder="1" applyAlignment="1">
      <alignment horizontal="center" vertical="center"/>
    </xf>
    <xf numFmtId="6" fontId="45" fillId="0" borderId="32" xfId="0" applyNumberFormat="1" applyFont="1" applyBorder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28" xfId="0" applyFont="1" applyBorder="1" applyAlignment="1">
      <alignment horizontal="center" vertical="center"/>
    </xf>
    <xf numFmtId="0" fontId="35" fillId="33" borderId="74" xfId="0" applyFont="1" applyFill="1" applyBorder="1" applyAlignment="1">
      <alignment horizontal="center" vertical="center"/>
    </xf>
    <xf numFmtId="0" fontId="35" fillId="33" borderId="72" xfId="0" applyFont="1" applyFill="1" applyBorder="1" applyAlignment="1">
      <alignment horizontal="center" vertical="center"/>
    </xf>
    <xf numFmtId="0" fontId="35" fillId="33" borderId="54" xfId="0" applyFont="1" applyFill="1" applyBorder="1" applyAlignment="1">
      <alignment horizontal="center" vertical="center"/>
    </xf>
    <xf numFmtId="0" fontId="46" fillId="9" borderId="20" xfId="0" applyFont="1" applyFill="1" applyBorder="1" applyAlignment="1">
      <alignment horizontal="center" vertical="top" wrapText="1"/>
    </xf>
    <xf numFmtId="0" fontId="46" fillId="9" borderId="80" xfId="0" applyFont="1" applyFill="1" applyBorder="1" applyAlignment="1">
      <alignment horizontal="center" vertical="top" wrapText="1"/>
    </xf>
    <xf numFmtId="0" fontId="45" fillId="10" borderId="20" xfId="0" applyFont="1" applyFill="1" applyBorder="1" applyAlignment="1">
      <alignment horizontal="center" vertical="center"/>
    </xf>
    <xf numFmtId="6" fontId="45" fillId="0" borderId="9" xfId="0" applyNumberFormat="1" applyFont="1" applyBorder="1" applyAlignment="1">
      <alignment horizontal="left" vertical="top" wrapText="1"/>
    </xf>
    <xf numFmtId="6" fontId="45" fillId="0" borderId="10" xfId="0" applyNumberFormat="1" applyFont="1" applyBorder="1" applyAlignment="1">
      <alignment horizontal="left" vertical="top" wrapText="1"/>
    </xf>
    <xf numFmtId="6" fontId="45" fillId="0" borderId="76" xfId="0" applyNumberFormat="1" applyFont="1" applyBorder="1" applyAlignment="1">
      <alignment horizontal="left" vertical="top" wrapText="1"/>
    </xf>
    <xf numFmtId="0" fontId="46" fillId="9" borderId="57" xfId="0" applyFont="1" applyFill="1" applyBorder="1" applyAlignment="1">
      <alignment horizontal="center" vertical="top" wrapText="1"/>
    </xf>
    <xf numFmtId="0" fontId="46" fillId="9" borderId="62" xfId="0" applyFont="1" applyFill="1" applyBorder="1" applyAlignment="1">
      <alignment horizontal="center" vertical="top" wrapText="1"/>
    </xf>
    <xf numFmtId="0" fontId="46" fillId="9" borderId="60" xfId="0" applyFont="1" applyFill="1" applyBorder="1" applyAlignment="1">
      <alignment horizontal="center" vertical="top" wrapText="1"/>
    </xf>
    <xf numFmtId="0" fontId="45" fillId="0" borderId="20" xfId="0" applyFont="1" applyBorder="1" applyAlignment="1">
      <alignment horizontal="center" vertical="top"/>
    </xf>
    <xf numFmtId="2" fontId="45" fillId="0" borderId="20" xfId="0" applyNumberFormat="1" applyFont="1" applyBorder="1" applyAlignment="1">
      <alignment horizontal="center" vertical="center" wrapText="1"/>
    </xf>
    <xf numFmtId="0" fontId="35" fillId="22" borderId="20" xfId="0" applyFont="1" applyFill="1" applyBorder="1" applyAlignment="1">
      <alignment horizontal="center" vertical="center"/>
    </xf>
    <xf numFmtId="0" fontId="35" fillId="6" borderId="35" xfId="0" applyFont="1" applyFill="1" applyBorder="1" applyAlignment="1">
      <alignment horizontal="center" vertical="center" wrapText="1"/>
    </xf>
    <xf numFmtId="0" fontId="35" fillId="6" borderId="33" xfId="0" applyFont="1" applyFill="1" applyBorder="1" applyAlignment="1">
      <alignment horizontal="center" vertical="center" wrapText="1"/>
    </xf>
    <xf numFmtId="0" fontId="35" fillId="6" borderId="20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/>
    </xf>
    <xf numFmtId="0" fontId="46" fillId="9" borderId="34" xfId="0" applyFont="1" applyFill="1" applyBorder="1" applyAlignment="1">
      <alignment horizontal="center" vertical="top" wrapText="1"/>
    </xf>
    <xf numFmtId="0" fontId="46" fillId="9" borderId="35" xfId="0" applyFont="1" applyFill="1" applyBorder="1" applyAlignment="1">
      <alignment horizontal="center" vertical="top" wrapText="1"/>
    </xf>
    <xf numFmtId="0" fontId="46" fillId="9" borderId="33" xfId="0" applyFont="1" applyFill="1" applyBorder="1" applyAlignment="1">
      <alignment horizontal="center" vertical="top" wrapText="1"/>
    </xf>
    <xf numFmtId="49" fontId="35" fillId="4" borderId="34" xfId="0" applyNumberFormat="1" applyFont="1" applyFill="1" applyBorder="1" applyAlignment="1">
      <alignment horizontal="center" vertical="center"/>
    </xf>
    <xf numFmtId="49" fontId="35" fillId="4" borderId="35" xfId="0" applyNumberFormat="1" applyFont="1" applyFill="1" applyBorder="1" applyAlignment="1">
      <alignment horizontal="center" vertical="center"/>
    </xf>
    <xf numFmtId="49" fontId="35" fillId="4" borderId="33" xfId="0" applyNumberFormat="1" applyFont="1" applyFill="1" applyBorder="1" applyAlignment="1">
      <alignment horizontal="center" vertical="center"/>
    </xf>
    <xf numFmtId="0" fontId="45" fillId="10" borderId="20" xfId="0" applyFont="1" applyFill="1" applyBorder="1" applyAlignment="1">
      <alignment horizontal="center" vertical="top" wrapText="1"/>
    </xf>
    <xf numFmtId="0" fontId="45" fillId="10" borderId="80" xfId="0" applyFont="1" applyFill="1" applyBorder="1" applyAlignment="1">
      <alignment horizontal="center" vertical="top" wrapText="1"/>
    </xf>
    <xf numFmtId="0" fontId="55" fillId="6" borderId="30" xfId="0" applyFont="1" applyFill="1" applyBorder="1" applyAlignment="1">
      <alignment horizontal="center" vertical="center"/>
    </xf>
    <xf numFmtId="0" fontId="55" fillId="6" borderId="0" xfId="0" applyFont="1" applyFill="1" applyAlignment="1">
      <alignment horizontal="center" vertical="center"/>
    </xf>
    <xf numFmtId="0" fontId="55" fillId="6" borderId="31" xfId="0" applyFont="1" applyFill="1" applyBorder="1" applyAlignment="1">
      <alignment horizontal="center" vertical="center"/>
    </xf>
    <xf numFmtId="0" fontId="55" fillId="6" borderId="53" xfId="0" applyFont="1" applyFill="1" applyBorder="1" applyAlignment="1">
      <alignment horizontal="center" vertical="center"/>
    </xf>
    <xf numFmtId="0" fontId="55" fillId="6" borderId="22" xfId="0" applyFont="1" applyFill="1" applyBorder="1" applyAlignment="1">
      <alignment horizontal="center" vertical="center"/>
    </xf>
    <xf numFmtId="0" fontId="55" fillId="6" borderId="32" xfId="0" applyFont="1" applyFill="1" applyBorder="1" applyAlignment="1">
      <alignment horizontal="center" vertical="center"/>
    </xf>
    <xf numFmtId="49" fontId="65" fillId="0" borderId="27" xfId="0" applyNumberFormat="1" applyFont="1" applyBorder="1" applyAlignment="1">
      <alignment horizontal="left" vertical="top"/>
    </xf>
    <xf numFmtId="49" fontId="65" fillId="0" borderId="19" xfId="0" applyNumberFormat="1" applyFont="1" applyBorder="1" applyAlignment="1">
      <alignment horizontal="left" vertical="top"/>
    </xf>
    <xf numFmtId="49" fontId="65" fillId="0" borderId="30" xfId="0" applyNumberFormat="1" applyFont="1" applyBorder="1" applyAlignment="1">
      <alignment horizontal="left" vertical="top"/>
    </xf>
    <xf numFmtId="49" fontId="65" fillId="0" borderId="0" xfId="0" applyNumberFormat="1" applyFont="1" applyAlignment="1">
      <alignment horizontal="left" vertical="top"/>
    </xf>
    <xf numFmtId="49" fontId="45" fillId="0" borderId="24" xfId="0" applyNumberFormat="1" applyFont="1" applyBorder="1" applyAlignment="1">
      <alignment horizontal="center" vertical="top" wrapText="1"/>
    </xf>
    <xf numFmtId="0" fontId="35" fillId="33" borderId="20" xfId="0" applyFont="1" applyFill="1" applyBorder="1" applyAlignment="1">
      <alignment horizontal="center" vertical="center"/>
    </xf>
    <xf numFmtId="0" fontId="45" fillId="10" borderId="80" xfId="0" applyFont="1" applyFill="1" applyBorder="1" applyAlignment="1">
      <alignment horizontal="center" vertical="center"/>
    </xf>
    <xf numFmtId="6" fontId="75" fillId="0" borderId="30" xfId="0" applyNumberFormat="1" applyFont="1" applyBorder="1" applyAlignment="1">
      <alignment horizontal="left" vertical="top"/>
    </xf>
    <xf numFmtId="6" fontId="75" fillId="0" borderId="0" xfId="0" applyNumberFormat="1" applyFont="1" applyAlignment="1">
      <alignment horizontal="left" vertical="top"/>
    </xf>
    <xf numFmtId="49" fontId="75" fillId="0" borderId="30" xfId="0" applyNumberFormat="1" applyFont="1" applyBorder="1" applyAlignment="1">
      <alignment horizontal="left" vertical="top"/>
    </xf>
    <xf numFmtId="49" fontId="75" fillId="0" borderId="0" xfId="0" applyNumberFormat="1" applyFont="1" applyAlignment="1">
      <alignment horizontal="left" vertical="top"/>
    </xf>
    <xf numFmtId="0" fontId="75" fillId="0" borderId="53" xfId="0" applyFont="1" applyBorder="1" applyAlignment="1">
      <alignment horizontal="left" vertical="center"/>
    </xf>
    <xf numFmtId="0" fontId="75" fillId="0" borderId="22" xfId="0" applyFont="1" applyBorder="1" applyAlignment="1">
      <alignment horizontal="left" vertical="center"/>
    </xf>
    <xf numFmtId="0" fontId="28" fillId="9" borderId="34" xfId="0" applyFont="1" applyFill="1" applyBorder="1" applyAlignment="1">
      <alignment horizontal="center" vertical="center" wrapText="1"/>
    </xf>
    <xf numFmtId="49" fontId="35" fillId="34" borderId="34" xfId="0" applyNumberFormat="1" applyFont="1" applyFill="1" applyBorder="1" applyAlignment="1">
      <alignment horizontal="center" vertical="center"/>
    </xf>
    <xf numFmtId="49" fontId="35" fillId="34" borderId="33" xfId="0" applyNumberFormat="1" applyFont="1" applyFill="1" applyBorder="1" applyAlignment="1">
      <alignment horizontal="center" vertical="center"/>
    </xf>
    <xf numFmtId="49" fontId="80" fillId="0" borderId="34" xfId="0" applyNumberFormat="1" applyFont="1" applyBorder="1" applyAlignment="1">
      <alignment horizontal="center" vertical="top" wrapText="1"/>
    </xf>
    <xf numFmtId="49" fontId="80" fillId="0" borderId="35" xfId="0" applyNumberFormat="1" applyFont="1" applyBorder="1" applyAlignment="1">
      <alignment horizontal="center" vertical="top" wrapText="1"/>
    </xf>
    <xf numFmtId="49" fontId="80" fillId="0" borderId="33" xfId="0" applyNumberFormat="1" applyFont="1" applyBorder="1" applyAlignment="1">
      <alignment horizontal="center" vertical="top" wrapText="1"/>
    </xf>
    <xf numFmtId="0" fontId="6" fillId="6" borderId="18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12" borderId="34" xfId="0" applyFont="1" applyFill="1" applyBorder="1" applyAlignment="1">
      <alignment horizontal="center" vertical="center" wrapText="1"/>
    </xf>
    <xf numFmtId="0" fontId="6" fillId="12" borderId="33" xfId="0" applyFont="1" applyFill="1" applyBorder="1" applyAlignment="1">
      <alignment horizontal="center" vertical="center" wrapText="1"/>
    </xf>
    <xf numFmtId="49" fontId="45" fillId="0" borderId="20" xfId="0" applyNumberFormat="1" applyFont="1" applyBorder="1" applyAlignment="1">
      <alignment horizontal="center" vertical="top" wrapText="1"/>
    </xf>
    <xf numFmtId="6" fontId="45" fillId="0" borderId="20" xfId="0" applyNumberFormat="1" applyFont="1" applyBorder="1" applyAlignment="1">
      <alignment vertical="top"/>
    </xf>
    <xf numFmtId="6" fontId="45" fillId="0" borderId="80" xfId="0" applyNumberFormat="1" applyFont="1" applyBorder="1" applyAlignment="1">
      <alignment vertical="top"/>
    </xf>
    <xf numFmtId="6" fontId="45" fillId="0" borderId="20" xfId="0" applyNumberFormat="1" applyFont="1" applyBorder="1" applyAlignment="1">
      <alignment horizontal="left" vertical="top" wrapText="1"/>
    </xf>
    <xf numFmtId="6" fontId="45" fillId="0" borderId="80" xfId="0" applyNumberFormat="1" applyFont="1" applyBorder="1" applyAlignment="1">
      <alignment horizontal="left" vertical="top" wrapText="1"/>
    </xf>
    <xf numFmtId="49" fontId="45" fillId="0" borderId="27" xfId="0" quotePrefix="1" applyNumberFormat="1" applyFont="1" applyBorder="1" applyAlignment="1">
      <alignment horizontal="left" vertical="top" wrapText="1"/>
    </xf>
    <xf numFmtId="49" fontId="45" fillId="0" borderId="19" xfId="0" quotePrefix="1" applyNumberFormat="1" applyFont="1" applyBorder="1" applyAlignment="1">
      <alignment horizontal="left" vertical="top"/>
    </xf>
    <xf numFmtId="49" fontId="45" fillId="0" borderId="67" xfId="0" quotePrefix="1" applyNumberFormat="1" applyFont="1" applyBorder="1" applyAlignment="1">
      <alignment horizontal="left" vertical="top"/>
    </xf>
    <xf numFmtId="49" fontId="45" fillId="0" borderId="30" xfId="0" quotePrefix="1" applyNumberFormat="1" applyFont="1" applyBorder="1" applyAlignment="1">
      <alignment horizontal="left" vertical="top"/>
    </xf>
    <xf numFmtId="49" fontId="45" fillId="0" borderId="0" xfId="0" quotePrefix="1" applyNumberFormat="1" applyFont="1" applyAlignment="1">
      <alignment horizontal="left" vertical="top"/>
    </xf>
    <xf numFmtId="49" fontId="45" fillId="0" borderId="5" xfId="0" quotePrefix="1" applyNumberFormat="1" applyFont="1" applyBorder="1" applyAlignment="1">
      <alignment horizontal="left" vertical="top"/>
    </xf>
    <xf numFmtId="49" fontId="45" fillId="0" borderId="37" xfId="0" quotePrefix="1" applyNumberFormat="1" applyFont="1" applyBorder="1" applyAlignment="1">
      <alignment horizontal="left" vertical="top"/>
    </xf>
    <xf numFmtId="49" fontId="45" fillId="0" borderId="7" xfId="0" quotePrefix="1" applyNumberFormat="1" applyFont="1" applyBorder="1" applyAlignment="1">
      <alignment horizontal="left" vertical="top"/>
    </xf>
    <xf numFmtId="49" fontId="45" fillId="0" borderId="8" xfId="0" quotePrefix="1" applyNumberFormat="1" applyFont="1" applyBorder="1" applyAlignment="1">
      <alignment horizontal="left" vertical="top"/>
    </xf>
    <xf numFmtId="49" fontId="35" fillId="19" borderId="78" xfId="0" applyNumberFormat="1" applyFont="1" applyFill="1" applyBorder="1" applyAlignment="1">
      <alignment horizontal="center" vertical="center"/>
    </xf>
    <xf numFmtId="49" fontId="35" fillId="19" borderId="61" xfId="0" applyNumberFormat="1" applyFont="1" applyFill="1" applyBorder="1" applyAlignment="1">
      <alignment horizontal="center" vertical="center"/>
    </xf>
    <xf numFmtId="49" fontId="35" fillId="19" borderId="68" xfId="0" applyNumberFormat="1" applyFont="1" applyFill="1" applyBorder="1" applyAlignment="1">
      <alignment horizontal="center" vertical="center"/>
    </xf>
    <xf numFmtId="0" fontId="55" fillId="6" borderId="30" xfId="0" applyFont="1" applyFill="1" applyBorder="1" applyAlignment="1">
      <alignment horizontal="center" vertical="top"/>
    </xf>
    <xf numFmtId="0" fontId="55" fillId="6" borderId="0" xfId="0" applyFont="1" applyFill="1" applyAlignment="1">
      <alignment horizontal="center" vertical="top"/>
    </xf>
    <xf numFmtId="0" fontId="55" fillId="6" borderId="31" xfId="0" applyFont="1" applyFill="1" applyBorder="1" applyAlignment="1">
      <alignment horizontal="center" vertical="top"/>
    </xf>
    <xf numFmtId="0" fontId="5" fillId="22" borderId="34" xfId="0" applyFont="1" applyFill="1" applyBorder="1" applyAlignment="1">
      <alignment horizontal="center" vertical="center"/>
    </xf>
    <xf numFmtId="0" fontId="5" fillId="22" borderId="35" xfId="0" applyFont="1" applyFill="1" applyBorder="1" applyAlignment="1">
      <alignment horizontal="center" vertical="center"/>
    </xf>
    <xf numFmtId="0" fontId="5" fillId="22" borderId="33" xfId="0" applyFont="1" applyFill="1" applyBorder="1" applyAlignment="1">
      <alignment horizontal="center" vertical="center"/>
    </xf>
    <xf numFmtId="0" fontId="5" fillId="22" borderId="34" xfId="0" applyFont="1" applyFill="1" applyBorder="1" applyAlignment="1">
      <alignment horizontal="center" vertical="center" wrapText="1"/>
    </xf>
    <xf numFmtId="0" fontId="5" fillId="22" borderId="35" xfId="0" applyFont="1" applyFill="1" applyBorder="1" applyAlignment="1">
      <alignment horizontal="center" vertical="center" wrapText="1"/>
    </xf>
    <xf numFmtId="0" fontId="5" fillId="22" borderId="33" xfId="0" applyFont="1" applyFill="1" applyBorder="1" applyAlignment="1">
      <alignment horizontal="center" vertical="center" wrapText="1"/>
    </xf>
    <xf numFmtId="0" fontId="5" fillId="6" borderId="35" xfId="0" applyFont="1" applyFill="1" applyBorder="1" applyAlignment="1">
      <alignment horizontal="center" vertical="center" wrapText="1"/>
    </xf>
    <xf numFmtId="0" fontId="5" fillId="6" borderId="33" xfId="0" applyFont="1" applyFill="1" applyBorder="1" applyAlignment="1">
      <alignment horizontal="center" vertical="center" wrapText="1"/>
    </xf>
    <xf numFmtId="49" fontId="45" fillId="0" borderId="79" xfId="0" applyNumberFormat="1" applyFont="1" applyBorder="1" applyAlignment="1">
      <alignment horizontal="center" vertical="top" wrapText="1"/>
    </xf>
    <xf numFmtId="0" fontId="45" fillId="10" borderId="30" xfId="0" applyFont="1" applyFill="1" applyBorder="1" applyAlignment="1">
      <alignment horizontal="center" vertical="top" wrapText="1"/>
    </xf>
    <xf numFmtId="0" fontId="45" fillId="10" borderId="0" xfId="0" applyFont="1" applyFill="1" applyAlignment="1">
      <alignment horizontal="center" vertical="top" wrapText="1"/>
    </xf>
    <xf numFmtId="0" fontId="45" fillId="10" borderId="31" xfId="0" applyFont="1" applyFill="1" applyBorder="1" applyAlignment="1">
      <alignment horizontal="center" vertical="top" wrapText="1"/>
    </xf>
    <xf numFmtId="0" fontId="45" fillId="10" borderId="53" xfId="0" applyFont="1" applyFill="1" applyBorder="1" applyAlignment="1">
      <alignment horizontal="center" vertical="top" wrapText="1"/>
    </xf>
    <xf numFmtId="0" fontId="45" fillId="10" borderId="22" xfId="0" applyFont="1" applyFill="1" applyBorder="1" applyAlignment="1">
      <alignment horizontal="center" vertical="top" wrapText="1"/>
    </xf>
    <xf numFmtId="0" fontId="45" fillId="10" borderId="32" xfId="0" applyFont="1" applyFill="1" applyBorder="1" applyAlignment="1">
      <alignment horizontal="center" vertical="top" wrapText="1"/>
    </xf>
    <xf numFmtId="0" fontId="6" fillId="6" borderId="2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6" fillId="6" borderId="28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0" fontId="6" fillId="6" borderId="53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/>
    </xf>
    <xf numFmtId="0" fontId="35" fillId="6" borderId="18" xfId="0" applyFont="1" applyFill="1" applyBorder="1" applyAlignment="1">
      <alignment horizontal="center" vertical="center"/>
    </xf>
    <xf numFmtId="0" fontId="35" fillId="6" borderId="17" xfId="0" applyFont="1" applyFill="1" applyBorder="1" applyAlignment="1">
      <alignment horizontal="center" vertical="center"/>
    </xf>
    <xf numFmtId="0" fontId="35" fillId="6" borderId="16" xfId="0" applyFont="1" applyFill="1" applyBorder="1" applyAlignment="1">
      <alignment horizontal="center" vertical="center"/>
    </xf>
    <xf numFmtId="0" fontId="37" fillId="2" borderId="27" xfId="0" applyFont="1" applyFill="1" applyBorder="1" applyAlignment="1">
      <alignment horizontal="center" vertical="center"/>
    </xf>
    <xf numFmtId="0" fontId="37" fillId="2" borderId="19" xfId="0" applyFont="1" applyFill="1" applyBorder="1" applyAlignment="1">
      <alignment horizontal="center" vertical="center"/>
    </xf>
    <xf numFmtId="0" fontId="37" fillId="2" borderId="28" xfId="0" applyFont="1" applyFill="1" applyBorder="1" applyAlignment="1">
      <alignment horizontal="center" vertical="center"/>
    </xf>
    <xf numFmtId="0" fontId="30" fillId="34" borderId="34" xfId="0" applyFont="1" applyFill="1" applyBorder="1" applyAlignment="1">
      <alignment horizontal="center" vertical="center"/>
    </xf>
    <xf numFmtId="0" fontId="30" fillId="34" borderId="35" xfId="0" applyFont="1" applyFill="1" applyBorder="1" applyAlignment="1">
      <alignment horizontal="center" vertical="center"/>
    </xf>
    <xf numFmtId="0" fontId="30" fillId="34" borderId="33" xfId="0" applyFont="1" applyFill="1" applyBorder="1" applyAlignment="1">
      <alignment horizontal="center" vertical="center"/>
    </xf>
    <xf numFmtId="0" fontId="37" fillId="26" borderId="18" xfId="0" applyFont="1" applyFill="1" applyBorder="1" applyAlignment="1">
      <alignment horizontal="center" vertical="center"/>
    </xf>
    <xf numFmtId="0" fontId="37" fillId="26" borderId="17" xfId="0" applyFont="1" applyFill="1" applyBorder="1" applyAlignment="1">
      <alignment horizontal="center" vertical="center"/>
    </xf>
    <xf numFmtId="0" fontId="37" fillId="26" borderId="16" xfId="0" applyFont="1" applyFill="1" applyBorder="1" applyAlignment="1">
      <alignment horizontal="center" vertical="center"/>
    </xf>
    <xf numFmtId="0" fontId="35" fillId="31" borderId="18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6" fontId="65" fillId="0" borderId="27" xfId="0" applyNumberFormat="1" applyFont="1" applyBorder="1" applyAlignment="1">
      <alignment horizontal="left" vertical="top"/>
    </xf>
    <xf numFmtId="6" fontId="65" fillId="0" borderId="19" xfId="0" applyNumberFormat="1" applyFont="1" applyBorder="1" applyAlignment="1">
      <alignment horizontal="left" vertical="top"/>
    </xf>
    <xf numFmtId="0" fontId="37" fillId="2" borderId="20" xfId="0" applyFont="1" applyFill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55" fillId="29" borderId="20" xfId="0" applyFont="1" applyFill="1" applyBorder="1" applyAlignment="1">
      <alignment horizontal="center" vertical="center"/>
    </xf>
    <xf numFmtId="0" fontId="35" fillId="19" borderId="20" xfId="0" applyFont="1" applyFill="1" applyBorder="1" applyAlignment="1">
      <alignment horizontal="center" vertical="center"/>
    </xf>
    <xf numFmtId="0" fontId="37" fillId="11" borderId="36" xfId="0" applyFont="1" applyFill="1" applyBorder="1" applyAlignment="1">
      <alignment horizontal="center" vertical="center"/>
    </xf>
    <xf numFmtId="0" fontId="37" fillId="11" borderId="2" xfId="0" applyFont="1" applyFill="1" applyBorder="1" applyAlignment="1">
      <alignment horizontal="center" vertical="center"/>
    </xf>
    <xf numFmtId="0" fontId="37" fillId="11" borderId="3" xfId="0" applyFont="1" applyFill="1" applyBorder="1" applyAlignment="1">
      <alignment horizontal="center" vertical="center"/>
    </xf>
    <xf numFmtId="0" fontId="37" fillId="11" borderId="5" xfId="0" applyFont="1" applyFill="1" applyBorder="1" applyAlignment="1">
      <alignment horizontal="center" vertical="center"/>
    </xf>
    <xf numFmtId="0" fontId="37" fillId="11" borderId="23" xfId="0" applyFont="1" applyFill="1" applyBorder="1" applyAlignment="1">
      <alignment horizontal="center" vertical="center"/>
    </xf>
    <xf numFmtId="0" fontId="37" fillId="11" borderId="77" xfId="0" applyFont="1" applyFill="1" applyBorder="1" applyAlignment="1">
      <alignment horizontal="center" vertical="center"/>
    </xf>
    <xf numFmtId="0" fontId="35" fillId="29" borderId="27" xfId="0" applyFont="1" applyFill="1" applyBorder="1" applyAlignment="1">
      <alignment horizontal="center" vertical="center"/>
    </xf>
    <xf numFmtId="0" fontId="35" fillId="29" borderId="19" xfId="0" applyFont="1" applyFill="1" applyBorder="1" applyAlignment="1">
      <alignment horizontal="center" vertical="center"/>
    </xf>
    <xf numFmtId="0" fontId="35" fillId="29" borderId="28" xfId="0" applyFont="1" applyFill="1" applyBorder="1" applyAlignment="1">
      <alignment horizontal="center" vertical="center"/>
    </xf>
    <xf numFmtId="0" fontId="35" fillId="29" borderId="30" xfId="0" applyFont="1" applyFill="1" applyBorder="1" applyAlignment="1">
      <alignment horizontal="center" vertical="center"/>
    </xf>
    <xf numFmtId="0" fontId="35" fillId="29" borderId="0" xfId="0" applyFont="1" applyFill="1" applyAlignment="1">
      <alignment horizontal="center" vertical="center"/>
    </xf>
    <xf numFmtId="0" fontId="35" fillId="29" borderId="31" xfId="0" applyFont="1" applyFill="1" applyBorder="1" applyAlignment="1">
      <alignment horizontal="center" vertical="center"/>
    </xf>
    <xf numFmtId="0" fontId="35" fillId="29" borderId="53" xfId="0" applyFont="1" applyFill="1" applyBorder="1" applyAlignment="1">
      <alignment horizontal="center" vertical="center"/>
    </xf>
    <xf numFmtId="0" fontId="35" fillId="29" borderId="22" xfId="0" applyFont="1" applyFill="1" applyBorder="1" applyAlignment="1">
      <alignment horizontal="center" vertical="center"/>
    </xf>
    <xf numFmtId="0" fontId="35" fillId="29" borderId="32" xfId="0" applyFont="1" applyFill="1" applyBorder="1" applyAlignment="1">
      <alignment horizontal="center" vertical="center"/>
    </xf>
    <xf numFmtId="0" fontId="37" fillId="26" borderId="27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8" xfId="0" applyFont="1" applyFill="1" applyBorder="1" applyAlignment="1">
      <alignment horizontal="center" vertical="center"/>
    </xf>
    <xf numFmtId="0" fontId="37" fillId="26" borderId="53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6" borderId="32" xfId="0" applyFont="1" applyFill="1" applyBorder="1" applyAlignment="1">
      <alignment horizontal="center" vertical="center"/>
    </xf>
    <xf numFmtId="0" fontId="37" fillId="31" borderId="74" xfId="0" applyFont="1" applyFill="1" applyBorder="1" applyAlignment="1">
      <alignment horizontal="center" vertical="center"/>
    </xf>
    <xf numFmtId="0" fontId="37" fillId="31" borderId="72" xfId="0" applyFont="1" applyFill="1" applyBorder="1" applyAlignment="1">
      <alignment horizontal="center" vertical="center"/>
    </xf>
    <xf numFmtId="0" fontId="37" fillId="31" borderId="54" xfId="0" applyFont="1" applyFill="1" applyBorder="1" applyAlignment="1">
      <alignment horizontal="center" vertical="center"/>
    </xf>
    <xf numFmtId="0" fontId="35" fillId="27" borderId="20" xfId="0" applyFont="1" applyFill="1" applyBorder="1" applyAlignment="1">
      <alignment horizontal="center" vertical="center"/>
    </xf>
    <xf numFmtId="0" fontId="37" fillId="26" borderId="74" xfId="0" applyFont="1" applyFill="1" applyBorder="1" applyAlignment="1">
      <alignment horizontal="center" vertical="center"/>
    </xf>
    <xf numFmtId="0" fontId="37" fillId="26" borderId="72" xfId="0" applyFont="1" applyFill="1" applyBorder="1" applyAlignment="1">
      <alignment horizontal="center" vertical="center"/>
    </xf>
    <xf numFmtId="0" fontId="37" fillId="26" borderId="54" xfId="0" applyFont="1" applyFill="1" applyBorder="1" applyAlignment="1">
      <alignment horizontal="center" vertical="center"/>
    </xf>
    <xf numFmtId="0" fontId="41" fillId="29" borderId="20" xfId="0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31" xfId="0" applyFont="1" applyBorder="1" applyAlignment="1">
      <alignment horizontal="center" vertical="center"/>
    </xf>
    <xf numFmtId="0" fontId="30" fillId="0" borderId="53" xfId="0" applyFont="1" applyBorder="1" applyAlignment="1">
      <alignment horizontal="center" vertical="center"/>
    </xf>
    <xf numFmtId="0" fontId="30" fillId="0" borderId="32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0" borderId="5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0" borderId="32" xfId="0" applyFont="1" applyBorder="1" applyAlignment="1">
      <alignment horizontal="center" vertical="center"/>
    </xf>
    <xf numFmtId="49" fontId="45" fillId="0" borderId="34" xfId="0" applyNumberFormat="1" applyFont="1" applyBorder="1" applyAlignment="1">
      <alignment horizontal="center" vertical="center" wrapText="1"/>
    </xf>
    <xf numFmtId="49" fontId="45" fillId="0" borderId="33" xfId="0" applyNumberFormat="1" applyFont="1" applyBorder="1" applyAlignment="1">
      <alignment horizontal="center" vertical="center"/>
    </xf>
    <xf numFmtId="49" fontId="45" fillId="0" borderId="35" xfId="0" applyNumberFormat="1" applyFont="1" applyBorder="1" applyAlignment="1">
      <alignment horizontal="center" vertical="center" wrapText="1"/>
    </xf>
    <xf numFmtId="49" fontId="45" fillId="0" borderId="33" xfId="0" applyNumberFormat="1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/>
    </xf>
    <xf numFmtId="0" fontId="37" fillId="0" borderId="19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53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55" fillId="6" borderId="27" xfId="0" applyFont="1" applyFill="1" applyBorder="1" applyAlignment="1">
      <alignment horizontal="center" vertical="center"/>
    </xf>
    <xf numFmtId="0" fontId="55" fillId="6" borderId="19" xfId="0" applyFont="1" applyFill="1" applyBorder="1" applyAlignment="1">
      <alignment horizontal="center" vertical="center"/>
    </xf>
    <xf numFmtId="0" fontId="55" fillId="6" borderId="28" xfId="0" applyFont="1" applyFill="1" applyBorder="1" applyAlignment="1">
      <alignment horizontal="center" vertical="center"/>
    </xf>
    <xf numFmtId="0" fontId="55" fillId="2" borderId="20" xfId="0" applyFont="1" applyFill="1" applyBorder="1" applyAlignment="1">
      <alignment horizontal="center" vertical="center"/>
    </xf>
    <xf numFmtId="0" fontId="35" fillId="28" borderId="18" xfId="0" applyFont="1" applyFill="1" applyBorder="1" applyAlignment="1">
      <alignment horizontal="center" vertical="center"/>
    </xf>
    <xf numFmtId="0" fontId="35" fillId="28" borderId="17" xfId="0" applyFont="1" applyFill="1" applyBorder="1" applyAlignment="1">
      <alignment horizontal="center" vertical="center"/>
    </xf>
    <xf numFmtId="0" fontId="35" fillId="28" borderId="16" xfId="0" applyFont="1" applyFill="1" applyBorder="1" applyAlignment="1">
      <alignment horizontal="center" vertical="center"/>
    </xf>
    <xf numFmtId="0" fontId="49" fillId="0" borderId="20" xfId="0" applyFont="1" applyBorder="1" applyAlignment="1">
      <alignment horizontal="center" vertical="center"/>
    </xf>
    <xf numFmtId="0" fontId="49" fillId="29" borderId="20" xfId="0" applyFont="1" applyFill="1" applyBorder="1" applyAlignment="1">
      <alignment horizontal="center" vertical="center"/>
    </xf>
    <xf numFmtId="0" fontId="49" fillId="0" borderId="20" xfId="0" applyFont="1" applyBorder="1" applyAlignment="1">
      <alignment horizontal="center" vertical="center" wrapText="1"/>
    </xf>
    <xf numFmtId="2" fontId="49" fillId="29" borderId="20" xfId="0" applyNumberFormat="1" applyFont="1" applyFill="1" applyBorder="1" applyAlignment="1">
      <alignment horizontal="center" vertical="center" wrapText="1"/>
    </xf>
    <xf numFmtId="2" fontId="49" fillId="0" borderId="18" xfId="0" applyNumberFormat="1" applyFont="1" applyBorder="1" applyAlignment="1">
      <alignment horizontal="center" vertical="center"/>
    </xf>
    <xf numFmtId="2" fontId="49" fillId="0" borderId="17" xfId="0" applyNumberFormat="1" applyFont="1" applyBorder="1" applyAlignment="1">
      <alignment horizontal="center" vertical="center"/>
    </xf>
    <xf numFmtId="2" fontId="49" fillId="0" borderId="16" xfId="0" applyNumberFormat="1" applyFont="1" applyBorder="1" applyAlignment="1">
      <alignment horizontal="center" vertical="center"/>
    </xf>
    <xf numFmtId="2" fontId="49" fillId="29" borderId="18" xfId="0" applyNumberFormat="1" applyFont="1" applyFill="1" applyBorder="1" applyAlignment="1">
      <alignment horizontal="center" vertical="center"/>
    </xf>
    <xf numFmtId="2" fontId="49" fillId="29" borderId="17" xfId="0" applyNumberFormat="1" applyFont="1" applyFill="1" applyBorder="1" applyAlignment="1">
      <alignment horizontal="center" vertical="center"/>
    </xf>
    <xf numFmtId="2" fontId="49" fillId="29" borderId="16" xfId="0" applyNumberFormat="1" applyFont="1" applyFill="1" applyBorder="1" applyAlignment="1">
      <alignment horizontal="center" vertical="center"/>
    </xf>
    <xf numFmtId="0" fontId="35" fillId="0" borderId="18" xfId="0" applyFont="1" applyBorder="1" applyAlignment="1">
      <alignment horizontal="left" vertical="center"/>
    </xf>
    <xf numFmtId="0" fontId="35" fillId="0" borderId="17" xfId="0" applyFont="1" applyBorder="1" applyAlignment="1">
      <alignment horizontal="left" vertical="center"/>
    </xf>
    <xf numFmtId="0" fontId="35" fillId="0" borderId="16" xfId="0" applyFont="1" applyBorder="1" applyAlignment="1">
      <alignment horizontal="left" vertical="center"/>
    </xf>
    <xf numFmtId="49" fontId="61" fillId="0" borderId="22" xfId="0" applyNumberFormat="1" applyFont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5" xfId="0" applyFont="1" applyFill="1" applyBorder="1" applyAlignment="1">
      <alignment horizontal="center" vertical="center"/>
    </xf>
    <xf numFmtId="0" fontId="37" fillId="14" borderId="33" xfId="0" applyFont="1" applyFill="1" applyBorder="1" applyAlignment="1">
      <alignment horizontal="center" vertical="center"/>
    </xf>
    <xf numFmtId="0" fontId="37" fillId="0" borderId="18" xfId="0" applyFont="1" applyBorder="1" applyAlignment="1">
      <alignment horizontal="left" vertical="center"/>
    </xf>
    <xf numFmtId="0" fontId="37" fillId="0" borderId="17" xfId="0" applyFont="1" applyBorder="1" applyAlignment="1">
      <alignment horizontal="left" vertical="center"/>
    </xf>
    <xf numFmtId="0" fontId="37" fillId="0" borderId="16" xfId="0" applyFont="1" applyBorder="1" applyAlignment="1">
      <alignment horizontal="left" vertical="center"/>
    </xf>
    <xf numFmtId="0" fontId="35" fillId="0" borderId="27" xfId="0" applyFont="1" applyBorder="1" applyAlignment="1">
      <alignment horizontal="left" vertical="center"/>
    </xf>
    <xf numFmtId="0" fontId="35" fillId="0" borderId="19" xfId="0" applyFont="1" applyBorder="1" applyAlignment="1">
      <alignment horizontal="left" vertical="center"/>
    </xf>
    <xf numFmtId="0" fontId="35" fillId="0" borderId="28" xfId="0" applyFont="1" applyBorder="1" applyAlignment="1">
      <alignment horizontal="left" vertical="center"/>
    </xf>
    <xf numFmtId="0" fontId="35" fillId="0" borderId="3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0" borderId="31" xfId="0" applyFont="1" applyBorder="1" applyAlignment="1">
      <alignment horizontal="left" vertical="center"/>
    </xf>
    <xf numFmtId="0" fontId="37" fillId="0" borderId="27" xfId="0" applyFont="1" applyBorder="1" applyAlignment="1">
      <alignment horizontal="left" vertical="center"/>
    </xf>
    <xf numFmtId="0" fontId="37" fillId="0" borderId="19" xfId="0" applyFont="1" applyBorder="1" applyAlignment="1">
      <alignment horizontal="left" vertical="center"/>
    </xf>
    <xf numFmtId="0" fontId="37" fillId="0" borderId="28" xfId="0" applyFont="1" applyBorder="1" applyAlignment="1">
      <alignment horizontal="left" vertical="center"/>
    </xf>
    <xf numFmtId="0" fontId="37" fillId="0" borderId="30" xfId="0" applyFont="1" applyBorder="1" applyAlignment="1">
      <alignment horizontal="left" vertical="center"/>
    </xf>
    <xf numFmtId="0" fontId="37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center"/>
    </xf>
    <xf numFmtId="0" fontId="35" fillId="8" borderId="27" xfId="0" applyFont="1" applyFill="1" applyBorder="1" applyAlignment="1">
      <alignment horizontal="center" vertical="center" wrapText="1"/>
    </xf>
    <xf numFmtId="0" fontId="35" fillId="8" borderId="19" xfId="0" applyFont="1" applyFill="1" applyBorder="1" applyAlignment="1">
      <alignment horizontal="center" vertical="center" wrapText="1"/>
    </xf>
    <xf numFmtId="0" fontId="35" fillId="8" borderId="28" xfId="0" applyFont="1" applyFill="1" applyBorder="1" applyAlignment="1">
      <alignment horizontal="center" vertical="center" wrapText="1"/>
    </xf>
    <xf numFmtId="0" fontId="35" fillId="8" borderId="0" xfId="0" applyFont="1" applyFill="1" applyAlignment="1">
      <alignment horizontal="center" vertical="center" wrapText="1"/>
    </xf>
    <xf numFmtId="0" fontId="35" fillId="8" borderId="31" xfId="0" applyFont="1" applyFill="1" applyBorder="1" applyAlignment="1">
      <alignment horizontal="center" vertical="center" wrapText="1"/>
    </xf>
    <xf numFmtId="0" fontId="35" fillId="8" borderId="53" xfId="0" applyFont="1" applyFill="1" applyBorder="1" applyAlignment="1">
      <alignment horizontal="center" vertical="center" wrapText="1"/>
    </xf>
    <xf numFmtId="0" fontId="35" fillId="8" borderId="22" xfId="0" applyFont="1" applyFill="1" applyBorder="1" applyAlignment="1">
      <alignment horizontal="center" vertical="center" wrapText="1"/>
    </xf>
    <xf numFmtId="0" fontId="35" fillId="8" borderId="32" xfId="0" applyFont="1" applyFill="1" applyBorder="1" applyAlignment="1">
      <alignment horizontal="center" vertical="center" wrapText="1"/>
    </xf>
    <xf numFmtId="6" fontId="50" fillId="0" borderId="18" xfId="0" applyNumberFormat="1" applyFont="1" applyBorder="1" applyAlignment="1">
      <alignment horizontal="center" vertical="center" wrapText="1"/>
    </xf>
    <xf numFmtId="6" fontId="50" fillId="0" borderId="17" xfId="0" applyNumberFormat="1" applyFont="1" applyBorder="1" applyAlignment="1">
      <alignment horizontal="center" vertical="center" wrapText="1"/>
    </xf>
    <xf numFmtId="6" fontId="50" fillId="0" borderId="16" xfId="0" applyNumberFormat="1" applyFont="1" applyBorder="1" applyAlignment="1">
      <alignment horizontal="center" vertical="center" wrapText="1"/>
    </xf>
    <xf numFmtId="0" fontId="46" fillId="9" borderId="34" xfId="0" applyFont="1" applyFill="1" applyBorder="1" applyAlignment="1">
      <alignment horizontal="center" vertical="center"/>
    </xf>
    <xf numFmtId="0" fontId="46" fillId="9" borderId="35" xfId="0" applyFont="1" applyFill="1" applyBorder="1" applyAlignment="1">
      <alignment horizontal="center" vertical="center"/>
    </xf>
    <xf numFmtId="0" fontId="46" fillId="9" borderId="33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 wrapText="1"/>
    </xf>
    <xf numFmtId="49" fontId="5" fillId="0" borderId="34" xfId="0" applyNumberFormat="1" applyFont="1" applyBorder="1" applyAlignment="1">
      <alignment horizontal="center" vertical="center" wrapText="1"/>
    </xf>
    <xf numFmtId="49" fontId="5" fillId="0" borderId="35" xfId="0" applyNumberFormat="1" applyFont="1" applyBorder="1" applyAlignment="1">
      <alignment horizontal="center" vertical="center" wrapText="1"/>
    </xf>
    <xf numFmtId="49" fontId="5" fillId="0" borderId="33" xfId="0" applyNumberFormat="1" applyFont="1" applyBorder="1" applyAlignment="1">
      <alignment horizontal="center" vertical="center" wrapText="1"/>
    </xf>
    <xf numFmtId="0" fontId="49" fillId="0" borderId="18" xfId="0" applyFont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0" borderId="16" xfId="0" applyFont="1" applyBorder="1" applyAlignment="1">
      <alignment horizontal="center" vertical="center"/>
    </xf>
    <xf numFmtId="2" fontId="49" fillId="0" borderId="18" xfId="0" applyNumberFormat="1" applyFont="1" applyBorder="1" applyAlignment="1">
      <alignment horizontal="center" vertical="center" wrapText="1"/>
    </xf>
    <xf numFmtId="2" fontId="49" fillId="0" borderId="17" xfId="0" applyNumberFormat="1" applyFont="1" applyBorder="1" applyAlignment="1">
      <alignment horizontal="center" vertical="center" wrapText="1"/>
    </xf>
    <xf numFmtId="2" fontId="49" fillId="0" borderId="16" xfId="0" applyNumberFormat="1" applyFont="1" applyBorder="1" applyAlignment="1">
      <alignment horizontal="center" vertical="center" wrapText="1"/>
    </xf>
    <xf numFmtId="0" fontId="35" fillId="33" borderId="18" xfId="0" applyFont="1" applyFill="1" applyBorder="1" applyAlignment="1">
      <alignment horizontal="center" vertical="center"/>
    </xf>
    <xf numFmtId="0" fontId="35" fillId="33" borderId="17" xfId="0" applyFont="1" applyFill="1" applyBorder="1" applyAlignment="1">
      <alignment horizontal="center" vertical="center"/>
    </xf>
    <xf numFmtId="0" fontId="35" fillId="33" borderId="16" xfId="0" applyFont="1" applyFill="1" applyBorder="1" applyAlignment="1">
      <alignment horizontal="center" vertical="center"/>
    </xf>
    <xf numFmtId="0" fontId="45" fillId="0" borderId="9" xfId="0" applyFont="1" applyBorder="1" applyAlignment="1">
      <alignment horizontal="left" vertical="top" wrapText="1"/>
    </xf>
    <xf numFmtId="0" fontId="45" fillId="0" borderId="10" xfId="0" applyFont="1" applyBorder="1" applyAlignment="1">
      <alignment horizontal="left" vertical="top" wrapText="1"/>
    </xf>
    <xf numFmtId="0" fontId="45" fillId="0" borderId="76" xfId="0" applyFont="1" applyBorder="1" applyAlignment="1">
      <alignment horizontal="left" vertical="top" wrapText="1"/>
    </xf>
    <xf numFmtId="0" fontId="35" fillId="22" borderId="20" xfId="0" applyFont="1" applyFill="1" applyBorder="1" applyAlignment="1">
      <alignment horizontal="center" vertical="center" wrapText="1"/>
    </xf>
    <xf numFmtId="0" fontId="35" fillId="33" borderId="27" xfId="0" applyFont="1" applyFill="1" applyBorder="1" applyAlignment="1">
      <alignment horizontal="center" vertical="center"/>
    </xf>
    <xf numFmtId="0" fontId="35" fillId="33" borderId="28" xfId="0" applyFont="1" applyFill="1" applyBorder="1" applyAlignment="1">
      <alignment horizontal="center" vertical="center"/>
    </xf>
    <xf numFmtId="0" fontId="35" fillId="33" borderId="30" xfId="0" applyFont="1" applyFill="1" applyBorder="1" applyAlignment="1">
      <alignment horizontal="center" vertical="center"/>
    </xf>
    <xf numFmtId="0" fontId="35" fillId="33" borderId="31" xfId="0" applyFont="1" applyFill="1" applyBorder="1" applyAlignment="1">
      <alignment horizontal="center" vertical="center"/>
    </xf>
    <xf numFmtId="0" fontId="35" fillId="33" borderId="53" xfId="0" applyFont="1" applyFill="1" applyBorder="1" applyAlignment="1">
      <alignment horizontal="center" vertical="center"/>
    </xf>
    <xf numFmtId="0" fontId="35" fillId="33" borderId="32" xfId="0" applyFont="1" applyFill="1" applyBorder="1" applyAlignment="1">
      <alignment horizontal="center" vertical="center"/>
    </xf>
    <xf numFmtId="0" fontId="93" fillId="6" borderId="18" xfId="0" applyFont="1" applyFill="1" applyBorder="1" applyAlignment="1">
      <alignment horizontal="center" vertical="center"/>
    </xf>
    <xf numFmtId="0" fontId="93" fillId="6" borderId="17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 wrapText="1"/>
    </xf>
    <xf numFmtId="49" fontId="35" fillId="11" borderId="35" xfId="0" applyNumberFormat="1" applyFont="1" applyFill="1" applyBorder="1" applyAlignment="1">
      <alignment horizontal="center" vertical="center"/>
    </xf>
    <xf numFmtId="49" fontId="35" fillId="11" borderId="33" xfId="0" applyNumberFormat="1" applyFont="1" applyFill="1" applyBorder="1" applyAlignment="1">
      <alignment horizontal="center" vertical="center"/>
    </xf>
    <xf numFmtId="49" fontId="35" fillId="4" borderId="20" xfId="0" applyNumberFormat="1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 wrapText="1"/>
    </xf>
    <xf numFmtId="6" fontId="56" fillId="0" borderId="9" xfId="0" applyNumberFormat="1" applyFont="1" applyBorder="1" applyAlignment="1">
      <alignment horizontal="center" vertical="top" wrapText="1"/>
    </xf>
    <xf numFmtId="0" fontId="93" fillId="6" borderId="16" xfId="0" applyFont="1" applyFill="1" applyBorder="1" applyAlignment="1">
      <alignment horizontal="center" vertical="center"/>
    </xf>
    <xf numFmtId="49" fontId="5" fillId="25" borderId="34" xfId="0" applyNumberFormat="1" applyFont="1" applyFill="1" applyBorder="1" applyAlignment="1">
      <alignment horizontal="center" vertical="center" wrapText="1"/>
    </xf>
    <xf numFmtId="49" fontId="5" fillId="25" borderId="35" xfId="0" applyNumberFormat="1" applyFont="1" applyFill="1" applyBorder="1" applyAlignment="1">
      <alignment horizontal="center" vertical="center" wrapText="1"/>
    </xf>
    <xf numFmtId="49" fontId="5" fillId="25" borderId="33" xfId="0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49" fillId="25" borderId="20" xfId="0" applyFont="1" applyFill="1" applyBorder="1" applyAlignment="1">
      <alignment horizontal="center" vertical="center" wrapText="1"/>
    </xf>
    <xf numFmtId="2" fontId="49" fillId="25" borderId="20" xfId="0" applyNumberFormat="1" applyFont="1" applyFill="1" applyBorder="1" applyAlignment="1">
      <alignment horizontal="center" vertical="center"/>
    </xf>
    <xf numFmtId="0" fontId="55" fillId="25" borderId="20" xfId="0" applyFont="1" applyFill="1" applyBorder="1" applyAlignment="1">
      <alignment horizontal="center" vertical="center"/>
    </xf>
    <xf numFmtId="0" fontId="49" fillId="25" borderId="20" xfId="0" applyFont="1" applyFill="1" applyBorder="1" applyAlignment="1">
      <alignment horizontal="center" vertical="center"/>
    </xf>
    <xf numFmtId="2" fontId="49" fillId="25" borderId="20" xfId="0" applyNumberFormat="1" applyFont="1" applyFill="1" applyBorder="1" applyAlignment="1">
      <alignment horizontal="center" vertical="center" wrapText="1"/>
    </xf>
    <xf numFmtId="2" fontId="49" fillId="25" borderId="18" xfId="0" applyNumberFormat="1" applyFont="1" applyFill="1" applyBorder="1" applyAlignment="1">
      <alignment horizontal="center" vertical="center"/>
    </xf>
    <xf numFmtId="2" fontId="49" fillId="25" borderId="17" xfId="0" applyNumberFormat="1" applyFont="1" applyFill="1" applyBorder="1" applyAlignment="1">
      <alignment horizontal="center" vertical="center"/>
    </xf>
    <xf numFmtId="2" fontId="49" fillId="25" borderId="16" xfId="0" applyNumberFormat="1" applyFont="1" applyFill="1" applyBorder="1" applyAlignment="1">
      <alignment horizontal="center" vertical="center"/>
    </xf>
    <xf numFmtId="2" fontId="49" fillId="25" borderId="18" xfId="0" applyNumberFormat="1" applyFont="1" applyFill="1" applyBorder="1" applyAlignment="1">
      <alignment horizontal="center" vertical="center" wrapText="1"/>
    </xf>
    <xf numFmtId="2" fontId="49" fillId="25" borderId="17" xfId="0" applyNumberFormat="1" applyFont="1" applyFill="1" applyBorder="1" applyAlignment="1">
      <alignment horizontal="center" vertical="center" wrapText="1"/>
    </xf>
    <xf numFmtId="2" fontId="49" fillId="25" borderId="16" xfId="0" applyNumberFormat="1" applyFont="1" applyFill="1" applyBorder="1" applyAlignment="1">
      <alignment horizontal="center" vertical="center" wrapText="1"/>
    </xf>
    <xf numFmtId="0" fontId="49" fillId="25" borderId="18" xfId="0" applyFont="1" applyFill="1" applyBorder="1" applyAlignment="1">
      <alignment horizontal="center" vertical="center"/>
    </xf>
    <xf numFmtId="0" fontId="49" fillId="25" borderId="17" xfId="0" applyFont="1" applyFill="1" applyBorder="1" applyAlignment="1">
      <alignment horizontal="center" vertical="center"/>
    </xf>
    <xf numFmtId="0" fontId="49" fillId="25" borderId="16" xfId="0" applyFont="1" applyFill="1" applyBorder="1" applyAlignment="1">
      <alignment horizontal="center" vertical="center"/>
    </xf>
    <xf numFmtId="0" fontId="49" fillId="25" borderId="27" xfId="0" applyFont="1" applyFill="1" applyBorder="1" applyAlignment="1">
      <alignment horizontal="center" vertical="center"/>
    </xf>
    <xf numFmtId="0" fontId="49" fillId="25" borderId="19" xfId="0" applyFont="1" applyFill="1" applyBorder="1" applyAlignment="1">
      <alignment horizontal="center" vertical="center"/>
    </xf>
    <xf numFmtId="0" fontId="49" fillId="25" borderId="28" xfId="0" applyFont="1" applyFill="1" applyBorder="1" applyAlignment="1">
      <alignment horizontal="center" vertical="center"/>
    </xf>
    <xf numFmtId="0" fontId="49" fillId="25" borderId="30" xfId="0" applyFont="1" applyFill="1" applyBorder="1" applyAlignment="1">
      <alignment horizontal="center" vertical="center"/>
    </xf>
    <xf numFmtId="0" fontId="49" fillId="25" borderId="0" xfId="0" applyFont="1" applyFill="1" applyAlignment="1">
      <alignment horizontal="center" vertical="center"/>
    </xf>
    <xf numFmtId="0" fontId="49" fillId="25" borderId="31" xfId="0" applyFont="1" applyFill="1" applyBorder="1" applyAlignment="1">
      <alignment horizontal="center" vertical="center"/>
    </xf>
    <xf numFmtId="0" fontId="49" fillId="25" borderId="53" xfId="0" applyFont="1" applyFill="1" applyBorder="1" applyAlignment="1">
      <alignment horizontal="center" vertical="center"/>
    </xf>
    <xf numFmtId="0" fontId="49" fillId="25" borderId="22" xfId="0" applyFont="1" applyFill="1" applyBorder="1" applyAlignment="1">
      <alignment horizontal="center" vertical="center"/>
    </xf>
    <xf numFmtId="0" fontId="49" fillId="25" borderId="32" xfId="0" applyFont="1" applyFill="1" applyBorder="1" applyAlignment="1">
      <alignment horizontal="center" vertical="center"/>
    </xf>
    <xf numFmtId="0" fontId="55" fillId="25" borderId="27" xfId="0" applyFont="1" applyFill="1" applyBorder="1" applyAlignment="1">
      <alignment horizontal="center" vertical="center"/>
    </xf>
    <xf numFmtId="0" fontId="55" fillId="25" borderId="19" xfId="0" applyFont="1" applyFill="1" applyBorder="1" applyAlignment="1">
      <alignment horizontal="center" vertical="center"/>
    </xf>
    <xf numFmtId="0" fontId="55" fillId="25" borderId="28" xfId="0" applyFont="1" applyFill="1" applyBorder="1" applyAlignment="1">
      <alignment horizontal="center" vertical="center"/>
    </xf>
    <xf numFmtId="0" fontId="55" fillId="25" borderId="30" xfId="0" applyFont="1" applyFill="1" applyBorder="1" applyAlignment="1">
      <alignment horizontal="center" vertical="center"/>
    </xf>
    <xf numFmtId="0" fontId="55" fillId="25" borderId="0" xfId="0" applyFont="1" applyFill="1" applyAlignment="1">
      <alignment horizontal="center" vertical="center"/>
    </xf>
    <xf numFmtId="0" fontId="55" fillId="25" borderId="31" xfId="0" applyFont="1" applyFill="1" applyBorder="1" applyAlignment="1">
      <alignment horizontal="center" vertical="center"/>
    </xf>
    <xf numFmtId="0" fontId="55" fillId="25" borderId="53" xfId="0" applyFont="1" applyFill="1" applyBorder="1" applyAlignment="1">
      <alignment horizontal="center" vertical="center"/>
    </xf>
    <xf numFmtId="0" fontId="55" fillId="25" borderId="22" xfId="0" applyFont="1" applyFill="1" applyBorder="1" applyAlignment="1">
      <alignment horizontal="center" vertical="center"/>
    </xf>
    <xf numFmtId="0" fontId="55" fillId="25" borderId="32" xfId="0" applyFont="1" applyFill="1" applyBorder="1" applyAlignment="1">
      <alignment horizontal="center" vertical="center"/>
    </xf>
    <xf numFmtId="0" fontId="6" fillId="25" borderId="18" xfId="0" applyFont="1" applyFill="1" applyBorder="1" applyAlignment="1">
      <alignment horizontal="center" vertical="center"/>
    </xf>
    <xf numFmtId="0" fontId="6" fillId="25" borderId="16" xfId="0" applyFont="1" applyFill="1" applyBorder="1" applyAlignment="1">
      <alignment horizontal="center" vertical="center"/>
    </xf>
    <xf numFmtId="0" fontId="6" fillId="25" borderId="17" xfId="0" applyFont="1" applyFill="1" applyBorder="1" applyAlignment="1">
      <alignment horizontal="center" vertical="center"/>
    </xf>
    <xf numFmtId="49" fontId="35" fillId="25" borderId="34" xfId="0" applyNumberFormat="1" applyFont="1" applyFill="1" applyBorder="1" applyAlignment="1">
      <alignment horizontal="center" vertical="center"/>
    </xf>
    <xf numFmtId="49" fontId="35" fillId="25" borderId="35" xfId="0" applyNumberFormat="1" applyFont="1" applyFill="1" applyBorder="1" applyAlignment="1">
      <alignment horizontal="center" vertical="center"/>
    </xf>
    <xf numFmtId="49" fontId="35" fillId="25" borderId="33" xfId="0" applyNumberFormat="1" applyFont="1" applyFill="1" applyBorder="1" applyAlignment="1">
      <alignment horizontal="center" vertical="center"/>
    </xf>
    <xf numFmtId="0" fontId="35" fillId="25" borderId="18" xfId="0" applyFont="1" applyFill="1" applyBorder="1" applyAlignment="1">
      <alignment horizontal="center" vertical="center"/>
    </xf>
    <xf numFmtId="0" fontId="35" fillId="25" borderId="17" xfId="0" applyFont="1" applyFill="1" applyBorder="1" applyAlignment="1">
      <alignment horizontal="center" vertical="center"/>
    </xf>
    <xf numFmtId="0" fontId="35" fillId="25" borderId="16" xfId="0" applyFont="1" applyFill="1" applyBorder="1" applyAlignment="1">
      <alignment horizontal="center" vertical="center"/>
    </xf>
    <xf numFmtId="0" fontId="35" fillId="25" borderId="34" xfId="0" applyFont="1" applyFill="1" applyBorder="1" applyAlignment="1">
      <alignment horizontal="center" vertical="center"/>
    </xf>
    <xf numFmtId="0" fontId="35" fillId="25" borderId="35" xfId="0" applyFont="1" applyFill="1" applyBorder="1" applyAlignment="1">
      <alignment horizontal="center" vertical="center"/>
    </xf>
    <xf numFmtId="0" fontId="35" fillId="25" borderId="3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center" vertical="center"/>
    </xf>
    <xf numFmtId="0" fontId="5" fillId="25" borderId="35" xfId="0" applyFont="1" applyFill="1" applyBorder="1" applyAlignment="1">
      <alignment horizontal="center" vertical="center"/>
    </xf>
    <xf numFmtId="0" fontId="5" fillId="25" borderId="33" xfId="0" applyFont="1" applyFill="1" applyBorder="1" applyAlignment="1">
      <alignment horizontal="center" vertical="center"/>
    </xf>
    <xf numFmtId="0" fontId="5" fillId="25" borderId="34" xfId="0" applyFont="1" applyFill="1" applyBorder="1" applyAlignment="1">
      <alignment horizontal="center" vertical="center" wrapText="1"/>
    </xf>
    <xf numFmtId="0" fontId="5" fillId="25" borderId="35" xfId="0" applyFont="1" applyFill="1" applyBorder="1" applyAlignment="1">
      <alignment horizontal="center" vertical="center" wrapText="1"/>
    </xf>
    <xf numFmtId="0" fontId="5" fillId="25" borderId="33" xfId="0" applyFont="1" applyFill="1" applyBorder="1" applyAlignment="1">
      <alignment horizontal="center" vertical="center" wrapText="1"/>
    </xf>
    <xf numFmtId="0" fontId="55" fillId="25" borderId="18" xfId="0" applyFont="1" applyFill="1" applyBorder="1" applyAlignment="1">
      <alignment horizontal="center" vertical="top"/>
    </xf>
    <xf numFmtId="0" fontId="55" fillId="25" borderId="17" xfId="0" applyFont="1" applyFill="1" applyBorder="1" applyAlignment="1">
      <alignment horizontal="center" vertical="top"/>
    </xf>
    <xf numFmtId="0" fontId="55" fillId="25" borderId="16" xfId="0" applyFont="1" applyFill="1" applyBorder="1" applyAlignment="1">
      <alignment horizontal="center" vertical="top"/>
    </xf>
    <xf numFmtId="0" fontId="77" fillId="0" borderId="93" xfId="0" applyFont="1" applyBorder="1" applyAlignment="1">
      <alignment horizontal="center"/>
    </xf>
    <xf numFmtId="0" fontId="49" fillId="0" borderId="91" xfId="0" applyFont="1" applyBorder="1" applyAlignment="1">
      <alignment horizontal="center" vertical="top" wrapText="1"/>
    </xf>
    <xf numFmtId="0" fontId="49" fillId="0" borderId="94" xfId="0" applyFont="1" applyBorder="1" applyAlignment="1">
      <alignment horizontal="center" vertical="top" wrapText="1"/>
    </xf>
    <xf numFmtId="0" fontId="49" fillId="0" borderId="93" xfId="0" applyFont="1" applyBorder="1" applyAlignment="1">
      <alignment horizontal="center" vertical="center"/>
    </xf>
    <xf numFmtId="0" fontId="28" fillId="9" borderId="91" xfId="0" applyFont="1" applyFill="1" applyBorder="1" applyAlignment="1">
      <alignment horizontal="center" vertical="center" wrapText="1"/>
    </xf>
    <xf numFmtId="0" fontId="28" fillId="9" borderId="92" xfId="0" applyFont="1" applyFill="1" applyBorder="1" applyAlignment="1">
      <alignment horizontal="center" vertical="center" wrapText="1"/>
    </xf>
    <xf numFmtId="0" fontId="49" fillId="0" borderId="93" xfId="0" applyFont="1" applyBorder="1" applyAlignment="1">
      <alignment horizontal="center"/>
    </xf>
    <xf numFmtId="49" fontId="49" fillId="0" borderId="87" xfId="0" applyNumberFormat="1" applyFont="1" applyBorder="1" applyAlignment="1">
      <alignment horizontal="center" vertical="center"/>
    </xf>
    <xf numFmtId="49" fontId="49" fillId="0" borderId="90" xfId="0" applyNumberFormat="1" applyFont="1" applyBorder="1" applyAlignment="1">
      <alignment horizontal="center" vertical="center"/>
    </xf>
    <xf numFmtId="49" fontId="49" fillId="0" borderId="93" xfId="0" applyNumberFormat="1" applyFont="1" applyBorder="1" applyAlignment="1">
      <alignment horizontal="center" vertical="center"/>
    </xf>
    <xf numFmtId="0" fontId="28" fillId="9" borderId="88" xfId="0" applyFont="1" applyFill="1" applyBorder="1" applyAlignment="1">
      <alignment horizontal="center" vertical="center" wrapText="1"/>
    </xf>
    <xf numFmtId="0" fontId="28" fillId="9" borderId="89" xfId="0" applyFont="1" applyFill="1" applyBorder="1" applyAlignment="1">
      <alignment horizontal="center" vertical="center" wrapText="1"/>
    </xf>
    <xf numFmtId="0" fontId="49" fillId="0" borderId="90" xfId="0" applyFont="1" applyBorder="1" applyAlignment="1">
      <alignment horizontal="center" vertical="top" wrapText="1"/>
    </xf>
    <xf numFmtId="0" fontId="49" fillId="0" borderId="90" xfId="0" applyFont="1" applyBorder="1" applyAlignment="1">
      <alignment horizontal="center" vertical="center"/>
    </xf>
    <xf numFmtId="0" fontId="49" fillId="0" borderId="90" xfId="0" applyFont="1" applyBorder="1" applyAlignment="1">
      <alignment horizontal="center"/>
    </xf>
    <xf numFmtId="0" fontId="77" fillId="0" borderId="90" xfId="0" applyFont="1" applyBorder="1" applyAlignment="1">
      <alignment horizontal="center"/>
    </xf>
    <xf numFmtId="0" fontId="49" fillId="0" borderId="88" xfId="0" applyFont="1" applyBorder="1" applyAlignment="1">
      <alignment horizontal="center" vertical="top" wrapText="1"/>
    </xf>
    <xf numFmtId="0" fontId="49" fillId="0" borderId="96" xfId="0" applyFont="1" applyBorder="1" applyAlignment="1">
      <alignment horizontal="center" vertical="top" wrapText="1"/>
    </xf>
    <xf numFmtId="0" fontId="49" fillId="0" borderId="87" xfId="0" applyFont="1" applyBorder="1" applyAlignment="1">
      <alignment horizontal="center"/>
    </xf>
    <xf numFmtId="0" fontId="77" fillId="0" borderId="87" xfId="0" applyFont="1" applyBorder="1" applyAlignment="1">
      <alignment horizontal="center"/>
    </xf>
    <xf numFmtId="0" fontId="49" fillId="0" borderId="85" xfId="0" applyFont="1" applyBorder="1" applyAlignment="1">
      <alignment horizontal="center" vertical="top" wrapText="1"/>
    </xf>
    <xf numFmtId="0" fontId="49" fillId="0" borderId="95" xfId="0" applyFont="1" applyBorder="1" applyAlignment="1">
      <alignment horizontal="center" vertical="top" wrapText="1"/>
    </xf>
    <xf numFmtId="0" fontId="49" fillId="0" borderId="87" xfId="0" applyFont="1" applyBorder="1" applyAlignment="1">
      <alignment horizontal="center" vertical="center"/>
    </xf>
    <xf numFmtId="0" fontId="28" fillId="9" borderId="85" xfId="0" applyFont="1" applyFill="1" applyBorder="1" applyAlignment="1">
      <alignment horizontal="center" vertical="center" wrapText="1"/>
    </xf>
    <xf numFmtId="0" fontId="28" fillId="9" borderId="86" xfId="0" applyFont="1" applyFill="1" applyBorder="1" applyAlignment="1">
      <alignment horizontal="center" vertical="center" wrapText="1"/>
    </xf>
    <xf numFmtId="0" fontId="77" fillId="12" borderId="85" xfId="0" applyFont="1" applyFill="1" applyBorder="1" applyAlignment="1">
      <alignment horizontal="center" vertical="center" wrapText="1"/>
    </xf>
    <xf numFmtId="0" fontId="77" fillId="12" borderId="86" xfId="0" applyFont="1" applyFill="1" applyBorder="1" applyAlignment="1">
      <alignment horizontal="center" vertical="center" wrapText="1"/>
    </xf>
    <xf numFmtId="0" fontId="77" fillId="0" borderId="87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0" fontId="77" fillId="0" borderId="93" xfId="0" applyFont="1" applyBorder="1" applyAlignment="1">
      <alignment horizontal="center" vertical="center"/>
    </xf>
    <xf numFmtId="0" fontId="49" fillId="0" borderId="87" xfId="0" applyFont="1" applyBorder="1" applyAlignment="1">
      <alignment horizontal="center" vertical="top" wrapText="1"/>
    </xf>
    <xf numFmtId="0" fontId="77" fillId="12" borderId="91" xfId="0" applyFont="1" applyFill="1" applyBorder="1" applyAlignment="1">
      <alignment horizontal="center" vertical="center" wrapText="1"/>
    </xf>
    <xf numFmtId="0" fontId="77" fillId="12" borderId="92" xfId="0" applyFont="1" applyFill="1" applyBorder="1" applyAlignment="1">
      <alignment horizontal="center" vertical="center" wrapText="1"/>
    </xf>
    <xf numFmtId="0" fontId="77" fillId="12" borderId="88" xfId="0" applyFont="1" applyFill="1" applyBorder="1" applyAlignment="1">
      <alignment horizontal="center" vertical="center" wrapText="1"/>
    </xf>
    <xf numFmtId="0" fontId="77" fillId="12" borderId="89" xfId="0" applyFont="1" applyFill="1" applyBorder="1" applyAlignment="1">
      <alignment horizontal="center" vertical="center" wrapText="1"/>
    </xf>
    <xf numFmtId="0" fontId="28" fillId="2" borderId="20" xfId="0" applyFont="1" applyFill="1" applyBorder="1" applyAlignment="1">
      <alignment horizontal="center" vertical="center" wrapText="1"/>
    </xf>
    <xf numFmtId="0" fontId="49" fillId="10" borderId="18" xfId="0" applyFont="1" applyFill="1" applyBorder="1" applyAlignment="1">
      <alignment horizontal="center" textRotation="90"/>
    </xf>
    <xf numFmtId="0" fontId="49" fillId="10" borderId="16" xfId="0" applyFont="1" applyFill="1" applyBorder="1" applyAlignment="1">
      <alignment horizontal="center" textRotation="90"/>
    </xf>
    <xf numFmtId="0" fontId="49" fillId="10" borderId="20" xfId="0" applyFont="1" applyFill="1" applyBorder="1" applyAlignment="1">
      <alignment horizontal="center" textRotation="90"/>
    </xf>
    <xf numFmtId="0" fontId="77" fillId="12" borderId="18" xfId="0" applyFont="1" applyFill="1" applyBorder="1" applyAlignment="1">
      <alignment horizontal="center" vertical="center" wrapText="1"/>
    </xf>
    <xf numFmtId="0" fontId="77" fillId="12" borderId="16" xfId="0" applyFont="1" applyFill="1" applyBorder="1" applyAlignment="1">
      <alignment horizontal="center" vertical="center" wrapText="1"/>
    </xf>
    <xf numFmtId="0" fontId="49" fillId="0" borderId="18" xfId="0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49" fillId="0" borderId="20" xfId="0" applyFont="1" applyBorder="1" applyAlignment="1">
      <alignment horizontal="center"/>
    </xf>
    <xf numFmtId="0" fontId="86" fillId="19" borderId="20" xfId="0" applyFont="1" applyFill="1" applyBorder="1" applyAlignment="1">
      <alignment horizontal="center" vertical="center"/>
    </xf>
    <xf numFmtId="0" fontId="16" fillId="22" borderId="20" xfId="0" applyFont="1" applyFill="1" applyBorder="1" applyAlignment="1">
      <alignment horizontal="center" vertical="center"/>
    </xf>
    <xf numFmtId="0" fontId="16" fillId="22" borderId="20" xfId="0" applyFont="1" applyFill="1" applyBorder="1" applyAlignment="1">
      <alignment horizontal="center" vertical="center" wrapText="1"/>
    </xf>
    <xf numFmtId="0" fontId="77" fillId="22" borderId="34" xfId="0" applyFont="1" applyFill="1" applyBorder="1" applyAlignment="1">
      <alignment horizontal="center" vertical="center" wrapText="1"/>
    </xf>
    <xf numFmtId="0" fontId="77" fillId="22" borderId="35" xfId="0" applyFont="1" applyFill="1" applyBorder="1" applyAlignment="1">
      <alignment horizontal="center" vertical="center" wrapText="1"/>
    </xf>
    <xf numFmtId="0" fontId="77" fillId="22" borderId="33" xfId="0" applyFont="1" applyFill="1" applyBorder="1" applyAlignment="1">
      <alignment horizontal="center" vertical="center" wrapText="1"/>
    </xf>
    <xf numFmtId="0" fontId="77" fillId="22" borderId="27" xfId="0" applyFont="1" applyFill="1" applyBorder="1" applyAlignment="1">
      <alignment horizontal="center" vertical="center" wrapText="1"/>
    </xf>
    <xf numFmtId="0" fontId="77" fillId="22" borderId="28" xfId="0" applyFont="1" applyFill="1" applyBorder="1" applyAlignment="1">
      <alignment horizontal="center" vertical="center" wrapText="1"/>
    </xf>
    <xf numFmtId="0" fontId="77" fillId="22" borderId="30" xfId="0" applyFont="1" applyFill="1" applyBorder="1" applyAlignment="1">
      <alignment horizontal="center" vertical="center" wrapText="1"/>
    </xf>
    <xf numFmtId="0" fontId="77" fillId="22" borderId="31" xfId="0" applyFont="1" applyFill="1" applyBorder="1" applyAlignment="1">
      <alignment horizontal="center" vertical="center" wrapText="1"/>
    </xf>
    <xf numFmtId="0" fontId="77" fillId="22" borderId="53" xfId="0" applyFont="1" applyFill="1" applyBorder="1" applyAlignment="1">
      <alignment horizontal="center" vertical="center" wrapText="1"/>
    </xf>
    <xf numFmtId="0" fontId="77" fillId="22" borderId="32" xfId="0" applyFont="1" applyFill="1" applyBorder="1" applyAlignment="1">
      <alignment horizontal="center" vertical="center" wrapText="1"/>
    </xf>
    <xf numFmtId="0" fontId="49" fillId="6" borderId="18" xfId="0" applyFont="1" applyFill="1" applyBorder="1" applyAlignment="1">
      <alignment horizontal="center" vertical="center"/>
    </xf>
    <xf numFmtId="0" fontId="49" fillId="6" borderId="17" xfId="0" applyFont="1" applyFill="1" applyBorder="1" applyAlignment="1">
      <alignment horizontal="center" vertical="center"/>
    </xf>
    <xf numFmtId="0" fontId="49" fillId="6" borderId="16" xfId="0" applyFont="1" applyFill="1" applyBorder="1" applyAlignment="1">
      <alignment horizontal="center" vertical="center"/>
    </xf>
    <xf numFmtId="0" fontId="49" fillId="6" borderId="20" xfId="0" applyFont="1" applyFill="1" applyBorder="1" applyAlignment="1">
      <alignment horizontal="center" vertical="center"/>
    </xf>
    <xf numFmtId="0" fontId="49" fillId="2" borderId="20" xfId="0" applyFont="1" applyFill="1" applyBorder="1" applyAlignment="1">
      <alignment horizontal="center" vertical="center"/>
    </xf>
    <xf numFmtId="0" fontId="49" fillId="0" borderId="20" xfId="0" applyFont="1" applyBorder="1" applyAlignment="1">
      <alignment horizontal="center" vertical="top" wrapText="1"/>
    </xf>
    <xf numFmtId="49" fontId="86" fillId="4" borderId="20" xfId="0" applyNumberFormat="1" applyFont="1" applyFill="1" applyBorder="1" applyAlignment="1">
      <alignment horizontal="center" vertical="center"/>
    </xf>
    <xf numFmtId="0" fontId="86" fillId="28" borderId="17" xfId="0" applyFont="1" applyFill="1" applyBorder="1" applyAlignment="1">
      <alignment horizontal="center" vertical="center"/>
    </xf>
    <xf numFmtId="0" fontId="86" fillId="28" borderId="16" xfId="0" applyFont="1" applyFill="1" applyBorder="1" applyAlignment="1">
      <alignment horizontal="center" vertical="center"/>
    </xf>
    <xf numFmtId="0" fontId="86" fillId="27" borderId="18" xfId="0" applyFont="1" applyFill="1" applyBorder="1" applyAlignment="1">
      <alignment horizontal="center" vertical="center"/>
    </xf>
    <xf numFmtId="0" fontId="86" fillId="27" borderId="17" xfId="0" applyFont="1" applyFill="1" applyBorder="1" applyAlignment="1">
      <alignment horizontal="center" vertical="center"/>
    </xf>
    <xf numFmtId="0" fontId="86" fillId="27" borderId="16" xfId="0" applyFont="1" applyFill="1" applyBorder="1" applyAlignment="1">
      <alignment horizontal="center" vertical="center"/>
    </xf>
    <xf numFmtId="0" fontId="86" fillId="28" borderId="20" xfId="0" applyFont="1" applyFill="1" applyBorder="1" applyAlignment="1">
      <alignment horizontal="center" vertical="center"/>
    </xf>
    <xf numFmtId="49" fontId="80" fillId="0" borderId="124" xfId="0" applyNumberFormat="1" applyFont="1" applyBorder="1" applyAlignment="1">
      <alignment horizontal="center" vertical="center" wrapText="1"/>
    </xf>
    <xf numFmtId="49" fontId="80" fillId="0" borderId="33" xfId="0" applyNumberFormat="1" applyFont="1" applyBorder="1" applyAlignment="1">
      <alignment horizontal="center" vertical="center" wrapText="1"/>
    </xf>
    <xf numFmtId="0" fontId="46" fillId="9" borderId="124" xfId="0" applyFont="1" applyFill="1" applyBorder="1" applyAlignment="1">
      <alignment horizontal="center" vertical="center" wrapText="1"/>
    </xf>
    <xf numFmtId="0" fontId="46" fillId="9" borderId="33" xfId="0" applyFont="1" applyFill="1" applyBorder="1" applyAlignment="1">
      <alignment horizontal="center" vertical="center" wrapText="1"/>
    </xf>
    <xf numFmtId="0" fontId="6" fillId="12" borderId="129" xfId="0" applyFont="1" applyFill="1" applyBorder="1" applyAlignment="1">
      <alignment horizontal="center" vertical="center" wrapText="1"/>
    </xf>
    <xf numFmtId="0" fontId="6" fillId="12" borderId="31" xfId="0" applyFont="1" applyFill="1" applyBorder="1" applyAlignment="1">
      <alignment horizontal="center" vertical="center" wrapText="1"/>
    </xf>
    <xf numFmtId="0" fontId="49" fillId="6" borderId="20" xfId="0" applyFont="1" applyFill="1" applyBorder="1" applyAlignment="1">
      <alignment horizontal="center" vertical="top"/>
    </xf>
    <xf numFmtId="0" fontId="49" fillId="29" borderId="27" xfId="0" applyFont="1" applyFill="1" applyBorder="1" applyAlignment="1">
      <alignment horizontal="center" vertical="center" wrapText="1"/>
    </xf>
    <xf numFmtId="0" fontId="49" fillId="29" borderId="19" xfId="0" applyFont="1" applyFill="1" applyBorder="1" applyAlignment="1">
      <alignment horizontal="center" vertical="center" wrapText="1"/>
    </xf>
    <xf numFmtId="0" fontId="49" fillId="29" borderId="30" xfId="0" applyFont="1" applyFill="1" applyBorder="1" applyAlignment="1">
      <alignment horizontal="center" vertical="center" wrapText="1"/>
    </xf>
    <xf numFmtId="0" fontId="49" fillId="29" borderId="0" xfId="0" applyFont="1" applyFill="1" applyAlignment="1">
      <alignment horizontal="center" vertical="center" wrapText="1"/>
    </xf>
    <xf numFmtId="0" fontId="49" fillId="29" borderId="53" xfId="0" applyFont="1" applyFill="1" applyBorder="1" applyAlignment="1">
      <alignment horizontal="center" vertical="center" wrapText="1"/>
    </xf>
    <xf numFmtId="0" fontId="49" fillId="29" borderId="22" xfId="0" applyFont="1" applyFill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top" wrapText="1"/>
    </xf>
    <xf numFmtId="0" fontId="35" fillId="11" borderId="0" xfId="0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29" borderId="0" xfId="0" applyFont="1" applyFill="1" applyBorder="1" applyAlignment="1">
      <alignment horizontal="center" vertical="center"/>
    </xf>
    <xf numFmtId="0" fontId="37" fillId="32" borderId="125" xfId="0" applyFont="1" applyFill="1" applyBorder="1" applyAlignment="1">
      <alignment horizontal="center" vertical="center"/>
    </xf>
    <xf numFmtId="0" fontId="37" fillId="32" borderId="127" xfId="0" applyFont="1" applyFill="1" applyBorder="1" applyAlignment="1">
      <alignment horizontal="center" vertical="center"/>
    </xf>
    <xf numFmtId="0" fontId="37" fillId="28" borderId="123" xfId="0" applyFont="1" applyFill="1" applyBorder="1" applyAlignment="1">
      <alignment horizontal="center" vertical="center"/>
    </xf>
    <xf numFmtId="0" fontId="49" fillId="19" borderId="20" xfId="0" applyFont="1" applyFill="1" applyBorder="1" applyAlignment="1">
      <alignment horizontal="center" vertical="center" wrapText="1"/>
    </xf>
    <xf numFmtId="0" fontId="49" fillId="0" borderId="20" xfId="0" applyFont="1" applyBorder="1" applyAlignment="1">
      <alignment horizontal="left" vertical="center"/>
    </xf>
    <xf numFmtId="0" fontId="49" fillId="0" borderId="17" xfId="0" applyFont="1" applyBorder="1" applyAlignment="1">
      <alignment horizontal="center"/>
    </xf>
    <xf numFmtId="0" fontId="49" fillId="19" borderId="27" xfId="0" applyFont="1" applyFill="1" applyBorder="1" applyAlignment="1">
      <alignment horizontal="center" vertical="center" wrapText="1"/>
    </xf>
    <xf numFmtId="0" fontId="49" fillId="19" borderId="28" xfId="0" applyFont="1" applyFill="1" applyBorder="1" applyAlignment="1">
      <alignment horizontal="center" vertical="center" wrapText="1"/>
    </xf>
    <xf numFmtId="0" fontId="49" fillId="19" borderId="53" xfId="0" applyFont="1" applyFill="1" applyBorder="1" applyAlignment="1">
      <alignment horizontal="center" vertical="center" wrapText="1"/>
    </xf>
    <xf numFmtId="0" fontId="49" fillId="19" borderId="32" xfId="0" applyFont="1" applyFill="1" applyBorder="1" applyAlignment="1">
      <alignment horizontal="center" vertical="center" wrapText="1"/>
    </xf>
    <xf numFmtId="0" fontId="49" fillId="33" borderId="18" xfId="0" applyFont="1" applyFill="1" applyBorder="1" applyAlignment="1">
      <alignment horizontal="center"/>
    </xf>
    <xf numFmtId="0" fontId="49" fillId="33" borderId="16" xfId="0" applyFont="1" applyFill="1" applyBorder="1" applyAlignment="1">
      <alignment horizontal="center"/>
    </xf>
    <xf numFmtId="0" fontId="77" fillId="6" borderId="20" xfId="0" applyFont="1" applyFill="1" applyBorder="1" applyAlignment="1">
      <alignment horizontal="center" vertical="center"/>
    </xf>
    <xf numFmtId="0" fontId="77" fillId="2" borderId="18" xfId="0" applyFont="1" applyFill="1" applyBorder="1" applyAlignment="1">
      <alignment horizontal="center" vertical="center"/>
    </xf>
    <xf numFmtId="0" fontId="77" fillId="2" borderId="16" xfId="0" applyFont="1" applyFill="1" applyBorder="1" applyAlignment="1">
      <alignment horizontal="center" vertical="center"/>
    </xf>
    <xf numFmtId="0" fontId="77" fillId="2" borderId="17" xfId="0" applyFont="1" applyFill="1" applyBorder="1" applyAlignment="1">
      <alignment horizontal="center" vertical="center"/>
    </xf>
    <xf numFmtId="0" fontId="77" fillId="6" borderId="18" xfId="0" applyFont="1" applyFill="1" applyBorder="1" applyAlignment="1">
      <alignment horizontal="center" vertical="center"/>
    </xf>
    <xf numFmtId="0" fontId="77" fillId="6" borderId="16" xfId="0" applyFont="1" applyFill="1" applyBorder="1" applyAlignment="1">
      <alignment horizontal="center" vertical="center"/>
    </xf>
    <xf numFmtId="0" fontId="77" fillId="2" borderId="20" xfId="0" applyFont="1" applyFill="1" applyBorder="1" applyAlignment="1">
      <alignment horizontal="center" vertical="center"/>
    </xf>
    <xf numFmtId="0" fontId="77" fillId="19" borderId="20" xfId="0" applyFont="1" applyFill="1" applyBorder="1" applyAlignment="1">
      <alignment horizontal="center" vertical="center"/>
    </xf>
    <xf numFmtId="0" fontId="77" fillId="15" borderId="20" xfId="0" applyFont="1" applyFill="1" applyBorder="1" applyAlignment="1">
      <alignment horizontal="center" vertical="center"/>
    </xf>
    <xf numFmtId="0" fontId="77" fillId="26" borderId="20" xfId="0" applyFont="1" applyFill="1" applyBorder="1" applyAlignment="1">
      <alignment horizontal="center" vertical="center"/>
    </xf>
    <xf numFmtId="0" fontId="77" fillId="31" borderId="20" xfId="0" applyFont="1" applyFill="1" applyBorder="1" applyAlignment="1">
      <alignment horizontal="center" vertical="center"/>
    </xf>
    <xf numFmtId="0" fontId="15" fillId="7" borderId="19" xfId="0" applyFont="1" applyFill="1" applyBorder="1" applyAlignment="1">
      <alignment horizontal="center" vertical="top" textRotation="90"/>
    </xf>
    <xf numFmtId="0" fontId="10" fillId="5" borderId="53" xfId="0" applyFont="1" applyFill="1" applyBorder="1" applyAlignment="1">
      <alignment horizontal="left" vertical="center"/>
    </xf>
    <xf numFmtId="0" fontId="10" fillId="5" borderId="32" xfId="0" applyFont="1" applyFill="1" applyBorder="1" applyAlignment="1">
      <alignment horizontal="left" vertical="center"/>
    </xf>
    <xf numFmtId="0" fontId="26" fillId="8" borderId="2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53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26" fillId="8" borderId="27" xfId="0" applyFont="1" applyFill="1" applyBorder="1" applyAlignment="1">
      <alignment horizontal="center" vertical="top" wrapText="1"/>
    </xf>
    <xf numFmtId="0" fontId="1" fillId="8" borderId="19" xfId="0" applyFont="1" applyFill="1" applyBorder="1" applyAlignment="1">
      <alignment horizontal="center" vertical="top"/>
    </xf>
    <xf numFmtId="0" fontId="1" fillId="8" borderId="53" xfId="0" applyFont="1" applyFill="1" applyBorder="1" applyAlignment="1">
      <alignment horizontal="center" vertical="top"/>
    </xf>
    <xf numFmtId="0" fontId="1" fillId="8" borderId="22" xfId="0" applyFont="1" applyFill="1" applyBorder="1" applyAlignment="1">
      <alignment horizontal="center" vertical="top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</cellXfs>
  <cellStyles count="897">
    <cellStyle name="_x0007__x000b_" xfId="7" xr:uid="{24B185BA-50B6-4126-8C50-108D2BD8E94C}"/>
    <cellStyle name="$" xfId="8" xr:uid="{9BE41DCD-2CD1-40EF-8499-87D08E412514}"/>
    <cellStyle name="$_#624" xfId="9" xr:uid="{F12510A4-FFBE-42C3-BA07-7C19AF22DB60}"/>
    <cellStyle name="$_#624_J56E Marketing Expenses for PCF Variable Per Unit Revised3 AW" xfId="10" xr:uid="{68E5AAC5-68D7-4F7C-804D-5A7B1B8E44F0}"/>
    <cellStyle name="$_03 Gross Profit Analysis Rev cost 09-4-02" xfId="11" xr:uid="{2D1F1F3A-7710-42F7-8CAF-0A27B0CA6BC2}"/>
    <cellStyle name="$_03MY Mid Year refresh pricing estimate - US 11-07-02" xfId="12" xr:uid="{B8276170-C3A0-4D59-BB4A-EE2DDB652122}"/>
    <cellStyle name="$_check" xfId="13" xr:uid="{39692A7D-0620-4B1C-BEEC-380E12E52B88}"/>
    <cellStyle name="$_Exchange Roll-forward with 2000 (3.20)1" xfId="14" xr:uid="{B7B35C75-4777-4636-866F-74A464C23E86}"/>
    <cellStyle name="$0" xfId="15" xr:uid="{EDE081A4-3405-42C7-8BB3-A1DE3ECA4419}"/>
    <cellStyle name="$0.0" xfId="16" xr:uid="{80D7BF2E-4886-47A3-886D-48C5CA9A50FE}"/>
    <cellStyle name="$0.00" xfId="17" xr:uid="{2396DB88-2585-49B6-992E-A8461FCF07E9}"/>
    <cellStyle name="$0_ 00-09-01" xfId="18" xr:uid="{5492C586-C36A-4F28-BD72-844C3A7214DB}"/>
    <cellStyle name="$one" xfId="19" xr:uid="{9DA02FD9-0092-4219-80B8-E30FAAE09ED9}"/>
    <cellStyle name="$two" xfId="20" xr:uid="{D049E8AE-E6B1-4D49-8DE4-7425FB1EC2BC}"/>
    <cellStyle name="%" xfId="21" xr:uid="{C93DE698-B85F-42AE-9EC0-37020F77614A}"/>
    <cellStyle name="％" xfId="22" xr:uid="{E3CBD4B4-7974-4B0E-B6DE-F416AEF80C92}"/>
    <cellStyle name="%0" xfId="23" xr:uid="{2F5D5429-22BA-4C32-82EE-FD1C688F8825}"/>
    <cellStyle name="%0.0" xfId="24" xr:uid="{E49E9AA1-A8B7-4489-BF19-7C989399AB7D}"/>
    <cellStyle name="%0_◆J48J EU_JPN_質量ﾚﾍﾞﾙ" xfId="25" xr:uid="{AE06300F-7B77-484B-A2E6-C965EA045D48}"/>
    <cellStyle name="%one" xfId="26" xr:uid="{79BBFF52-8DEC-4142-A8BA-9109C0616BE4}"/>
    <cellStyle name="%two" xfId="27" xr:uid="{50E86C23-5E96-41BB-87C1-0B0448E1B7EB}"/>
    <cellStyle name="％小数点1桁" xfId="28" xr:uid="{D4AFF703-A020-4A1D-846C-F687785ADBAC}"/>
    <cellStyle name="％小数点2桁" xfId="29" xr:uid="{F2D55600-3ED1-48B0-824F-2A8495AF3756}"/>
    <cellStyle name="??" xfId="30" xr:uid="{70EE6FBE-3E64-470E-B8BF-93052F037ADF}"/>
    <cellStyle name="?? [0.00]_??????(J)r" xfId="31" xr:uid="{E56F2FFA-35B6-447A-826B-F0314E9C28DC}"/>
    <cellStyle name="???? [0.00]_01Protege ME (PAP-3)" xfId="32" xr:uid="{B70D12E2-2F66-4CB6-9A18-7A36F3A7B0C4}"/>
    <cellStyle name="???????" xfId="33" xr:uid="{9DA8C15E-15C7-47B6-8C6C-9704B485B778}"/>
    <cellStyle name="????????????" xfId="34" xr:uid="{299A4C8D-F830-4D5F-9F43-BA952A7E68C3}"/>
    <cellStyle name="???????_03 Gross Profit Analysis Rev cost 09-4-02" xfId="35" xr:uid="{C360F3F2-7A84-498F-955F-652D529AEFB8}"/>
    <cellStyle name="????_99MY B-Series Export PricingPric" xfId="36" xr:uid="{1ECA5903-4408-4AC4-8B33-6C091F973CC3}"/>
    <cellStyle name="??_????(66?prem)V6?????" xfId="37" xr:uid="{9C590A6A-95E4-48BF-83BB-30EFD1F08A49}"/>
    <cellStyle name="?\?|巧?Y?I?n?C?pー???“?N" xfId="38" xr:uid="{312BAB96-2CEF-422B-9BB9-B2571196A329}"/>
    <cellStyle name="?\旨巧?Y?I?n?C?pー???“?N" xfId="39" xr:uid="{7B1A292D-C7DA-4148-ADE6-A8E0039A875D}"/>
    <cellStyle name="?…?a唇?e [0.00]_00 MY MSRP Map" xfId="40" xr:uid="{C4C20FA8-42F5-4951-A97D-5A2E672A9366}"/>
    <cellStyle name="?…?a唇?e_00 MY MSRP Map" xfId="41" xr:uid="{CDF1562D-724F-4B1A-9C42-19960C3F55C0}"/>
    <cellStyle name="?n?C?pー???“?N" xfId="42" xr:uid="{4E6EE3BF-9254-425E-A26B-A07D10DAE672}"/>
    <cellStyle name="?W・_‘?”o?I更R" xfId="43" xr:uid="{6A9E1EF3-AEF8-4E95-8DA1-8942051C093E}"/>
    <cellStyle name="?W・KM00" xfId="44" xr:uid="{7D4CD93D-6104-420A-A011-ECA26960B066}"/>
    <cellStyle name="?W・KM01" xfId="45" xr:uid="{95C8B415-A8C1-420C-B4A6-AD76BF576576}"/>
    <cellStyle name="?W・KM02" xfId="46" xr:uid="{557146D7-BD97-47C7-9BB1-F0E91970EF71}"/>
    <cellStyle name="?W準_‘?”o?I更R" xfId="47" xr:uid="{A5322F75-B5D9-47A0-864D-A9D259574B54}"/>
    <cellStyle name="?W準KM00" xfId="48" xr:uid="{5CEF4F8A-3311-4021-95A5-B2B1EDEE245E}"/>
    <cellStyle name="?W準KM01" xfId="49" xr:uid="{C5A5FA78-B8CC-42D3-A3D6-1D64125C93E8}"/>
    <cellStyle name="?W準KM02" xfId="50" xr:uid="{66453FEF-D59C-4191-A61A-C9B4BEA0117E}"/>
    <cellStyle name="[0]" xfId="51" xr:uid="{94C01C6C-E9B7-4257-A078-118EF795494E}"/>
    <cellStyle name="_pー_Z_“_g_!!!GO" xfId="52" xr:uid="{79797E39-C952-4165-B7AD-31C5361545E7}"/>
    <cellStyle name="_笵 [0.00]_!!!GO" xfId="53" xr:uid="{0103E359-8DFA-41FC-B080-8447C6CFA98A}"/>
    <cellStyle name="_笵 [0.00]_!!!GO_●RDN07-008_J68C_M_1_⊿5（前半）" xfId="54" xr:uid="{71DE35A0-1584-4B76-957B-DCAE4B75B139}"/>
    <cellStyle name="_笵 [0.00]_!!!GO_●RDN07-008_J68C_M_2_⊿5（後半）" xfId="55" xr:uid="{CDD91C2C-1D07-4902-9B4F-AEEFBC9DDB4A}"/>
    <cellStyle name="_笵 [0.00]_!!!GO_G6_EOL実施内容図面テンプレート_2.0" xfId="56" xr:uid="{D5C917F9-5883-4B00-9EFF-E97FE3904BFF}"/>
    <cellStyle name="_笵 [0.00]_!!!GO_J68C ブザー優先順位確認表" xfId="57" xr:uid="{A639155E-6B4E-4289-B591-4A9D69164C76}"/>
    <cellStyle name="_笵 [0.00]_!!!GO_J68C 日程_YNS" xfId="58" xr:uid="{87256564-E7C6-46C9-AE60-714AA648029F}"/>
    <cellStyle name="_笵 [0.00]_!!!GO_sp alarm_A" xfId="59" xr:uid="{39B6151F-E28B-4B42-9794-75983F694EE8}"/>
    <cellStyle name="_笵 [0.00]_!!!GO_コピー■J68C_対米TTO前品質育成検討会資料1" xfId="60" xr:uid="{5906158A-CDAA-4FAC-8C49-C90EF3167433}"/>
    <cellStyle name="_笵 [0.00]_!!!GO_コピー■J68C_対米TTO前品質育成検討会資料111" xfId="61" xr:uid="{A680425F-5525-4F3F-9AA3-C984296536A9}"/>
    <cellStyle name="_笵 [0.00]_!!!GO_コンフィグ図面統一フォーマット_ver1.6" xfId="62" xr:uid="{55ADBB20-4309-4E5C-B999-92157BBC964A}"/>
    <cellStyle name="_笵 [0.00]_Region Orders (2)" xfId="63" xr:uid="{79F9A247-67BC-411D-AFC7-CBE51AF8D480}"/>
    <cellStyle name="_笵 [0.00]_Region Orders (2)_020129 J04C 動燃資料" xfId="64" xr:uid="{840A3423-DD15-4B72-B95A-DF377E3FDC0B}"/>
    <cellStyle name="_笵 [0.00]_Region Orders (2)_KOR" xfId="65" xr:uid="{2C1C10F5-DAE2-44DC-9D66-CA65BA90E23D}"/>
    <cellStyle name="_笵 [0.00]_Region Orders (2)_KOR_●RDN07-008_J68C_M_1_⊿5（前半）" xfId="66" xr:uid="{7B63963D-9315-43AD-BDB6-1A49BE27780F}"/>
    <cellStyle name="_笵 [0.00]_Region Orders (2)_KOR_●RDN07-008_J68C_M_2_⊿5（後半）" xfId="67" xr:uid="{F00F235F-7ABD-4BC6-84B8-A26258FA2A52}"/>
    <cellStyle name="_笵 [0.00]_Region Orders (2)_KOR_G6_EOL実施内容図面テンプレート_2.0" xfId="68" xr:uid="{56F2984D-A6D7-4833-AD85-E3A5014D76B6}"/>
    <cellStyle name="_笵 [0.00]_Region Orders (2)_KOR_J68C ブザー優先順位確認表" xfId="69" xr:uid="{F334AEB7-06CC-447F-9D7E-419033054F93}"/>
    <cellStyle name="_笵 [0.00]_Region Orders (2)_KOR_J68C 日程_YNS" xfId="70" xr:uid="{A99F643D-33C4-45D9-896B-1C386DB16120}"/>
    <cellStyle name="_笵 [0.00]_Region Orders (2)_KOR_sp alarm_A" xfId="71" xr:uid="{845B1ED0-3C3B-4A2C-B982-0EE06454350B}"/>
    <cellStyle name="_笵 [0.00]_Region Orders (2)_KOR_コピー■J68C_対米TTO前品質育成検討会資料1" xfId="72" xr:uid="{4DAB38EA-462A-4B55-A44E-42F6F306F7B1}"/>
    <cellStyle name="_笵 [0.00]_Region Orders (2)_KOR_コピー■J68C_対米TTO前品質育成検討会資料111" xfId="73" xr:uid="{BDD02C70-87A3-44AA-B77E-3F1D98A2382C}"/>
    <cellStyle name="_笵 [0.00]_Region Orders (2)_KOR_コンフィグ図面統一フォーマット_ver1.6" xfId="74" xr:uid="{DDAB1C15-B74A-410E-8180-3BAB6B24D48F}"/>
    <cellStyle name="_笵 [0.00]_Region Orders (2)_SPA" xfId="75" xr:uid="{32B0833C-89DA-42F3-845C-DB9DB0FF15E6}"/>
    <cellStyle name="_笵 [0.00]_Region Summary (2)" xfId="76" xr:uid="{72C5F2B5-3901-4193-A2AB-F9E04A9A7EFB}"/>
    <cellStyle name="_笵 [0.00]_Region Summary (2)_020129 J04C 動燃資料" xfId="77" xr:uid="{C2E8A84B-89CB-40A5-B199-7D5C9F2F3BA7}"/>
    <cellStyle name="_笵 [0.00]_Region Summary (2)_KOR" xfId="78" xr:uid="{B7065DF8-F5CA-4DEE-A063-1C41076BAFD2}"/>
    <cellStyle name="_笵 [0.00]_Region Summary (2)_KOR_●RDN07-008_J68C_M_1_⊿5（前半）" xfId="79" xr:uid="{ECBB17B6-2FFC-413B-986F-80EC546C0342}"/>
    <cellStyle name="_笵 [0.00]_Region Summary (2)_KOR_●RDN07-008_J68C_M_2_⊿5（後半）" xfId="80" xr:uid="{D2F2BB9B-9685-469A-A57E-A71A3B66735A}"/>
    <cellStyle name="_笵 [0.00]_Region Summary (2)_KOR_G6_EOL実施内容図面テンプレート_2.0" xfId="81" xr:uid="{E88C169B-96F3-44E4-B46F-8949DD47C783}"/>
    <cellStyle name="_笵 [0.00]_Region Summary (2)_KOR_J68C ブザー優先順位確認表" xfId="82" xr:uid="{1D8CB8FE-8F7F-4C80-95C3-3581F461AA1C}"/>
    <cellStyle name="_笵 [0.00]_Region Summary (2)_KOR_J68C 日程_YNS" xfId="83" xr:uid="{4CB294B7-2693-4A0F-920B-656D8078D152}"/>
    <cellStyle name="_笵 [0.00]_Region Summary (2)_KOR_sp alarm_A" xfId="84" xr:uid="{6968D171-9866-4ED0-9441-9083646BCD6C}"/>
    <cellStyle name="_笵 [0.00]_Region Summary (2)_KOR_コピー■J68C_対米TTO前品質育成検討会資料1" xfId="85" xr:uid="{38AE3203-954D-419B-B676-75D110DC4B78}"/>
    <cellStyle name="_笵 [0.00]_Region Summary (2)_KOR_コピー■J68C_対米TTO前品質育成検討会資料111" xfId="86" xr:uid="{D41CCFD8-F7AC-4D46-8163-0E2F9EE0793E}"/>
    <cellStyle name="_笵 [0.00]_Region Summary (2)_KOR_コンフィグ図面統一フォーマット_ver1.6" xfId="87" xr:uid="{9605B10B-A1AA-48F0-B017-7558880D340F}"/>
    <cellStyle name="_笵 [0.00]_Region Summary (2)_SPA" xfId="88" xr:uid="{7B38B64C-A08B-4563-9F5B-3377DF98FA2F}"/>
    <cellStyle name="_笵_!!!GO" xfId="89" xr:uid="{D864F962-9E5C-4864-BD62-BEDC86DDAAC4}"/>
    <cellStyle name="_笵_!!!GO_●RDN07-008_J68C_M_1_⊿5（前半）" xfId="90" xr:uid="{F3763E3D-3CB0-47A9-B862-0A79F9BAFB8D}"/>
    <cellStyle name="_笵_!!!GO_●RDN07-008_J68C_M_2_⊿5（後半）" xfId="91" xr:uid="{22B2A18E-D539-41CB-AA36-6E756CA7A75B}"/>
    <cellStyle name="_笵_!!!GO_G6_EOL実施内容図面テンプレート_2.0" xfId="92" xr:uid="{35B53219-EA5F-4D24-8A0A-B9AE8E2EDA70}"/>
    <cellStyle name="_笵_!!!GO_J68C ブザー優先順位確認表" xfId="93" xr:uid="{B2BB042E-9721-4B87-8096-940C4B30702B}"/>
    <cellStyle name="_笵_!!!GO_J68C 日程_YNS" xfId="94" xr:uid="{4387D570-3740-4C80-9180-4519B7C9437F}"/>
    <cellStyle name="_笵_!!!GO_sp alarm_A" xfId="95" xr:uid="{0676481B-6134-4D55-9183-8900F02B6B7C}"/>
    <cellStyle name="_笵_!!!GO_コピー■J68C_対米TTO前品質育成検討会資料1" xfId="96" xr:uid="{2F0DC3B3-908D-4507-A080-9EA5C78D1F0E}"/>
    <cellStyle name="_笵_!!!GO_コピー■J68C_対米TTO前品質育成検討会資料111" xfId="97" xr:uid="{8449DC20-A3FA-4C87-A5AD-9DD6DD8F430A}"/>
    <cellStyle name="_笵_!!!GO_コンフィグ図面統一フォーマット_ver1.6" xfId="98" xr:uid="{DC1D9C93-C20A-4D8C-971A-9A1210852A82}"/>
    <cellStyle name="_笵_Region Orders (2)" xfId="99" xr:uid="{B8F8092D-C33F-4217-A540-1760F6F461D5}"/>
    <cellStyle name="_笵_Region Orders (2)_020129 J04C 動燃資料" xfId="100" xr:uid="{5C5719F6-FFEE-4096-9554-6B820DE51828}"/>
    <cellStyle name="_笵_Region Orders (2)_KOR" xfId="101" xr:uid="{FAD20DCF-4F1F-410E-A15D-19A991AD1649}"/>
    <cellStyle name="_笵_Region Orders (2)_KOR_●RDN07-008_J68C_M_1_⊿5（前半）" xfId="102" xr:uid="{DCD6C5C9-E6BA-427D-AA39-4BF51D9B5016}"/>
    <cellStyle name="_笵_Region Orders (2)_KOR_●RDN07-008_J68C_M_2_⊿5（後半）" xfId="103" xr:uid="{9D02993B-F70D-45FE-8262-E3C1DE006E3C}"/>
    <cellStyle name="_笵_Region Orders (2)_KOR_G6_EOL実施内容図面テンプレート_2.0" xfId="104" xr:uid="{52043A06-8AB7-4BC9-A736-1936FE0D0799}"/>
    <cellStyle name="_笵_Region Orders (2)_KOR_J68C ブザー優先順位確認表" xfId="105" xr:uid="{7F1A8A33-89BD-4A35-801F-274688D8B874}"/>
    <cellStyle name="_笵_Region Orders (2)_KOR_J68C 日程_YNS" xfId="106" xr:uid="{1E4BCA5C-1C3C-4383-BFA8-2DEA4362BE9D}"/>
    <cellStyle name="_笵_Region Orders (2)_KOR_sp alarm_A" xfId="107" xr:uid="{FE4F744D-008A-4434-AA84-FF1A5E8820C1}"/>
    <cellStyle name="_笵_Region Orders (2)_KOR_コピー■J68C_対米TTO前品質育成検討会資料1" xfId="108" xr:uid="{DF4B0530-B195-4A5D-850C-7BB81E10A701}"/>
    <cellStyle name="_笵_Region Orders (2)_KOR_コピー■J68C_対米TTO前品質育成検討会資料111" xfId="109" xr:uid="{599AB938-3BB5-48EA-A536-F4B435848B62}"/>
    <cellStyle name="_笵_Region Orders (2)_KOR_コンフィグ図面統一フォーマット_ver1.6" xfId="110" xr:uid="{21FE7622-CB0B-4B48-BC2A-02EAD31A8424}"/>
    <cellStyle name="_笵_Region Orders (2)_SPA" xfId="111" xr:uid="{220A5FA3-DB35-40A4-9875-666695756617}"/>
    <cellStyle name="_笵_Region Summary (2)" xfId="112" xr:uid="{327B9D3E-4CD1-4A21-9EDD-803D2CB7E407}"/>
    <cellStyle name="_笵_Region Summary (2)_020129 J04C 動燃資料" xfId="113" xr:uid="{D958387E-1D22-4B76-9C75-24AEE097F97D}"/>
    <cellStyle name="_笵_Region Summary (2)_KOR" xfId="114" xr:uid="{CAE34BA6-B495-461F-BA71-56ABF000237C}"/>
    <cellStyle name="_笵_Region Summary (2)_KOR_●RDN07-008_J68C_M_1_⊿5（前半）" xfId="115" xr:uid="{FEAB3367-004C-4621-BBEC-CA7488B3D008}"/>
    <cellStyle name="_笵_Region Summary (2)_KOR_●RDN07-008_J68C_M_2_⊿5（後半）" xfId="116" xr:uid="{7EFF1EB3-B39B-4084-A821-ACDF323C18ED}"/>
    <cellStyle name="_笵_Region Summary (2)_KOR_G6_EOL実施内容図面テンプレート_2.0" xfId="117" xr:uid="{092BF115-172C-4765-95B6-1B5AF30EF12A}"/>
    <cellStyle name="_笵_Region Summary (2)_KOR_J68C ブザー優先順位確認表" xfId="118" xr:uid="{8FC0610D-4DA9-4CF5-9438-12A2004F149A}"/>
    <cellStyle name="_笵_Region Summary (2)_KOR_J68C 日程_YNS" xfId="119" xr:uid="{02BDD38F-F55E-4C66-9894-FC5073676D66}"/>
    <cellStyle name="_笵_Region Summary (2)_KOR_sp alarm_A" xfId="120" xr:uid="{98038B80-6B1D-4C41-A670-60328304B15F}"/>
    <cellStyle name="_笵_Region Summary (2)_KOR_コピー■J68C_対米TTO前品質育成検討会資料1" xfId="121" xr:uid="{300C18C9-FBA2-4650-9173-23FBFB962EE3}"/>
    <cellStyle name="_笵_Region Summary (2)_KOR_コピー■J68C_対米TTO前品質育成検討会資料111" xfId="122" xr:uid="{159FA47A-4FEF-418E-AAC8-41D3B1902646}"/>
    <cellStyle name="_笵_Region Summary (2)_KOR_コンフィグ図面統一フォーマット_ver1.6" xfId="123" xr:uid="{8DCD5F62-AE7B-4766-BF68-7554B8EE4652}"/>
    <cellStyle name="_笵_Region Summary (2)_SPA" xfId="124" xr:uid="{F3B4DD95-58C5-4BBF-9176-0A014A7C8ED4}"/>
    <cellStyle name="’Ê‰Ý [0.00]_!!!GO" xfId="125" xr:uid="{1DFCCAD1-B041-465B-803D-393FE3DB5EB6}"/>
    <cellStyle name="’Ê‰Ý_!!!GO" xfId="126" xr:uid="{E6420880-CCA4-42A0-A22D-2B75B8B7BF1F}"/>
    <cellStyle name="¤@¯EVa. Vol and seg" xfId="129" xr:uid="{960BF0A1-9FD4-4A2F-81F0-4985DE4B9FC0}"/>
    <cellStyle name="＝g" xfId="127" xr:uid="{D30A0E19-F80B-4E10-A40D-52A51D874F68}"/>
    <cellStyle name="＝g潤ﾊ吹h“_1?…" xfId="128" xr:uid="{73CBE1D9-8F04-4482-B6A5-FBA712F3783F}"/>
    <cellStyle name="・霪_!!!GO" xfId="131" xr:uid="{C2608031-57BB-4B8C-ACAA-A07216E9437B}"/>
    <cellStyle name="•\¦Ï‚Ý‚ÌƒnƒCƒp[ƒŠƒ“ƒN" xfId="132" xr:uid="{CAFC2715-7CF3-42B1-8ADB-2C1C9C6F4131}"/>
    <cellStyle name="•\Ž¦Ï‚Ý‚ÌƒnƒCƒp[ƒŠƒ“ƒN" xfId="133" xr:uid="{230DA521-9DFD-4BDE-9786-D3CF49F2A663}"/>
    <cellStyle name="•W€_!!!GO" xfId="135" xr:uid="{AE7ED784-444A-41F2-804A-A406381C9E54}"/>
    <cellStyle name="•W€KM00" xfId="136" xr:uid="{BA55C0A8-F253-4561-AABF-35F6092BD821}"/>
    <cellStyle name="•W€KM01" xfId="137" xr:uid="{4C3A93E3-A063-4E93-B188-8203B6414B66}"/>
    <cellStyle name="•W€KM02" xfId="138" xr:uid="{A6E24375-D68D-4981-8129-1AA564A51B8E}"/>
    <cellStyle name="•W_!!!GO" xfId="134" xr:uid="{B4CE78A8-FC7B-4CB4-AE40-3F9DF73BFE5F}"/>
    <cellStyle name="•WKM00" xfId="139" xr:uid="{EC05D1A4-BCFF-471E-A8C6-600FA6E36FF5}"/>
    <cellStyle name="•WKM01" xfId="140" xr:uid="{148A4E50-CE2D-454C-A03F-9FADD97A59B6}"/>
    <cellStyle name="•WKM02" xfId="141" xr:uid="{10303DB7-54D1-492C-8B77-6458510E77E4}"/>
    <cellStyle name="\¦ÏÝÌnCp[N" xfId="130" xr:uid="{7AC7C386-BE96-43A8-A544-137E8A4D5FDB}"/>
    <cellStyle name="æØè [0.00]_PPP P1" xfId="391" xr:uid="{19858620-2522-44AC-9D34-EC376F0640E4}"/>
    <cellStyle name="æØè_PPP P1" xfId="392" xr:uid="{5CB80156-4C7E-4C9A-9E0B-F9F8FDA4F29C}"/>
    <cellStyle name="ÊÝ [0.00]_¿}¤é98¥2¥10¥V6ã@íÄ8" xfId="449" xr:uid="{2092C695-A551-4814-B2ED-73729437E346}"/>
    <cellStyle name="ÊÝ_¿}¤é98¥2¥10¥V6ã@íÄ8" xfId="450" xr:uid="{B789F737-3B6F-4674-8808-DC33A187963D}"/>
    <cellStyle name="fEnY [0.00]_Read method (Upload)" xfId="454" xr:uid="{804C84CC-9A28-4E84-B524-97160C1E62ED}"/>
    <cellStyle name="fEnY_Read method (Upload)" xfId="455" xr:uid="{79F2C664-4B61-4C91-835E-80617A583006}"/>
    <cellStyle name="nCp[N" xfId="650" xr:uid="{50D528C3-062B-4E99-838B-DFC314ABF79D}"/>
    <cellStyle name="W_[Uø¦" xfId="713" xr:uid="{22073BC9-0DD7-4ADB-907E-E4E24EA7EE78}"/>
    <cellStyle name="0" xfId="142" xr:uid="{C99F7626-DC4B-46C4-8C48-E6306FF00DBA}"/>
    <cellStyle name="0.0" xfId="143" xr:uid="{4CB085C7-ABD1-46FF-B798-685D9CE13603}"/>
    <cellStyle name="0.00" xfId="144" xr:uid="{F076BEC4-C181-48B9-8621-3A4862BC116C}"/>
    <cellStyle name="0_ 00-09-01" xfId="145" xr:uid="{E5F108DB-F18A-4E3A-8BE8-4BDBB30BCAA1}"/>
    <cellStyle name="0_ 00-09-01_(改暦1)J48L 投資見積もり依頼20040518" xfId="146" xr:uid="{207B3EF2-4719-402B-A700-E4FCB8CDFD2C}"/>
    <cellStyle name="0_ 00-09-01_●RDN07-008_J68C_M_1_⊿5（前半）" xfId="147" xr:uid="{E80F2AAD-6133-43D9-AFCC-A28904B154BB}"/>
    <cellStyle name="0_ 00-09-01_J23A PSP関連Proj開発日程" xfId="148" xr:uid="{EA3F3781-DA2C-48A6-AB2B-6963E17A2614}"/>
    <cellStyle name="0_ 00-09-01_J48J LFG+FNR5コスト050525 " xfId="149" xr:uid="{69C22163-4DF0-4870-ABB7-C8E2F592E1B6}"/>
    <cellStyle name="0_ 00-09-01_J48J(JPN LFG) Weight検討 050519" xfId="150" xr:uid="{A737CBE5-A2CD-4F5A-BD78-5E2BD19C91DB}"/>
    <cellStyle name="0_ 00-09-01_J48L PIA投資見積説明会20041005_AT設" xfId="151" xr:uid="{7C428F1A-B8C2-4707-9899-70B5896E0F27}"/>
    <cellStyle name="0_ 00-09-01_J48L PIA投資見積説明会20041005_AT設_1" xfId="152" xr:uid="{F66C9A86-725B-4741-A0F0-25BFE92CEAA9}"/>
    <cellStyle name="0_ 00-09-01_J48L PIA投資見積説明会20041005_AT設_2" xfId="153" xr:uid="{89357D5E-67CF-494B-B218-E1783C823B52}"/>
    <cellStyle name="0_ 00-09-01_J48L PIA投資見積説明会20041005_AT設_2_(回答)J48L PIA投資見積説明会200410051" xfId="154" xr:uid="{A3D8AA86-40B6-4678-B49C-C937B2EF59AF}"/>
    <cellStyle name="0_ 00-09-01_J48L PIA投資見積説明会20041005_AT設_2_14739_000_j48l_pia投資見積依頼回答" xfId="155" xr:uid="{39883FE7-420A-4DC4-AEBF-A0F9EE55D8BA}"/>
    <cellStyle name="0_ 00-09-01_J48P台湾KD主要変更リスト" xfId="156" xr:uid="{95C63404-8009-4FF6-8D70-3CF78163DCF4}"/>
    <cellStyle name="0_ 00-09-01_J68C 開発設備投資(PSP No1)04XXYY" xfId="157" xr:uid="{53D87FFC-1110-4B0E-98B5-10487027ECCE}"/>
    <cellStyle name="0_!!!GO" xfId="158" xr:uid="{818EF043-9260-4CD5-BAC8-A9CB328B5DEC}"/>
    <cellStyle name="0_◆J48J EU_JPN_質量ﾚﾍﾞﾙ" xfId="159" xr:uid="{C7ABF01E-D5CF-400E-9A3D-2AA112831248}"/>
    <cellStyle name="0_◆J48J EU_JPN_質量ﾚﾍﾞﾙ_●RDN07-008_J68C_M_1_⊿5（前半）" xfId="160" xr:uid="{1F0D1089-2917-4948-8583-34B0CC2A8C21}"/>
    <cellStyle name="0_◆J48J EU_JPN_質量ﾚﾍﾞﾙ_40377_002_J48P_PT相関図060227(1)" xfId="161" xr:uid="{DE78BBB7-D094-4CD6-B2DD-821FF8CCFE80}"/>
    <cellStyle name="0_◆J48J EU_JPN_質量ﾚﾍﾞﾙ_40377_004_J48P_PT相関図060227(1)" xfId="162" xr:uid="{3B6BD361-4DFA-4926-A596-7C9C305A57AC}"/>
    <cellStyle name="0_◆J48J EU_JPN_質量ﾚﾍﾞﾙ_ABCD_12345_01_01N0123_コンフィグ図面統一フォーマット" xfId="163" xr:uid="{5CE64F34-83B6-4F1D-B39C-7E02EECEB760}"/>
    <cellStyle name="0_◆J48J EU_JPN_質量ﾚﾍﾞﾙ_J48J LFG+FNR5コスト050525 " xfId="164" xr:uid="{BC1E9C5E-4274-4FC8-B30E-7250E4C26D3E}"/>
    <cellStyle name="0_◆J48J EU_JPN_質量ﾚﾍﾞﾙ_J48J(JPN LFG) Weight検討 050519" xfId="165" xr:uid="{2E3C0943-0082-4616-8967-904D30EF6554}"/>
    <cellStyle name="0_◆J48J EU_JPN_質量ﾚﾍﾞﾙ_J48J_06G-tax対応構想050526" xfId="166" xr:uid="{5668885B-341F-4448-B60A-4A6AE92AFC1E}"/>
    <cellStyle name="0_◆J48J EU_JPN_質量ﾚﾍﾞﾙ_J48J_06G-tax対応構想050526_ABCD_12345_01_01N0123_コンフィグ図面統一フォーマット" xfId="167" xr:uid="{3A459DDA-B7EA-443F-BC44-0BBF58E0DE27}"/>
    <cellStyle name="0_◆J48J EU_JPN_質量ﾚﾍﾞﾙ_J48Lシステム031211" xfId="168" xr:uid="{2A9A2D6A-0A30-4BAF-83BE-8CA1896F0397}"/>
    <cellStyle name="0_◆J48J EU_JPN_質量ﾚﾍﾞﾙ_J48Lシステム031211_ABCD_12345_01_01N0123_コンフィグ図面統一フォーマット" xfId="169" xr:uid="{B022DCAD-EFB2-4E33-9467-EBD932077B58}"/>
    <cellStyle name="0_◆J48J EU_JPN_質量ﾚﾍﾞﾙ_J48Lシステム040318a" xfId="170" xr:uid="{A3708A97-A4BE-4F85-81E6-7C1E08F6F501}"/>
    <cellStyle name="0_◆J48J EU_JPN_質量ﾚﾍﾞﾙ_J48Lシステム040318a_(改暦1)J48L 投資見積もり依頼20040518" xfId="171" xr:uid="{9F653F49-59E2-4648-991F-1F493E43DC61}"/>
    <cellStyle name="0_◆J48J EU_JPN_質量ﾚﾍﾞﾙ_J48Lシステム040318a_J48L PIA投資見積説明会20041005_AT設" xfId="172" xr:uid="{AC49360A-3510-450F-9F9F-7B876F89678B}"/>
    <cellStyle name="0_◆J48J EU_JPN_質量ﾚﾍﾞﾙ_J48Lシステム040318a_J48L PIA投資見積説明会20041005_AT設_1" xfId="173" xr:uid="{41CE17A3-91F6-4EED-AD72-9180C098CE22}"/>
    <cellStyle name="0_◆J48J EU_JPN_質量ﾚﾍﾞﾙ_J48Lシステム040318a_J48L PIA投資見積説明会20041005_AT設_2" xfId="174" xr:uid="{36EE0EDB-89C1-4354-9571-ED8703B2EC0E}"/>
    <cellStyle name="0_◆J48J EU_JPN_質量ﾚﾍﾞﾙ_J48Lシステム040318a_J48L PIA投資見積説明会20041005_AT設_2_(回答)J48L PIA投資見積説明会200410051" xfId="175" xr:uid="{8B8CB9CC-A133-4A70-8BFE-21860A8D19B5}"/>
    <cellStyle name="0_◆J48J EU_JPN_質量ﾚﾍﾞﾙ_J48Lシステム040318a_J48L PIA投資見積説明会20041005_AT設_2_14739_000_j48l_pia投資見積依頼回答" xfId="176" xr:uid="{3628B33A-E650-437B-8B65-E319DF76B199}"/>
    <cellStyle name="0_◆J48J EU_JPN_質量ﾚﾍﾞﾙ_J68C 開発設備投資(PSP No1)04XXYY" xfId="177" xr:uid="{8C186D15-414E-4775-B33B-CD3058C73F59}"/>
    <cellStyle name="0_◆J48J EU_JPN_質量ﾚﾍﾞﾙ_J68C 開発設備投資(PSP No1)04XXYY_ABCD_12345_01_01N0123_コンフィグ図面統一フォーマット" xfId="178" xr:uid="{E8B336E1-3408-4E8E-B917-7870F1BE6BCD}"/>
    <cellStyle name="0_◆J48J EU_JPN_質量ﾚﾍﾞﾙ_PT編(改暦1)J48L PIA投資見積説明会20041025" xfId="179" xr:uid="{E75CFA28-5729-4995-A3D3-E1D325D4EFDC}"/>
    <cellStyle name="0_●RDN07-008_J68C_M_1_⊿5（前半）" xfId="180" xr:uid="{A90D2085-122F-446F-9D0B-F343F7A78EBE}"/>
    <cellStyle name="0_●RDN07-008_J68C_M_2_⊿2（後半）b" xfId="181" xr:uid="{B539E5AE-CB75-48D8-BFD2-9DF6CAA88FD0}"/>
    <cellStyle name="0_●RDN07-008_J68C_M_2_⊿5（後半）" xfId="182" xr:uid="{109FFF29-4AA9-4607-AB9D-21535952B2B1}"/>
    <cellStyle name="0_03MY Mid Year refresh pricing estimate - US 11-07-02" xfId="183" xr:uid="{BC074414-7B1F-4BF4-846E-1B061C59A818}"/>
    <cellStyle name="0_04 EN PA Investment" xfId="184" xr:uid="{1B2A0E01-84E8-41E7-BBB2-B11FAB7C6EFE}"/>
    <cellStyle name="0_04 EN PA Investment_BaseUpgradePTO(EJ).xls グラフ 67" xfId="185" xr:uid="{FE1F7019-D59C-49F7-8963-268C3488036A}"/>
    <cellStyle name="0_04 EN PA Investment_BaseUpgradePTO(EJ).xls グラフ 68" xfId="186" xr:uid="{37F2E460-6E8A-45D1-8DD0-24B251192B94}"/>
    <cellStyle name="0_04 EN PA Investment_IR_InitiationPaper" xfId="187" xr:uid="{10E6B1F2-87E1-401B-97B2-BE8AF7825E47}"/>
    <cellStyle name="0_04 EN PA Investment_IR見直し計画" xfId="188" xr:uid="{F6434F24-1E44-473A-80CA-ABF2F35615E6}"/>
    <cellStyle name="0_12-1b Review Weight-revised" xfId="189" xr:uid="{839364BA-4CCF-41D6-B994-114609BF5CFE}"/>
    <cellStyle name="0_2004 en114  (PA) 10-24-01" xfId="190" xr:uid="{9C1172AF-B908-48E1-ABF5-55B8E63D13AA}"/>
    <cellStyle name="0_2004 en114  (PA) 10-24-01_BaseUpgradePTO(EJ).xls グラフ 67" xfId="191" xr:uid="{6EF4BB09-A8DE-4E19-A137-62943FC10E67}"/>
    <cellStyle name="0_2004 en114  (PA) 10-24-01_BaseUpgradePTO(EJ).xls グラフ 68" xfId="192" xr:uid="{8A342DAD-B1E0-4F81-908F-58B493091A2B}"/>
    <cellStyle name="0_2004 en114  (PA) 10-24-01_IR_InitiationPaper" xfId="193" xr:uid="{C10B5C2D-D7DC-4196-B230-59D0070BFC0A}"/>
    <cellStyle name="0_2004 en114  (PA) 10-24-01_IR見直し計画" xfId="194" xr:uid="{3B64EDAC-6BED-486E-954C-0B2DCDD98561}"/>
    <cellStyle name="0_5Q pakg Back UP" xfId="195" xr:uid="{FB601205-B36B-4FAE-8C50-98D3B181A92E}"/>
    <cellStyle name="0_95BUSPLN" xfId="196" xr:uid="{8059541C-4F69-42C1-B258-4D34BB5B8F72}"/>
    <cellStyle name="0_Aug 2001BOD Forecast" xfId="197" xr:uid="{C9FAB8B1-7D9A-441E-8FBF-B56E0E583E84}"/>
    <cellStyle name="0_BBM266856 01809J0244 01" xfId="198" xr:uid="{65609E2C-7E75-4D52-A5EF-6FCAF596192D}"/>
    <cellStyle name="0_Book1" xfId="199" xr:uid="{6104F0C0-F2DE-4108-B888-0360237A5B09}"/>
    <cellStyle name="0_Book1_1" xfId="200" xr:uid="{00AE8340-CA11-438C-9986-3D87B81786A3}"/>
    <cellStyle name="0_Book2" xfId="201" xr:uid="{9F728055-CA13-42E1-BE69-5CB473A114A2}"/>
    <cellStyle name="0_F650 Start Stop Button照明制御仕様（SSU）(SD-6G01675D2-5-B)" xfId="202" xr:uid="{83380038-3A02-46EF-8303-4CC584A3358B}"/>
    <cellStyle name="0_FSS-W1124-T-EJ" xfId="203" xr:uid="{297C625D-7B9B-4178-A88C-FE3242F3FD4C}"/>
    <cellStyle name="0_G6_EOL実施内容図面テンプレート_2.0" xfId="204" xr:uid="{AFAF179D-AAB1-41C8-9E67-514C32C80C9D}"/>
    <cellStyle name="0_Gateway Signals" xfId="205" xr:uid="{C1DD257E-941F-4D78-9F05-0B13B4EF1C98}"/>
    <cellStyle name="0_J37E PIP Panel 5" xfId="206" xr:uid="{D594D74B-0D42-4D5B-959E-05DD4BAED927}"/>
    <cellStyle name="0_J37E PIP Panel 5_●RDN07-008_J68C_M_1_⊿5（前半）" xfId="207" xr:uid="{DB86C72D-95B3-40D5-8005-A6B36B38C5C8}"/>
    <cellStyle name="0_J37E PIP Panel 5_●RDN07-008_J68C_M_2_⊿5（後半）" xfId="208" xr:uid="{70139561-BA06-4EE1-B08E-8E66C73F55F0}"/>
    <cellStyle name="0_J37E PIP Panel 5_G6_EOL実施内容図面テンプレート_2.0" xfId="209" xr:uid="{FFA6C822-A5E0-4B2E-B04D-56A7A1359707}"/>
    <cellStyle name="0_J37E PIP Panel 5_J48J-PTS_PTA_Panel_08 Craftship(JE)3fin済" xfId="210" xr:uid="{99BFCFA2-4339-4983-AD6E-3C0ECFE370DE}"/>
    <cellStyle name="0_J37E PIP Panel 5_J68C ブザー優先順位確認表" xfId="211" xr:uid="{8E3DBA8D-3584-4B2F-A7A6-915CE30D2E04}"/>
    <cellStyle name="0_J37E PIP Panel 5_J68C 日程_YNS" xfId="212" xr:uid="{E1C0B613-BD4F-4B08-9FBF-EB5C80931AF5}"/>
    <cellStyle name="0_J37E PIP Panel 5_PTS　Panel_08 Craftship(JE)2済" xfId="213" xr:uid="{2EC2D50F-4203-4B8F-905D-7EC3B49D8CB1}"/>
    <cellStyle name="0_J37E PIP Panel 5_sp alarm_A" xfId="214" xr:uid="{E00C7A65-75DC-460D-B3FC-98961C6B27B6}"/>
    <cellStyle name="0_J37E PIP Panel 5_コピー■J68C_対米TTO前品質育成検討会資料1" xfId="215" xr:uid="{6B1F5DFE-A697-49F9-8410-922D063A7EEB}"/>
    <cellStyle name="0_J37E PIP Panel 5_コピー■J68C_対米TTO前品質育成検討会資料111" xfId="216" xr:uid="{EFAA3A98-7A94-4173-86E9-C09698B17D29}"/>
    <cellStyle name="0_J37E PIP Panel 5_コンフィグ図面統一フォーマット_ver1.6" xfId="217" xr:uid="{4173DCEC-9532-4A22-9EC7-A4D2A2207EDB}"/>
    <cellStyle name="0_J48J 06Green PA for ME" xfId="218" xr:uid="{E3BE3777-6698-4338-997E-8B5B05320E91}"/>
    <cellStyle name="0_J48J 06Green投資見積依頼書" xfId="219" xr:uid="{AC359CDA-4267-4DA9-B78B-9535BADEC9AA}"/>
    <cellStyle name="0_J48J-PTS_Panel_14-Rev_ Weight(JE)済" xfId="220" xr:uid="{12D52052-4A92-4917-A791-61A307BDFD54}"/>
    <cellStyle name="0_J48J-PTS_PTA_Panel_08 Craftship(JE)3fin済" xfId="221" xr:uid="{A90FC33A-F2B6-41B1-A42C-385001FA6C96}"/>
    <cellStyle name="0_J48L US ﾒｶﾌﾟﾛ出図可否資料-2(031127)" xfId="222" xr:uid="{E57B9E82-7877-4351-B42B-513435292409}"/>
    <cellStyle name="0_J48L US ﾒｶﾌﾟﾛ出図可否資料-2(031127)_(改暦1)J48L 投資見積もり依頼20040518" xfId="223" xr:uid="{1FD92E96-DBF9-4577-86D0-B0BB7672CEFC}"/>
    <cellStyle name="0_J48L US ﾒｶﾌﾟﾛ出図可否資料-2(031127)_J23A PSP関連Proj開発日程" xfId="224" xr:uid="{992267EB-9376-4829-B449-49E6C25D5018}"/>
    <cellStyle name="0_J48L US ﾒｶﾌﾟﾛ出図可否資料-2(031127)_J48J LFG+FNR5コスト050525 " xfId="225" xr:uid="{EF0A91F6-9D82-41BF-B036-6C87E3E114DC}"/>
    <cellStyle name="0_J48L US ﾒｶﾌﾟﾛ出図可否資料-2(031127)_J48J(JPN LFG) Weight検討 050519" xfId="226" xr:uid="{2246B981-6493-4C83-9E46-71A995F49E66}"/>
    <cellStyle name="0_J48L US ﾒｶﾌﾟﾛ出図可否資料-2(031127)_J48L PIA投資見積説明会20041005_AT設" xfId="227" xr:uid="{74D4A639-BF42-42C3-859C-4A99BDBFB318}"/>
    <cellStyle name="0_J48L US ﾒｶﾌﾟﾛ出図可否資料-2(031127)_J48L PIA投資見積説明会20041005_AT設_1" xfId="228" xr:uid="{A1B9419E-FE27-4DC2-A4EB-B3DC91A9170E}"/>
    <cellStyle name="0_J48L US ﾒｶﾌﾟﾛ出図可否資料-2(031127)_J48L PIA投資見積説明会20041005_AT設_2" xfId="229" xr:uid="{83C4C46D-3485-4BBC-B8AE-A71A2250520C}"/>
    <cellStyle name="0_J48L US ﾒｶﾌﾟﾛ出図可否資料-2(031127)_J48L PIA投資見積説明会20041005_AT設_2_(回答)J48L PIA投資見積説明会200410051" xfId="230" xr:uid="{A13099C4-B832-4F09-BCFF-08D6E572CF84}"/>
    <cellStyle name="0_J48L US ﾒｶﾌﾟﾛ出図可否資料-2(031127)_J48L PIA投資見積説明会20041005_AT設_2_14739_000_j48l_pia投資見積依頼回答" xfId="231" xr:uid="{D1BB3D80-29E8-4D19-98D4-416DCB6FD221}"/>
    <cellStyle name="0_J48L US ﾒｶﾌﾟﾛ出図可否資料-2(031127)_J68C 開発設備投資(PSP No1)04XXYY" xfId="232" xr:uid="{9B163D6C-EFB9-43DA-87D3-F62645CF35DC}"/>
    <cellStyle name="0_J48LCalif. LFX SPEC会議・・・PZEV-B対応2003.11.17" xfId="233" xr:uid="{9A7AF093-31D1-403D-91F8-97CF30C771DD}"/>
    <cellStyle name="0_J48LCalif. LFX SPEC会議・・・PZEV-B対応2003.11.171" xfId="234" xr:uid="{FCD10DEE-9BA2-42CC-BF55-9EBB23645851}"/>
    <cellStyle name="0_J48P台湾KD主要変更リスト" xfId="235" xr:uid="{5618218C-7428-4948-AD47-75007AC7A52A}"/>
    <cellStyle name="0_J56 Diff Jun vs Aug(020822)" xfId="236" xr:uid="{F8690C4F-C7FF-41FE-80F2-79057D69ED33}"/>
    <cellStyle name="0_J56E Marketing Expenses for PCF Variable Per Unit Revised 5 2-6-03 (MNAO)Final" xfId="237" xr:uid="{8B6AE446-E655-4A58-B3D0-52F7D430F3DE}"/>
    <cellStyle name="0_J56E Marketing Expenses for PCF Variable Per Unit Revised 5 4-1-03 (MNAO)Final update" xfId="238" xr:uid="{9FC7D9AC-7464-454B-B1D2-0362DAD740C3}"/>
    <cellStyle name="0_J56E ME after FPS" xfId="239" xr:uid="{E51455B3-2332-411E-A074-7E92D5358F47}"/>
    <cellStyle name="0_J56J RMF 9.28 rev1" xfId="240" xr:uid="{A68AF5C6-0BBF-4E0C-810D-971DE239C0ED}"/>
    <cellStyle name="0_J56J-V2_03BP BP II 8-26-02" xfId="241" xr:uid="{19982507-A896-47A6-BC6C-C1695EE4E01E}"/>
    <cellStyle name="0_J56J-V2_03BP BP II v2.2 8-27-02" xfId="242" xr:uid="{4F14082A-5BAE-48F4-94DC-15B7E8A2B4AF}"/>
    <cellStyle name="0_J56L PIA HBWGN Mktg Expense REV 10-10-03" xfId="243" xr:uid="{424EEA9B-4DFB-4C0F-9A59-C0F1AB2778E1}"/>
    <cellStyle name="0_J56Y PIA Mktg Cost Summmary(Apr2)" xfId="244" xr:uid="{128B4318-3A91-4E04-92E6-39FBA724D6AA}"/>
    <cellStyle name="0_J56Y PIA Mktg Expense" xfId="245" xr:uid="{ADEADEAF-9729-43EA-9012-C5680BE51434}"/>
    <cellStyle name="0_J60 PIA ME Canada Final 01-04-13" xfId="246" xr:uid="{975CF888-9D75-4181-967A-D9A44A47DD6F}"/>
    <cellStyle name="0_J60 PIA ME Canada Final 01-04-13_(改暦1)J48L 投資見積もり依頼20040518" xfId="247" xr:uid="{A125518D-9C82-4EFD-BCBC-CA92F213EAC6}"/>
    <cellStyle name="0_J60 PIA ME Canada Final 01-04-13_●RDN07-008_J68C_M_1_⊿5（前半）" xfId="248" xr:uid="{BC667CBF-F2C3-4EC9-BAEA-63F3C3BCA618}"/>
    <cellStyle name="0_J60 PIA ME Canada Final 01-04-13_J23A PSP関連Proj開発日程" xfId="249" xr:uid="{98851CCB-C908-45C1-8465-5EF5A8F9AE18}"/>
    <cellStyle name="0_J60 PIA ME Canada Final 01-04-13_J48J LFG+FNR5コスト050525 " xfId="250" xr:uid="{6EB2B926-885A-4636-84D1-0DE73D643769}"/>
    <cellStyle name="0_J60 PIA ME Canada Final 01-04-13_J48J(JPN LFG) Weight検討 050519" xfId="251" xr:uid="{87594539-AFB7-491D-A717-B15A230B27EB}"/>
    <cellStyle name="0_J60 PIA ME Canada Final 01-04-13_J48L PIA投資見積説明会20041005_AT設" xfId="252" xr:uid="{C3FE2CDC-8396-43C9-BFBD-A9884AFAD83D}"/>
    <cellStyle name="0_J60 PIA ME Canada Final 01-04-13_J48L PIA投資見積説明会20041005_AT設_1" xfId="253" xr:uid="{3EC03FEC-E832-490C-B47A-2CB1A7A882EF}"/>
    <cellStyle name="0_J60 PIA ME Canada Final 01-04-13_J48L PIA投資見積説明会20041005_AT設_2" xfId="254" xr:uid="{2C65335A-0255-40EE-9CEB-48381EDB1CB4}"/>
    <cellStyle name="0_J60 PIA ME Canada Final 01-04-13_J48L PIA投資見積説明会20041005_AT設_2_(回答)J48L PIA投資見積説明会200410051" xfId="255" xr:uid="{A33814B1-9F79-4860-8C08-DBCC77503740}"/>
    <cellStyle name="0_J60 PIA ME Canada Final 01-04-13_J48L PIA投資見積説明会20041005_AT設_2_14739_000_j48l_pia投資見積依頼回答" xfId="256" xr:uid="{D864DB0D-4E8B-4E28-BB4B-FE304C683318}"/>
    <cellStyle name="0_J60 PIA ME Canada Final 01-04-13_J48P台湾KD主要変更リスト" xfId="257" xr:uid="{D9FCFDB1-1DFD-4943-ADB2-4C34BB297A9A}"/>
    <cellStyle name="0_J60 PIA ME Canada Final 01-04-13_J68C 開発設備投資(PSP No1)04XXYY" xfId="258" xr:uid="{23D84113-70A9-4DDD-A29A-01B14C9D4FDB}"/>
    <cellStyle name="0_J60E Profit recovery" xfId="259" xr:uid="{F2786272-ECA2-4C74-A50D-FF1BF684B3D4}"/>
    <cellStyle name="0_J60ME USA for PIA revised 01-04-17.xls グラフ 22" xfId="260" xr:uid="{9571CA53-41B9-435C-BD1B-6567013DFF2A}"/>
    <cellStyle name="0_J60ME USA for PIA revised 01-04-17.xls グラフ 22_(改暦1)J48L 投資見積もり依頼20040518" xfId="261" xr:uid="{02D87E99-DF72-42C3-9669-88523DE72F0D}"/>
    <cellStyle name="0_J60ME USA for PIA revised 01-04-17.xls グラフ 22_●RDN07-008_J68C_M_1_⊿5（前半）" xfId="262" xr:uid="{C787FA1C-E047-4E08-87FF-008981E4525D}"/>
    <cellStyle name="0_J60ME USA for PIA revised 01-04-17.xls グラフ 22_J23A PSP関連Proj開発日程" xfId="263" xr:uid="{E395368C-6D64-478E-83C2-4EFB7A564E55}"/>
    <cellStyle name="0_J60ME USA for PIA revised 01-04-17.xls グラフ 22_J48J LFG+FNR5コスト050525 " xfId="264" xr:uid="{4EA9F6AB-5A9C-4F97-9202-24C34F47850B}"/>
    <cellStyle name="0_J60ME USA for PIA revised 01-04-17.xls グラフ 22_J48J(JPN LFG) Weight検討 050519" xfId="265" xr:uid="{EFF77127-196C-4BB2-A704-79B74EDE50FA}"/>
    <cellStyle name="0_J60ME USA for PIA revised 01-04-17.xls グラフ 22_J48L PIA投資見積説明会20041005_AT設" xfId="266" xr:uid="{2D6E6AFA-61E4-4A36-8C0A-AEF853A15F56}"/>
    <cellStyle name="0_J60ME USA for PIA revised 01-04-17.xls グラフ 22_J48L PIA投資見積説明会20041005_AT設_1" xfId="267" xr:uid="{B643439C-43B8-4510-822C-3833DDDDFAC3}"/>
    <cellStyle name="0_J60ME USA for PIA revised 01-04-17.xls グラフ 22_J48L PIA投資見積説明会20041005_AT設_2" xfId="268" xr:uid="{551EB55F-9CE9-4326-A86C-38351176D728}"/>
    <cellStyle name="0_J60ME USA for PIA revised 01-04-17.xls グラフ 22_J48L PIA投資見積説明会20041005_AT設_2_(回答)J48L PIA投資見積説明会200410051" xfId="269" xr:uid="{98EB7EF2-3215-46D7-8A6E-8327C078E165}"/>
    <cellStyle name="0_J60ME USA for PIA revised 01-04-17.xls グラフ 22_J48L PIA投資見積説明会20041005_AT設_2_14739_000_j48l_pia投資見積依頼回答" xfId="270" xr:uid="{A188B116-390F-4F03-AA52-8F90E2402949}"/>
    <cellStyle name="0_J60ME USA for PIA revised 01-04-17.xls グラフ 22_J48P台湾KD主要変更リスト" xfId="271" xr:uid="{FFDAD2E4-1745-45A0-8404-584635B2898A}"/>
    <cellStyle name="0_J60ME USA for PIA revised 01-04-17.xls グラフ 22_J68C 開発設備投資(PSP No1)04XXYY" xfId="272" xr:uid="{0943669E-9954-4ABE-AD80-BD3545F15637}"/>
    <cellStyle name="0_J60MEDraft991007" xfId="273" xr:uid="{2BF76BBA-0C2E-4814-AE5E-6510F90C4F90}"/>
    <cellStyle name="0_J60MEDraft991007_ 00-09-01" xfId="274" xr:uid="{82C912D7-1E56-4EFB-8570-1C3EEBEEA30F}"/>
    <cellStyle name="0_J60MEDraft991007_ 00-09-01_(改暦1)J48L 投資見積もり依頼20040518" xfId="275" xr:uid="{4426DB56-9A41-40F6-894E-02381133DAAA}"/>
    <cellStyle name="0_J60MEDraft991007_ 00-09-01_●RDN07-008_J68C_M_1_⊿5（前半）" xfId="276" xr:uid="{2CF3499A-D3A6-421D-A3CF-109D2045E4AF}"/>
    <cellStyle name="0_J60MEDraft991007_ 00-09-01_J23A PSP関連Proj開発日程" xfId="277" xr:uid="{F43BD588-4CB0-455D-8FA9-F81C3D3E143F}"/>
    <cellStyle name="0_J60MEDraft991007_ 00-09-01_J48J LFG+FNR5コスト050525 " xfId="278" xr:uid="{651533E8-8F37-4C01-8AD5-94A2C032AB98}"/>
    <cellStyle name="0_J60MEDraft991007_ 00-09-01_J48J(JPN LFG) Weight検討 050519" xfId="279" xr:uid="{288762B7-4C1C-49A6-8140-DC5C4D656CE0}"/>
    <cellStyle name="0_J60MEDraft991007_ 00-09-01_J48L PIA投資見積説明会20041005_AT設" xfId="280" xr:uid="{7A57FA0E-5356-49A0-B5BA-8737550D8D44}"/>
    <cellStyle name="0_J60MEDraft991007_ 00-09-01_J48L PIA投資見積説明会20041005_AT設_1" xfId="281" xr:uid="{BDBA17F9-AC48-4284-AD26-A305377451B7}"/>
    <cellStyle name="0_J60MEDraft991007_ 00-09-01_J48L PIA投資見積説明会20041005_AT設_2" xfId="282" xr:uid="{5DCA4A08-7694-41DE-AE87-D2640ABFFAB5}"/>
    <cellStyle name="0_J60MEDraft991007_ 00-09-01_J48L PIA投資見積説明会20041005_AT設_2_(回答)J48L PIA投資見積説明会200410051" xfId="283" xr:uid="{57BA45A8-E735-4FCD-94B6-88CFEC088E78}"/>
    <cellStyle name="0_J60MEDraft991007_ 00-09-01_J48L PIA投資見積説明会20041005_AT設_2_14739_000_j48l_pia投資見積依頼回答" xfId="284" xr:uid="{59D51727-1AF2-4F1F-931B-9781305E3EF5}"/>
    <cellStyle name="0_J60MEDraft991007_ 00-09-01_J48P台湾KD主要変更リスト" xfId="285" xr:uid="{5A2257C8-4331-49FF-B99B-44D5F6093225}"/>
    <cellStyle name="0_J60MEDraft991007_ 00-09-01_J68C 開発設備投資(PSP No1)04XXYY" xfId="286" xr:uid="{939A1A82-B90F-4F87-96F4-E57B2DC3464C}"/>
    <cellStyle name="0_J60MEDraft991007_(改暦1)J48L 投資見積もり依頼20040518" xfId="287" xr:uid="{74896A83-2AF9-45CB-A706-2A401C4A0519}"/>
    <cellStyle name="0_J60MEDraft991007_●RDN07-008_J68C_M_1_⊿5（前半）" xfId="288" xr:uid="{5F3A0D22-BB12-48AD-8B5E-7C58C9C04632}"/>
    <cellStyle name="0_J60MEDraft991007_J23A PSP関連Proj開発日程" xfId="289" xr:uid="{E421D2D2-0BB1-483E-A688-89B5122045BA}"/>
    <cellStyle name="0_J60MEDraft991007_J48J LFG+FNR5コスト050525 " xfId="290" xr:uid="{DC2D1DA2-1AA7-4B65-AC08-E0F28C99A7CE}"/>
    <cellStyle name="0_J60MEDraft991007_J48J(JPN LFG) Weight検討 050519" xfId="291" xr:uid="{EFBC7ABE-5CDA-4493-9878-D406728E1820}"/>
    <cellStyle name="0_J60MEDraft991007_J48L PIA投資見積説明会20041005_AT設" xfId="292" xr:uid="{FE835CA9-973A-4157-ADE2-35B908E72AEE}"/>
    <cellStyle name="0_J60MEDraft991007_J48L PIA投資見積説明会20041005_AT設_1" xfId="293" xr:uid="{CE0DE662-1DA1-4C30-8508-53AECAC7EF9F}"/>
    <cellStyle name="0_J60MEDraft991007_J48L PIA投資見積説明会20041005_AT設_2" xfId="294" xr:uid="{435E1940-2B41-489A-A378-7ACFF7717F36}"/>
    <cellStyle name="0_J60MEDraft991007_J48L PIA投資見積説明会20041005_AT設_2_(回答)J48L PIA投資見積説明会200410051" xfId="295" xr:uid="{7F0A0749-0380-481F-BC7F-EA6C76993473}"/>
    <cellStyle name="0_J60MEDraft991007_J48L PIA投資見積説明会20041005_AT設_2_14739_000_j48l_pia投資見積依頼回答" xfId="296" xr:uid="{18CB0DB3-F683-4706-B126-819259F92753}"/>
    <cellStyle name="0_J60MEDraft991007_J48P台湾KD主要変更リスト" xfId="297" xr:uid="{E438FB37-796C-49B6-AABA-D0E6AB770C14}"/>
    <cellStyle name="0_J60MEDraft991007_J60 PIA ME Canada Final 01-04-13" xfId="298" xr:uid="{5AC0237F-83B0-4A71-A79C-96F45226F9D8}"/>
    <cellStyle name="0_J60MEDraft991007_J60 PIA ME Canada Final 01-04-13_(改暦1)J48L 投資見積もり依頼20040518" xfId="299" xr:uid="{9B8AF84A-2660-43AA-B2B9-F74F44BD8D01}"/>
    <cellStyle name="0_J60MEDraft991007_J60 PIA ME Canada Final 01-04-13_●RDN07-008_J68C_M_1_⊿5（前半）" xfId="300" xr:uid="{5F76CE8A-F2EC-4F75-B808-FC1FC6B1185B}"/>
    <cellStyle name="0_J60MEDraft991007_J60 PIA ME Canada Final 01-04-13_J23A PSP関連Proj開発日程" xfId="301" xr:uid="{FC1DA652-58C9-4518-9884-5F95192CD413}"/>
    <cellStyle name="0_J60MEDraft991007_J60 PIA ME Canada Final 01-04-13_J48J LFG+FNR5コスト050525 " xfId="302" xr:uid="{8F80C6D6-E358-4B20-80E5-3C3C005EEB04}"/>
    <cellStyle name="0_J60MEDraft991007_J60 PIA ME Canada Final 01-04-13_J48J(JPN LFG) Weight検討 050519" xfId="303" xr:uid="{35771A8B-6478-4473-999A-FD6EDEDBFD40}"/>
    <cellStyle name="0_J60MEDraft991007_J60 PIA ME Canada Final 01-04-13_J48L PIA投資見積説明会20041005_AT設" xfId="304" xr:uid="{6B3C0D59-4842-4532-84EC-C211F3A90484}"/>
    <cellStyle name="0_J60MEDraft991007_J60 PIA ME Canada Final 01-04-13_J48L PIA投資見積説明会20041005_AT設_1" xfId="305" xr:uid="{D2504C77-279E-42C6-8E3D-088E3F89D9E2}"/>
    <cellStyle name="0_J60MEDraft991007_J60 PIA ME Canada Final 01-04-13_J48L PIA投資見積説明会20041005_AT設_2" xfId="306" xr:uid="{77BED2EF-B3FD-4CA3-A707-D4D919EAE3DB}"/>
    <cellStyle name="0_J60MEDraft991007_J60 PIA ME Canada Final 01-04-13_J48L PIA投資見積説明会20041005_AT設_2_(回答)J48L PIA投資見積説明会200410051" xfId="307" xr:uid="{F2DB5A5A-E923-46DA-8392-015AE4321C70}"/>
    <cellStyle name="0_J60MEDraft991007_J60 PIA ME Canada Final 01-04-13_J48L PIA投資見積説明会20041005_AT設_2_14739_000_j48l_pia投資見積依頼回答" xfId="308" xr:uid="{FCFF56D7-12B0-4046-AC7B-6064BDBA8269}"/>
    <cellStyle name="0_J60MEDraft991007_J60 PIA ME Canada Final 01-04-13_J48P台湾KD主要変更リスト" xfId="309" xr:uid="{709AFDA6-E084-4455-BCA1-9B556A53345C}"/>
    <cellStyle name="0_J60MEDraft991007_J60 PIA ME Canada Final 01-04-13_J68C 開発設備投資(PSP No1)04XXYY" xfId="310" xr:uid="{E037E8BE-F825-465E-80FA-1EA24B47596D}"/>
    <cellStyle name="0_J60MEDraft991007_J60E Profit recovery" xfId="311" xr:uid="{BC816780-EAA8-4F18-8C7D-EAC8349BC389}"/>
    <cellStyle name="0_J60MEDraft991007_J60ME USA for PIA revised 01-04-17.xls グラフ 22" xfId="312" xr:uid="{A6C0F646-FDF7-4B0B-90C6-1FD8D8DCC93E}"/>
    <cellStyle name="0_J60MEDraft991007_J60ME USA for PIA revised 01-04-17.xls グラフ 22_(改暦1)J48L 投資見積もり依頼20040518" xfId="313" xr:uid="{307313C3-9FAD-41BB-9383-CB0569937184}"/>
    <cellStyle name="0_J60MEDraft991007_J60ME USA for PIA revised 01-04-17.xls グラフ 22_●RDN07-008_J68C_M_1_⊿5（前半）" xfId="314" xr:uid="{EAF6F818-6EB2-424E-B806-E71B90617415}"/>
    <cellStyle name="0_J60MEDraft991007_J60ME USA for PIA revised 01-04-17.xls グラフ 22_J23A PSP関連Proj開発日程" xfId="315" xr:uid="{CE0AB44B-EBA2-45B6-9DA7-592FEEC48123}"/>
    <cellStyle name="0_J60MEDraft991007_J60ME USA for PIA revised 01-04-17.xls グラフ 22_J48J LFG+FNR5コスト050525 " xfId="316" xr:uid="{7CA8C7DD-E18C-4A65-BF4D-F3D3719CAB98}"/>
    <cellStyle name="0_J60MEDraft991007_J60ME USA for PIA revised 01-04-17.xls グラフ 22_J48J(JPN LFG) Weight検討 050519" xfId="317" xr:uid="{BD5B7293-EA9C-4085-9862-520023FC106F}"/>
    <cellStyle name="0_J60MEDraft991007_J60ME USA for PIA revised 01-04-17.xls グラフ 22_J48L PIA投資見積説明会20041005_AT設" xfId="318" xr:uid="{1580BC54-C786-48E0-A032-C37F1F42D06D}"/>
    <cellStyle name="0_J60MEDraft991007_J60ME USA for PIA revised 01-04-17.xls グラフ 22_J48L PIA投資見積説明会20041005_AT設_1" xfId="319" xr:uid="{26B7145E-1836-484D-90DF-E64A885ADCDF}"/>
    <cellStyle name="0_J60MEDraft991007_J60ME USA for PIA revised 01-04-17.xls グラフ 22_J48L PIA投資見積説明会20041005_AT設_2" xfId="320" xr:uid="{3DF3907B-C1FF-4A24-B623-122ADB60670C}"/>
    <cellStyle name="0_J60MEDraft991007_J60ME USA for PIA revised 01-04-17.xls グラフ 22_J48L PIA投資見積説明会20041005_AT設_2_(回答)J48L PIA投資見積説明会200410051" xfId="321" xr:uid="{7B1B75B0-0303-47E4-B34D-06772D8BD33F}"/>
    <cellStyle name="0_J60MEDraft991007_J60ME USA for PIA revised 01-04-17.xls グラフ 22_J48L PIA投資見積説明会20041005_AT設_2_14739_000_j48l_pia投資見積依頼回答" xfId="322" xr:uid="{FE663BB0-F470-4A5E-AAD9-0235AC50955A}"/>
    <cellStyle name="0_J60MEDraft991007_J60ME USA for PIA revised 01-04-17.xls グラフ 22_J48P台湾KD主要変更リスト" xfId="323" xr:uid="{8D9B395A-789D-4242-A173-20A2B7EA9364}"/>
    <cellStyle name="0_J60MEDraft991007_J60ME USA for PIA revised 01-04-17.xls グラフ 22_J68C 開発設備投資(PSP No1)04XXYY" xfId="324" xr:uid="{CFE4CF0E-41B6-4154-B68B-84DE675125FD}"/>
    <cellStyle name="0_J60MEDraft991007_J68C 開発設備投資(PSP No1)04XXYY" xfId="325" xr:uid="{EA7E372C-301C-45AD-B124-C56E88C3687A}"/>
    <cellStyle name="0_J60MEDraft991007_US ADR CAN 01-06-15" xfId="326" xr:uid="{DAA1D6D7-BCEF-4050-948F-0D7E50E39B94}"/>
    <cellStyle name="0_J61A ステロク評価ソフトQASheet(06 09 29) (2)" xfId="327" xr:uid="{B43E736D-2DDD-4F34-AF0D-3CCCA60E7B05}"/>
    <cellStyle name="0_J68C　AFS（レベリング）_ランプ制御要求仕様電技3K-4364D　080708+QA○" xfId="328" xr:uid="{0D2626E7-9CF1-409D-AB07-4DB7EF8C0732}"/>
    <cellStyle name="0_J68C ブースト圧　案(ID 0FD)-080116" xfId="329" xr:uid="{8C4DB611-5314-450A-A68B-BED7CE410490}"/>
    <cellStyle name="0_J68C ブザー優先順位確認表" xfId="330" xr:uid="{CC3FB68D-1FBB-4A28-879F-D3011F65FBEC}"/>
    <cellStyle name="0_J68C 日程_YNS" xfId="331" xr:uid="{931DD601-31C2-4590-8083-05C83D275ED4}"/>
    <cellStyle name="0_J68C_AirBag_-QA、マトリックス●" xfId="332" xr:uid="{B614197D-20D5-41E8-BB1F-171A79842C85}"/>
    <cellStyle name="0_J68C_AmbientAirTemperature_SDS_B" xfId="333" xr:uid="{810158EC-1731-4AC9-A900-86A3F4EB9DD4}"/>
    <cellStyle name="0_J68C_DRBFM(SYSTEM)⊿1_070604" xfId="334" xr:uid="{28E65B58-26F1-4B96-B61A-2BE7A4047CED}"/>
    <cellStyle name="0_J68C_DRBFM(SYSTEM)⊿3_080206" xfId="335" xr:uid="{3E675819-B00B-464C-997A-630FA63E2B89}"/>
    <cellStyle name="0_J68C_DRBFM(SYSTEM)⊿4_080516" xfId="336" xr:uid="{D99FF229-01FB-489F-B080-C93214D13B83}"/>
    <cellStyle name="0_J68C_DRBFM(SYSTEM)⊿7_090203" xfId="337" xr:uid="{5F4C9932-4186-4089-B4BE-52F6E93C95C6}"/>
    <cellStyle name="0_J68C_SISSシステム構成" xfId="338" xr:uid="{9F91F3B9-C657-4340-B2F5-EBED2A4666D5}"/>
    <cellStyle name="0_J68C_Target_Chart_1" xfId="339" xr:uid="{4159B270-75F0-47FB-8AA3-8C860093ADBE}"/>
    <cellStyle name="0_J68C_ワーニング表示一覧20070523" xfId="340" xr:uid="{8D3A7422-487D-4E89-9873-30B0FC05CF3B}"/>
    <cellStyle name="0_J68C_変化点リスト-070529_ver2" xfId="341" xr:uid="{3315F794-50C9-4E3F-AE75-69AC7B4B0F24}"/>
    <cellStyle name="0_J68Cﾒｰﾀｰｾｯﾄ（BOOST最終仕様）" xfId="342" xr:uid="{922BFE6A-B92A-4D43-842E-CAA14495A54C}"/>
    <cellStyle name="0_Mars" xfId="343" xr:uid="{73787AA2-83CD-4D1B-AA23-45387B195E18}"/>
    <cellStyle name="0_MC parts cost explanation of change req2" xfId="344" xr:uid="{D1C4408E-1DFC-45F3-8C4E-4B9B6D6A805F}"/>
    <cellStyle name="0_mnwcst_4_21" xfId="345" xr:uid="{3CD63B4D-5BEF-4848-8BE0-60A8C9ABB759}"/>
    <cellStyle name="0_mxnc_4_21" xfId="346" xr:uid="{58DA1A1E-7D7C-42E2-92A5-DAB5636D72F6}"/>
    <cellStyle name="0_PTS　Panel_08 Craftship(JE)2済" xfId="347" xr:uid="{DBCB1E8D-5915-4863-BFE7-5EA4D3E2235A}"/>
    <cellStyle name="0_PTS試作車台数分析080930" xfId="348" xr:uid="{15BD78FF-2595-45D9-85C8-2406FADF3322}"/>
    <cellStyle name="0_PT編(改暦1)J48L PIA投資見積説明会20041025" xfId="349" xr:uid="{23F1B013-3AEE-408D-8E08-B9F29B947AD6}"/>
    <cellStyle name="0_REP4043_J68Cﾒｰﾀｾｯﾄ(対米正式図出図）_⊿0" xfId="350" xr:uid="{2EDC1FFE-74B9-4323-A4DF-AB494985A0EB}"/>
    <cellStyle name="0_Revenue Confirm for J56L no change to cost 5-8-03 Revision" xfId="351" xr:uid="{CF73D54E-F41F-46EF-A6C8-48EA82F85792}"/>
    <cellStyle name="0_sp alarm_A" xfId="352" xr:uid="{FE617035-28FA-4895-B9FC-54E6B7D1AF34}"/>
    <cellStyle name="0_US ADR CAN 01-06-15" xfId="353" xr:uid="{EA84677E-0420-4BFD-8BC5-F771B3FE223B}"/>
    <cellStyle name="0_US)J56E FPS PBD MEM2" xfId="354" xr:uid="{85A31234-FEFD-4F38-8F5F-072556562EE6}"/>
    <cellStyle name="0_USA)J56E PCF PBD(exclude Elite)Mix Change(Apr2)xls" xfId="355" xr:uid="{85D949D9-CF93-477E-ADEE-F4728A4D7CFD}"/>
    <cellStyle name="0_X-1　評価計画　081225（電開記入）" xfId="356" xr:uid="{3ECA8F50-C9BE-4B7C-A334-58B6FF434F89}"/>
    <cellStyle name="0_XX98CALB" xfId="357" xr:uid="{022ED863-6EB1-4938-976A-11861FEF5B93}"/>
    <cellStyle name="0_XX98CALB_BaseUpgradePTO(EJ).xls グラフ 67" xfId="358" xr:uid="{41766F36-4425-474C-9C22-4E95A48A1B57}"/>
    <cellStyle name="0_XX98CALB_BaseUpgradePTO(EJ).xls グラフ 68" xfId="359" xr:uid="{9E62BD36-F36A-435A-8F93-31E082BB75F6}"/>
    <cellStyle name="0_XX98CALB_IR_InitiationPaper" xfId="360" xr:uid="{5D247B54-D0D9-4A08-A8B3-FD5DBA35CD59}"/>
    <cellStyle name="0_XX98CALB_IR見直し計画" xfId="361" xr:uid="{BC21254F-E27B-4029-A088-180FD1639E6F}"/>
    <cellStyle name="0_XX98CALB_IR見直し計画_ABCD_12345_01_01N0123_コンフィグ図面統一フォーマット" xfId="362" xr:uid="{D8FAD5C0-B3A9-403D-9E35-3E6C8A42DD36}"/>
    <cellStyle name="0_コピー■J68C_対米TTO前品質育成検討会資料1" xfId="363" xr:uid="{03BF9CA8-D9BC-4F85-9759-AE838E87D1D8}"/>
    <cellStyle name="0_コピー■J68C_対米TTO前品質育成検討会資料111" xfId="364" xr:uid="{51506021-2470-4FDB-960A-A159F7E9FDBB}"/>
    <cellStyle name="0_コンフィグ図面統一フォーマット_ver1.6" xfId="365" xr:uid="{1B98F834-6C93-4A48-89F1-CADB92636934}"/>
    <cellStyle name="0_システムソフト審査_議事録_J68C_M_対米DC1(TTO)工" xfId="366" xr:uid="{465E884C-FD83-41F0-B868-1FE324CF881E}"/>
    <cellStyle name="0_回答0313　SKE_PCM仕様案0311 (3)" xfId="367" xr:uid="{6F27EEED-BA84-4883-8E76-F4896140D0DA}"/>
    <cellStyle name="0_試作車台数分析070115" xfId="369" xr:uid="{6E6CE7EE-5994-4283-8E83-B917765669EF}"/>
    <cellStyle name="0_質量ロードマップ（全体まとめ）1-15" xfId="370" xr:uid="{FDFE6241-82FF-4A71-BB9E-897D5DAE4E8E}"/>
    <cellStyle name="0_関連設変処理シート（クイックマニュアル）" xfId="368" xr:uid="{DC211632-6B95-4882-BC66-FD8C5C7C1564}"/>
    <cellStyle name="2" xfId="371" xr:uid="{1F20F8BB-766F-4ABE-B9D2-A4ADC652E96E}"/>
    <cellStyle name="20% - Accent1 2" xfId="372" xr:uid="{9F39374D-094F-45BF-9E41-DF82AC10BD21}"/>
    <cellStyle name="20% - Accent2 2" xfId="373" xr:uid="{A1555DF6-BC4D-4A98-A122-820C6789D0BA}"/>
    <cellStyle name="20% - Accent3 2" xfId="374" xr:uid="{E22D7884-430A-4D8E-8CB3-07BE4C7B605F}"/>
    <cellStyle name="20% - Accent4 2" xfId="375" xr:uid="{243FE64F-5096-4DD9-BF0B-C56012520636}"/>
    <cellStyle name="20% - Accent5" xfId="4" builtinId="46"/>
    <cellStyle name="20% - Accent5 2" xfId="376" xr:uid="{00A8B2BB-69AF-46AE-AB25-67D934FB6CEE}"/>
    <cellStyle name="20% - Accent6 2" xfId="377" xr:uid="{F5C2C9C8-22CD-4450-B254-02EE6D66C0AE}"/>
    <cellStyle name="40% - Accent1 2" xfId="378" xr:uid="{6DA8B9F7-50D3-488F-8118-AB04185A47A2}"/>
    <cellStyle name="40% - Accent2 2" xfId="379" xr:uid="{0CE6E807-AC2A-4563-95EF-216518499FCD}"/>
    <cellStyle name="40% - Accent3 2" xfId="380" xr:uid="{547091BE-B20F-424A-AA48-15AEB747BE30}"/>
    <cellStyle name="40% - Accent4 2" xfId="381" xr:uid="{663D1023-9EB5-413B-B612-898F61EFDB9B}"/>
    <cellStyle name="40% - Accent5 2" xfId="382" xr:uid="{D248C341-8766-4824-98CF-712A3CE5B6A6}"/>
    <cellStyle name="40% - Accent6 2" xfId="383" xr:uid="{ED52BD3F-4E95-490A-85D9-CB88AA8C2423}"/>
    <cellStyle name="60% - Accent1 2" xfId="384" xr:uid="{93B12DE2-E2F4-4EB5-95A1-5BF112C09736}"/>
    <cellStyle name="60% - Accent2 2" xfId="385" xr:uid="{D1502B01-E496-4201-AD3B-5C7C72F86B5A}"/>
    <cellStyle name="60% - Accent3 2" xfId="386" xr:uid="{67A84B5B-4E01-4058-8D7C-10F7484BF9DD}"/>
    <cellStyle name="60% - Accent4 2" xfId="387" xr:uid="{5743ED03-1591-4F8A-9D7B-E0CF177A702D}"/>
    <cellStyle name="60% - Accent5 2" xfId="388" xr:uid="{DEBD4FAB-5553-45B3-9D8E-C1CAAB757773}"/>
    <cellStyle name="60% - Accent6 2" xfId="389" xr:uid="{5CECCC22-9F34-4705-BEC5-038BCE1BDCD4}"/>
    <cellStyle name="ac" xfId="390" xr:uid="{6D8B4183-EFA8-4CFD-9E00-59909805336C}"/>
    <cellStyle name="Accent1 2" xfId="811" xr:uid="{DE576310-98A8-4164-94B4-0E4CCBBF7827}"/>
    <cellStyle name="Accent2 2" xfId="812" xr:uid="{B60E7E1E-FE69-4E27-BEC2-4A15DAEB52DA}"/>
    <cellStyle name="Accent3 2" xfId="813" xr:uid="{8A585414-FA41-4C74-ACD2-DDB3126F400D}"/>
    <cellStyle name="Accent4 2" xfId="814" xr:uid="{4AB8E116-F177-42E2-8C91-2EA5290C958E}"/>
    <cellStyle name="Accent5" xfId="3" builtinId="45"/>
    <cellStyle name="Accent5 2" xfId="815" xr:uid="{C5598B41-C98C-436B-9AB5-998181E44252}"/>
    <cellStyle name="Accent6 2" xfId="816" xr:uid="{0E7BD609-2948-4C48-8152-0270D88F3281}"/>
    <cellStyle name="args.style" xfId="393" xr:uid="{CC4F51E7-8131-4561-B3BE-42D1CB84D63B}"/>
    <cellStyle name="Arial10b" xfId="394" xr:uid="{89A89545-534D-4B51-8580-10CDE0819EA8}"/>
    <cellStyle name="Bad" xfId="2" builtinId="27"/>
    <cellStyle name="Bad 2" xfId="824" xr:uid="{21637E14-BDE5-4FAC-B538-DD55886FAB1B}"/>
    <cellStyle name="blue" xfId="395" xr:uid="{965E7BF0-CD5E-4F58-9B07-0AFFE48FA058}"/>
    <cellStyle name="Blue Dollars" xfId="396" xr:uid="{0C6DB8F4-7C88-458F-8BF3-38DDD7DB9DE3}"/>
    <cellStyle name="Blue Numbers" xfId="397" xr:uid="{B1809FF3-71B9-4930-9684-4CE2599CE197}"/>
    <cellStyle name="BuiltOpt_Content" xfId="398" xr:uid="{5F64E8B4-8615-48D5-AC4C-26A072ACB447}"/>
    <cellStyle name="BuiltOption_Content" xfId="399" xr:uid="{53236070-EF10-49C1-A0CF-5935F7955B8E}"/>
    <cellStyle name="Calc Currency (0)" xfId="400" xr:uid="{7B9DEDA4-7BA2-43F6-A0CC-F968C1644DCA}"/>
    <cellStyle name="Calc Units (2)" xfId="401" xr:uid="{350E7C43-7356-4B9D-AECC-98CAF3252E9B}"/>
    <cellStyle name="Calculation 2" xfId="829" xr:uid="{F41938BF-E1C8-4849-AE72-F6C5D495E94C}"/>
    <cellStyle name="Calculation 3" xfId="896" xr:uid="{0437E1A8-67F1-4628-8D74-266A5D004EE5}"/>
    <cellStyle name="category" xfId="402" xr:uid="{7BD8D906-BB4C-47EC-A228-8F022DDC56DF}"/>
    <cellStyle name="Check Cell 2" xfId="819" xr:uid="{E5B3ED97-2394-473D-99AE-D71F7B11E7A5}"/>
    <cellStyle name="CombinedVol_Data" xfId="403" xr:uid="{1DF6AFFC-5DFB-4FC9-AC7F-7606C4ECA1CE}"/>
    <cellStyle name="Comma (1)" xfId="404" xr:uid="{00F18C8A-5769-453E-B0F8-D0763AAD4AA8}"/>
    <cellStyle name="Comma (2)" xfId="405" xr:uid="{AA78E094-5AB7-411A-9165-11FA9D1A0066}"/>
    <cellStyle name="Comma [00]" xfId="406" xr:uid="{418A24DE-A67C-4CBE-B3D2-EB3F8DFC8BC2}"/>
    <cellStyle name="Comma [02]" xfId="407" xr:uid="{5FEFC946-61A8-4622-A6C1-CACEC7062BEB}"/>
    <cellStyle name="Comma [1]" xfId="408" xr:uid="{60C0729A-8431-435B-A6D2-5D6C95A16DD0}"/>
    <cellStyle name="Comma [10]" xfId="409" xr:uid="{AE62DE4D-0CC7-4001-AB64-6AE09E3DE3D8}"/>
    <cellStyle name="Comma [11]" xfId="410" xr:uid="{4325FB94-BD89-468D-A517-6AEC2DDBCD8C}"/>
    <cellStyle name="Comma [2]" xfId="411" xr:uid="{80678B56-B507-49A1-B5AB-1E5EAA7FF757}"/>
    <cellStyle name="Comma [3]" xfId="412" xr:uid="{369C5626-F9A8-4789-9644-6DEC2C35D109}"/>
    <cellStyle name="Comma [4]" xfId="413" xr:uid="{7A941208-705D-400B-84CA-CFB0C0DE59F3}"/>
    <cellStyle name="Comma [6]" xfId="414" xr:uid="{6E478902-D853-4127-9BC5-3185EDB55529}"/>
    <cellStyle name="Comma [8]" xfId="415" xr:uid="{F013AF75-490E-4EE5-AD94-4FF961654031}"/>
    <cellStyle name="Comma, 0" xfId="416" xr:uid="{CA5B71B6-3BE6-4A3E-9354-BEB376FA03C8}"/>
    <cellStyle name="Comma[2]" xfId="417" xr:uid="{45E2694D-16F4-4F50-91BB-56FCF436C40B}"/>
    <cellStyle name="Copied" xfId="418" xr:uid="{D253DF1B-A0D5-4965-BDEC-D47494A28BAC}"/>
    <cellStyle name="COST1" xfId="419" xr:uid="{E1792EAF-4988-4736-A696-F6208D3A7901}"/>
    <cellStyle name="Currency $" xfId="420" xr:uid="{7F4D8209-2DA3-4A29-8699-1E047ED798F8}"/>
    <cellStyle name="Currency (1)" xfId="421" xr:uid="{295B4BB5-EBD8-484E-915F-9ACC9BC167F1}"/>
    <cellStyle name="Currency (2)" xfId="422" xr:uid="{2BC58C48-7273-4102-B6EC-4F0B910B9F27}"/>
    <cellStyle name="Currency [00]" xfId="423" xr:uid="{D370F953-21D1-4460-874F-06D37A6ECB8F}"/>
    <cellStyle name="Currency [1]" xfId="424" xr:uid="{F8842C42-AB07-4D42-8257-6B2948CA72BA}"/>
    <cellStyle name="Currency [1] 2" xfId="893" xr:uid="{C4D02A90-1F6C-40D6-952A-9A5F5B34F453}"/>
    <cellStyle name="Currency [2]" xfId="425" xr:uid="{59BA77CA-3A02-4519-A609-354DFD07E46D}"/>
    <cellStyle name="Currency[2]" xfId="426" xr:uid="{93F07977-648F-433B-8822-260BA75AAABF}"/>
    <cellStyle name="custom" xfId="427" xr:uid="{751DA1D2-2D71-4B04-85B4-9545D70EB5AB}"/>
    <cellStyle name="date" xfId="428" xr:uid="{5814C29B-320B-4A58-AE60-844DCFE64119}"/>
    <cellStyle name="Date Short" xfId="429" xr:uid="{DA3AA99A-81D7-4C6B-8E29-5AE5F97FBFAD}"/>
    <cellStyle name="date[0]" xfId="430" xr:uid="{FA42BD7B-0209-4A5C-BCF4-A1A344BD8A76}"/>
    <cellStyle name="Date[1]" xfId="431" xr:uid="{810D5090-F29C-4BBB-88D7-705FAE2929FB}"/>
    <cellStyle name="date[2]" xfId="432" xr:uid="{07BF0A99-BC68-42CF-A355-C12C35F63B36}"/>
    <cellStyle name="Date___100%    (SD-6GM1675S1-10-A)SSU SUBSYSTEM制御仕様書(ｼﾌﾄﾛｯｸ、ｺﾝﾋﾞ)" xfId="433" xr:uid="{0334AA7C-2C43-420D-8048-B47A936FCF9D}"/>
    <cellStyle name="Decimal (0)" xfId="434" xr:uid="{A943629A-A23F-482D-A823-F04D37C91E7C}"/>
    <cellStyle name="Decimal (1)" xfId="435" xr:uid="{3C67FFE8-591A-4479-BC69-795F13D12475}"/>
    <cellStyle name="Decimal (2)" xfId="436" xr:uid="{BDB10CD2-4CDF-4A94-B7FE-111ECC012288}"/>
    <cellStyle name="Dezimal [0]_!!!GO" xfId="437" xr:uid="{8BF2BE67-46A5-479E-9324-A7D66443EB5B}"/>
    <cellStyle name="Dezimal_!!!GO" xfId="438" xr:uid="{0695630F-56CD-434E-BBA8-3EDE48ECA41F}"/>
    <cellStyle name="dlrs_no_decimal" xfId="439" xr:uid="{02CB0CAE-6E74-4134-A6A0-19142EFB9D32}"/>
    <cellStyle name="Edited_Data" xfId="440" xr:uid="{72A33448-4A4D-40F5-8196-9281D647E5FF}"/>
    <cellStyle name="Enter Currency (0)" xfId="441" xr:uid="{591B9122-181A-46A5-ACBC-27862B9D6170}"/>
    <cellStyle name="Enter Currency (2)" xfId="442" xr:uid="{3CA1FD10-F568-4F1E-AAF2-1372AAC2241D}"/>
    <cellStyle name="Enter Units (0)" xfId="443" xr:uid="{6735E32F-2350-4B90-A511-0FFD752179BB}"/>
    <cellStyle name="Enter Units (1)" xfId="444" xr:uid="{4B0948E7-00DA-44DD-A335-CBD7B19F9814}"/>
    <cellStyle name="Enter Units (2)" xfId="445" xr:uid="{C2E431AA-942A-4EC4-A260-F373AAD34BFC}"/>
    <cellStyle name="Entered" xfId="446" xr:uid="{18054069-2EA3-43F8-AF7D-28B376761F03}"/>
    <cellStyle name="entry" xfId="447" xr:uid="{094BCA76-64CF-4CD0-93F0-2D08B05DADB8}"/>
    <cellStyle name="Estimated_Data" xfId="448" xr:uid="{BF352F20-C810-47EE-A4F4-A391134EB0D8}"/>
    <cellStyle name="Explanatory Text 2" xfId="855" xr:uid="{A8C55B95-2D48-464A-9FFC-0C99296D94F7}"/>
    <cellStyle name="FAPbody" xfId="451" xr:uid="{04BA65C1-697A-4A08-B380-90CDF7202E0E}"/>
    <cellStyle name="FAPbold" xfId="452" xr:uid="{8FE3C7D3-7871-4352-81C9-101884EF7362}"/>
    <cellStyle name="FAPheader" xfId="453" xr:uid="{2305A562-041F-4E96-BD62-F97ADD96360B}"/>
    <cellStyle name="ƒnƒCƒp[ƒŠƒ“ƒN" xfId="456" xr:uid="{E04155B6-7BB8-47D1-B52B-F42E080C8455}"/>
    <cellStyle name="Followed Hyperlink 2" xfId="457" xr:uid="{B02F7EB4-690B-41DD-BE61-0C9C069BF935}"/>
    <cellStyle name="Forecast_Data" xfId="458" xr:uid="{0A29A519-8756-4B19-84B3-4F10BFFFA241}"/>
    <cellStyle name="ƒp[ƒZƒ“ƒg_!!!GO" xfId="459" xr:uid="{4C84B46B-5372-4377-8ADA-E658619E864B}"/>
    <cellStyle name="Good 2" xfId="885" xr:uid="{0821BA31-4773-49F2-B549-34BD696A912F}"/>
    <cellStyle name="Grey" xfId="460" xr:uid="{E9ADFB93-8B00-4420-8BA3-9F9D038FEE2D}"/>
    <cellStyle name="HEADER" xfId="461" xr:uid="{38E80F39-E02C-4241-BC28-B10A9338B288}"/>
    <cellStyle name="Header1" xfId="462" xr:uid="{219974B0-A265-4CEC-AA32-DDE973EE0B90}"/>
    <cellStyle name="Header2" xfId="463" xr:uid="{81C5670F-EB7D-48D2-9C61-C1D311B19FF2}"/>
    <cellStyle name="Heading 1 2" xfId="835" xr:uid="{3398AE1A-B29D-4398-AB79-82B37973DA2D}"/>
    <cellStyle name="Heading 2 2" xfId="836" xr:uid="{0F2E00C1-6150-4B78-B702-5D4FF2E321A5}"/>
    <cellStyle name="Heading 3 2" xfId="837" xr:uid="{E739C7FD-DD07-443B-A60A-B2E57A2DD069}"/>
    <cellStyle name="Heading 4 2" xfId="838" xr:uid="{40C35168-90EA-454D-99B9-251B00DDBE06}"/>
    <cellStyle name="HEADINGS" xfId="464" xr:uid="{939FF0C2-77CD-4594-B234-37B33EF78D31}"/>
    <cellStyle name="HEADINGSTOP" xfId="465" xr:uid="{2A6CA96B-1132-4500-A815-E2C78C69CE74}"/>
    <cellStyle name="hidden" xfId="466" xr:uid="{9185E9A7-5E2F-43A0-A46D-C3F33F899B46}"/>
    <cellStyle name="Hyperlink" xfId="895" builtinId="8"/>
    <cellStyle name="Hyperlink 2" xfId="467" xr:uid="{E8A48946-E0E5-4502-8CF7-9FFF46EE1B72}"/>
    <cellStyle name="i" xfId="468" xr:uid="{A3320730-F9B9-4953-A2B2-1D3CDA5219EF}"/>
    <cellStyle name="Input [yellow]" xfId="469" xr:uid="{25939B68-1D9C-4C62-8880-6572678794A1}"/>
    <cellStyle name="Input 2" xfId="866" xr:uid="{3E8AF741-E27B-494B-A37A-ADA83BD22885}"/>
    <cellStyle name="Input 3" xfId="894" xr:uid="{B18BED3A-D6DE-4EC4-BC0B-519C74D2B4A5}"/>
    <cellStyle name="Input Cells" xfId="470" xr:uid="{65138685-A95C-44BF-9B82-92FA70C52D39}"/>
    <cellStyle name="Item_Current" xfId="471" xr:uid="{50004969-AA0C-4E7C-8AAC-C9E1BA2213AF}"/>
    <cellStyle name="iWeA_P15 99Prem.Pkg." xfId="472" xr:uid="{BFAC54B6-C32A-442A-991B-7EAC23BF18DE}"/>
    <cellStyle name="ïWèÄ_P15 99Prem.Pkg." xfId="473" xr:uid="{E2BA2D1F-963C-49B2-B3B8-F6A33F15E470}"/>
    <cellStyle name="iWeA_P15 99Prem.Pkg._11.29.01 r1@120kcorrectedsu " xfId="474" xr:uid="{84277161-11B2-460C-9787-4268FF8B9ADD}"/>
    <cellStyle name="ïWèÄ_P15 99Prem.Pkg._J56E Marketing Expenses for PCF Variable Per Unit Revised 5 2-6-03 (MNAO)Final" xfId="475" xr:uid="{6851AA4A-FC73-4FA5-BCE5-57748C5FD3D4}"/>
    <cellStyle name="iWeA_P15 99Prem.Pkg._J56E Marketing Expenses for PCF Variable Per Unit Revised 5 4-1-03 (MNAO)Final update" xfId="476" xr:uid="{37CE9B67-1FD4-4FE0-94BF-D2E1AB7F131D}"/>
    <cellStyle name="ïWèÄ_P15 99Prem.Pkg._J56E Marketing Expenses for PCF Variable Per Unit Revised 5 4-1-03 (MNAO)Final update" xfId="477" xr:uid="{3023EF56-7D8B-4B9C-990D-68FFB3C8B0E8}"/>
    <cellStyle name="iWeA_P15 99Prem.Pkg._J56E Marketing Expenses for PCF Variable Per Unit Revised 5 4-1-03 (MNAO)Final update_J56L PIA HBWGN Mktg Expense" xfId="478" xr:uid="{D3D790B0-B3C7-419E-9760-4AF54EC03942}"/>
    <cellStyle name="ïWèÄ_P15 99Prem.Pkg._J56E Marketing Expenses for PCF Variable Per Unit Revised 5 4-1-03 (MNAO)Final update_J56L PIA HBWGN Mktg Expense" xfId="479" xr:uid="{62D9F35F-49B8-41C7-8A16-9A4CDFB6526D}"/>
    <cellStyle name="iWeA_P15 99Prem.Pkg._J56E USA Marketing Expenses Revised 5.22" xfId="480" xr:uid="{6EE4590D-738E-4113-820A-33C66C514718}"/>
    <cellStyle name="ïWèÄ_P15 99Prem.Pkg._J56E USA Marketing Expenses Revised 5.22" xfId="481" xr:uid="{85D5BB50-AF2B-415D-BE62-01257C20F7D5}"/>
    <cellStyle name="iWeA_P15 99Prem.Pkg._J56E USA Marketing Expenses Revised 5.22_J56L PIA HBWGN Mktg Expense" xfId="482" xr:uid="{A268FF9D-F371-4BB5-9713-D909BF4BCB89}"/>
    <cellStyle name="ïWèÄ_P15 99Prem.Pkg._J56E USA Marketing Expenses Revised 5.22_J56L PIA HBWGN Mktg Expense" xfId="483" xr:uid="{41387C80-4DE9-434F-9438-812E41239D02}"/>
    <cellStyle name="iWeA_P15 99Prem.Pkg._j56emarketingexpense" xfId="484" xr:uid="{8EE3ED97-B06B-41E7-AEC9-7030A02B5677}"/>
    <cellStyle name="ïWèÄ_P15 99Prem.Pkg._j56emarketingexpense" xfId="485" xr:uid="{94578338-4EA1-4A4C-9FCA-BA4EA8587DFF}"/>
    <cellStyle name="iWeA_P15 99Prem.Pkg._j56emarketingexpense MNAO 5.22" xfId="486" xr:uid="{95A4BABA-89C1-4B03-B58E-AB7CBBA52064}"/>
    <cellStyle name="ïWèÄ_P15 99Prem.Pkg._j56emarketingexpense MNAO 5.22" xfId="487" xr:uid="{14D4B70C-8DBB-46CB-AF62-CAA00B7AD6D1}"/>
    <cellStyle name="iWeA_P15 99Prem.Pkg._j56emarketingexpense MNAO 5.22_J56L PIA HBWGN Mktg Expense" xfId="488" xr:uid="{AD54AE02-E5AC-4963-A84F-2858A23DBE9E}"/>
    <cellStyle name="ïWèÄ_P15 99Prem.Pkg._j56emarketingexpense MNAO 5.22_J56L PIA HBWGN Mktg Expense" xfId="489" xr:uid="{874E268B-A7B3-48A8-82D4-1C4D47340479}"/>
    <cellStyle name="iWeA_P15 99Prem.Pkg._j56emarketingexpense MNAO 5.23" xfId="490" xr:uid="{57834431-C4A3-48C5-8F6E-BB7BA0CC26EC}"/>
    <cellStyle name="ïWèÄ_P15 99Prem.Pkg._j56emarketingexpense MNAO 5.23" xfId="491" xr:uid="{B0EF7E96-B5AC-4378-A6A2-E941265208A8}"/>
    <cellStyle name="iWeA_P15 99Prem.Pkg._j56emarketingexpense MNAO 5.23_J56L PIA HBWGN Mktg Expense" xfId="492" xr:uid="{D6DB24B9-5077-4108-B3B4-0973E9052343}"/>
    <cellStyle name="ïWèÄ_P15 99Prem.Pkg._j56emarketingexpense MNAO 5.23_J56L PIA HBWGN Mktg Expense" xfId="493" xr:uid="{A3F490D2-34DA-48A6-839B-779332D5414A}"/>
    <cellStyle name="iWeA_P15 99Prem.Pkg._j56emarketingexpense_J56L PIA HBWGN Mktg Expense" xfId="494" xr:uid="{4DD6B187-460C-4578-9DB2-CBEC01763986}"/>
    <cellStyle name="ïWèÄ_P15 99Prem.Pkg._j56emarketingexpense_J56L PIA HBWGN Mktg Expense" xfId="495" xr:uid="{ECB62014-62B8-48C4-9E81-4ACBAF567126}"/>
    <cellStyle name="iWeA_P15 99Prem.Pkg._J56J FINAL Price Sheets_ALL" xfId="496" xr:uid="{3B12D855-3989-492D-AA4B-932048D339FF}"/>
    <cellStyle name="ïWèÄ_P15 99Prem.Pkg._J56J FINAL Price Sheets_ALL" xfId="497" xr:uid="{BD57FC53-3A58-435D-91F7-D99D49F43591}"/>
    <cellStyle name="iWeA_P15 99Prem.Pkg._J56J FINAL Price Sheets_ALL_10.1.01 RECOMMENDED 120k J56 Scenario" xfId="498" xr:uid="{CC1CAC6D-E8AC-4AAA-B5C5-12EDEEC955B9}"/>
    <cellStyle name="ïWèÄ_P15 99Prem.Pkg._J56J FINAL Price Sheets_ALL_J56E USA Marketing Expenses" xfId="499" xr:uid="{8D554F70-1904-424E-AA2C-0B5F960407D3}"/>
    <cellStyle name="iWeA_P15 99Prem.Pkg._J56J RMF 9.28 rev1" xfId="500" xr:uid="{12B65A24-0F73-4CD2-BE6B-BF2C4333CFB9}"/>
    <cellStyle name="ïWèÄ_P15 99Prem.Pkg._J56J RMF 9.28 rev1" xfId="501" xr:uid="{0923BF15-20E8-4B11-B079-D662B995B763}"/>
    <cellStyle name="iWeA_P15 99Prem.Pkg._J56L PIA HBWGN Mktg Expense" xfId="502" xr:uid="{1E99E107-3B6A-4299-82C1-71101BDF9ED8}"/>
    <cellStyle name="ïWèÄ_P15 99Prem.Pkg._J56L PIA HBWGN Mktg Expense" xfId="503" xr:uid="{8B59BA89-8067-46D5-801A-AF279EECA779}"/>
    <cellStyle name="iWeA_P15 99Prem.Pkg._J56Y PIA Mktg Cost Summmary" xfId="504" xr:uid="{1C3F26EE-7AD8-43CC-92BE-AB265B84D99E}"/>
    <cellStyle name="ïWèÄ_P15 99Prem.Pkg._J56Y PIA Mktg Cost Summmary" xfId="505" xr:uid="{B216C351-06FD-4140-A41E-DA1666BE1E6A}"/>
    <cellStyle name="iWeA_P15 99Prem.Pkg._J56Y PIA Mktg Cost Summmary_J56L PIA HBWGN Mktg Expense" xfId="506" xr:uid="{432B846F-A127-4D57-9A21-7B939806993E}"/>
    <cellStyle name="ïWèÄ_P15 99Prem.Pkg._J56Y PIA Mktg Cost Summmary_J56L PIA HBWGN Mktg Expense" xfId="507" xr:uid="{7AA2A820-FD1B-425B-94DE-DDFEEC901578}"/>
    <cellStyle name="iWeA_P15 99Prem.Pkg._J56Y PIA Mktg Expense" xfId="508" xr:uid="{34B9D523-2193-4215-8421-49C276EA2952}"/>
    <cellStyle name="ïWèÄ_P15 99Prem.Pkg._J56Y PIA Mktg Expense" xfId="509" xr:uid="{F83E7933-E705-45E6-A25B-6362A2421AC9}"/>
    <cellStyle name="iWeA_P15 99Prem.Pkg._J56Y PIA Mktg Expense_J56L PIA HBWGN Mktg Expense" xfId="510" xr:uid="{E5893EFE-11CA-4381-830B-9D3BA75D2A63}"/>
    <cellStyle name="ïWèÄ_P15 99Prem.Pkg._J56Y PIA Mktg Expense_J56L PIA HBWGN Mktg Expense" xfId="511" xr:uid="{18DE4572-C259-4C6C-954F-8CCA3A7FB817}"/>
    <cellStyle name="iWeA_P15 99Prem.Pkg._MPV NonFleet-V1_03BP" xfId="512" xr:uid="{6627FDAC-DD09-411D-9F01-71FF407BBB31}"/>
    <cellStyle name="ïWèÄ_P15 99Prem.Pkg._MPV NonFleet-V1_03BP" xfId="513" xr:uid="{6C82F324-54E3-4A27-ABD5-544C55AF03D2}"/>
    <cellStyle name="iWeA_P15 99Prem.Pkg._MPV NonFleet-V1_03BP_J56L PIA HBWGN Mktg Expense" xfId="514" xr:uid="{3628F13E-AEA6-494C-A7E9-FA6DBCE64CEF}"/>
    <cellStyle name="ïWèÄ_P15 99Prem.Pkg._MPV NonFleet-V1_03BP_J56L PIA HBWGN Mktg Expense" xfId="515" xr:uid="{B75BC62D-94FE-49EE-9FC6-5B40058F2361}"/>
    <cellStyle name="iWeA_P15 99Prem.Pkg._RECOMMENDED 120k J56 Scenario" xfId="516" xr:uid="{0A6E2071-809A-45CC-B0D8-1DC21D658417}"/>
    <cellStyle name="ïWèÄ_P15 99Prem.Pkg._RECOMMENDED 120k J56 Scenario" xfId="517" xr:uid="{C338035D-7312-41C2-93B8-DE9D2B77E33C}"/>
    <cellStyle name="iWeA_P15 99Prem.Pkg._RECOMMENDED 120k J56 Scenario_J56E ME after FPS" xfId="518" xr:uid="{7E80D5B1-1D86-4140-9E00-340BFD7162AD}"/>
    <cellStyle name="ïWèÄ_P15 99Prem.Pkg._RECOMMENDED 120k J56 Scenario_J56E ME after FPS" xfId="519" xr:uid="{889E2C4E-C1B1-4D72-90BA-15094D419A62}"/>
    <cellStyle name="iWeA_P15 99Prem.Pkg._RECOMMENDED 120k J56 Scenario_J56E ME after FPS_AW2-1" xfId="520" xr:uid="{9DD161B9-2A8D-4B42-A631-91E992914B89}"/>
    <cellStyle name="ïWèÄ_P15 99Prem.Pkg._RECOMMENDED 120k J56 Scenario_J56E ME after FPS_AW2-1" xfId="521" xr:uid="{F97B6E1D-852F-4D97-B8EE-7543FE5C69B0}"/>
    <cellStyle name="iWeA_P15 99Prem.Pkg._RECOMMENDED 120k J56 Scenario_J56E ME after FPS_AW2-1_J56L PIA HBWGN Mktg Expense" xfId="522" xr:uid="{90C73E3E-AC09-4A9F-8E01-CDFF0C57FF58}"/>
    <cellStyle name="ïWèÄ_P15 99Prem.Pkg._RECOMMENDED 120k J56 Scenario_J56E ME after FPS_AW2-1_J56L PIA HBWGN Mktg Expense" xfId="523" xr:uid="{B51B1F77-9C13-481A-BEDE-32FF7F422D15}"/>
    <cellStyle name="iWeA_P15 99Prem.Pkg._RECOMMENDED 120k J56 Scenario_J56E ME after FPS_J56E Marketing Expenses for PCF Variable Per Unit Revised 4 2-5-031(SMFAD)" xfId="524" xr:uid="{225C670D-ED08-41F6-A7B4-D54430080535}"/>
    <cellStyle name="ïWèÄ_P15 99Prem.Pkg._RECOMMENDED 120k J56 Scenario_J56E ME after FPS_J56E Marketing Expenses for PCF Variable Per Unit Revised 4 2-5-031(SMFAD)" xfId="525" xr:uid="{F5E75596-AF87-43C0-ADDA-5C05884D4A0D}"/>
    <cellStyle name="iWeA_P15 99Prem.Pkg._RECOMMENDED 120k J56 Scenario_J56E ME after FPS_J56E Marketing Expenses for PCF Variable Per Unit Revised 4 2-5-031(SMFAD)_J56L PIA HBWGN Mktg Expense" xfId="526" xr:uid="{32084BFD-3413-4771-8A45-4D3FCBDF100E}"/>
    <cellStyle name="ïWèÄ_P15 99Prem.Pkg._RECOMMENDED 120k J56 Scenario_J56E ME after FPS_J56E Marketing Expenses for PCF Variable Per Unit Revised 4 2-5-031(SMFAD)_J56L PIA HBWGN Mktg Expense" xfId="527" xr:uid="{11E7BA95-438D-4FC2-BAB2-93872906E74E}"/>
    <cellStyle name="iWeA_P15 99Prem.Pkg._RECOMMENDED 120k J56 Scenario_J56E ME after FPS_J56E Marketing Expenses for PCF Variable Per Unit Revised 4 2-5-031(SMFAD)1" xfId="528" xr:uid="{9E22C6D5-7AAD-4B2C-B638-7A5C4BD67E1D}"/>
    <cellStyle name="ïWèÄ_P15 99Prem.Pkg._RECOMMENDED 120k J56 Scenario_J56E ME after FPS_J56E Marketing Expenses for PCF Variable Per Unit Revised 4 2-5-031(SMFAD)1" xfId="529" xr:uid="{724B5721-94BB-4182-9BCB-E9FC52ACB4BF}"/>
    <cellStyle name="iWeA_P15 99Prem.Pkg._RECOMMENDED 120k J56 Scenario_J56E ME after FPS_J56E Marketing Expenses for PCF Variable Per Unit Revised 4 2-5-031(SMFAD)1_J56L PIA HBWGN Mktg Expense" xfId="530" xr:uid="{519EC768-43B6-47D5-9B05-2105B6F187BC}"/>
    <cellStyle name="ïWèÄ_P15 99Prem.Pkg._RECOMMENDED 120k J56 Scenario_J56E ME after FPS_J56E Marketing Expenses for PCF Variable Per Unit Revised 4 2-5-031(SMFAD)1_J56L PIA HBWGN Mktg Expense" xfId="531" xr:uid="{A6F53676-DD29-4FBC-947D-2A1D11FAB90F}"/>
    <cellStyle name="iWeA_P15 99Prem.Pkg._RECOMMENDED 120k J56 Scenario_J56E ME after FPS_J56E Marketing Expenses for PCF Variable Per Unit Revised 5 2-6-03 (MNAO)Final" xfId="532" xr:uid="{6019136F-1BCA-45D0-B017-BD773DFE5DF8}"/>
    <cellStyle name="ïWèÄ_P15 99Prem.Pkg._RECOMMENDED 120k J56 Scenario_J56E ME after FPS_J56E Marketing Expenses for PCF Variable Per Unit Revised 5 2-6-03 (MNAO)Final" xfId="533" xr:uid="{1B134A6E-F27E-4A29-87F5-4D217F92FE08}"/>
    <cellStyle name="iWeA_P15 99Prem.Pkg._RECOMMENDED 120k J56 Scenario_J56E ME after FPS_J56E Marketing Expenses for PCF Variable Per Unit Revised 5 2-6-03 (MNAO)Final_J56L PIA HBWGN Mktg Expense" xfId="534" xr:uid="{D17E98A2-98C2-4C8D-9D4A-D33F8F019D88}"/>
    <cellStyle name="ïWèÄ_P15 99Prem.Pkg._RECOMMENDED 120k J56 Scenario_J56E ME after FPS_J56E Marketing Expenses for PCF Variable Per Unit Revised 5 2-6-03 (MNAO)Final_J56L PIA HBWGN Mktg Expense" xfId="535" xr:uid="{BDEA96F5-EA99-4872-A37A-98EA1BC87F5D}"/>
    <cellStyle name="iWeA_P15 99Prem.Pkg._RECOMMENDED 120k J56 Scenario_J56E ME after FPS_J56E Marketing Expenses for PCF Variable Per Unit Revised3 (with J56H)" xfId="536" xr:uid="{9276850F-9377-4E8E-911B-894A575B583F}"/>
    <cellStyle name="ïWèÄ_P15 99Prem.Pkg._RECOMMENDED 120k J56 Scenario_J56E ME after FPS_J56E Marketing Expenses for PCF Variable Per Unit Revised3 (with J56H)" xfId="537" xr:uid="{2CE3B8E6-D6CD-4309-AA8E-4E4CCD727DC9}"/>
    <cellStyle name="iWeA_P15 99Prem.Pkg._RECOMMENDED 120k J56 Scenario_J56E ME after FPS_J56E Marketing Expenses for PCF Variable Per Unit Revised3 (with J56H)_J56L PIA HBWGN Mktg Expense" xfId="538" xr:uid="{4FB14331-CFE4-4AAA-8498-D490A2F187AE}"/>
    <cellStyle name="ïWèÄ_P15 99Prem.Pkg._RECOMMENDED 120k J56 Scenario_J56E ME after FPS_J56E Marketing Expenses for PCF Variable Per Unit Revised3 (with J56H)_J56L PIA HBWGN Mktg Expense" xfId="539" xr:uid="{110CAF19-C576-459A-BF00-BF0B4BB64065}"/>
    <cellStyle name="iWeA_P15 99Prem.Pkg._RECOMMENDED 120k J56 Scenario_J56E ME after FPS_J56E Marketing Expenses for PCF Variable Per Unit Revised3 (with J56H)1" xfId="540" xr:uid="{D94EAFE0-6A3C-4C3A-BEF1-4C680E136DE5}"/>
    <cellStyle name="ïWèÄ_P15 99Prem.Pkg._RECOMMENDED 120k J56 Scenario_J56E ME after FPS_J56E Marketing Expenses for PCF Variable Per Unit Revised3 (with J56H)1" xfId="541" xr:uid="{068F03C7-408A-4A68-9FE3-8D889E7DC89A}"/>
    <cellStyle name="iWeA_P15 99Prem.Pkg._RECOMMENDED 120k J56 Scenario_J56E ME after FPS_J56E Marketing Expenses for PCF Variable Per Unit Revised3 (with J56H)1_J56L PIA HBWGN Mktg Expense" xfId="542" xr:uid="{FDB944AD-C16A-45BA-9FF4-EED2B8B56034}"/>
    <cellStyle name="ïWèÄ_P15 99Prem.Pkg._RECOMMENDED 120k J56 Scenario_J56E ME after FPS_J56E Marketing Expenses for PCF Variable Per Unit Revised3 (with J56H)1_J56L PIA HBWGN Mktg Expense" xfId="543" xr:uid="{139305F5-BFDE-4F25-A52C-716DD8E6E685}"/>
    <cellStyle name="iWeA_P15 99Prem.Pkg._RECOMMENDED 120k J56 Scenario_J56E ME after FPS_J56E Marketing Expenses for PCF Variable Per Unit Revised3 AW" xfId="544" xr:uid="{27D9A57C-493E-48B5-BB61-2199A7684363}"/>
    <cellStyle name="ïWèÄ_P15 99Prem.Pkg._RECOMMENDED 120k J56 Scenario_J56E ME after FPS_J56E Marketing Expenses for PCF Variable Per Unit Revised3 AW" xfId="545" xr:uid="{3BD42892-BF56-4A21-9520-38A6ABEF98A8}"/>
    <cellStyle name="iWeA_P15 99Prem.Pkg._RECOMMENDED 120k J56 Scenario_J56E ME after FPS_J56E Marketing Expenses for PCF Variable Per Unit Revised3 AW_AW2-1" xfId="546" xr:uid="{59056C8D-EC67-4D4F-81D0-894E936BF545}"/>
    <cellStyle name="ïWèÄ_P15 99Prem.Pkg._RECOMMENDED 120k J56 Scenario_J56E ME after FPS_J56E Marketing Expenses for PCF Variable Per Unit Revised3 AW_AW2-1" xfId="547" xr:uid="{18628172-0072-4833-9B0E-256949DF85B9}"/>
    <cellStyle name="iWeA_P15 99Prem.Pkg._RECOMMENDED 120k J56 Scenario_J56E ME after FPS_J56E Marketing Expenses for PCF Variable Per Unit Revised3 AW_AW2-1_J56L PIA HBWGN Mktg Expense" xfId="548" xr:uid="{ED3F60B5-5A82-49B3-95C2-FF814A6C789A}"/>
    <cellStyle name="ïWèÄ_P15 99Prem.Pkg._RECOMMENDED 120k J56 Scenario_J56E ME after FPS_J56E Marketing Expenses for PCF Variable Per Unit Revised3 AW_AW2-1_J56L PIA HBWGN Mktg Expense" xfId="549" xr:uid="{05C9DA54-D542-4148-B2A3-FC0F85725F09}"/>
    <cellStyle name="iWeA_P15 99Prem.Pkg._RECOMMENDED 120k J56 Scenario_J56E ME after FPS_J56E Marketing Expenses for PCF Variable Per Unit Revised3 AW_J56E Marketing Expenses for PCF Variable Per Unit Revised 4 2-5-031(SMFAD)" xfId="550" xr:uid="{D306A945-07EA-4A08-80F3-E3BAF6F9A3B4}"/>
    <cellStyle name="ïWèÄ_P15 99Prem.Pkg._RECOMMENDED 120k J56 Scenario_J56E ME after FPS_J56E Marketing Expenses for PCF Variable Per Unit Revised3 AW_J56E Marketing Expenses for PCF Variable Per Unit Revised 4 2-5-031(SMFAD)" xfId="551" xr:uid="{BCEDAD24-CC26-4CA3-B531-5563CE01BF87}"/>
    <cellStyle name="iWeA_P15 99Prem.Pkg._RECOMMENDED 120k J56 Scenario_J56E ME after FPS_J56E Marketing Expenses for PCF Variable Per Unit Revised3 AW_J56E Marketing Expenses for PCF Variable Per Unit Revised 4 2-5-031(SMFAD)_J56L PIA HBWGN Mktg Expense" xfId="552" xr:uid="{FCFBCF2C-EC27-45E8-A12B-FD2006F9017C}"/>
    <cellStyle name="ïWèÄ_P15 99Prem.Pkg._RECOMMENDED 120k J56 Scenario_J56E ME after FPS_J56E Marketing Expenses for PCF Variable Per Unit Revised3 AW_J56E Marketing Expenses for PCF Variable Per Unit Revised 4 2-5-031(SMFAD)_J56L PIA HBWGN Mktg Expense" xfId="553" xr:uid="{42AEA826-A676-46EE-BF6D-2E487B005A9E}"/>
    <cellStyle name="iWeA_P15 99Prem.Pkg._RECOMMENDED 120k J56 Scenario_J56E ME after FPS_J56E Marketing Expenses for PCF Variable Per Unit Revised3 AW_J56E Marketing Expenses for PCF Variable Per Unit Revised 4 2-5-031(SMFAD)1" xfId="554" xr:uid="{FBE8099E-796B-43F2-B1E0-13A5E6C44D4A}"/>
    <cellStyle name="ïWèÄ_P15 99Prem.Pkg._RECOMMENDED 120k J56 Scenario_J56E ME after FPS_J56E Marketing Expenses for PCF Variable Per Unit Revised3 AW_J56E Marketing Expenses for PCF Variable Per Unit Revised 4 2-5-031(SMFAD)1" xfId="555" xr:uid="{B733038A-9682-4C03-839E-5FE6054481A4}"/>
    <cellStyle name="iWeA_P15 99Prem.Pkg._RECOMMENDED 120k J56 Scenario_J56E ME after FPS_J56E Marketing Expenses for PCF Variable Per Unit Revised3 AW_J56E Marketing Expenses for PCF Variable Per Unit Revised 4 2-5-031(SMFAD)1_J56L PIA HBWGN Mktg Expense" xfId="556" xr:uid="{F0F1E69F-302C-4A89-BC02-D081B3EF9951}"/>
    <cellStyle name="ïWèÄ_P15 99Prem.Pkg._RECOMMENDED 120k J56 Scenario_J56E ME after FPS_J56E Marketing Expenses for PCF Variable Per Unit Revised3 AW_J56E Marketing Expenses for PCF Variable Per Unit Revised 4 2-5-031(SMFAD)1_J56L PIA HBWGN Mktg Expense" xfId="557" xr:uid="{6F9E088D-039E-4DC3-87F6-E5A6920F0223}"/>
    <cellStyle name="iWeA_P15 99Prem.Pkg._RECOMMENDED 120k J56 Scenario_J56E ME after FPS_J56E Marketing Expenses for PCF Variable Per Unit Revised3 AW_J56E Marketing Expenses for PCF Variable Per Unit Revised 5 2-6-03 (MNAO)Final" xfId="558" xr:uid="{1500AC50-4252-4FFB-881C-C6E2A6C73252}"/>
    <cellStyle name="ïWèÄ_P15 99Prem.Pkg._RECOMMENDED 120k J56 Scenario_J56E ME after FPS_J56E Marketing Expenses for PCF Variable Per Unit Revised3 AW_J56E Marketing Expenses for PCF Variable Per Unit Revised 5 2-6-03 (MNAO)Final" xfId="559" xr:uid="{B22EE5EC-9741-45D9-8E53-1E4CC98ED79F}"/>
    <cellStyle name="iWeA_P15 99Prem.Pkg._RECOMMENDED 120k J56 Scenario_J56E ME after FPS_J56E Marketing Expenses for PCF Variable Per Unit Revised3 AW_J56E Marketing Expenses for PCF Variable Per Unit Revised 5 2-6-03 (MNAO)Final_J56L PIA HBWGN Mktg Expense" xfId="560" xr:uid="{0B40E4DB-EC6D-47E8-9B22-AFC6874AF2DA}"/>
    <cellStyle name="ïWèÄ_P15 99Prem.Pkg._RECOMMENDED 120k J56 Scenario_J56E ME after FPS_J56E Marketing Expenses for PCF Variable Per Unit Revised3 AW_J56E Marketing Expenses for PCF Variable Per Unit Revised 5 2-6-03 (MNAO)Final_J56L PIA HBWGN Mktg Expense" xfId="561" xr:uid="{75EFCC37-D66D-4F9D-8A2D-968846A2EBC5}"/>
    <cellStyle name="iWeA_P15 99Prem.Pkg._RECOMMENDED 120k J56 Scenario_J56E ME after FPS_J56E Marketing Expenses for PCF Variable Per Unit Revised3 AW_J56E Marketing Expenses for PCF Variable Per Unit Revised3 (with J56H)" xfId="562" xr:uid="{0915C194-574C-463A-9D53-8AC85BB8388B}"/>
    <cellStyle name="ïWèÄ_P15 99Prem.Pkg._RECOMMENDED 120k J56 Scenario_J56E ME after FPS_J56E Marketing Expenses for PCF Variable Per Unit Revised3 AW_J56E Marketing Expenses for PCF Variable Per Unit Revised3 (with J56H)" xfId="563" xr:uid="{6EA61E2E-C4DA-48A7-9BF5-688614DF3998}"/>
    <cellStyle name="iWeA_P15 99Prem.Pkg._RECOMMENDED 120k J56 Scenario_J56E ME after FPS_J56E Marketing Expenses for PCF Variable Per Unit Revised3 AW_J56E Marketing Expenses for PCF Variable Per Unit Revised3 (with J56H)_J56L PIA HBWGN Mktg Expense" xfId="564" xr:uid="{5704EB7A-D6B6-438C-B93D-44F7708EFF36}"/>
    <cellStyle name="ïWèÄ_P15 99Prem.Pkg._RECOMMENDED 120k J56 Scenario_J56E ME after FPS_J56E Marketing Expenses for PCF Variable Per Unit Revised3 AW_J56E Marketing Expenses for PCF Variable Per Unit Revised3 (with J56H)_J56L PIA HBWGN Mktg Expense" xfId="565" xr:uid="{AF382007-C882-4473-AC4E-667A9D970917}"/>
    <cellStyle name="iWeA_P15 99Prem.Pkg._RECOMMENDED 120k J56 Scenario_J56E ME after FPS_J56E Marketing Expenses for PCF Variable Per Unit Revised3 AW_J56E Marketing Expenses for PCF Variable Per Unit Revised3 (with J56H)1" xfId="566" xr:uid="{5508AAD4-1364-4AEF-BFB8-96BF28D7D03C}"/>
    <cellStyle name="ïWèÄ_P15 99Prem.Pkg._RECOMMENDED 120k J56 Scenario_J56E ME after FPS_J56E Marketing Expenses for PCF Variable Per Unit Revised3 AW_J56E Marketing Expenses for PCF Variable Per Unit Revised3 (with J56H)1" xfId="567" xr:uid="{6ABEF467-7FA1-402B-9C5F-9CEFE24358D9}"/>
    <cellStyle name="iWeA_P15 99Prem.Pkg._RECOMMENDED 120k J56 Scenario_J56E ME after FPS_J56E Marketing Expenses for PCF Variable Per Unit Revised3 AW_J56E Marketing Expenses for PCF Variable Per Unit Revised3 (with J56H)1_J56L PIA HBWGN Mktg Expense" xfId="568" xr:uid="{EB437FD8-BB97-4CCE-8FC1-9F78A1178827}"/>
    <cellStyle name="ïWèÄ_P15 99Prem.Pkg._RECOMMENDED 120k J56 Scenario_J56E ME after FPS_J56E Marketing Expenses for PCF Variable Per Unit Revised3 AW_J56E Marketing Expenses for PCF Variable Per Unit Revised3 (with J56H)1_J56L PIA HBWGN Mktg Expense" xfId="569" xr:uid="{C36BD18E-C5A5-434E-854A-29EF0E6FCB20}"/>
    <cellStyle name="iWeA_P15 99Prem.Pkg._RECOMMENDED 120k J56 Scenario_J56E ME after FPS_J56E Marketing Expenses for PCF Variable Per Unit Revised3 AW_J56L PIA HBWGN Mktg Expense" xfId="570" xr:uid="{86F9CA5D-6BD9-4B23-9635-5D7D61879F5D}"/>
    <cellStyle name="ïWèÄ_P15 99Prem.Pkg._RECOMMENDED 120k J56 Scenario_J56E ME after FPS_J56E Marketing Expenses for PCF Variable Per Unit Revised3 AW_J56L PIA HBWGN Mktg Expense" xfId="571" xr:uid="{01E4225F-354E-4013-BDF7-D75E079AEB76}"/>
    <cellStyle name="iWeA_P15 99Prem.Pkg._RECOMMENDED 120k J56 Scenario_J56E ME after FPS_J56E Marketing Expenses for PCF Variable Per Unit Revised3 AW_J56Y PIA Mktg Expense" xfId="572" xr:uid="{5AA2A55F-556E-4BD0-AC72-0053FED2A26E}"/>
    <cellStyle name="ïWèÄ_P15 99Prem.Pkg._RECOMMENDED 120k J56 Scenario_J56E ME after FPS_J56E Marketing Expenses for PCF Variable Per Unit Revised3 AW_J56Y PIA Mktg Expense" xfId="573" xr:uid="{57015D8D-0882-48A0-8E59-6F127AFCA837}"/>
    <cellStyle name="iWeA_P15 99Prem.Pkg._RECOMMENDED 120k J56 Scenario_J56E ME after FPS_J56E Marketing Expenses for PCF Variable Per Unit Revised3 AW_J56Y PIA Mktg Expense_J56L PIA HBWGN Mktg Expense" xfId="574" xr:uid="{EB747F79-2CE2-4DC3-9926-F60561858160}"/>
    <cellStyle name="ïWèÄ_P15 99Prem.Pkg._RECOMMENDED 120k J56 Scenario_J56E ME after FPS_J56E Marketing Expenses for PCF Variable Per Unit Revised3 AW_J56Y PIA Mktg Expense_J56L PIA HBWGN Mktg Expense" xfId="575" xr:uid="{82328DCB-4A85-4A7D-BC01-6DDADE88F41E}"/>
    <cellStyle name="iWeA_P15 99Prem.Pkg._RECOMMENDED 120k J56 Scenario_J56E ME after FPS_J56L PIA HBWGN Mktg Expense" xfId="576" xr:uid="{08BCDCEE-DFB1-4429-91AE-D03465ED4487}"/>
    <cellStyle name="ïWèÄ_P15 99Prem.Pkg._RECOMMENDED 120k J56 Scenario_J56E ME after FPS_J56L PIA HBWGN Mktg Expense" xfId="577" xr:uid="{11B7B1DA-423A-4A51-AD5D-BDC2B653DBE7}"/>
    <cellStyle name="iWeA_P15 99Prem.Pkg._RECOMMENDED 120k J56 Scenario_J56E ME after FPS_J56Y PIA Mktg Expense" xfId="578" xr:uid="{EA941B8E-0A5A-440E-BF4A-170B1F26EEA4}"/>
    <cellStyle name="ïWèÄ_P15 99Prem.Pkg._RECOMMENDED 120k J56 Scenario_J56E ME after FPS_J56Y PIA Mktg Expense" xfId="579" xr:uid="{5BE51F4E-31B6-4774-AFA5-2CC28D93DDBC}"/>
    <cellStyle name="iWeA_P15 99Prem.Pkg._RECOMMENDED 120k J56 Scenario_J56E ME after FPS_J56Y PIA Mktg Expense_J56L PIA HBWGN Mktg Expense" xfId="580" xr:uid="{085FB05B-99F6-4599-825B-063B5DE33FA5}"/>
    <cellStyle name="ïWèÄ_P15 99Prem.Pkg._RECOMMENDED 120k J56 Scenario_J56E ME after FPS_J56Y PIA Mktg Expense_J56L PIA HBWGN Mktg Expense" xfId="581" xr:uid="{CC598622-BA99-4D15-9C04-B6A72D782938}"/>
    <cellStyle name="iWeA_P15 99Prem.Pkg._RECOMMENDED 120k J56 Scenario_J56L PIA HBWGN Mktg Expense" xfId="582" xr:uid="{05FF04B0-C382-46E2-AA0C-F6FF0B1373E0}"/>
    <cellStyle name="ïWèÄ_P15 99Prem.Pkg._RECOMMENDED 120k J56 Scenario_J56L PIA HBWGN Mktg Expense" xfId="583" xr:uid="{AFA2D2CB-39F6-4451-B659-2F48AD7F9787}"/>
    <cellStyle name="iWeA_P15 99Prem.Pkg._Revenue Confirm for J56L no change to cost 5-8-03 Revision" xfId="584" xr:uid="{01D31A3E-7B3C-47C4-A892-E067BD327FA1}"/>
    <cellStyle name="ïWèÄ_P15 99Prem.Pkg._Revenue Confirm for J56L no change to cost 5-8-03 Revision" xfId="585" xr:uid="{F35FC048-9F36-44EF-B393-7E5BF7A4A14E}"/>
    <cellStyle name="iWeA_P15 99Prem.Pkg._US)J56E FPS PBD MEM2" xfId="586" xr:uid="{BA5B075A-9FB7-4DD2-B3DA-AB503EC9E80D}"/>
    <cellStyle name="ïWèÄ_P15 99Prem.Pkg._US)J56E FPS PBD MEM2" xfId="587" xr:uid="{DFF1CB3D-0D44-43D8-8D27-521F044A3CA1}"/>
    <cellStyle name="keisen" xfId="588" xr:uid="{0884EFDA-771D-4C2C-AD9B-D3D9EC0D342A}"/>
    <cellStyle name="kita" xfId="589" xr:uid="{C9EF3593-44BC-4094-BBF2-28A4AC666804}"/>
    <cellStyle name="KWE標準" xfId="590" xr:uid="{835D15D1-D315-4D2A-A583-67B46B48ED17}"/>
    <cellStyle name="Link Currency (0)" xfId="591" xr:uid="{DF7C8D26-55A4-4A21-975B-D3CE0DC80917}"/>
    <cellStyle name="Link Currency (2)" xfId="592" xr:uid="{F04BCA20-95CD-473F-A157-4AAA2E479528}"/>
    <cellStyle name="Link Units (0)" xfId="593" xr:uid="{36137A2F-E9C1-42DE-9952-BCB252D624BC}"/>
    <cellStyle name="Link Units (1)" xfId="594" xr:uid="{D3FF41F3-6C83-461B-A021-CBEB79B5EF7A}"/>
    <cellStyle name="Link Units (2)" xfId="595" xr:uid="{1E7D4D75-DEB0-4CBC-A1A6-912C568A47BA}"/>
    <cellStyle name="Linked Cell 2" xfId="823" xr:uid="{84C31F22-DDFE-43DF-9004-94115228462D}"/>
    <cellStyle name="Linked Cells" xfId="596" xr:uid="{7640EE4C-6F45-4E2E-A231-E26A3DC148D3}"/>
    <cellStyle name="mart Two-Step Locking" xfId="597" xr:uid="{5004B10E-3FBF-423E-B94A-C3633E362E8D}"/>
    <cellStyle name="Master Formulas" xfId="598" xr:uid="{B2280D84-43FC-447E-95FA-25BD0D5241A7}"/>
    <cellStyle name="Mick" xfId="599" xr:uid="{51197225-7162-4209-86F2-9AA941558737}"/>
    <cellStyle name="Millares [0]_!!!GO" xfId="600" xr:uid="{D95801B6-10B7-4573-A07E-352701FC9C9A}"/>
    <cellStyle name="Millares_!!!GO" xfId="601" xr:uid="{4A0900A1-EA6E-40CF-89C2-C99D08734768}"/>
    <cellStyle name="Milliers [0]_!!!GO" xfId="602" xr:uid="{E57F14E7-B85F-410E-BE00-D7E1D6F00F83}"/>
    <cellStyle name="Milliers_!!!GO" xfId="603" xr:uid="{8AD4A11E-D61F-4A46-97C2-077EE125157D}"/>
    <cellStyle name="Model" xfId="604" xr:uid="{11B2CF85-EE31-43A6-A4D8-6EFAB96FF24C}"/>
    <cellStyle name="Moeda [0]_Sheet1" xfId="605" xr:uid="{3205F0CC-47BE-4672-BB5B-C0B630524C0E}"/>
    <cellStyle name="Moeda_Sheet1" xfId="606" xr:uid="{63F964D0-F59B-4EDA-905C-3E8F631E5FF3}"/>
    <cellStyle name="Mon_taire [0]_!!!GO" xfId="607" xr:uid="{227491C5-5850-439C-9B90-849367F8003E}"/>
    <cellStyle name="Moneda [0]_!!!GO" xfId="608" xr:uid="{36924E6E-45E2-4073-80DF-B9DF3B8197C8}"/>
    <cellStyle name="Moneda_!!!GO" xfId="609" xr:uid="{266B626F-7A64-4044-A661-73E0F19120A1}"/>
    <cellStyle name="Monétaire [0]_!!!GO" xfId="610" xr:uid="{244553AF-513D-4B1B-920F-B1466E767AF9}"/>
    <cellStyle name="Monetaire [0]_EDYAN" xfId="611" xr:uid="{E48C6796-BEDA-4274-99B8-8A806E65F37E}"/>
    <cellStyle name="Monétaire [0]_EDYAN" xfId="612" xr:uid="{596E17D6-E87F-4960-8661-FE4177826DEB}"/>
    <cellStyle name="Monetaire [0]_EDYAN_●RDN07-008_J68C_M_1_⊿5（前半）" xfId="613" xr:uid="{6B995AF6-CCD5-4747-BBBB-3F8B1BC0E1AF}"/>
    <cellStyle name="Monétaire [0]_EDYAN_●RDN07-008_J68C_M_1_⊿5（前半）" xfId="614" xr:uid="{5A1088F5-3565-48C1-9FCD-95E03F4003F4}"/>
    <cellStyle name="Monetaire [0]_EDYAN_BaseUpgradePTO(EJ).xls グラフ 67" xfId="615" xr:uid="{6AA7A5D0-5B06-4477-8CC0-4B28785BA01F}"/>
    <cellStyle name="Monétaire [0]_EDYAN_BaseUpgradePTO(EJ).xls グラフ 67" xfId="616" xr:uid="{F99A2B80-92CB-4D64-BC78-3791D4C4A8EA}"/>
    <cellStyle name="Monetaire [0]_EDYAN_BaseUpgradePTO(EJ).xls グラフ 67_ABCD_12345_01_01N0123_コンフィグ図面統一フォーマット" xfId="617" xr:uid="{B088D6B2-AA48-4149-A566-8EE3E6F0262E}"/>
    <cellStyle name="Monétaire [0]_EDYAN_BaseUpgradePTO(EJ).xls グラフ 67_ABCD_12345_01_01N0123_コンフィグ図面統一フォーマット" xfId="618" xr:uid="{7AA2456A-7C9B-4F0A-8FDB-DF14A087C35C}"/>
    <cellStyle name="Monetaire [0]_EDYAN_BaseUpgradePTO(EJ).xls グラフ 68" xfId="619" xr:uid="{CEDE28E0-EF16-4BC1-A469-7D7A63D8D845}"/>
    <cellStyle name="Monétaire [0]_EDYAN_BaseUpgradePTO(EJ).xls グラフ 68" xfId="620" xr:uid="{37328B7F-789A-4C0B-B7D7-F449C7B81DA1}"/>
    <cellStyle name="Monetaire [0]_EDYAN_BaseUpgradePTO(EJ).xls グラフ 68_ABCD_12345_01_01N0123_コンフィグ図面統一フォーマット" xfId="621" xr:uid="{421999DC-587B-44AA-AC5D-05412BD1BFD0}"/>
    <cellStyle name="Monétaire [0]_EDYAN_BaseUpgradePTO(EJ).xls グラフ 68_ABCD_12345_01_01N0123_コンフィグ図面統一フォーマット" xfId="622" xr:uid="{D2799B09-834F-4BDE-A3AC-B0A4B068FF0D}"/>
    <cellStyle name="Monetaire [0]_EDYAN_IR_InitiationPaper" xfId="623" xr:uid="{31E83CB2-4F2D-4FBE-A720-39466B9560B4}"/>
    <cellStyle name="Monétaire [0]_EDYAN_IR_InitiationPaper" xfId="624" xr:uid="{F9411885-F462-49FD-B78F-08B0A2B74DA6}"/>
    <cellStyle name="Monetaire [0]_EDYAN_IR_InitiationPaper_ABCD_12345_01_01N0123_コンフィグ図面統一フォーマット" xfId="625" xr:uid="{81F6D615-7ED4-4128-8F6A-48E48FA01FF1}"/>
    <cellStyle name="Monétaire [0]_EDYAN_IR_InitiationPaper_ABCD_12345_01_01N0123_コンフィグ図面統一フォーマット" xfId="626" xr:uid="{D9722602-AAEB-46D2-A3C1-B0C599971473}"/>
    <cellStyle name="Monetaire [0]_EDYAN_IR見直し計画" xfId="627" xr:uid="{F38629EA-DD82-4C82-89E3-967E076C200E}"/>
    <cellStyle name="Monétaire [0]_EDYAN_IR見直し計画" xfId="628" xr:uid="{25735576-0EDA-49DC-8788-B14988D1FD5F}"/>
    <cellStyle name="Monetaire [0]_EDYAN_J48P台湾KD主要変更リスト" xfId="629" xr:uid="{E652565F-54C5-4580-8BB9-F53FB49DB026}"/>
    <cellStyle name="Monétaire [0]_EDYAN_J48P台湾KD主要変更リスト" xfId="630" xr:uid="{1224126D-146C-448A-B246-D5DC24768062}"/>
    <cellStyle name="Monétaire_!!!GO" xfId="631" xr:uid="{BE7C700F-87BF-4AA5-8EDE-704BD03C2B8F}"/>
    <cellStyle name="Monetaire_EDYAN" xfId="632" xr:uid="{047268F5-9F46-4E67-B768-2E5A5475A53B}"/>
    <cellStyle name="Monétaire_EDYAN" xfId="633" xr:uid="{E24768AC-082E-4251-B53F-F9184873B594}"/>
    <cellStyle name="Monetaire_EDYAN_●RDN07-008_J68C_M_1_⊿5（前半）" xfId="634" xr:uid="{2B299CBC-EA26-4ED1-B73F-32A72229EB85}"/>
    <cellStyle name="Monétaire_EDYAN_●RDN07-008_J68C_M_1_⊿5（前半）" xfId="635" xr:uid="{EA80957B-5CE3-4416-B8C2-6EFB9CA2489E}"/>
    <cellStyle name="Monetaire_EDYAN_BaseUpgradePTO(EJ).xls グラフ 67" xfId="636" xr:uid="{CBD5BB00-BADF-4B64-B6C9-DCF2E50E1A19}"/>
    <cellStyle name="Monétaire_EDYAN_BaseUpgradePTO(EJ).xls グラフ 67" xfId="637" xr:uid="{A627FEB2-3859-42CF-8EA7-AA8418EF641D}"/>
    <cellStyle name="Monetaire_EDYAN_BaseUpgradePTO(EJ).xls グラフ 68" xfId="638" xr:uid="{B38480D8-647E-47C5-8885-B5ED2989C327}"/>
    <cellStyle name="Monétaire_EDYAN_BaseUpgradePTO(EJ).xls グラフ 68" xfId="639" xr:uid="{843A7814-0AB1-4636-B990-78454E042051}"/>
    <cellStyle name="Monetaire_EDYAN_IR_InitiationPaper" xfId="640" xr:uid="{B102701F-C207-4B8C-BE44-9DD9A16B1CA4}"/>
    <cellStyle name="Monétaire_EDYAN_IR_InitiationPaper" xfId="641" xr:uid="{585F20B0-55DE-46F8-AD84-534D7F7B8EE9}"/>
    <cellStyle name="Monetaire_EDYAN_IR見直し計画" xfId="642" xr:uid="{F820B570-7424-4984-B73F-31C8C960DCDA}"/>
    <cellStyle name="Monétaire_EDYAN_IR見直し計画" xfId="643" xr:uid="{DB6EADB2-439D-41E7-AEC3-D6F26B0E1BFB}"/>
    <cellStyle name="Monetaire_EDYAN_J48P台湾KD主要変更リスト" xfId="644" xr:uid="{4C660E88-25B4-4305-B393-C2A18351D5F1}"/>
    <cellStyle name="Monétaire_EDYAN_J48P台湾KD主要変更リスト" xfId="645" xr:uid="{DE1A5050-DE19-471C-BE1B-842F4388F080}"/>
    <cellStyle name="Monﾈtaire [0]_!!!GO" xfId="646" xr:uid="{F126ED53-E445-467D-91FA-5BF80A9ACCB7}"/>
    <cellStyle name="Monﾈtaire_!!!GO" xfId="647" xr:uid="{1C955A53-4BAE-4152-B3DE-B059D348E06A}"/>
    <cellStyle name="Mon騁aire [0]_!!!GO" xfId="648" xr:uid="{36B3AB97-0277-4154-AE13-272A10853F09}"/>
    <cellStyle name="Mon騁aire_!!!GO" xfId="649" xr:uid="{DD4AEC24-E819-44B8-B5C0-831D21EE1EFA}"/>
    <cellStyle name="Neutral 2" xfId="5" xr:uid="{7CC0CFFE-BACA-443C-A2B1-FB6BE9CD939B}"/>
    <cellStyle name="Neutral 3" xfId="820" xr:uid="{336E9764-856F-48CA-BA0D-5ACDC3321AE9}"/>
    <cellStyle name="no dec" xfId="651" xr:uid="{CC985F66-C573-4ADA-81BF-66F850644939}"/>
    <cellStyle name="Normal" xfId="0" builtinId="0"/>
    <cellStyle name="Normal - Style1" xfId="652" xr:uid="{F45D533A-ACEC-444F-840E-5441E3E319A6}"/>
    <cellStyle name="Normal 2" xfId="1" xr:uid="{00000000-0005-0000-0000-000001000000}"/>
    <cellStyle name="Normal 3" xfId="6" xr:uid="{35AE1149-505F-485C-8962-489F32C96D2E}"/>
    <cellStyle name="Normal 4" xfId="892" xr:uid="{6084D291-14C3-495D-9EB0-4E059456055B}"/>
    <cellStyle name="Normal[pldt_8" xfId="653" xr:uid="{91B40DF2-DE41-4D43-9E17-6BE5B1803E63}"/>
    <cellStyle name="Note 2" xfId="822" xr:uid="{71D6C783-3358-4FDB-BDE7-7183C243FE3C}"/>
    <cellStyle name="Œ…‹æØ‚è [0.00]_!!!GO" xfId="654" xr:uid="{EA23EBE3-AFE7-42FB-A793-0A494E09D8B1}"/>
    <cellStyle name="Œ…‹æØ‚è_!!!GO" xfId="655" xr:uid="{9F36D2A1-BCD2-4774-A58B-2C30DD1FE9DA}"/>
    <cellStyle name="oft Excel]_x000a__x000a_Options5=1667_x000a__x000a_Options3=0_x000a__x000a_Basics=1_x000a__x000a_USER=アサヒ_x000a__x000a_CBTLOCATION=A:\MSOFFICE\EXCEL5\EXCELCBT_x000a__x000a_Pos=5,14,628" xfId="656" xr:uid="{1C52E57C-79EF-442B-AC07-C1F4A22C8224}"/>
    <cellStyle name="oft Excel]_x000d__x000a_Options5=1667_x000d__x000a_Options3=0_x000d__x000a_Basics=1_x000d__x000a_USER=アサヒ_x000d__x000a_CBTLOCATION=A:\MSOFFICE\EXCEL5\EXCELCBT_x000d__x000a_Pos=5,14,628" xfId="657" xr:uid="{A49EEFA1-80C5-4031-B637-B4CF37121085}"/>
    <cellStyle name="one" xfId="658" xr:uid="{05E78AAF-1AF5-4F1E-9969-15DBB5B26D24}"/>
    <cellStyle name="Option_Added_Cont_Desc" xfId="659" xr:uid="{889287F3-02B5-42B6-8A3C-93E53DEA221B}"/>
    <cellStyle name="Output 2" xfId="846" xr:uid="{84156876-1B0E-4E96-8C4A-1C12C00468E6}"/>
    <cellStyle name="p::v Condition Cells" xfId="891" xr:uid="{8439815C-5DC9-4FCF-A287-B630F8A585E1}"/>
    <cellStyle name="P2_NormalFont" xfId="660" xr:uid="{74089C96-DD43-4837-A0CB-B8CD4789B73A}"/>
    <cellStyle name="per.style" xfId="661" xr:uid="{FE734423-E84E-4730-B569-7AAD4A82222D}"/>
    <cellStyle name="Percent [0]" xfId="662" xr:uid="{6149FCA6-F2AB-450F-8C43-F98A87673A85}"/>
    <cellStyle name="Percent [00]" xfId="663" xr:uid="{F4DD6ED2-E647-4614-A29D-6CFDE924EE75}"/>
    <cellStyle name="Percent [2]" xfId="664" xr:uid="{3F7E4AAA-8093-44CA-AB8A-160D6AFD13E0}"/>
    <cellStyle name="Percent[0]" xfId="665" xr:uid="{E54F6588-0CD3-4218-9F7B-C9DE50647014}"/>
    <cellStyle name="Percent[1]" xfId="666" xr:uid="{7FB4E8DB-1EB4-476B-A4BA-81192904B8A3}"/>
    <cellStyle name="Percent[2]" xfId="667" xr:uid="{E9D9E6B1-E5C4-4361-AA43-DFFBC91B158A}"/>
    <cellStyle name="pidnorm" xfId="668" xr:uid="{4632C7B4-99B2-442F-9AC3-2C3AB767EB1C}"/>
    <cellStyle name="PIDs" xfId="669" xr:uid="{6DE89CE3-B2ED-4C99-86C5-B931A9029698}"/>
    <cellStyle name="Preliminary_Data" xfId="670" xr:uid="{834336BC-8310-4057-B7BD-DF4E89E690DD}"/>
    <cellStyle name="PrePop Currency (0)" xfId="671" xr:uid="{729F134E-D339-4629-A55F-E3AF0FB94A5E}"/>
    <cellStyle name="PrePop Currency (2)" xfId="672" xr:uid="{6C825D01-D17D-491A-AFA3-5E7B9FF24FAB}"/>
    <cellStyle name="PrePop Units (0)" xfId="673" xr:uid="{F0A3CF1E-0707-4209-B4E9-570C5D0261C7}"/>
    <cellStyle name="PrePop Units (1)" xfId="674" xr:uid="{FC7AE911-6E4A-4A6C-A5EB-68F26242A186}"/>
    <cellStyle name="PrePop Units (2)" xfId="675" xr:uid="{751C29F1-B46E-402C-B1A7-63A3988F7194}"/>
    <cellStyle name="price" xfId="676" xr:uid="{B4011901-50AA-4C44-8A47-D5C97DD10817}"/>
    <cellStyle name="Prices_Data" xfId="677" xr:uid="{6694C274-0089-4467-B578-998E3B512269}"/>
    <cellStyle name="Prozent_B_Seg_EU" xfId="678" xr:uid="{AE3952B1-B740-4580-B38C-301F18D98DBF}"/>
    <cellStyle name="PSChar" xfId="679" xr:uid="{C0B18F7F-1FD5-4808-A386-842E71F3D510}"/>
    <cellStyle name="PSDate" xfId="680" xr:uid="{7064E935-755F-457A-94A9-E5C684DF8A6F}"/>
    <cellStyle name="PSDec" xfId="681" xr:uid="{E91338EC-6F8F-4C77-BF22-74423227B20A}"/>
    <cellStyle name="PSHeading" xfId="682" xr:uid="{72B4DFAC-6E8A-4E56-A2F5-5332BD67BAB6}"/>
    <cellStyle name="PSInt" xfId="683" xr:uid="{F888FF97-58B5-4484-AD8A-E9A272715466}"/>
    <cellStyle name="PSSpacer" xfId="684" xr:uid="{12F36F47-0A5E-460F-BC44-EB0DEA907D65}"/>
    <cellStyle name="PT企画Style" xfId="685" xr:uid="{09858302-BE2C-4017-BEE5-5D53BD41D7EF}"/>
    <cellStyle name="reg_no_decimal" xfId="686" xr:uid="{D3FE98F2-9842-44FD-AE14-8124065CCECD}"/>
    <cellStyle name="revised" xfId="687" xr:uid="{AD18AAAF-20E3-4276-BC28-35901641A398}"/>
    <cellStyle name="RQDcells" xfId="688" xr:uid="{882F73DB-14DC-47B4-AB29-AF9F7359F9FE}"/>
    <cellStyle name="RQDheading" xfId="689" xr:uid="{3A3BE92B-F256-44EE-B68F-60A9B2099692}"/>
    <cellStyle name="RQDserial" xfId="690" xr:uid="{0C9AF91E-5995-4823-92F3-3ADA31EA1496}"/>
    <cellStyle name="RQDtop" xfId="691" xr:uid="{67C7C1B6-1F90-44EB-806A-178735CA4978}"/>
    <cellStyle name="section" xfId="692" xr:uid="{C3DE5854-F6ED-4C82-91F8-533E8A6E7932}"/>
    <cellStyle name="Separador de milhares [0]_Sheet1" xfId="693" xr:uid="{806CB822-E611-4EE0-BF66-E25A619358A6}"/>
    <cellStyle name="Separador de milhares_Sheet1" xfId="694" xr:uid="{42E2E921-31BD-4B22-B8E5-B3739DDF98BD}"/>
    <cellStyle name="STANDARD" xfId="695" xr:uid="{017E2823-DE79-4D81-82D4-D4A8ECD954AB}"/>
    <cellStyle name="subhead" xfId="696" xr:uid="{0E6A9768-4D90-4816-A4C8-D88038F60B52}"/>
    <cellStyle name="Subheading" xfId="697" xr:uid="{2F1E3704-1074-4579-8093-287AFAB3A277}"/>
    <cellStyle name="targlevel2" xfId="698" xr:uid="{BDCCA3C0-B666-435E-A351-11FA3560FB0F}"/>
    <cellStyle name="targlevel4" xfId="699" xr:uid="{2748FFC4-AC7B-43A7-9577-657991FBBD2F}"/>
    <cellStyle name="targlevel5" xfId="700" xr:uid="{0FFD9701-EA76-4166-95BB-72E2DC05B5DF}"/>
    <cellStyle name="Template" xfId="701" xr:uid="{737CF879-778E-46C0-B41B-3B19D197B50D}"/>
    <cellStyle name="Template 10" xfId="702" xr:uid="{12507020-7ADF-4CC1-9001-80D96FB626FA}"/>
    <cellStyle name="Template 8" xfId="703" xr:uid="{5B98FCF1-29E3-43EB-983F-C462E045A206}"/>
    <cellStyle name="Text Indent A" xfId="704" xr:uid="{77FB49D8-2F32-4F5D-ABE6-0940714206EB}"/>
    <cellStyle name="Text Indent B" xfId="705" xr:uid="{7A66955E-3FC7-4E59-9944-38FAA1CB5FA5}"/>
    <cellStyle name="Text Indent C" xfId="706" xr:uid="{2D320DFA-20E7-45D7-8635-94BE27B5BBD5}"/>
    <cellStyle name="Title 2" xfId="818" xr:uid="{FE95E1EB-1F14-4E14-A236-89D4E36AE9F5}"/>
    <cellStyle name="top" xfId="707" xr:uid="{91E4EBE6-1B4C-4F0D-92D6-D6CBB3BDAA95}"/>
    <cellStyle name="Total 2" xfId="845" xr:uid="{67A507E2-06DD-4CD3-9214-FD89860B4EFC}"/>
    <cellStyle name="two" xfId="708" xr:uid="{2671C34B-8562-460B-84BA-1A72B29ECF9C}"/>
    <cellStyle name="Underline" xfId="709" xr:uid="{03876DB1-EEAC-458E-9FDB-77022B586076}"/>
    <cellStyle name="Vehicle_Benchmark" xfId="710" xr:uid="{1D203469-0372-4681-BA33-A738B5432FF7}"/>
    <cellStyle name="Version_Header" xfId="711" xr:uid="{09321482-DF74-43E1-AB8B-9F9DD31E98EC}"/>
    <cellStyle name="Volumes_Data" xfId="712" xr:uid="{FD575405-01B7-419C-81B3-67F96A74D7EC}"/>
    <cellStyle name="W_hrung [0]_97MYBOX" xfId="714" xr:uid="{2CBEF896-9FAD-4CAE-AE9E-6865CA068190}"/>
    <cellStyle name="W_hrung [0]_modela~1" xfId="715" xr:uid="{73FE9BA9-5185-4095-9A5C-24D2C1AC8CCA}"/>
    <cellStyle name="W_hrung [0]_modela~1_(改暦1)J48L 投資見積もり依頼20040518" xfId="716" xr:uid="{CB034DFF-2735-4C51-9EC5-561253F5241E}"/>
    <cellStyle name="W_hrung [0]_modela~1_●RDN07-008_J68C_M_1_⊿5（前半）" xfId="717" xr:uid="{A774729E-22E1-4755-8202-B69D3287B445}"/>
    <cellStyle name="W_hrung [0]_modela~1_J23A PSP関連Proj開発日程" xfId="718" xr:uid="{DB577E3B-F505-405E-9C13-9E1FC68E8A3F}"/>
    <cellStyle name="W_hrung [0]_modela~1_J48J LFG+FNR5コスト050525 " xfId="719" xr:uid="{39D5D824-5A72-49B4-B29D-B78198205C69}"/>
    <cellStyle name="W_hrung [0]_modela~1_J48J(JPN LFG) Weight検討 050519" xfId="720" xr:uid="{D97CE17A-51FA-4577-B06F-A378F3F9A99D}"/>
    <cellStyle name="W_hrung [0]_modela~1_J48L PIA投資見積説明会20041005_AT設" xfId="721" xr:uid="{0B13AE3E-BED5-4BBE-82FC-E448C103B451}"/>
    <cellStyle name="W_hrung [0]_modela~1_J48L PIA投資見積説明会20041005_AT設_1" xfId="722" xr:uid="{12C06555-3C6E-48B0-A6E3-6B10503AC15B}"/>
    <cellStyle name="W_hrung [0]_modela~1_J48L PIA投資見積説明会20041005_AT設_2" xfId="723" xr:uid="{1F153A1B-7993-483D-9B95-A6B5F26CB16D}"/>
    <cellStyle name="W_hrung [0]_modela~1_J48L PIA投資見積説明会20041005_AT設_2_(回答)J48L PIA投資見積説明会200410051" xfId="724" xr:uid="{57E146F2-C408-4B8E-AB73-BB6EF7FD9E71}"/>
    <cellStyle name="W_hrung [0]_modela~1_J48L PIA投資見積説明会20041005_AT設_2_14739_000_j48l_pia投資見積依頼回答" xfId="725" xr:uid="{7A958B64-FB26-439F-9C7D-ED73E676DBBA}"/>
    <cellStyle name="W_hrung [0]_modela~1_J48P台湾KD主要変更リスト" xfId="726" xr:uid="{66675C04-69AC-450A-ADED-64F81B158EC3}"/>
    <cellStyle name="W_hrung [0]_modela~1_J68C 開発設備投資(PSP No1)04XXYY" xfId="727" xr:uid="{A86FC252-DCB9-46A5-9A65-675BFC9EFEA3}"/>
    <cellStyle name="W_hrung_97MYBOX" xfId="728" xr:uid="{5FB1F439-69E0-451F-A882-A6E8860D523B}"/>
    <cellStyle name="W_hrung_modela~1" xfId="729" xr:uid="{C1C8E159-A92D-4A29-BE3B-78A14E1DD1FE}"/>
    <cellStyle name="W_hrung_modela~1_(改暦1)J48L 投資見積もり依頼20040518" xfId="730" xr:uid="{BA91EF28-1381-47A1-97C1-7E97349076B1}"/>
    <cellStyle name="W_hrung_modela~1_●RDN07-008_J68C_M_1_⊿5（前半）" xfId="731" xr:uid="{929E30EE-26E2-4A32-A383-2D0B6D64BB6B}"/>
    <cellStyle name="W_hrung_modela~1_J23A PSP関連Proj開発日程" xfId="732" xr:uid="{4BDCAD81-2AC4-41EC-A17A-8B5FCDFA94F1}"/>
    <cellStyle name="W_hrung_modela~1_J48J LFG+FNR5コスト050525 " xfId="733" xr:uid="{307ED7E9-7DA0-4045-A318-3C3898A2EA41}"/>
    <cellStyle name="W_hrung_modela~1_J48J(JPN LFG) Weight検討 050519" xfId="734" xr:uid="{DFA8DA62-E6D0-4F84-901F-1F04B05D25EB}"/>
    <cellStyle name="W_hrung_modela~1_J48L PIA投資見積説明会20041005_AT設" xfId="735" xr:uid="{87D1BA57-2903-42D9-BB04-84FB6632C05E}"/>
    <cellStyle name="W_hrung_modela~1_J48L PIA投資見積説明会20041005_AT設_1" xfId="736" xr:uid="{89D53EFD-3C05-4E76-B055-F652B6C717D8}"/>
    <cellStyle name="W_hrung_modela~1_J48L PIA投資見積説明会20041005_AT設_2" xfId="737" xr:uid="{58BB4422-C549-49E5-94F3-48B89DD86B0A}"/>
    <cellStyle name="W_hrung_modela~1_J48L PIA投資見積説明会20041005_AT設_2_(回答)J48L PIA投資見積説明会200410051" xfId="738" xr:uid="{8B6384B0-7F31-41EE-9ABC-E03E4BCD4303}"/>
    <cellStyle name="W_hrung_modela~1_J48L PIA投資見積説明会20041005_AT設_2_14739_000_j48l_pia投資見積依頼回答" xfId="739" xr:uid="{EDD552BF-AD9C-4BB4-9707-1B9C13059579}"/>
    <cellStyle name="W_hrung_modela~1_J48P台湾KD主要変更リスト" xfId="740" xr:uid="{D0AF8012-7508-4E6F-965F-660C834AE521}"/>
    <cellStyle name="W_hrung_modela~1_J68C 開発設備投資(PSP No1)04XXYY" xfId="741" xr:uid="{55DBA827-426A-45B6-8D15-D2D90E7B37DD}"/>
    <cellStyle name="Währung [0]_!!!GO" xfId="742" xr:uid="{DD791D98-15B6-49E9-AA34-CE6A12570B13}"/>
    <cellStyle name="Wahrung [0]_BODYM" xfId="743" xr:uid="{6B562EE2-89AB-4E6C-812F-1E1578EBDA45}"/>
    <cellStyle name="Währung [0]_BODYM" xfId="744" xr:uid="{F638243C-62A4-4722-BD2E-A387B90A1D02}"/>
    <cellStyle name="Wahrung [0]_j54lmixd" xfId="745" xr:uid="{A4BC010A-88AE-4C67-B46A-A448437A8C8A}"/>
    <cellStyle name="Währung [0]_Litronic_SSDS_xls97" xfId="746" xr:uid="{4BA40DCD-1B2B-4E37-9BA1-B01DD058CA06}"/>
    <cellStyle name="Wahrung [0]_Summary" xfId="747" xr:uid="{48C4D848-ED93-472E-8FCF-4CBC2EF7AC34}"/>
    <cellStyle name="Währung [0]_Summary" xfId="748" xr:uid="{757C4253-9DE9-4333-9560-D58E823BAD69}"/>
    <cellStyle name="Wahrung [0]_Summary_(改暦1)J48L 投資見積もり依頼20040518" xfId="749" xr:uid="{4A136A5B-753F-4213-903E-3400761D144E}"/>
    <cellStyle name="Währung [0]_Summary_(改暦1)J48L 投資見積もり依頼20040518" xfId="750" xr:uid="{D669AE6A-32BC-4E33-A6D1-D58BA88D241A}"/>
    <cellStyle name="Wahrung [0]_Summary_●RDN07-008_J68C_M_1_⊿5（前半）" xfId="751" xr:uid="{A92E0B24-9C37-4DE8-8D49-AEAD408611EE}"/>
    <cellStyle name="Währung [0]_Summary_●RDN07-008_J68C_M_1_⊿5（前半）" xfId="752" xr:uid="{E6F8F0C3-9EA3-4202-BE26-F7EC3E60D43D}"/>
    <cellStyle name="Wahrung [0]_Summary_J23A PSP関連Proj開発日程" xfId="753" xr:uid="{E892BCF0-2EFA-470A-905A-05654A6683E3}"/>
    <cellStyle name="Währung [0]_Summary_J23A PSP関連Proj開発日程" xfId="754" xr:uid="{09452395-1CEF-4DFD-A5B0-D8CF8FEDD724}"/>
    <cellStyle name="Wahrung [0]_Summary_J48J LFG+FNR5コスト050525 " xfId="755" xr:uid="{A01CB888-CBB3-48B4-99C1-06C7150F0F08}"/>
    <cellStyle name="Währung [0]_Summary_J48J LFG+FNR5コスト050525 " xfId="756" xr:uid="{2AA959AC-F28F-4F55-8EFE-744DCC77F211}"/>
    <cellStyle name="Wahrung [0]_Summary_J48J(JPN LFG) Weight検討 050519" xfId="757" xr:uid="{92D3D3E5-A09E-4D63-80F5-008EA7DB1B1A}"/>
    <cellStyle name="Währung [0]_Summary_J48J(JPN LFG) Weight検討 050519" xfId="758" xr:uid="{A20C4855-01E9-4C70-8C76-0E81615E5775}"/>
    <cellStyle name="Wahrung [0]_Summary_J48L PIA投資見積説明会20041005_AT設" xfId="759" xr:uid="{3D2D9D28-2D70-4489-9464-6AAC7602412F}"/>
    <cellStyle name="Währung [0]_Summary_J48L PIA投資見積説明会20041005_AT設" xfId="760" xr:uid="{57C8EF3B-6CB9-44B0-AFAB-343363CF2A2E}"/>
    <cellStyle name="Wahrung [0]_Summary_J48L PIA投資見積説明会20041005_AT設_1" xfId="761" xr:uid="{AFE85428-E161-454C-8386-959BB527ED6A}"/>
    <cellStyle name="Währung [0]_Summary_J48L PIA投資見積説明会20041005_AT設_1" xfId="762" xr:uid="{F4185E2A-2323-4E51-8E6B-B7C207EA1284}"/>
    <cellStyle name="Wahrung [0]_Summary_J48L PIA投資見積説明会20041005_AT設_2" xfId="763" xr:uid="{48C18378-C6E3-476E-8774-574D43A6CE84}"/>
    <cellStyle name="Währung [0]_Summary_J48L PIA投資見積説明会20041005_AT設_2" xfId="764" xr:uid="{875FC713-6C5A-45BD-A99D-9730DD62834C}"/>
    <cellStyle name="Wahrung [0]_Summary_J48L PIA投資見積説明会20041005_AT設_2_(回答)J48L PIA投資見積説明会200410051" xfId="765" xr:uid="{1F09A03B-1871-42CB-B7E0-3896A72E9685}"/>
    <cellStyle name="Währung [0]_Summary_J48L PIA投資見積説明会20041005_AT設_2_(回答)J48L PIA投資見積説明会200410051" xfId="766" xr:uid="{329DDF63-FFD7-4FBF-BA79-B4BB7491270E}"/>
    <cellStyle name="Wahrung [0]_Summary_J48L PIA投資見積説明会20041005_AT設_2_14739_000_j48l_pia投資見積依頼回答" xfId="767" xr:uid="{8856D5E7-3A2B-4FC0-B134-886AE9DBC3DA}"/>
    <cellStyle name="Währung [0]_Summary_J48L PIA投資見積説明会20041005_AT設_2_14739_000_j48l_pia投資見積依頼回答" xfId="768" xr:uid="{9E64E168-D71B-401E-BB1D-0C93160C720F}"/>
    <cellStyle name="Wahrung [0]_Summary_J48P台湾KD主要変更リスト" xfId="769" xr:uid="{D7617F00-EE19-4C2B-A597-CAA2ED25B911}"/>
    <cellStyle name="Währung [0]_Summary_J48P台湾KD主要変更リスト" xfId="770" xr:uid="{E65681EF-C5EF-4412-B19B-36D84A3AB99B}"/>
    <cellStyle name="Wahrung [0]_Summary_J68C 開発設備投資(PSP No1)04XXYY" xfId="771" xr:uid="{7FB89F91-5695-4069-B470-F3EB90AA75B5}"/>
    <cellStyle name="Währung [0]_Summary_J68C 開発設備投資(PSP No1)04XXYY" xfId="772" xr:uid="{B9869F49-9E1E-472B-954C-BBD110D61986}"/>
    <cellStyle name="Währung_!!!GO" xfId="773" xr:uid="{DD81018E-0B5C-41A3-95AF-C2F4A88FD7C9}"/>
    <cellStyle name="Wahrung_BODYM" xfId="774" xr:uid="{4F41CF2A-60AF-47A1-8CC1-DDDE0CDC5FDF}"/>
    <cellStyle name="Währung_BODYM" xfId="775" xr:uid="{3B9C5A92-C40D-470B-9A26-5BD92E4966F1}"/>
    <cellStyle name="Wahrung_j54lmixd" xfId="776" xr:uid="{AF6C75AF-C6C6-47F7-B41D-C8C46A0AE4B4}"/>
    <cellStyle name="Währung_Litronic_SSDS_xls97" xfId="777" xr:uid="{3B903492-BB16-4936-ADFE-10E53D5D4493}"/>
    <cellStyle name="Wahrung_Summary" xfId="778" xr:uid="{F08F96BF-1F28-4512-95AE-493CFF02C50D}"/>
    <cellStyle name="Währung_Summary" xfId="779" xr:uid="{AF940A01-A45A-4429-AE34-B5618C72B7CA}"/>
    <cellStyle name="Wahrung_Summary_(改暦1)J48L 投資見積もり依頼20040518" xfId="780" xr:uid="{A3873D49-3A13-4BB9-BFB9-3A27CD12C690}"/>
    <cellStyle name="Währung_Summary_(改暦1)J48L 投資見積もり依頼20040518" xfId="781" xr:uid="{3F95F870-F62E-4E8B-8B11-1C1584EACEA4}"/>
    <cellStyle name="Wahrung_Summary_●RDN07-008_J68C_M_1_⊿5（前半）" xfId="782" xr:uid="{A56D2CC5-F9BA-4342-81AE-44EB10FCCBD0}"/>
    <cellStyle name="Währung_Summary_●RDN07-008_J68C_M_1_⊿5（前半）" xfId="783" xr:uid="{657DD87C-88A6-45FE-86F4-099540795DE6}"/>
    <cellStyle name="Wahrung_Summary_J23A PSP関連Proj開発日程" xfId="784" xr:uid="{61D3D5E2-3290-486E-BBAF-57D8C202B5A3}"/>
    <cellStyle name="Währung_Summary_J23A PSP関連Proj開発日程" xfId="785" xr:uid="{E46752E0-222F-45E3-8EBB-1FD9FA38FBFA}"/>
    <cellStyle name="Wahrung_Summary_J48J LFG+FNR5コスト050525 " xfId="786" xr:uid="{615D15C5-C329-4A1D-9C7A-738F129DB68B}"/>
    <cellStyle name="Währung_Summary_J48J LFG+FNR5コスト050525 " xfId="787" xr:uid="{180099C9-C04E-49F2-B051-E262FE35FA80}"/>
    <cellStyle name="Wahrung_Summary_J48J(JPN LFG) Weight検討 050519" xfId="788" xr:uid="{7270C641-E6D7-4918-9EC9-D4221A4E3A1D}"/>
    <cellStyle name="Währung_Summary_J48J(JPN LFG) Weight検討 050519" xfId="789" xr:uid="{8F4DD8FB-735B-4BA1-A7D2-A99DD2B13591}"/>
    <cellStyle name="Wahrung_Summary_J48L PIA投資見積説明会20041005_AT設" xfId="790" xr:uid="{7993F2EA-8E7C-4888-A29D-85583AD41A07}"/>
    <cellStyle name="Währung_Summary_J48L PIA投資見積説明会20041005_AT設" xfId="791" xr:uid="{4BFA252F-14E1-4213-BEEE-DC28CD6FC7BC}"/>
    <cellStyle name="Wahrung_Summary_J48L PIA投資見積説明会20041005_AT設_1" xfId="792" xr:uid="{20334287-2615-461B-868F-654D24905AD6}"/>
    <cellStyle name="Währung_Summary_J48L PIA投資見積説明会20041005_AT設_1" xfId="793" xr:uid="{A9D1EF85-9C75-4C4D-8243-1CA0AB31FCA5}"/>
    <cellStyle name="Wahrung_Summary_J48L PIA投資見積説明会20041005_AT設_2" xfId="794" xr:uid="{8D98BBB7-B0DB-4A25-B02E-A100086267FD}"/>
    <cellStyle name="Währung_Summary_J48L PIA投資見積説明会20041005_AT設_2" xfId="795" xr:uid="{D56270D9-E149-4B0F-82A0-F6BD17169F9D}"/>
    <cellStyle name="Wahrung_Summary_J48L PIA投資見積説明会20041005_AT設_2_(回答)J48L PIA投資見積説明会200410051" xfId="796" xr:uid="{F014E587-DF3E-4C0E-BED2-788A798D83EB}"/>
    <cellStyle name="Währung_Summary_J48L PIA投資見積説明会20041005_AT設_2_(回答)J48L PIA投資見積説明会200410051" xfId="797" xr:uid="{102D5C4A-DE00-48A4-95BE-B103AA5A53C4}"/>
    <cellStyle name="Wahrung_Summary_J48L PIA投資見積説明会20041005_AT設_2_14739_000_j48l_pia投資見積依頼回答" xfId="798" xr:uid="{92AF4DA4-B66E-425F-8687-A2F8F3BAB68B}"/>
    <cellStyle name="Währung_Summary_J48L PIA投資見積説明会20041005_AT設_2_14739_000_j48l_pia投資見積依頼回答" xfId="799" xr:uid="{A6756693-1E33-4051-91A2-222FA9BE4BC9}"/>
    <cellStyle name="Wahrung_Summary_J48P台湾KD主要変更リスト" xfId="800" xr:uid="{FCEA2829-FF39-471C-A29B-279062D8DBE5}"/>
    <cellStyle name="Währung_Summary_J48P台湾KD主要変更リスト" xfId="801" xr:uid="{69CD7614-A031-4E5E-93D4-A499E89C4CEA}"/>
    <cellStyle name="Wahrung_Summary_J68C 開発設備投資(PSP No1)04XXYY" xfId="802" xr:uid="{E04BBA57-6E35-41EA-8D6B-EEDF4DD077C3}"/>
    <cellStyle name="Währung_Summary_J68C 開発設備投資(PSP No1)04XXYY" xfId="803" xr:uid="{4AB3C9A9-E1E8-4FF2-AAE5-B43EFAB3D24E}"/>
    <cellStyle name="Warning Text 2" xfId="830" xr:uid="{9B355109-442A-415C-9572-FBCE4AC25D1D}"/>
    <cellStyle name="weekly" xfId="804" xr:uid="{6D6DC637-7468-4726-B46E-A83F9797C848}"/>
    <cellStyle name="W臧rung [0]_3&amp;5-Door" xfId="805" xr:uid="{3DACA90F-D2DE-4BF7-A138-1571DD5E546C}"/>
    <cellStyle name="W臧rung_3&amp;5-Door" xfId="806" xr:uid="{94E88860-B0AC-4021-BF6F-71D945FDC1FA}"/>
    <cellStyle name="Yen, 2 decimals" xfId="807" xr:uid="{A4575821-6340-46E3-B4A7-5F33518B4214}"/>
    <cellStyle name="Yen, no decimals" xfId="808" xr:uid="{E80E009D-9BA5-488D-87A6-674C7D9B7CCB}"/>
    <cellStyle name="yy/mm" xfId="809" xr:uid="{3FFB7986-325E-4EA5-A1DA-28EC2E8C8C8A}"/>
    <cellStyle name="Гиперссылка" xfId="810" xr:uid="{A7359B30-DD92-482B-84D1-FF0D75EE14D8}"/>
    <cellStyle name="カンマ" xfId="817" xr:uid="{72A09EF7-08C7-4812-A387-D16E9DE6471A}"/>
    <cellStyle name="ハイパーリンク_x0003_" xfId="821" xr:uid="{2CF29E4B-2496-4A4D-B342-649A999CE464}"/>
    <cellStyle name="中ゴシック12" xfId="859" xr:uid="{F8F3B3BE-59DD-4679-9472-08E127E9987C}"/>
    <cellStyle name="中ゴシック14" xfId="860" xr:uid="{2ABD7AD6-E141-4A33-BF12-EC6F441D3740}"/>
    <cellStyle name="中ゴシック18" xfId="861" xr:uid="{A3287C51-9755-4B0D-BD75-C8BD8207D436}"/>
    <cellStyle name="人数" xfId="852" xr:uid="{B82C68D4-C302-4E27-8A3B-4DF712A8FAAF}"/>
    <cellStyle name="円" xfId="825" xr:uid="{CF618342-C2C9-4088-B68D-4E0E44856738}"/>
    <cellStyle name="台数" xfId="856" xr:uid="{0815B89D-D626-456B-988C-C99024408DCC}"/>
    <cellStyle name="合計" xfId="841" xr:uid="{478315BD-CC9C-46CD-8C66-A0C04454B739}"/>
    <cellStyle name="妨逗_A" xfId="883" xr:uid="{5C6549EC-A01B-48C4-8E4C-959DA6531597}"/>
    <cellStyle name="審吹h" xfId="851" xr:uid="{312A881A-D42E-4E3F-BA91-EB38412016D4}"/>
    <cellStyle name="小数" xfId="848" xr:uid="{6482AB7B-55EB-4FB5-BEE0-23B5D3F4505A}"/>
    <cellStyle name="小数点1桁" xfId="849" xr:uid="{B9154AD7-D840-4754-81C8-AC447994D413}"/>
    <cellStyle name="常规_新直行率统计表" xfId="850" xr:uid="{F1809508-7F10-4825-910A-F9EA765682D0}"/>
    <cellStyle name="年月" xfId="867" xr:uid="{5BA8EFBF-D147-4D0A-BC3E-6EF7629EBD0C}"/>
    <cellStyle name="強調1" xfId="826" xr:uid="{D87DAFC5-138E-4B4A-80D9-4D5155C42B7F}"/>
    <cellStyle name="強調2" xfId="827" xr:uid="{D801921D-BD8A-4F16-A826-2296A66AB714}"/>
    <cellStyle name="強調3" xfId="828" xr:uid="{9EDB871A-6854-4AD8-9C5D-3A675103BECA}"/>
    <cellStyle name="恝笵 [0.00]_!!!GO" xfId="888" xr:uid="{AD6091B6-5590-4850-BED5-09511E86315E}"/>
    <cellStyle name="恝笵_!!!GO" xfId="889" xr:uid="{E1E4EC62-E067-4B2E-B657-616B9598BAE1}"/>
    <cellStyle name="折り返し" xfId="854" xr:uid="{0C030BBB-C736-4E08-8B1F-985FCD1E4572}"/>
    <cellStyle name="整数" xfId="853" xr:uid="{75FA3701-F01B-46EF-B6A7-F6AA40B5AA9C}"/>
    <cellStyle name="日付" xfId="862" xr:uid="{439CB282-62E2-44EB-87C2-EF100428D3D5}"/>
    <cellStyle name="日付 [L]" xfId="863" xr:uid="{BBB0DCB6-E1F5-4EE4-86D0-F94A39A6A7A8}"/>
    <cellStyle name="日付 [S]" xfId="864" xr:uid="{8A0A8F29-3F84-47B7-9000-5E73991340E4}"/>
    <cellStyle name="日付_●RDN07-008_J68C_M_1_⊿5（前半）" xfId="865" xr:uid="{D6827268-7177-4442-B763-EF2F2B9663C3}"/>
    <cellStyle name="未定義" xfId="884" xr:uid="{96F7F77D-87A7-4C88-A8C5-2FBED826B238}"/>
    <cellStyle name="桁区切り [0.0]" xfId="833" xr:uid="{0B5A9012-0E90-44A8-8517-440157BE5D72}"/>
    <cellStyle name="桁蟻唇Ｆ [0.00]_MEformat" xfId="831" xr:uid="{BCE04349-F5D2-4081-8584-A6DED95A39E5}"/>
    <cellStyle name="桁蟻唇Ｆ_MEformat" xfId="832" xr:uid="{92672687-B407-4727-A732-470FAF36E034}"/>
    <cellStyle name="標ખ_conconati_drive_dynamic_990607" xfId="869" xr:uid="{AE684F4B-B108-452C-8249-3EB70C15094E}"/>
    <cellStyle name="標準 2" xfId="870" xr:uid="{E4E0701C-5FE1-402D-B5D3-43D563D133FA}"/>
    <cellStyle name="標準 3" xfId="890" xr:uid="{6D62EABB-CD08-4FA2-8F66-A6FF195724B4}"/>
    <cellStyle name="標準 F11" xfId="871" xr:uid="{C6A55A06-EBA0-47BE-80FD-BEE50A4ADBD8}"/>
    <cellStyle name="標準_【参考】071206時点J44T全体配車_個別Config_Template_v100" xfId="872" xr:uid="{C49E4C6B-2E7C-407E-8B09-63EF5D9A7965}"/>
    <cellStyle name="標準１" xfId="873" xr:uid="{25BCD482-3148-4816-B7A8-214EF073D077}"/>
    <cellStyle name="標準2" xfId="874" xr:uid="{D305FFFF-CC58-454F-9EF2-9DDB7AC5175E}"/>
    <cellStyle name="標準KM00" xfId="875" xr:uid="{B12AEA32-1D22-4AAE-AB16-EDCEA6FB1DA9}"/>
    <cellStyle name="標準KM01" xfId="876" xr:uid="{B7F2B2B2-115E-4BB6-B4B0-3D130DEDA29F}"/>
    <cellStyle name="標準KM02" xfId="877" xr:uid="{20E9BE52-3013-4C59-9EAB-18943F17B582}"/>
    <cellStyle name="標準改" xfId="878" xr:uid="{94B33C38-21F2-4F03-AB06-9DA484CBAAC2}"/>
    <cellStyle name="標準明朝" xfId="879" xr:uid="{7BCB1170-7D8B-466C-B65B-3676E92745BB}"/>
    <cellStyle name="潤ﾊ吹h“_1?…" xfId="847" xr:uid="{3A325DB4-ED02-4C16-B430-A021A2F02E20}"/>
    <cellStyle name="白色" xfId="868" xr:uid="{F702F27D-F816-4543-8BD6-40C55DB034B8}"/>
    <cellStyle name="細明朝10" xfId="842" xr:uid="{9DA9D5B8-2E70-4E4F-AEFD-C3DDB5CAF139}"/>
    <cellStyle name="細明朝12" xfId="843" xr:uid="{D81679F1-EACF-45E0-9BF1-52D702515AF0}"/>
    <cellStyle name="細明朝14" xfId="844" xr:uid="{B29CA97B-2971-47F0-9733-CD3F0FE3E110}"/>
    <cellStyle name="脱浦 [0.00]_FY 133" xfId="857" xr:uid="{D16F063C-2A92-4B43-9F77-F19919DF9A5F}"/>
    <cellStyle name="脱浦_FY 133" xfId="858" xr:uid="{9204DB23-F0DE-4B5F-A6A2-73D487B112C9}"/>
    <cellStyle name="表示済みのハイパーリンク16E to J16L " xfId="880" xr:uid="{3BD0B86B-E25D-4327-B5EC-B3FDEC2E303C}"/>
    <cellStyle name="表示済みのハイパーリンクeet1t1" xfId="881" xr:uid="{8EC289AC-B4DF-4D6A-BC86-3BAEA64D9B7D}"/>
    <cellStyle name="表題" xfId="882" xr:uid="{3930E9CD-4E75-43C9-8E8D-275177EBFE69}"/>
    <cellStyle name="袒飜・ﾇﾋ [0.00]_!!!GO" xfId="886" xr:uid="{F2E27DB2-5F8D-4E1F-95C2-3552349AD802}"/>
    <cellStyle name="袒飜・ﾇﾋ_!!!GO" xfId="887" xr:uid="{F19D80F8-305E-4E68-9DC1-81AFB75215D5}"/>
    <cellStyle name="見出し" xfId="834" xr:uid="{C4540233-836E-425B-9DF1-757598FC9F19}"/>
    <cellStyle name="見出し１" xfId="839" xr:uid="{9B62D3AA-DFE6-4D3C-AD47-29A54F44E5B5}"/>
    <cellStyle name="見出し２" xfId="840" xr:uid="{5EF35ECC-4693-444B-B68A-A509A185F69A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9C0006"/>
      </font>
    </dxf>
    <dxf>
      <font>
        <color rgb="FFFF0000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2CC"/>
      <color rgb="FFFFFFCC"/>
      <color rgb="FF0000FF"/>
      <color rgb="FFF7B7F4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7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161924</xdr:rowOff>
    </xdr:from>
    <xdr:to>
      <xdr:col>32</xdr:col>
      <xdr:colOff>38100</xdr:colOff>
      <xdr:row>67</xdr:row>
      <xdr:rowOff>28564</xdr:rowOff>
    </xdr:to>
    <xdr:pic>
      <xdr:nvPicPr>
        <xdr:cNvPr id="1026" name="Picture 1025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9249"/>
          <a:ext cx="12392025" cy="89363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23</xdr:row>
      <xdr:rowOff>75078</xdr:rowOff>
    </xdr:from>
    <xdr:to>
      <xdr:col>12</xdr:col>
      <xdr:colOff>207869</xdr:colOff>
      <xdr:row>23</xdr:row>
      <xdr:rowOff>75079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1889760" y="3770778"/>
          <a:ext cx="2893919" cy="1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 editAs="oneCell">
    <xdr:from>
      <xdr:col>22</xdr:col>
      <xdr:colOff>560</xdr:colOff>
      <xdr:row>21</xdr:row>
      <xdr:rowOff>115254</xdr:rowOff>
    </xdr:from>
    <xdr:to>
      <xdr:col>33</xdr:col>
      <xdr:colOff>224118</xdr:colOff>
      <xdr:row>32</xdr:row>
      <xdr:rowOff>74628</xdr:rowOff>
    </xdr:to>
    <xdr:sp macro="" textlink="">
      <xdr:nvSpPr>
        <xdr:cNvPr id="3" name="AutoShape 1" descr="Kết quả hình ảnh cho dangerou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382560" y="3490914"/>
          <a:ext cx="4414558" cy="17405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257735</xdr:colOff>
      <xdr:row>10</xdr:row>
      <xdr:rowOff>34054</xdr:rowOff>
    </xdr:from>
    <xdr:to>
      <xdr:col>14</xdr:col>
      <xdr:colOff>181535</xdr:colOff>
      <xdr:row>12</xdr:row>
      <xdr:rowOff>23184</xdr:rowOff>
    </xdr:to>
    <xdr:sp macro="" textlink="">
      <xdr:nvSpPr>
        <xdr:cNvPr id="4" name="AutoShape 3" descr="data:image/jpeg;base64,/9j/4AAQSkZJRgABAQAAAQABAAD/2wCEAAkGBxISEBUTEhMWFRMWFhsVGBUWEhgYGBUWFxcXGRoYGhcYHSggGR0lHRcfITEhJSkuLi4uFyE3ODMuNyotLi0BCgoKDg0OGxAQGy0lICYtMC0vLTUtLS0tLS8vLS0tLS0tLS0tLS0tLS0tLS0tLS0tLS0tLS0tLS0tLS0tLS0tLf/AABEIAKMBNQMBEQACEQEDEQH/xAAcAAEAAgIDAQAAAAAAAAAAAAAABgcBBQIECAP/xABHEAABAwICBgcFBwIDBgcBAAABAAIDBBEFIQYHEjFBURMiMlJhcYEUF4KRkyNCYpKh0dJywTNTsTVDlKKzwlRVY3PT4/AV/8QAGwEBAAIDAQEAAAAAAAAAAAAAAAUGAQMEAgf/xAA4EQACAQMCAgcFCQACAwEAAAAAAQIDBBEFMRIhBhMUQVFxkSIyYYGhFRZSU7HB0eHwQvEjcpIz/9oADAMBAAIRAxEAPwC8UAQBAEAQBAEAQBAEAQBAEAQBAEAQBAdDFsZp6Zu1PK2MHdtHM+TRmfReZTjHm2bqNvVry4acW2RiTWfQA2HTOHMRZf8AMQf0Wh3dLxJWPR6+azwr1Nrg2mdDUuDY5gHncx4LHHy2u16XWyFWE9mcVzptzb//AKQePUkF1tOEygCAIAgCAIAgCAIAgCAIAgCAIAgCAIAgCAIAgCAIAgCAIAgCAIAgCAIAgI7ptpK2hp9oAOlf1Y2nieLj+Ef3A4rTWqqnHJIabYSvayprbvZRdfXSTyGWZ5e929x/0HIDkMlD1KkpvLPpdraUraHBTWEfBazoMEXWVyeUYlBSWGWXq100eZG0lS8uDsoZHG5BA/w3E77jcTnlbkpO1uOL2ZblF17R1Q/89Fcu9eBaQXcVcygCAIAgCAIAgCAIAgCAIAgCAIAgCAIAgCAIAgCAIAgCAIAgCAIAgCA4SPDQSSAALkncAN5QJZ2KB0yx41tU6Qf4Y6kY5MHHzO/1twUNc1usly2R9L0XT1aW64vefN/waelp3ySNjjF3vcGtHMn/AEHEnkCuZyUU5S5Jbkhd3Ubak6ku4sui1cUjWATGSSS2bxI5gv8Aha0gAed1XKuvVuL/AMaSj5ZyUOtqdzUnx8bXkQvSzRx1FKAHF8TwSx5GYtvY62RIve/EHwKmrK8jd0+Jcmt1+6+BZtG1OVwnTqP2l9UaQEgggkEEEEbwQbgjxBzXXGTTyiarUo1YOEtmX7oTpAK2kbIbCVvUlA4SAZkDk4dYeanKVRTipI+WX9pK1runL5eRIFsOMIAgCAIAgCAIAgCAIAgCAIAgCAIAgCAIAgCAIAgCAIAgCAIAgCAICvNa+kXRxCljPXlF5Lfdj5fER8gea5Lurwx4VuyxdHtO6+t1s/dj9WVKog+g7FhascDyNW8Zm7Iv6dzn+pGyPAHmoLW7vhj2ePnL9kUrXL7rqvVR92P6lgqs5IE1Wk2Dtq6Z0RsHdpju7IOyfLgfAld+n3btqyl3Pk/I321eVCqqke4pJ7HNJa4bLmktc072uBsQfVXTKaytj6RQrRrU1OPeSLQHSD2KrBcbQy2jl5DPqSfCTn4OPJdlpW4ZcL2ZA9IdO6+j1sF7Uf0L5BUsfPjKAIAgCAIAgCAIAgCAIAgCAIAgCAIAgCAIAgCAIAgCAIAgCAIAgOni+Isp4HzSGzGNueZ5AeJOQ815k1FZZto0ZVqipw3fI884tiL6iZ80h6z3XPIcmjwAsPRQdWbqSbZ9TsLSNrRjSj3H0wDCnVVQyFtwDm9w+7GLbTvPMAeLguavXjb0nVl3bfF9xz6teq2ovHvPki8KeBrGNYwBrGgNa0bg0CwA9FRKtSVSbnLdlAbzzZ9FrAWUCtNZuCbDxVMHVfZkg5P3Nd6gbJ8QOatejXfWU+pluua8vAsmgX3BLqJPk9iDKZ2Lc1lYZc2q7SL2im6CQ3mgAbcnN8W5jvEi2yfIHipm2q9ZD4nzTWtPdrcPHuvmicLoIcIAgCAIAgCAIAgCAIAgCAIAgCAIAgCAIAgCAIAgCAIAgCAIAUBUWtjSHpJRSRnqRHakt96S2TfhB+Z8FHXtb/gvmXLozp3J3M15fyV6TzUelkuMpKKyy2dXeBmCm6V4tLNZxBGbI/uM8DY7R8XW4Kra1dqpV6qL9mP1fefPNSvXdVnLuWxLFCYOALPC/ABYwwdbEqJk8T4pBdj2lp9eI5EbweYW+2rSoVFUjujMZOMlKO6KNxGhfTzPhk7bDYm1g4b2uHgRY+qvcKkasFUhs+Z9D068V1RU+/v8zsaPYu+jqY6hlzsmzmj78bu03+48QF0W9Xq55NOr2Ku7dx71sehqKqZLG2SMhzHtDmuG4tcLgqaTyfMZRcW4s+6yYCAIAgCAIAgCAIAgCAIAgCAIAgCAIAgCAIAgCAIAgCAIAgNFpljwo6V0mXSHqRt5vI325AZnyWurUVOLkdun2cruvGmvn5FASPLiXOJLiSSTvJJuSfG6gm23ln1OlTjSgoRXJG90IwP2uqG0LwxWfJycfuR+pFz4NI4hcd/d9loOS958l+7+RX9fvuCHUR3e/kW/V1LIo3ySODWMaXucdwa0XJPoqZSpTrVFCKy28FPbwsnnrTDWjWVT3Nge6ngvZrWHZkcOb3jO55A2HjvX0bT9DtrWKcoqUvF/sccqrZEBjVTfa9om2ufTPv8AO6leopfhXojxlk40H1qVNPI2Ore6enNgXO60kf4g7e8DiDfwUNqWg0LiDlSSjP6PzRshVa3PQEbw4AggggEEbiDmCF87nBwk4vdHWQjWbge3EKpg68QtJ+KLffzYc/JzvBT+iXmG7eXft5+HzJfR73s9fEvdlyZWisOC+5yWdqi0h7VFIeb4bnhvfH6doeBdyUrZ1eKPC+4oPSPT+qq9fDaW/mWeF2lZMoAgCAIAgCAIAgCAIAgCAIAgCAIAgCAIAgCAIAgCAIAgMEoCidYGkPtlUdg/YxXZHydn1n+pGXgAoi7q8csLZH0To/p3Z6HHNe1L6IjLWkkBoLnEhrWje5xNgB5lcqx37E1c140KbqS2RdeiuCNo6ZsWReetI4fekNrnyFgB4NCpepXnaazktlyXkfN7ivKvUdSW7NPrbe4YPVbO+zAf6TKwO/Qrr6PJO/hn4/ozlq+6eeMLwKpqdo08Ekuz2thpNvOy+i1bilRx1kks+JyJN7HTZSvMnRhjjJtbOwGna2r22dnfe/BbHKKjxN8vHuMHaxXBailIFRC+IuFwHtIuPDmtdG4pVU3Tkn5GWmtz0zq+cThVHff0DB6AWH6AL5lrKSvquPE7Kfuo372gggi4ORB3EFR0JOLTXceyktKMFNHUui/3Z68R5sP3b82nL5Hir1a3KuaKqd+z8/7L1ot719Hgk/aia+kqXxSMkjOzIxwc08nDn4cCORK6qU3CWUSN5awuaMqcu89C6OYwyrpo52ZBwzb3HjJzT5FTsJKUco+VXFCVCo6ct0bNejSEAQBAEAQBAEAQBAEAQBAEAQBAEAQBAEAQBAEAQBAEBCNaGkXs9P0LDaWYEZb2x7nHwJ7I8zyXNdVeCHLcm9D0/tdxmXux3/gphQ259I2JvqywPpJDVPHUjJZF4ybnP+EdUeJdyURrN31VNUY7y38vD5lO16+6yfURfJb+f9FmqpldOnjGHMqYJIJOxIwsNt4vxHiDn6Lps7iVvWjVjumYksrBUOrrS6lwplVR1Zc2SOof12xlwfs2YRlmDdh35dZXPWNLrag6dai+TS/k56c1DKZGKHGXR4oMXfA8Uj6qSxsN7muuBwLg1214kHNStW2U7R2SkuPhRrT9riJTpxpBS41PRUVKXG813yuYW7LSLEAOzJtc8uqFF6ZY1tLpVa9bw28jZOSm0kXDQ0rIo2RRizI2tY0cmtAAHyCo9etKtUlUlu3k6UsLB91pMkd05wP2qmOwLzR9ePxP3mfEMvO3JS+k3nUVeGXuy5P9n8jrsbt21ZTW3f5FOtNxdW5rHI+i06kakFKOzJrqt0h9nqege60U5AF9zZtzT8Q6vmGrvs6uHwMqnSXT+KKuILmty6QpIpIQBAEAQBAEAQBAEAQBAEAQBAEAQBAEAQBAEAQBAEB8K2qZFG6SQhrGNLnE8ABcrDeOZ6hCU5KMVzZ560ixh9XUvnfltGzW91g7LfQfqSoStV6yeT6jpVirS3UO/d+Z1cNoH1EzIY+3IbA2uGje558AM/kOK0TqRpQdSey/2PmNTvVa0HLvfJeZeeG0LIImRRizGNDRzsOJPEneTzKolzXlXqyqS3Z89bcnl7nZXOAsgqnWXoJSSTNkjL4qmpe8NORhkmDS8Nfc3Y59rAjK/BXTQ9VrOm4Tw4wS88bfQ5qkFkisoxySiGGmgd0IDWg+zEHquDgekJ2b3+8paP2dG4d11i4v/b4eBr9vGME01ZaE0cL3ztc+aeCV0PSHqxCQMG2Ymg9YDbLbuJzabAKE13VK7iqWEoyWfjjPf+ptpQW5ZiqB0BYAWQVHrBwP2ep6Vg+ynJd4Nl3vb8XaHxcldNMu+0UMP3o8n8V3MtXR++yuzyfl/BFz/wDrcPEeKkYvDyiy1IRqRcZLky99ANIvbaQF5+2j+zl8XAZPtycM/O44Kbo1OOOT5dqVlK0rum9u4k62nAEAQBAEAQBAEAQBAEAQBAEAQBAEAQBAEAQBAEBhAVdrb0iuW0cZ5PmIPqxn/cfhXDeVsLgRa+jencc+0TXJbeZWZUWXhvC5lmascD6OI1Tx15hZlx2Yb3B+M2d5BqruuXmZdnjst/P+igareu5rvHurkicKukYFlGCmsW1sVMGJyRFsT6WOUxkNzcWA2Lg8HtcbbuCvVLo5b1LRPmptZ+fkczqvi+BY+J0VHitIWbbZYydpskTwTG8A7L2kdlwucj4gqt0KtzplficcdzT2aNzSmivI9BMdMnRPxF/s97GQVMhJZfgzfe3Am3irJLWtMUOONP2vDhW/maernnGSxGGiwqkazaZDCwHZDngOed5tfNzif9VWmrrU6/Fhtv0SN3swRXuhmtCqrMTZDI2JkEpcA3c5tmuLeuT1nEgC3G+QCsN/0ft6FnKcMuaW/j8jVGq3LBb6pJ0hYBrdIcIbV0z4XZbQu13ceM2u9D+l122N3K2rKa27/ij3SqSpTU47opCWJzHOY8bL2OLHN5OabH05HiCFeOTScdnzR9Gs7mNxSVSPebvQvHzRVbZCfsndSUfgJyd5tOfltc11Wtbglh7Mite0/tNDjj70eZfzHAi4zB4qXPnRyQBAEAQBAEAQBAEAQBAEAQBAEAQBAEAQBAEAQGq0mxllHTPndnsizW9957Lfn+gK8TmoR4mdFpbSuasaUe8891VQ+R7pHnae9xc48yTcqCnNyk2z6ra28aFJU4bI2WiuCGsqmxH/AAm9eU/gByb5uOXltHgua7ula0XU79l5/wBERrl71NLqov2pfoXY1thYbh+ios5OTyykmV4MnGRgIIO4ix8itlObhJSXcYayQDDdUOHROeXiSZrhZrZH2DAeRZYk+JKsdbpPdzSUUo/Lc0qhFEd0p1eNw4Groa80uz92WQtv+Fr25u/pIN+alNP1p3z6mvS4viln1PE6fDzTI2dbmJOgEO1E1+4z7Fn2yGY7IPiB6KQXR6yjU4+F/wDrnkeOtljBLNGdWMVWBV1tYawvz+zkJYfAynrHyGzZRWoa9O1bo0KfDjxX6I2RpcXNs3s+qbDzUMmZ0kTWFp6Jj+o4t3G7gXC9s7H5KOj0mulScJJNvv8A9yPXUxyT5VxvJvC8gLIK31oYJsubWMGRtHNbnuY//sPm1WnRLvjg6Et1zX7ondDvupq9VN+y/wBSCKbLrjPIt7VRpD0sBpZD9pCOpc5uh3D8hOz5FvNS9rV444e6PnOvWHZq/HH3ZcyfrqIIIAgCAIAgCAIAgCAIAgCAIAgCAIAgCAIAgBQFJ6zdIvaaromG8MBLRbc6Tc53p2R5O5qLvK3E+FF76N6d1VPr5rnLbyIY51hf/TefAeK40ssslarGlBzlsi5NCMB9kpgHj7aT7SXwcRkzyaMvO54qn6tedorYj7seS/n5nzm7uZXNZ1H3/oSFRJzhAdPGKp8VPLLHGZHsjc9sYOby1pIb62XTaUY1a0ac3hN4yeZPCKGh1wYiJC93ROaf930dmj1vtfqvoD6OWXDwpPzzzOTrpG/0X0NqcXe2uxSVxhdnFEHWL2k8AMo4/LM+G88N9qlDTYu3tI+13/D+We4wc+ci0ZtG6N9P7M6ni6AbowwAA8xbMO/EM/FVWGqXUa3W8bz/ALuN/BHGMFT6RaOVuBPNZh8pdSkjbjdns3IAEjdz23yDhYi/DebfZ31tq8OpuI+3/uaf7HPKMqfNGpj1v4kZw4CMtJA6ER5HPcCOtfl/ddEujll1fDh+eTHXSPQEDyWtJGySAS3ukjMei+eVoKE3FPKTOtHNajIWUD41tKyWN0cg2mPaWuHMEWK3UKsqU1OO6GcbFGYrhz6ad8EmZYcnd9h7D/Ub/EEK90qsa1NVYbP6eKL/AKTe9poLPvLkzng2JvpaiOePtMde17B7Tk5h8CP1seC6KNXgnk96nZK7t3T7+49DYbXMnhZNGbskaHNPgefI8LKbTyso+XThKEnGW6O0snkIAgCAIAgCAIAgCAIAgCAIAgCAIAgCAICKaxNIvY6UhhtPLdkfNot1n/CD8yFor1erhnvJPSbF3dwovZc3/viUbZQrZ9PjFRSitkSrV1gftFT0zxeKAi19zpt7R8A63mWqN1a77PQ4Y+9L9O/12Kpr99lq3h5v+C2VTSshAFgBZQK8001Ytr6xs4nELAwNcxsIJJDnEuBBAudreQd3FWjTukPZbfq5Rcnnk8/7Y0TpcTyTvD6NkMTIoxZkbGsaOTWgAeeQVdr1pVqkqkt28m5LCwdhaDJ0ccwplVTS08l9iVpaSLXHIi+VwQD6LrsrqVtWjVjumeZLiWCI6Aauxhs0sjphNtgBgMIaWWJO1ck552yU1qmvdspKEIuPjzNcKXCyeKtm0LBkLICAhesvA+lgFRGLywAlwAzfDvcPEt7Q8nc1P6JecM3Qk+Utvg/7O/Tbx2tdS7nyZWAKsrWGfQk1JJosbVJpBsPNHIeq+74ieD972evaHiHc1JWdbK4GUnpJp3BLtEFye5a67yphAEAQBAEAQBAEAQBAEAQBAEAQBAEAQHCaQNaXOIDQCSScgBmSUyEm+SPP2luOmtqnTZ9H2YmnhGNxtwJ7R87cFDXNXjnyPpei2CtKCT9582amGB8j2xxi8kjgxg4bR58gBmTyBXPmMU5S2XNnZqF3G2oub37vMvDAcKZS07IWZhgzdxe45ucfEkkqj3t07ms6j+XwXgfOpzc5OUt2V5iGuNsc8sQonvMUjoyRMM9hxbe2xleyslPoup04zdXdJ7eJzOvzxg3ehusumr5eg2HQzEEta8gh9t4a4feAF7EBcGo9H6tpT62L4o9/wPUKqk8E1llDWlzjZrQSTyAFyVA06bqTUVuza3ghWg2seLEp3wiF0Tms6Ru08O22hwB3AWIuDx48lPapoTsqKqqWeeHyNUKvE8G90y0hFBSOqTGZA1zRsB2zfacG77HnyXBpdh22v1XFjlk9zlwrJz0S0gjr6VlRGNkOuHMJuWPabFpPHn5ELzqFhKzrulJ58H4iE+JZNfojpgK6erhEJjNK8MLi/a27ukbcDZFv8P8AVdGo6X2SlTqcWeNeG3JfyeYT4m0anTLWdDRTGniidU1Ayc1rtlrSful1iS7wA9V2ad0encU+tqS4YvbxMTrYeEdfRXWtFU1ApqmB1NK47LSX7TS47mm7WlpN7DIjctt90blSpOrRlxJb/wBbmI1svDNrp7p03DHQh0Dpum27WkDbbGx+E3vtfouPSdG7fGUuPHD8D1UqcJGPfQP/AC+X6v8A9alfutH876Gvr34El0g0+bS4fTVpgc4VGz9n0lizbYX5u2c7WtuCjbXRevu6lvx+534+OD3KpiKZGffWwZuoJQOfSj+7ApL7qJ7Vfp/Z46/4FgaL6RQYhTieG9rlrmOA2mOG9rgMtxB8QVXr6wq2Nbgn5pm2M1JcirdLME9jqnRgfZPvJD4Nv1mfATbyLVa7O67VRVTvXJ+fj8y6aDfdZDqZPnHbyNXBM5jmvYS17SHNcN7XA3B+a6oT4WmibuaEa9J05bNHoHRTG21lKyYWDiNl7e5I3tDy4jwIU5TmpxTR8su7aVtWlSl3G4Xs5ggCAIAgCAIAgCAIAgCAIAgCAIAgBQFc62dIdiMUcZ60g2pSOEd8m/ER8mnmuO7q8MeFbssXR7T+vrddJezH6sqlRR9BJ/quwPtVjxvvHCDwbez5PiIsPAHmoLW7vhirePnL9l/JRNZvu0VuGPuxLDVZIcqjVH/tPFv/AHT/ANaVXPpBJqyoY+H6I56Xvs6+uqFtLVUNdGA2QPO0Wixd0Zjc29t5sSPJe+jladxQq0JvK7s/HIrLDTJZrcxj2bCprHrTWgb8d9r/AJA5RGgWnW33PaGX/B7qyxErduGnBqrCao3a2WICfPc5x+0vwyZK3L/01aJV46lRuKC/4tpft9UaccDTLB10f7Hl/rj/AOoFWejSavsPwZure6QzVTXvw+ubRzH7KshiniPDbkjDmEedyw/iYFPa7bRu7d1qfvQbT/dfuaqT4Xh95s9V0/R1WNSdyTb/ACvqT/ZcmswU6VpF9+P0ieqe8jlqIoWyR1NbJ153zGPbIzA2WvcQeG0X5+QXjpRXnB07eHKOM4+iFFbs2mlc+BVs0b6mqYJISW3ZIWOOY6riBfIi4zFrlaLCOq21Nxp08p+P/ZmfBJ82aXXbVtjqcMlNy1jnyG28ta+B2V/ALt6NQlKlXi+Tbx88M81nzRsDrtof8ip/LH/8i5H0XuvzV9T110fA+OvScSYZTPFwHzNcAd9nQyHP5r30ag4XdWL5tLH1Fb3UdybWrhYptgl8h6LZMfQmzjs22SXZWWI6Dfdo48pLiznPxHWx4cHHUThksVDJJI0tbNIHRg5Xa1oG2ByJ+eytfSm4hOtGnF5cVz/gzQTSJZppgXtlKWtA6Zh6SI/jAPVJ5OF2+oPBROlXnZ63te6+T/n5HbbXEqFVVI9xTTHXF7EeBFiDxBHAg5WVwksPB9GoVo1qaqR2ZLtW+kHstX0bzaGchjuTZNzH/rsnzHJdlnV4XwvvK70j0/rafXwXNb+RdwUoUQygCAIAgCAIAgCAIAgCAIAgCAIAgMOOSA844xiBqKiWdxv0jy4eDb2aPRoAUHXm5zbPqel2yt7aEF4ZfmMFwp1XUMp23Adm9w+5E222fPMNHi4LmrV40KUqsu7bz7jm1q9dChiO8uReNNA2NjWMaGsaA1rRua0CwA9AqJVqSqTc5Pm+ZRT6LWCmtXOM09LieKGomZEHTODS9wbtETS3tffvV61m0rXFnRVKLeMbeRzU5JSeT56wsUhxfEKKjpHdK1rz0j2jq9cs2rE7w1jCSRlms6Raz061q1q6w2v02+oqS45JI+2t4yV2JUuHQEbYaXkONm7bwT1t+5jL7vvLzoKhbWlS7q97+n/Yq+1JRRrNNNFMbdSOkrKiOaKH7TZDusLCxIHRjcCePBdOn6lpvXcFCLUpfD+zzKE8czc6S4x7Xoq2Um7x0Ubzx245A0k+dtr4lx2dt2fWpRWzTa+Z7k80zlpno+6bA6GriuJ6SmhkuN/R9FGXW8WkB48nc00+9VPUq1vP3Zyfr/ZiUfYTOtqOeah+JOk3zdGX2Fs5DPtWHqvXSVqiqDj/AMW/pgUeeThqtx2PDJqnD65whIl2mvdkzaADSC7gHNDXNJyPyXrXLKd/Sp3Nv7XLb4ClLhbTNDrSiwhoaKAtdO6QvlcyV8jNkh2W0XFty4g2HLgu/R5X8k+1LEcYXczxU4f+JJdbrmtqMJL7BoJLtrcAHU9734WUfoOXTuOHfP7M91d0Tc6TYN/4ij+cf7KCdrq3hP1Zt4oES141UcuGUz4nNdG6cFrmm7SOjkGVuClOjVOpTu6saixLh5580a6zTisHPT/QaI0EdVRRMiqKdrZT0TA0vYGguyba7m9oHfkRxXvS9Xn2uVCvLMZNpZ7hOmuHKJRq20o//oUTXvI6aM9HKBl1gMnW5OGfnccFDa5p/ZLn2fdlzX7r5GylLiRK1DGwqnWNgnQVAnYLRznrDuzAEn84BPm13NXDSbvtFHgl70fqv6LNoF5iToS+RE3C6kky1yipJp7F/wCg+JGooIJHG79nYceboyWE+pbf1U7SnxQTPlN/Q6i4nT8Gb1bDkCAIAgCAIAgCAIAgCAIAgCAIAgOEzbtI5gj5oZTwzzMIy3quyLeqRyLcj+oUDNYk0fWraaqUYyXekSLQPFY6asvKQ1kjDHtncx201zbngDYi/MhR+o28q9u4w3TzjxITpDbTqU4zis43Lfa64uNypkqck8NMp75GVjhfgCG1eq/DJZHyPheXvcXuPTSC7nEkmwOWZU9T6QX0IqK2Sx7pqdKJttHtEaOhuaaAMc7IvJc55HLaeSQMtwyXFealeXaxVbx4Ywj1GEY7HKn0VpWVr60MPtLwQXl7iLEBuTSbDJoCT1G5nbK2/wCC+AUFnJtaqmbJG6N4ux7Sxw5tcCCPkVxUpVKU1OOcrmenhkeh0DoW0j6MRv8AZ5HiRzOleeuLZg3uOyN3JSktZvJV1W5cSWNu48dXHGDfUlCyOFkLW/ZsYIg059RrQ0A335Dio6pWqzqus/ebzt3ntJJYNXo1olSUHSeyxlnSbO1d7nX2NrZ7RNu0V1X2o3N4oqt3bcsHmMIx2OGkuhlFXkOqIbvAsJGksfblcdoeBuvVlqt3aLFPbwa5CUIy3OpgOrrD6R4kjg2pG7nyuLy08wD1QfEC633Wt31xHhbwvgsGI04o7ukuiNJXlhqo3P6Pa2bPc221a/ZIv2Quex1K5s01S79+RmUFLc0vunwr/If9eX+S7vvFqHw/+Tz1UDbV2hVHNSxUkkbjBCbsb0jwQbOHaBue0d65KWq3dOvKvH3pb8jLhFrBvo4QGhoGQFreAFlHN1HNzw85ye+RpdH9EKShkkkpo3RmQWcNtxabG46pNha5tbdcrvvNSuruChVXJfDmeYwjF5RvVGqD8D2QHWhisZjZTtIMm2HuAz2GtDrX5EkjLkCrFottODlVksLGF8Sd0K1nKuqmOSK8U8XUu/VdCW4ZFf7xkePJ0jrfMZ+qmrdYppHzDWKine1GvEli3kYEAQBAEAQBAEAQBAEAQBAEAQBAYKApfWbo66nqTUMH2E7rk8I5TvaeQcesDzJHJRt3QeeNF16PapFwVvUfNbENIXBktrWTkyRzRZrnAcg4gfIFZb/2Dmdlbt5cF6HL2iT/ADH/AFHfuscvBehjsNt+XH0OBldxe787v3Wc4HYLb8uPoBI7vO/Of3Ti/wBgdgtfy4+gMz++/wDO791jP+wOwWv5cfQdM/vv/O790z/sD7Ptfy4+g6V3fd+d37pn/YH2fa/lx9B0z++/87v3TPl6D7Ptfy4+gbM8bnv/ADu/dM/7A+z7X8tehgyO7zvzu/dZUv8AYH2da/lx9AJHd5353funFn/ofZ1r+XH0Mumed73n43fusJ42/QPT7X8uPoY23d5353fus8TMfZ1r+XH0MmV5++/87v3WM/7A+z7X8uPoZ6V/ff8And+6Z/2B9n2v5cfQNldwe/8AO790zn/ofZ9t+WvQz0z++/6jv3Tl4L0MdgtvwL0PmAjZ1RhGKxFYNjgGDSVk7YIt5ze7hHHfN5/sOJt4rfQoupL4EXq2owtKT5+09kehKGlZFGyNgsxjQxo5NaLAfIKZSxyPmkpOTbZ91kwEAQBAEAQBAEAQBAEAQBAEAQBAEB8aylZKx0cjQ9jhZzXC4cDwIKNZMptPKK2xrVT1i6jm2W/5UwLgPBsg6wH9QcfFclSzjJ5XIsNn0jr0Vw1FxL6mhOrXEu7AfETn+8a0dhl4kqulVLvg/Ux7tsS7kP1z/BY7DLxH3qpfgfqPdriXch+uf4LPYZeI+9VL8D9R7tcS7kP1z/BY7DLxH3qpfgfqPdriXcg+uf4LPYZeJn71UvwP1Me7XEu5D9c/wWOwy8R96qX4H6j3a4l3IPrn+Cz2GXiY+9VL8D9R7tcS7kP1z/BOwy8R96qX4H6j3a4l3IPrn+Cdhl4j71UvwP1Hu1xLuQfXP8FjsL8R96qX4H6j3a4l3IPrn+CdhfiPvVS/A/Ue7XEu5B9c/wAFnsMvEfeql+B+o92uJdyD65/gnYX4j71UvwP1Hu2xLuQf8Qf4LHYZeI+9VL8D9R7tcS7kH1z/AAWewy8R96qX4H6mfdtiXcg+uf4J2F+I+9VL8D9R7tsS7kH/ABB/gnYZeJj71UvwP1NjhmqqpcR7RPHE3iIgZHEeDnBrW/Ir3CxS3ZyXHSiclilHHxLJwDAIKOPo4GbIObnE3e93NzjmT+g4WXbGCisIrVevUrz46jyzaL0aQgCAIAgCAIAgCAIAgCAIAgCAIAgCAIAgCAIAhgIAgCAIZCAIAgCAIYCAIZCAIYCAIZCAIAgCAIAgCAIAgCA//9k=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212640" y="1649494"/>
          <a:ext cx="304800" cy="31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301696</xdr:colOff>
      <xdr:row>9</xdr:row>
      <xdr:rowOff>24699</xdr:rowOff>
    </xdr:from>
    <xdr:to>
      <xdr:col>23</xdr:col>
      <xdr:colOff>206446</xdr:colOff>
      <xdr:row>62</xdr:row>
      <xdr:rowOff>44824</xdr:rowOff>
    </xdr:to>
    <xdr:sp macro="" textlink="">
      <xdr:nvSpPr>
        <xdr:cNvPr id="5" name="Flowchart: Proces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73696" y="1482024"/>
          <a:ext cx="4099560" cy="9686095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373680</xdr:colOff>
      <xdr:row>9</xdr:row>
      <xdr:rowOff>98709</xdr:rowOff>
    </xdr:from>
    <xdr:to>
      <xdr:col>23</xdr:col>
      <xdr:colOff>129970</xdr:colOff>
      <xdr:row>61</xdr:row>
      <xdr:rowOff>123264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947585" y="1557939"/>
          <a:ext cx="3949195" cy="9460020"/>
        </a:xfrm>
        <a:prstGeom prst="flowChartProcess">
          <a:avLst/>
        </a:prstGeom>
        <a:solidFill>
          <a:schemeClr val="bg2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EOL</a:t>
          </a:r>
        </a:p>
      </xdr:txBody>
    </xdr:sp>
    <xdr:clientData/>
  </xdr:twoCellAnchor>
  <xdr:twoCellAnchor>
    <xdr:from>
      <xdr:col>14</xdr:col>
      <xdr:colOff>325635</xdr:colOff>
      <xdr:row>14</xdr:row>
      <xdr:rowOff>32781</xdr:rowOff>
    </xdr:from>
    <xdr:to>
      <xdr:col>22</xdr:col>
      <xdr:colOff>280146</xdr:colOff>
      <xdr:row>21</xdr:row>
      <xdr:rowOff>2161</xdr:rowOff>
    </xdr:to>
    <xdr:sp macro="" textlink="">
      <xdr:nvSpPr>
        <xdr:cNvPr id="7" name="Flowchart: Proces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663445" y="2290206"/>
          <a:ext cx="2996796" cy="1087615"/>
        </a:xfrm>
        <a:prstGeom prst="flowChartProcess">
          <a:avLst/>
        </a:prstGeom>
        <a:solidFill>
          <a:schemeClr val="accent4">
            <a:lumMod val="60000"/>
            <a:lumOff val="4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 b="1"/>
            <a:t>Use case :</a:t>
          </a:r>
        </a:p>
        <a:p>
          <a:pPr algn="l"/>
          <a:r>
            <a:rPr lang="en-GB" sz="1200"/>
            <a:t>Perform</a:t>
          </a:r>
          <a:r>
            <a:rPr lang="en-GB" sz="1200" baseline="0"/>
            <a:t> EOL Data configuration</a:t>
          </a:r>
        </a:p>
      </xdr:txBody>
    </xdr:sp>
    <xdr:clientData/>
  </xdr:twoCellAnchor>
  <xdr:twoCellAnchor>
    <xdr:from>
      <xdr:col>3</xdr:col>
      <xdr:colOff>82769</xdr:colOff>
      <xdr:row>7</xdr:row>
      <xdr:rowOff>184248</xdr:rowOff>
    </xdr:from>
    <xdr:to>
      <xdr:col>6</xdr:col>
      <xdr:colOff>280041</xdr:colOff>
      <xdr:row>12</xdr:row>
      <xdr:rowOff>114665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23864" y="1283433"/>
          <a:ext cx="1340272" cy="766712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DSM</a:t>
          </a:r>
          <a:endParaRPr lang="en-GB" sz="1200"/>
        </a:p>
      </xdr:txBody>
    </xdr:sp>
    <xdr:clientData/>
  </xdr:twoCellAnchor>
  <xdr:twoCellAnchor>
    <xdr:from>
      <xdr:col>1</xdr:col>
      <xdr:colOff>257734</xdr:colOff>
      <xdr:row>13</xdr:row>
      <xdr:rowOff>29841</xdr:rowOff>
    </xdr:from>
    <xdr:to>
      <xdr:col>10</xdr:col>
      <xdr:colOff>28575</xdr:colOff>
      <xdr:row>19</xdr:row>
      <xdr:rowOff>123264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40639" y="2127246"/>
          <a:ext cx="3199841" cy="1049733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: 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Write\Read Configuration Data</a:t>
          </a: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Soft Reset request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Security Access request (checked in Future)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Clear DTC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297283</xdr:colOff>
      <xdr:row>10</xdr:row>
      <xdr:rowOff>104174</xdr:rowOff>
    </xdr:from>
    <xdr:to>
      <xdr:col>12</xdr:col>
      <xdr:colOff>214861</xdr:colOff>
      <xdr:row>10</xdr:row>
      <xdr:rowOff>104175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2585188" y="1721519"/>
          <a:ext cx="2203578" cy="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212661</xdr:colOff>
      <xdr:row>10</xdr:row>
      <xdr:rowOff>5476</xdr:rowOff>
    </xdr:from>
    <xdr:to>
      <xdr:col>13</xdr:col>
      <xdr:colOff>41526</xdr:colOff>
      <xdr:row>11</xdr:row>
      <xdr:rowOff>61264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788471" y="1619011"/>
          <a:ext cx="206055" cy="221523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6</xdr:col>
      <xdr:colOff>254687</xdr:colOff>
      <xdr:row>6</xdr:row>
      <xdr:rowOff>4903</xdr:rowOff>
    </xdr:from>
    <xdr:to>
      <xdr:col>15</xdr:col>
      <xdr:colOff>149286</xdr:colOff>
      <xdr:row>10</xdr:row>
      <xdr:rowOff>109548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9903286">
          <a:off x="2542592" y="963118"/>
          <a:ext cx="3321694" cy="76187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eaLnBrk="1" fontAlgn="auto" latinLnBrk="0" hangingPunct="1"/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$2E DE00, $22 DE00, $11, $27, $14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9</xdr:col>
      <xdr:colOff>253114</xdr:colOff>
      <xdr:row>13</xdr:row>
      <xdr:rowOff>99745</xdr:rowOff>
    </xdr:from>
    <xdr:to>
      <xdr:col>14</xdr:col>
      <xdr:colOff>104775</xdr:colOff>
      <xdr:row>16</xdr:row>
      <xdr:rowOff>57149</xdr:rowOff>
    </xdr:to>
    <xdr:sp macro="" textlink="">
      <xdr:nvSpPr>
        <xdr:cNvPr id="13" name="Line Callout 1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684019" y="2199055"/>
          <a:ext cx="1756661" cy="437464"/>
        </a:xfrm>
        <a:prstGeom prst="borderCallout1">
          <a:avLst>
            <a:gd name="adj1" fmla="val -23339"/>
            <a:gd name="adj2" fmla="val 38063"/>
            <a:gd name="adj3" fmla="val -124573"/>
            <a:gd name="adj4" fmla="val 25799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 : Tester trigger</a:t>
          </a:r>
        </a:p>
      </xdr:txBody>
    </xdr:sp>
    <xdr:clientData/>
  </xdr:twoCellAnchor>
  <xdr:twoCellAnchor>
    <xdr:from>
      <xdr:col>33</xdr:col>
      <xdr:colOff>52831</xdr:colOff>
      <xdr:row>14</xdr:row>
      <xdr:rowOff>79364</xdr:rowOff>
    </xdr:from>
    <xdr:to>
      <xdr:col>36</xdr:col>
      <xdr:colOff>270218</xdr:colOff>
      <xdr:row>20</xdr:row>
      <xdr:rowOff>12139</xdr:rowOff>
    </xdr:to>
    <xdr:sp macro="" textlink="">
      <xdr:nvSpPr>
        <xdr:cNvPr id="14" name="Flowchart: Proces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2629641" y="2334884"/>
          <a:ext cx="1356577" cy="890990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DSM</a:t>
          </a:r>
        </a:p>
      </xdr:txBody>
    </xdr:sp>
    <xdr:clientData/>
  </xdr:twoCellAnchor>
  <xdr:twoCellAnchor>
    <xdr:from>
      <xdr:col>23</xdr:col>
      <xdr:colOff>306625</xdr:colOff>
      <xdr:row>17</xdr:row>
      <xdr:rowOff>45131</xdr:rowOff>
    </xdr:from>
    <xdr:to>
      <xdr:col>33</xdr:col>
      <xdr:colOff>52831</xdr:colOff>
      <xdr:row>17</xdr:row>
      <xdr:rowOff>45752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18" idx="3"/>
          <a:endCxn id="14" idx="1"/>
        </xdr:cNvCxnSpPr>
      </xdr:nvCxnSpPr>
      <xdr:spPr>
        <a:xfrm>
          <a:off x="9069625" y="2778806"/>
          <a:ext cx="3560016" cy="62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23989</xdr:colOff>
      <xdr:row>14</xdr:row>
      <xdr:rowOff>23968</xdr:rowOff>
    </xdr:from>
    <xdr:to>
      <xdr:col>31</xdr:col>
      <xdr:colOff>346578</xdr:colOff>
      <xdr:row>18</xdr:row>
      <xdr:rowOff>132718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 rot="19920024">
          <a:off x="9550894" y="2281393"/>
          <a:ext cx="2606684" cy="750735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EOL Configuration data &amp; status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26</xdr:col>
      <xdr:colOff>17309</xdr:colOff>
      <xdr:row>23</xdr:row>
      <xdr:rowOff>34746</xdr:rowOff>
    </xdr:from>
    <xdr:to>
      <xdr:col>34</xdr:col>
      <xdr:colOff>0</xdr:colOff>
      <xdr:row>25</xdr:row>
      <xdr:rowOff>78442</xdr:rowOff>
    </xdr:to>
    <xdr:sp macro="" textlink="">
      <xdr:nvSpPr>
        <xdr:cNvPr id="17" name="Line Callout 1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9927119" y="3730446"/>
          <a:ext cx="3026881" cy="363736"/>
        </a:xfrm>
        <a:prstGeom prst="borderCallout1">
          <a:avLst>
            <a:gd name="adj1" fmla="val -1936"/>
            <a:gd name="adj2" fmla="val 27357"/>
            <a:gd name="adj3" fmla="val -125356"/>
            <a:gd name="adj4" fmla="val 20893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Response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EOL Configuration Data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93611</xdr:colOff>
      <xdr:row>16</xdr:row>
      <xdr:rowOff>85462</xdr:rowOff>
    </xdr:from>
    <xdr:to>
      <xdr:col>23</xdr:col>
      <xdr:colOff>306625</xdr:colOff>
      <xdr:row>18</xdr:row>
      <xdr:rowOff>4799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8860421" y="2659117"/>
          <a:ext cx="209204" cy="239377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32</xdr:col>
      <xdr:colOff>298175</xdr:colOff>
      <xdr:row>20</xdr:row>
      <xdr:rowOff>82826</xdr:rowOff>
    </xdr:from>
    <xdr:to>
      <xdr:col>40</xdr:col>
      <xdr:colOff>9525</xdr:colOff>
      <xdr:row>22</xdr:row>
      <xdr:rowOff>145677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492080" y="3296561"/>
          <a:ext cx="2755540" cy="386701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GB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Receive service response</a:t>
          </a:r>
          <a:endParaRPr lang="en-US" sz="1200">
            <a:effectLst/>
          </a:endParaRPr>
        </a:p>
      </xdr:txBody>
    </xdr:sp>
    <xdr:clientData/>
  </xdr:twoCellAnchor>
  <xdr:twoCellAnchor>
    <xdr:from>
      <xdr:col>32</xdr:col>
      <xdr:colOff>61741</xdr:colOff>
      <xdr:row>28</xdr:row>
      <xdr:rowOff>77857</xdr:rowOff>
    </xdr:from>
    <xdr:to>
      <xdr:col>35</xdr:col>
      <xdr:colOff>257004</xdr:colOff>
      <xdr:row>33</xdr:row>
      <xdr:rowOff>12300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257551" y="4573657"/>
          <a:ext cx="1336358" cy="732638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DEM</a:t>
          </a:r>
        </a:p>
      </xdr:txBody>
    </xdr:sp>
    <xdr:clientData/>
  </xdr:twoCellAnchor>
  <xdr:twoCellAnchor>
    <xdr:from>
      <xdr:col>23</xdr:col>
      <xdr:colOff>278296</xdr:colOff>
      <xdr:row>30</xdr:row>
      <xdr:rowOff>110188</xdr:rowOff>
    </xdr:from>
    <xdr:to>
      <xdr:col>32</xdr:col>
      <xdr:colOff>61741</xdr:colOff>
      <xdr:row>30</xdr:row>
      <xdr:rowOff>123520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>
          <a:stCxn id="25" idx="3"/>
          <a:endCxn id="20" idx="1"/>
        </xdr:cNvCxnSpPr>
      </xdr:nvCxnSpPr>
      <xdr:spPr>
        <a:xfrm>
          <a:off x="9039391" y="4926028"/>
          <a:ext cx="3218160" cy="11427"/>
        </a:xfrm>
        <a:prstGeom prst="straightConnector1">
          <a:avLst/>
        </a:prstGeom>
        <a:solidFill>
          <a:schemeClr val="bg1"/>
        </a:solidFill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140993</xdr:colOff>
      <xdr:row>27</xdr:row>
      <xdr:rowOff>104438</xdr:rowOff>
    </xdr:from>
    <xdr:to>
      <xdr:col>30</xdr:col>
      <xdr:colOff>178487</xdr:colOff>
      <xdr:row>34</xdr:row>
      <xdr:rowOff>38556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 rot="20133321">
          <a:off x="8905898" y="4442123"/>
          <a:ext cx="2704494" cy="1052353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EOL fault information</a:t>
          </a:r>
        </a:p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System fault information</a:t>
          </a:r>
        </a:p>
      </xdr:txBody>
    </xdr:sp>
    <xdr:clientData/>
  </xdr:twoCellAnchor>
  <xdr:twoCellAnchor>
    <xdr:from>
      <xdr:col>24</xdr:col>
      <xdr:colOff>172010</xdr:colOff>
      <xdr:row>35</xdr:row>
      <xdr:rowOff>87914</xdr:rowOff>
    </xdr:from>
    <xdr:to>
      <xdr:col>34</xdr:col>
      <xdr:colOff>285749</xdr:colOff>
      <xdr:row>40</xdr:row>
      <xdr:rowOff>38100</xdr:rowOff>
    </xdr:to>
    <xdr:sp macro="" textlink="">
      <xdr:nvSpPr>
        <xdr:cNvPr id="23" name="Line Callout 1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319820" y="5701949"/>
          <a:ext cx="3923739" cy="752191"/>
        </a:xfrm>
        <a:prstGeom prst="borderCallout1">
          <a:avLst>
            <a:gd name="adj1" fmla="val -2536"/>
            <a:gd name="adj2" fmla="val 27357"/>
            <a:gd name="adj3" fmla="val -51801"/>
            <a:gd name="adj4" fmla="val 23746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Event:</a:t>
          </a:r>
        </a:p>
        <a:p>
          <a:pPr algn="l"/>
          <a:r>
            <a:rPr lang="en-GB" sz="1200"/>
            <a:t>+</a:t>
          </a:r>
          <a:r>
            <a:rPr lang="en-GB" sz="1200" baseline="0"/>
            <a:t> System perform EOL configuration not completely </a:t>
          </a:r>
        </a:p>
        <a:p>
          <a:pPr algn="l"/>
          <a:r>
            <a:rPr lang="en-GB" sz="1200" baseline="0"/>
            <a:t>+ Configuration &amp; Hardware Connection are not consistency </a:t>
          </a:r>
          <a:endParaRPr lang="en-GB" sz="1200"/>
        </a:p>
      </xdr:txBody>
    </xdr:sp>
    <xdr:clientData/>
  </xdr:twoCellAnchor>
  <xdr:twoCellAnchor>
    <xdr:from>
      <xdr:col>32</xdr:col>
      <xdr:colOff>292303</xdr:colOff>
      <xdr:row>33</xdr:row>
      <xdr:rowOff>75971</xdr:rowOff>
    </xdr:from>
    <xdr:to>
      <xdr:col>39</xdr:col>
      <xdr:colOff>128308</xdr:colOff>
      <xdr:row>36</xdr:row>
      <xdr:rowOff>85725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486208" y="5371871"/>
          <a:ext cx="2499195" cy="487909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 b="1" u="none"/>
            <a:t>Function</a:t>
          </a:r>
          <a:r>
            <a:rPr lang="en-GB" sz="1200" b="1" u="none" baseline="0"/>
            <a:t> 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Indicate EOL fault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68746</xdr:colOff>
      <xdr:row>30</xdr:row>
      <xdr:rowOff>12974</xdr:rowOff>
    </xdr:from>
    <xdr:to>
      <xdr:col>23</xdr:col>
      <xdr:colOff>278296</xdr:colOff>
      <xdr:row>31</xdr:row>
      <xdr:rowOff>50520</xdr:rowOff>
    </xdr:to>
    <xdr:sp macro="" textlink="">
      <xdr:nvSpPr>
        <xdr:cNvPr id="25" name="Flowchart: Proces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8833651" y="4826909"/>
          <a:ext cx="205740" cy="197566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201275</xdr:colOff>
      <xdr:row>20</xdr:row>
      <xdr:rowOff>122703</xdr:rowOff>
    </xdr:from>
    <xdr:to>
      <xdr:col>5</xdr:col>
      <xdr:colOff>15538</xdr:colOff>
      <xdr:row>25</xdr:row>
      <xdr:rowOff>59039</xdr:rowOff>
    </xdr:to>
    <xdr:sp macro="" textlink="">
      <xdr:nvSpPr>
        <xdr:cNvPr id="26" name="Flowchart: Proces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80370" y="3336438"/>
          <a:ext cx="1343978" cy="742151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POM</a:t>
          </a:r>
        </a:p>
      </xdr:txBody>
    </xdr:sp>
    <xdr:clientData/>
  </xdr:twoCellAnchor>
  <xdr:twoCellAnchor>
    <xdr:from>
      <xdr:col>1</xdr:col>
      <xdr:colOff>103095</xdr:colOff>
      <xdr:row>26</xdr:row>
      <xdr:rowOff>18952</xdr:rowOff>
    </xdr:from>
    <xdr:to>
      <xdr:col>6</xdr:col>
      <xdr:colOff>45385</xdr:colOff>
      <xdr:row>30</xdr:row>
      <xdr:rowOff>559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86000" y="4198522"/>
          <a:ext cx="1843480" cy="617877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Send IGN Voltage</a:t>
          </a:r>
        </a:p>
      </xdr:txBody>
    </xdr:sp>
    <xdr:clientData/>
  </xdr:twoCellAnchor>
  <xdr:twoCellAnchor>
    <xdr:from>
      <xdr:col>12</xdr:col>
      <xdr:colOff>221058</xdr:colOff>
      <xdr:row>22</xdr:row>
      <xdr:rowOff>120347</xdr:rowOff>
    </xdr:from>
    <xdr:to>
      <xdr:col>13</xdr:col>
      <xdr:colOff>49608</xdr:colOff>
      <xdr:row>24</xdr:row>
      <xdr:rowOff>2833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794963" y="3654122"/>
          <a:ext cx="205740" cy="204431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35434</xdr:colOff>
      <xdr:row>20</xdr:row>
      <xdr:rowOff>2352</xdr:rowOff>
    </xdr:from>
    <xdr:to>
      <xdr:col>12</xdr:col>
      <xdr:colOff>221618</xdr:colOff>
      <xdr:row>27</xdr:row>
      <xdr:rowOff>133857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 rot="20382693">
          <a:off x="1940434" y="3217992"/>
          <a:ext cx="2855089" cy="1255455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IGN Voltage: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-Normal/Low/High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Voltage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Voltage transition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Reset/Power down during EOL</a:t>
          </a:r>
          <a:endParaRPr lang="en-US" sz="1200">
            <a:effectLst/>
          </a:endParaRPr>
        </a:p>
      </xdr:txBody>
    </xdr:sp>
    <xdr:clientData/>
  </xdr:twoCellAnchor>
  <xdr:twoCellAnchor>
    <xdr:from>
      <xdr:col>9</xdr:col>
      <xdr:colOff>300190</xdr:colOff>
      <xdr:row>28</xdr:row>
      <xdr:rowOff>147316</xdr:rowOff>
    </xdr:from>
    <xdr:to>
      <xdr:col>15</xdr:col>
      <xdr:colOff>19049</xdr:colOff>
      <xdr:row>32</xdr:row>
      <xdr:rowOff>57150</xdr:rowOff>
    </xdr:to>
    <xdr:sp macro="" textlink="">
      <xdr:nvSpPr>
        <xdr:cNvPr id="30" name="Line Callout 1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729190" y="4645021"/>
          <a:ext cx="2008669" cy="551819"/>
        </a:xfrm>
        <a:prstGeom prst="borderCallout1">
          <a:avLst>
            <a:gd name="adj1" fmla="val -13711"/>
            <a:gd name="adj2" fmla="val 28144"/>
            <a:gd name="adj3" fmla="val -76535"/>
            <a:gd name="adj4" fmla="val 1416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>
              <a:solidFill>
                <a:schemeClr val="dk1"/>
              </a:solidFill>
              <a:latin typeface="+mn-lt"/>
              <a:ea typeface="+mn-ea"/>
              <a:cs typeface="+mn-cs"/>
            </a:rPr>
            <a:t>Event : IG Voltage changes</a:t>
          </a:r>
        </a:p>
      </xdr:txBody>
    </xdr:sp>
    <xdr:clientData/>
  </xdr:twoCellAnchor>
  <xdr:twoCellAnchor>
    <xdr:from>
      <xdr:col>5</xdr:col>
      <xdr:colOff>285509</xdr:colOff>
      <xdr:row>35</xdr:row>
      <xdr:rowOff>142033</xdr:rowOff>
    </xdr:from>
    <xdr:to>
      <xdr:col>12</xdr:col>
      <xdr:colOff>158545</xdr:colOff>
      <xdr:row>36</xdr:row>
      <xdr:rowOff>1841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>
          <a:endCxn id="34" idx="1"/>
        </xdr:cNvCxnSpPr>
      </xdr:nvCxnSpPr>
      <xdr:spPr>
        <a:xfrm flipV="1">
          <a:off x="2194319" y="5759878"/>
          <a:ext cx="2534321" cy="17923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306130</xdr:colOff>
      <xdr:row>33</xdr:row>
      <xdr:rowOff>11204</xdr:rowOff>
    </xdr:from>
    <xdr:to>
      <xdr:col>5</xdr:col>
      <xdr:colOff>283678</xdr:colOff>
      <xdr:row>37</xdr:row>
      <xdr:rowOff>136440</xdr:rowOff>
    </xdr:to>
    <xdr:sp macro="" textlink="">
      <xdr:nvSpPr>
        <xdr:cNvPr id="32" name="Flowchart: Proces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87130" y="5305199"/>
          <a:ext cx="1505358" cy="771031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Hardware</a:t>
          </a:r>
          <a:r>
            <a:rPr lang="en-GB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</a:t>
          </a:r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324970</xdr:colOff>
      <xdr:row>38</xdr:row>
      <xdr:rowOff>25197</xdr:rowOff>
    </xdr:from>
    <xdr:to>
      <xdr:col>6</xdr:col>
      <xdr:colOff>194130</xdr:colOff>
      <xdr:row>45</xdr:row>
      <xdr:rowOff>114300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28780" y="6123102"/>
          <a:ext cx="2151350" cy="1275918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 : Indicate hardware</a:t>
          </a:r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status:</a:t>
          </a:r>
          <a:endParaRPr lang="en-GB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RAM/ROM failure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CRC error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System fault</a:t>
          </a:r>
        </a:p>
      </xdr:txBody>
    </xdr:sp>
    <xdr:clientData/>
  </xdr:twoCellAnchor>
  <xdr:twoCellAnchor>
    <xdr:from>
      <xdr:col>12</xdr:col>
      <xdr:colOff>158545</xdr:colOff>
      <xdr:row>35</xdr:row>
      <xdr:rowOff>40706</xdr:rowOff>
    </xdr:from>
    <xdr:to>
      <xdr:col>13</xdr:col>
      <xdr:colOff>41523</xdr:colOff>
      <xdr:row>36</xdr:row>
      <xdr:rowOff>86476</xdr:rowOff>
    </xdr:to>
    <xdr:sp macro="" textlink="">
      <xdr:nvSpPr>
        <xdr:cNvPr id="34" name="Flowchart: Process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728640" y="5656646"/>
          <a:ext cx="265883" cy="203885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157532</xdr:colOff>
      <xdr:row>33</xdr:row>
      <xdr:rowOff>132459</xdr:rowOff>
    </xdr:from>
    <xdr:to>
      <xdr:col>11</xdr:col>
      <xdr:colOff>229831</xdr:colOff>
      <xdr:row>38</xdr:row>
      <xdr:rowOff>3946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 rot="20382693">
          <a:off x="2441627" y="5432169"/>
          <a:ext cx="1979204" cy="667777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information</a:t>
          </a:r>
          <a:endParaRPr lang="en-US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331005</xdr:colOff>
      <xdr:row>41</xdr:row>
      <xdr:rowOff>15245</xdr:rowOff>
    </xdr:from>
    <xdr:to>
      <xdr:col>12</xdr:col>
      <xdr:colOff>171171</xdr:colOff>
      <xdr:row>44</xdr:row>
      <xdr:rowOff>123266</xdr:rowOff>
    </xdr:to>
    <xdr:sp macro="" textlink="">
      <xdr:nvSpPr>
        <xdr:cNvPr id="36" name="Line Callout 1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380910" y="6595115"/>
          <a:ext cx="1366071" cy="628086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Hardware issue triggers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224118</xdr:colOff>
      <xdr:row>109</xdr:row>
      <xdr:rowOff>33618</xdr:rowOff>
    </xdr:from>
    <xdr:to>
      <xdr:col>26</xdr:col>
      <xdr:colOff>95249</xdr:colOff>
      <xdr:row>124</xdr:row>
      <xdr:rowOff>9524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796118" y="21413161"/>
          <a:ext cx="5205131" cy="3274277"/>
          <a:chOff x="991369" y="15106389"/>
          <a:chExt cx="5203803" cy="2352241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991369" y="15106389"/>
            <a:ext cx="1501204" cy="560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2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Power down</a:t>
            </a:r>
            <a:endParaRPr lang="en-US" sz="1200"/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4018054" y="16589070"/>
            <a:ext cx="2177118" cy="86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Fault information:</a:t>
            </a: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RAM/ROM failure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CRC error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System fault</a:t>
            </a:r>
            <a:endParaRPr lang="en-US" sz="12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  <xdr:sp macro="" textlink="">
        <xdr:nvSpPr>
          <xdr:cNvPr id="40" name="Flowchart: Process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2312621" y="15670476"/>
            <a:ext cx="1647549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Hardware issue</a:t>
            </a:r>
            <a:r>
              <a:rPr lang="en-GB" sz="1200" b="1" baseline="0"/>
              <a:t> status control</a:t>
            </a:r>
            <a:endParaRPr lang="en-GB" sz="1200" b="1"/>
          </a:p>
          <a:p>
            <a:pPr algn="l"/>
            <a:r>
              <a:rPr lang="en-GB" sz="1200" b="0" baseline="0"/>
              <a:t>Indicate hardware issue status</a:t>
            </a:r>
          </a:p>
        </xdr:txBody>
      </xdr:sp>
      <xdr:sp macro="" textlink="">
        <xdr:nvSpPr>
          <xdr:cNvPr id="41" name="Right Arrow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206158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 txBox="1"/>
        </xdr:nvSpPr>
        <xdr:spPr>
          <a:xfrm>
            <a:off x="3073431" y="15134836"/>
            <a:ext cx="2063056" cy="666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endParaRPr lang="en-GB" sz="1200" b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15</xdr:col>
      <xdr:colOff>56029</xdr:colOff>
      <xdr:row>109</xdr:row>
      <xdr:rowOff>44824</xdr:rowOff>
    </xdr:from>
    <xdr:to>
      <xdr:col>15</xdr:col>
      <xdr:colOff>374254</xdr:colOff>
      <xdr:row>112</xdr:row>
      <xdr:rowOff>56029</xdr:rowOff>
    </xdr:to>
    <xdr:sp macro="" textlink="">
      <xdr:nvSpPr>
        <xdr:cNvPr id="43" name="Right Arrow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 rot="2895732">
          <a:off x="5581639" y="22174099"/>
          <a:ext cx="702720" cy="316320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5</xdr:col>
      <xdr:colOff>326764</xdr:colOff>
      <xdr:row>51</xdr:row>
      <xdr:rowOff>119624</xdr:rowOff>
    </xdr:from>
    <xdr:to>
      <xdr:col>12</xdr:col>
      <xdr:colOff>199800</xdr:colOff>
      <xdr:row>51</xdr:row>
      <xdr:rowOff>136314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46" idx="1"/>
        </xdr:cNvCxnSpPr>
      </xdr:nvCxnSpPr>
      <xdr:spPr>
        <a:xfrm flipV="1">
          <a:off x="2235574" y="8728319"/>
          <a:ext cx="2534321" cy="22405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347385</xdr:colOff>
      <xdr:row>48</xdr:row>
      <xdr:rowOff>145678</xdr:rowOff>
    </xdr:from>
    <xdr:to>
      <xdr:col>5</xdr:col>
      <xdr:colOff>324933</xdr:colOff>
      <xdr:row>53</xdr:row>
      <xdr:rowOff>114032</xdr:rowOff>
    </xdr:to>
    <xdr:sp macro="" textlink="">
      <xdr:nvSpPr>
        <xdr:cNvPr id="45" name="Flowchart: Proces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728385" y="8072383"/>
          <a:ext cx="1505358" cy="1109449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ECU Mode</a:t>
          </a:r>
        </a:p>
      </xdr:txBody>
    </xdr:sp>
    <xdr:clientData/>
  </xdr:twoCellAnchor>
  <xdr:twoCellAnchor>
    <xdr:from>
      <xdr:col>12</xdr:col>
      <xdr:colOff>199800</xdr:colOff>
      <xdr:row>51</xdr:row>
      <xdr:rowOff>18297</xdr:rowOff>
    </xdr:from>
    <xdr:to>
      <xdr:col>13</xdr:col>
      <xdr:colOff>82778</xdr:colOff>
      <xdr:row>52</xdr:row>
      <xdr:rowOff>64067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4769895" y="8632707"/>
          <a:ext cx="263978" cy="272465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188895</xdr:colOff>
      <xdr:row>48</xdr:row>
      <xdr:rowOff>12596</xdr:rowOff>
    </xdr:from>
    <xdr:to>
      <xdr:col>14</xdr:col>
      <xdr:colOff>23734</xdr:colOff>
      <xdr:row>53</xdr:row>
      <xdr:rowOff>138767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20382693">
          <a:off x="2093895" y="7935491"/>
          <a:ext cx="3267649" cy="1272981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 of ECU:</a:t>
          </a: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Init/Normal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Idle/Plant (checked by DEV test)</a:t>
          </a:r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260201</xdr:colOff>
      <xdr:row>56</xdr:row>
      <xdr:rowOff>138513</xdr:rowOff>
    </xdr:from>
    <xdr:to>
      <xdr:col>14</xdr:col>
      <xdr:colOff>56033</xdr:colOff>
      <xdr:row>60</xdr:row>
      <xdr:rowOff>89651</xdr:rowOff>
    </xdr:to>
    <xdr:sp macro="" textlink="">
      <xdr:nvSpPr>
        <xdr:cNvPr id="48" name="Line Callout 1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310106" y="9894018"/>
          <a:ext cx="2083737" cy="861728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Mode change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21706</xdr:colOff>
      <xdr:row>130</xdr:row>
      <xdr:rowOff>136456</xdr:rowOff>
    </xdr:from>
    <xdr:to>
      <xdr:col>27</xdr:col>
      <xdr:colOff>200025</xdr:colOff>
      <xdr:row>141</xdr:row>
      <xdr:rowOff>156884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6117706" y="26120656"/>
          <a:ext cx="4369319" cy="2447942"/>
          <a:chOff x="2312620" y="15670476"/>
          <a:chExt cx="4368204" cy="1755529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4018054" y="16589071"/>
            <a:ext cx="2662770" cy="6168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Mode of ECU:</a:t>
            </a:r>
          </a:p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Init/Normal</a:t>
            </a:r>
            <a:endParaRPr lang="en-US" sz="1200">
              <a:effectLst/>
            </a:endParaRPr>
          </a:p>
          <a:p>
            <a:r>
              <a:rPr lang="en-GB" sz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Idle/Plant (checked by DEV test)</a:t>
            </a:r>
            <a:endParaRPr lang="en-US" sz="1200">
              <a:effectLst/>
            </a:endParaRPr>
          </a:p>
        </xdr:txBody>
      </xdr:sp>
      <xdr:sp macro="" textlink="">
        <xdr:nvSpPr>
          <xdr:cNvPr id="51" name="Flowchart: Process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2312620" y="15670476"/>
            <a:ext cx="1669955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ECU Mode</a:t>
            </a:r>
          </a:p>
          <a:p>
            <a:pPr algn="l"/>
            <a:r>
              <a:rPr lang="en-GB" sz="1200" b="0" baseline="0"/>
              <a:t>Indicate Mode of ECU</a:t>
            </a:r>
          </a:p>
        </xdr:txBody>
      </xdr:sp>
      <xdr:sp macro="" textlink="">
        <xdr:nvSpPr>
          <xdr:cNvPr id="52" name="Right Arrow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4138940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14</xdr:col>
      <xdr:colOff>190500</xdr:colOff>
      <xdr:row>135</xdr:row>
      <xdr:rowOff>56029</xdr:rowOff>
    </xdr:from>
    <xdr:to>
      <xdr:col>15</xdr:col>
      <xdr:colOff>276225</xdr:colOff>
      <xdr:row>136</xdr:row>
      <xdr:rowOff>150927</xdr:rowOff>
    </xdr:to>
    <xdr:sp macro="" textlink="">
      <xdr:nvSpPr>
        <xdr:cNvPr id="53" name="Right Arrow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524500" y="27987139"/>
          <a:ext cx="464820" cy="327308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336174</xdr:colOff>
      <xdr:row>124</xdr:row>
      <xdr:rowOff>51820</xdr:rowOff>
    </xdr:from>
    <xdr:to>
      <xdr:col>18</xdr:col>
      <xdr:colOff>265367</xdr:colOff>
      <xdr:row>126</xdr:row>
      <xdr:rowOff>0</xdr:rowOff>
    </xdr:to>
    <xdr:sp macro="" textlink="">
      <xdr:nvSpPr>
        <xdr:cNvPr id="54" name="Right Arrow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 rot="5400000">
          <a:off x="6765580" y="25496874"/>
          <a:ext cx="407285" cy="308288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16</xdr:col>
      <xdr:colOff>44823</xdr:colOff>
      <xdr:row>124</xdr:row>
      <xdr:rowOff>-1</xdr:rowOff>
    </xdr:from>
    <xdr:to>
      <xdr:col>18</xdr:col>
      <xdr:colOff>156882</xdr:colOff>
      <xdr:row>126</xdr:row>
      <xdr:rowOff>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6138918" y="25397459"/>
          <a:ext cx="875964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Fault recorded</a:t>
          </a:r>
        </a:p>
      </xdr:txBody>
    </xdr:sp>
    <xdr:clientData/>
  </xdr:twoCellAnchor>
  <xdr:twoCellAnchor>
    <xdr:from>
      <xdr:col>19</xdr:col>
      <xdr:colOff>257737</xdr:colOff>
      <xdr:row>124</xdr:row>
      <xdr:rowOff>95086</xdr:rowOff>
    </xdr:from>
    <xdr:to>
      <xdr:col>25</xdr:col>
      <xdr:colOff>85724</xdr:colOff>
      <xdr:row>126</xdr:row>
      <xdr:rowOff>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7498642" y="25496356"/>
          <a:ext cx="2110177" cy="3583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fault HW issue recored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44824</xdr:colOff>
      <xdr:row>124</xdr:row>
      <xdr:rowOff>44823</xdr:rowOff>
    </xdr:from>
    <xdr:to>
      <xdr:col>19</xdr:col>
      <xdr:colOff>302560</xdr:colOff>
      <xdr:row>126</xdr:row>
      <xdr:rowOff>0</xdr:rowOff>
    </xdr:to>
    <xdr:sp macro="" textlink="">
      <xdr:nvSpPr>
        <xdr:cNvPr id="57" name="Right Arrow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5400000">
          <a:off x="7204599" y="25517698"/>
          <a:ext cx="414282" cy="259641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33614</xdr:colOff>
      <xdr:row>118</xdr:row>
      <xdr:rowOff>106924</xdr:rowOff>
    </xdr:from>
    <xdr:to>
      <xdr:col>17</xdr:col>
      <xdr:colOff>323849</xdr:colOff>
      <xdr:row>123</xdr:row>
      <xdr:rowOff>28575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4605614" y="24127069"/>
          <a:ext cx="2199045" cy="1072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Hardware issue triggers</a:t>
          </a:r>
        </a:p>
        <a:p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CRC error, RAM/ROM failure</a:t>
          </a: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188152</xdr:colOff>
      <xdr:row>117</xdr:row>
      <xdr:rowOff>0</xdr:rowOff>
    </xdr:from>
    <xdr:to>
      <xdr:col>15</xdr:col>
      <xdr:colOff>102874</xdr:colOff>
      <xdr:row>118</xdr:row>
      <xdr:rowOff>120841</xdr:rowOff>
    </xdr:to>
    <xdr:sp macro="" textlink="">
      <xdr:nvSpPr>
        <xdr:cNvPr id="59" name="Right Arrow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141152" y="23789640"/>
          <a:ext cx="678627" cy="347536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174808</xdr:colOff>
      <xdr:row>136</xdr:row>
      <xdr:rowOff>102442</xdr:rowOff>
    </xdr:from>
    <xdr:to>
      <xdr:col>18</xdr:col>
      <xdr:colOff>49673</xdr:colOff>
      <xdr:row>138</xdr:row>
      <xdr:rowOff>157179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>
          <a:off x="4750618" y="28267867"/>
          <a:ext cx="2155150" cy="508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ECU state changes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15</xdr:col>
      <xdr:colOff>3361</xdr:colOff>
      <xdr:row>128</xdr:row>
      <xdr:rowOff>45385</xdr:rowOff>
    </xdr:from>
    <xdr:to>
      <xdr:col>15</xdr:col>
      <xdr:colOff>321586</xdr:colOff>
      <xdr:row>130</xdr:row>
      <xdr:rowOff>168649</xdr:rowOff>
    </xdr:to>
    <xdr:sp macro="" textlink="">
      <xdr:nvSpPr>
        <xdr:cNvPr id="61" name="Right Arrow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 rot="2895732">
          <a:off x="5586289" y="26487412"/>
          <a:ext cx="586179" cy="32203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208430</xdr:colOff>
      <xdr:row>128</xdr:row>
      <xdr:rowOff>163607</xdr:rowOff>
    </xdr:from>
    <xdr:to>
      <xdr:col>16</xdr:col>
      <xdr:colOff>186017</xdr:colOff>
      <xdr:row>132</xdr:row>
      <xdr:rowOff>6724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4784240" y="26473562"/>
          <a:ext cx="1497777" cy="7575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17</xdr:col>
      <xdr:colOff>78441</xdr:colOff>
      <xdr:row>142</xdr:row>
      <xdr:rowOff>67235</xdr:rowOff>
    </xdr:from>
    <xdr:to>
      <xdr:col>18</xdr:col>
      <xdr:colOff>7634</xdr:colOff>
      <xdr:row>144</xdr:row>
      <xdr:rowOff>138680</xdr:rowOff>
    </xdr:to>
    <xdr:sp macro="" textlink="">
      <xdr:nvSpPr>
        <xdr:cNvPr id="63" name="Right Arrow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 rot="5400000">
          <a:off x="6445262" y="29714439"/>
          <a:ext cx="528645" cy="308288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15</xdr:col>
      <xdr:colOff>268943</xdr:colOff>
      <xdr:row>142</xdr:row>
      <xdr:rowOff>78441</xdr:rowOff>
    </xdr:from>
    <xdr:to>
      <xdr:col>17</xdr:col>
      <xdr:colOff>190501</xdr:colOff>
      <xdr:row>143</xdr:row>
      <xdr:rowOff>168089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5983943" y="29613561"/>
          <a:ext cx="683558" cy="322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PS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Diag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44826</xdr:colOff>
      <xdr:row>142</xdr:row>
      <xdr:rowOff>95086</xdr:rowOff>
    </xdr:from>
    <xdr:to>
      <xdr:col>22</xdr:col>
      <xdr:colOff>145678</xdr:colOff>
      <xdr:row>145</xdr:row>
      <xdr:rowOff>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7281921" y="29634016"/>
          <a:ext cx="1247662" cy="5869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ECU mode indicated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18</xdr:col>
      <xdr:colOff>156882</xdr:colOff>
      <xdr:row>142</xdr:row>
      <xdr:rowOff>78441</xdr:rowOff>
    </xdr:from>
    <xdr:to>
      <xdr:col>19</xdr:col>
      <xdr:colOff>33618</xdr:colOff>
      <xdr:row>144</xdr:row>
      <xdr:rowOff>151116</xdr:rowOff>
    </xdr:to>
    <xdr:sp macro="" textlink="">
      <xdr:nvSpPr>
        <xdr:cNvPr id="66" name="Right Arr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 rot="5400000">
          <a:off x="6878812" y="29749631"/>
          <a:ext cx="529875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104775</xdr:colOff>
      <xdr:row>54</xdr:row>
      <xdr:rowOff>9525</xdr:rowOff>
    </xdr:from>
    <xdr:to>
      <xdr:col>5</xdr:col>
      <xdr:colOff>302559</xdr:colOff>
      <xdr:row>59</xdr:row>
      <xdr:rowOff>56030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487680" y="9304020"/>
          <a:ext cx="1719879" cy="1195220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</a:t>
          </a:r>
        </a:p>
        <a:p>
          <a:pPr marL="0" indent="0" algn="l"/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Indicate ECU mode</a:t>
          </a:r>
        </a:p>
      </xdr:txBody>
    </xdr:sp>
    <xdr:clientData/>
  </xdr:twoCellAnchor>
  <xdr:twoCellAnchor>
    <xdr:from>
      <xdr:col>17</xdr:col>
      <xdr:colOff>304800</xdr:colOff>
      <xdr:row>109</xdr:row>
      <xdr:rowOff>123825</xdr:rowOff>
    </xdr:from>
    <xdr:to>
      <xdr:col>18</xdr:col>
      <xdr:colOff>201868</xdr:colOff>
      <xdr:row>112</xdr:row>
      <xdr:rowOff>60315</xdr:rowOff>
    </xdr:to>
    <xdr:sp macro="" textlink="">
      <xdr:nvSpPr>
        <xdr:cNvPr id="68" name="Right Arr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 rot="5400000">
          <a:off x="6605879" y="22235821"/>
          <a:ext cx="628005" cy="276163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269071</xdr:colOff>
      <xdr:row>110</xdr:row>
      <xdr:rowOff>19046</xdr:rowOff>
    </xdr:from>
    <xdr:to>
      <xdr:col>23</xdr:col>
      <xdr:colOff>352634</xdr:colOff>
      <xdr:row>112</xdr:row>
      <xdr:rowOff>115487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 txBox="1"/>
      </xdr:nvSpPr>
      <xdr:spPr>
        <a:xfrm>
          <a:off x="7127071" y="22189436"/>
          <a:ext cx="1986658" cy="549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17</xdr:col>
      <xdr:colOff>323850</xdr:colOff>
      <xdr:row>127</xdr:row>
      <xdr:rowOff>142875</xdr:rowOff>
    </xdr:from>
    <xdr:to>
      <xdr:col>18</xdr:col>
      <xdr:colOff>220918</xdr:colOff>
      <xdr:row>130</xdr:row>
      <xdr:rowOff>22215</xdr:rowOff>
    </xdr:to>
    <xdr:sp macro="" textlink="">
      <xdr:nvSpPr>
        <xdr:cNvPr id="70" name="Right Arrow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 rot="5400000">
          <a:off x="6659219" y="26373481"/>
          <a:ext cx="567045" cy="276163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288121</xdr:colOff>
      <xdr:row>128</xdr:row>
      <xdr:rowOff>19046</xdr:rowOff>
    </xdr:from>
    <xdr:to>
      <xdr:col>23</xdr:col>
      <xdr:colOff>371684</xdr:colOff>
      <xdr:row>130</xdr:row>
      <xdr:rowOff>77387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 txBox="1"/>
      </xdr:nvSpPr>
      <xdr:spPr>
        <a:xfrm>
          <a:off x="7149931" y="26334716"/>
          <a:ext cx="1986658" cy="511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16</xdr:col>
      <xdr:colOff>198231</xdr:colOff>
      <xdr:row>147</xdr:row>
      <xdr:rowOff>95252</xdr:rowOff>
    </xdr:from>
    <xdr:to>
      <xdr:col>30</xdr:col>
      <xdr:colOff>228599</xdr:colOff>
      <xdr:row>166</xdr:row>
      <xdr:rowOff>0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6294231" y="29813252"/>
          <a:ext cx="5364368" cy="4063091"/>
          <a:chOff x="2293158" y="14899865"/>
          <a:chExt cx="6083511" cy="2946690"/>
        </a:xfrm>
      </xdr:grpSpPr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3883321" y="15620464"/>
            <a:ext cx="4493348" cy="1284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Service Response: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PRC: $62, 6E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NRC: $31, $22, $10, $78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Data response</a:t>
            </a:r>
          </a:p>
        </xdr:txBody>
      </xdr:sp>
      <xdr:sp macro="" textlink="">
        <xdr:nvSpPr>
          <xdr:cNvPr id="74" name="Flowchart: Process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algn="l"/>
            <a:r>
              <a:rPr lang="en-GB" sz="1200" b="0" baseline="0"/>
              <a:t>Receive EOL response</a:t>
            </a:r>
          </a:p>
        </xdr:txBody>
      </xdr:sp>
      <xdr:sp macro="" textlink="">
        <xdr:nvSpPr>
          <xdr:cNvPr id="75" name="Right Arrow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/>
        </xdr:nvSpPr>
        <xdr:spPr>
          <a:xfrm>
            <a:off x="3944619" y="16276337"/>
            <a:ext cx="500154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 txBox="1"/>
        </xdr:nvSpPr>
        <xdr:spPr>
          <a:xfrm>
            <a:off x="3015427" y="17383283"/>
            <a:ext cx="1326173" cy="4632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No Service Response</a:t>
            </a:r>
          </a:p>
        </xdr:txBody>
      </xdr:sp>
      <xdr:sp macro="" textlink="">
        <xdr:nvSpPr>
          <xdr:cNvPr id="77" name="Right Arrow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 rot="2700000">
            <a:off x="3906842" y="17309598"/>
            <a:ext cx="461540" cy="333694"/>
          </a:xfrm>
          <a:prstGeom prst="rightArrow">
            <a:avLst/>
          </a:prstGeom>
          <a:solidFill>
            <a:schemeClr val="accent2">
              <a:lumMod val="20000"/>
              <a:lumOff val="80000"/>
            </a:schemeClr>
          </a:solidFill>
          <a:ln w="28575"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8" name="Right Arrow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 rot="5400000">
            <a:off x="2566296" y="15044531"/>
            <a:ext cx="582337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 txBox="1"/>
        </xdr:nvSpPr>
        <xdr:spPr>
          <a:xfrm>
            <a:off x="3084634" y="15117597"/>
            <a:ext cx="2478456" cy="6160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200">
              <a:effectLst/>
            </a:endParaRPr>
          </a:p>
        </xdr:txBody>
      </xdr:sp>
    </xdr:grpSp>
    <xdr:clientData/>
  </xdr:twoCellAnchor>
  <xdr:twoCellAnchor>
    <xdr:from>
      <xdr:col>16</xdr:col>
      <xdr:colOff>1987</xdr:colOff>
      <xdr:row>168</xdr:row>
      <xdr:rowOff>89644</xdr:rowOff>
    </xdr:from>
    <xdr:to>
      <xdr:col>27</xdr:col>
      <xdr:colOff>86591</xdr:colOff>
      <xdr:row>181</xdr:row>
      <xdr:rowOff>90634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6097987" y="34401415"/>
          <a:ext cx="4275604" cy="2874819"/>
          <a:chOff x="2293158" y="15162420"/>
          <a:chExt cx="4275604" cy="2071385"/>
        </a:xfrm>
      </xdr:grpSpPr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 txBox="1"/>
        </xdr:nvSpPr>
        <xdr:spPr>
          <a:xfrm>
            <a:off x="3912044" y="15597110"/>
            <a:ext cx="2656718" cy="78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recorded: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EOL not complete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Mazda plant mode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System faults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cleared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</xdr:txBody>
      </xdr:sp>
      <xdr:sp macro="" textlink="">
        <xdr:nvSpPr>
          <xdr:cNvPr id="82" name="Flowchart: Process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DEM</a:t>
            </a:r>
          </a:p>
          <a:p>
            <a:pPr algn="l"/>
            <a:r>
              <a:rPr lang="en-GB" sz="1200" b="0" baseline="0"/>
              <a:t>Indicate fault status</a:t>
            </a:r>
          </a:p>
        </xdr:txBody>
      </xdr:sp>
      <xdr:sp macro="" textlink="">
        <xdr:nvSpPr>
          <xdr:cNvPr id="83" name="Right Arrow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>
            <a:off x="3944619" y="16276337"/>
            <a:ext cx="565877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4" name="Right Arrow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rot="5400000">
            <a:off x="2697572" y="15175809"/>
            <a:ext cx="319783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3084634" y="15246895"/>
            <a:ext cx="1494693" cy="2667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Voltage = [7.2-18]V </a:t>
            </a:r>
            <a:endParaRPr lang="en-US" sz="1200">
              <a:effectLst/>
            </a:endParaRPr>
          </a:p>
        </xdr:txBody>
      </xdr:sp>
    </xdr:grpSp>
    <xdr:clientData/>
  </xdr:twoCellAnchor>
  <xdr:twoCellAnchor>
    <xdr:from>
      <xdr:col>20</xdr:col>
      <xdr:colOff>86284</xdr:colOff>
      <xdr:row>181</xdr:row>
      <xdr:rowOff>87406</xdr:rowOff>
    </xdr:from>
    <xdr:to>
      <xdr:col>21</xdr:col>
      <xdr:colOff>33185</xdr:colOff>
      <xdr:row>184</xdr:row>
      <xdr:rowOff>26334</xdr:rowOff>
    </xdr:to>
    <xdr:sp macro="" textlink="">
      <xdr:nvSpPr>
        <xdr:cNvPr id="86" name="Right Arrow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 rot="2700000">
          <a:off x="7555966" y="38730154"/>
          <a:ext cx="628538" cy="331711"/>
        </a:xfrm>
        <a:prstGeom prst="rightArrow">
          <a:avLst>
            <a:gd name="adj1" fmla="val 50000"/>
            <a:gd name="adj2" fmla="val 39189"/>
          </a:avLst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0</xdr:colOff>
      <xdr:row>161</xdr:row>
      <xdr:rowOff>57057</xdr:rowOff>
    </xdr:from>
    <xdr:to>
      <xdr:col>15</xdr:col>
      <xdr:colOff>285750</xdr:colOff>
      <xdr:row>164</xdr:row>
      <xdr:rowOff>142875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/>
      </xdr:nvSpPr>
      <xdr:spPr>
        <a:xfrm>
          <a:off x="4191000" y="33954627"/>
          <a:ext cx="1813560" cy="769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Response from EOL triggers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Read request from Tester triggers</a:t>
          </a:r>
        </a:p>
      </xdr:txBody>
    </xdr:sp>
    <xdr:clientData/>
  </xdr:twoCellAnchor>
  <xdr:twoCellAnchor>
    <xdr:from>
      <xdr:col>15</xdr:col>
      <xdr:colOff>101580</xdr:colOff>
      <xdr:row>162</xdr:row>
      <xdr:rowOff>46783</xdr:rowOff>
    </xdr:from>
    <xdr:to>
      <xdr:col>16</xdr:col>
      <xdr:colOff>148787</xdr:colOff>
      <xdr:row>164</xdr:row>
      <xdr:rowOff>89998</xdr:rowOff>
    </xdr:to>
    <xdr:sp macro="" textlink="">
      <xdr:nvSpPr>
        <xdr:cNvPr id="88" name="Right Arrow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 rot="18900000">
          <a:off x="5818485" y="34167238"/>
          <a:ext cx="426302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347383</xdr:colOff>
      <xdr:row>147</xdr:row>
      <xdr:rowOff>121021</xdr:rowOff>
    </xdr:from>
    <xdr:to>
      <xdr:col>21</xdr:col>
      <xdr:colOff>333375</xdr:colOff>
      <xdr:row>150</xdr:row>
      <xdr:rowOff>85725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/>
      </xdr:nvSpPr>
      <xdr:spPr>
        <a:xfrm>
          <a:off x="6824383" y="30797236"/>
          <a:ext cx="1511897" cy="6505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Timming &lt; 5s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Voltage = [7.2-18]V </a:t>
          </a:r>
        </a:p>
      </xdr:txBody>
    </xdr:sp>
    <xdr:clientData/>
  </xdr:twoCellAnchor>
  <xdr:twoCellAnchor>
    <xdr:from>
      <xdr:col>14</xdr:col>
      <xdr:colOff>342900</xdr:colOff>
      <xdr:row>154</xdr:row>
      <xdr:rowOff>28575</xdr:rowOff>
    </xdr:from>
    <xdr:to>
      <xdr:col>16</xdr:col>
      <xdr:colOff>150882</xdr:colOff>
      <xdr:row>156</xdr:row>
      <xdr:rowOff>39152</xdr:rowOff>
    </xdr:to>
    <xdr:sp macro="" textlink="">
      <xdr:nvSpPr>
        <xdr:cNvPr id="90" name="Right Arrow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>
          <a:off x="5676900" y="32308800"/>
          <a:ext cx="569982" cy="473492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333376</xdr:colOff>
      <xdr:row>156</xdr:row>
      <xdr:rowOff>47625</xdr:rowOff>
    </xdr:from>
    <xdr:to>
      <xdr:col>16</xdr:col>
      <xdr:colOff>314326</xdr:colOff>
      <xdr:row>159</xdr:row>
      <xdr:rowOff>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4907281" y="32788860"/>
          <a:ext cx="150114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Response from EOL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309281</xdr:colOff>
      <xdr:row>168</xdr:row>
      <xdr:rowOff>38099</xdr:rowOff>
    </xdr:from>
    <xdr:to>
      <xdr:col>15</xdr:col>
      <xdr:colOff>246506</xdr:colOff>
      <xdr:row>170</xdr:row>
      <xdr:rowOff>161363</xdr:rowOff>
    </xdr:to>
    <xdr:sp macro="" textlink="">
      <xdr:nvSpPr>
        <xdr:cNvPr id="92" name="Right Arrow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 rot="2895732">
          <a:off x="5515019" y="35660321"/>
          <a:ext cx="578559" cy="32203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133350</xdr:colOff>
      <xdr:row>168</xdr:row>
      <xdr:rowOff>156321</xdr:rowOff>
    </xdr:from>
    <xdr:to>
      <xdr:col>16</xdr:col>
      <xdr:colOff>110937</xdr:colOff>
      <xdr:row>171</xdr:row>
      <xdr:rowOff>180413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4709160" y="35650281"/>
          <a:ext cx="1497777" cy="7117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14</xdr:col>
      <xdr:colOff>57149</xdr:colOff>
      <xdr:row>173</xdr:row>
      <xdr:rowOff>114300</xdr:rowOff>
    </xdr:from>
    <xdr:to>
      <xdr:col>15</xdr:col>
      <xdr:colOff>246131</xdr:colOff>
      <xdr:row>175</xdr:row>
      <xdr:rowOff>86777</xdr:rowOff>
    </xdr:to>
    <xdr:sp macro="" textlink="">
      <xdr:nvSpPr>
        <xdr:cNvPr id="94" name="Right Arrow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394959" y="36751260"/>
          <a:ext cx="569982" cy="427772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276225</xdr:colOff>
      <xdr:row>175</xdr:row>
      <xdr:rowOff>95250</xdr:rowOff>
    </xdr:from>
    <xdr:to>
      <xdr:col>16</xdr:col>
      <xdr:colOff>342900</xdr:colOff>
      <xdr:row>178</xdr:row>
      <xdr:rowOff>47625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4465320" y="37193220"/>
          <a:ext cx="1973580" cy="655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qualified by EOL configuration proccess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0</xdr:colOff>
      <xdr:row>181</xdr:row>
      <xdr:rowOff>57150</xdr:rowOff>
    </xdr:from>
    <xdr:to>
      <xdr:col>16</xdr:col>
      <xdr:colOff>154081</xdr:colOff>
      <xdr:row>183</xdr:row>
      <xdr:rowOff>62285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191000" y="38557200"/>
          <a:ext cx="2059081" cy="460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qualification triggers</a:t>
          </a:r>
        </a:p>
      </xdr:txBody>
    </xdr:sp>
    <xdr:clientData/>
  </xdr:twoCellAnchor>
  <xdr:twoCellAnchor>
    <xdr:from>
      <xdr:col>14</xdr:col>
      <xdr:colOff>332980</xdr:colOff>
      <xdr:row>181</xdr:row>
      <xdr:rowOff>94501</xdr:rowOff>
    </xdr:from>
    <xdr:to>
      <xdr:col>15</xdr:col>
      <xdr:colOff>380187</xdr:colOff>
      <xdr:row>183</xdr:row>
      <xdr:rowOff>137716</xdr:rowOff>
    </xdr:to>
    <xdr:sp macro="" textlink="">
      <xdr:nvSpPr>
        <xdr:cNvPr id="97" name="Right Arrow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 rot="18900000">
          <a:off x="5668885" y="38594551"/>
          <a:ext cx="426302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21</xdr:col>
      <xdr:colOff>11205</xdr:colOff>
      <xdr:row>181</xdr:row>
      <xdr:rowOff>56029</xdr:rowOff>
    </xdr:from>
    <xdr:to>
      <xdr:col>24</xdr:col>
      <xdr:colOff>37609</xdr:colOff>
      <xdr:row>184</xdr:row>
      <xdr:rowOff>56643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10300" y="38556079"/>
          <a:ext cx="1171309" cy="686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No fault recorded</a:t>
          </a:r>
        </a:p>
      </xdr:txBody>
    </xdr:sp>
    <xdr:clientData/>
  </xdr:twoCellAnchor>
  <xdr:twoCellAnchor>
    <xdr:from>
      <xdr:col>15</xdr:col>
      <xdr:colOff>79000</xdr:colOff>
      <xdr:row>149</xdr:row>
      <xdr:rowOff>62191</xdr:rowOff>
    </xdr:from>
    <xdr:to>
      <xdr:col>16</xdr:col>
      <xdr:colOff>135641</xdr:colOff>
      <xdr:row>151</xdr:row>
      <xdr:rowOff>60993</xdr:rowOff>
    </xdr:to>
    <xdr:sp macro="" textlink="">
      <xdr:nvSpPr>
        <xdr:cNvPr id="99" name="Right Arrow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 rot="2524382">
          <a:off x="5794000" y="31199416"/>
          <a:ext cx="441451" cy="457907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314325</xdr:colOff>
      <xdr:row>148</xdr:row>
      <xdr:rowOff>28575</xdr:rowOff>
    </xdr:from>
    <xdr:to>
      <xdr:col>16</xdr:col>
      <xdr:colOff>190147</xdr:colOff>
      <xdr:row>150</xdr:row>
      <xdr:rowOff>17369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 txBox="1"/>
      </xdr:nvSpPr>
      <xdr:spPr>
        <a:xfrm>
          <a:off x="4884420" y="30937200"/>
          <a:ext cx="1401727" cy="447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</a:t>
          </a:r>
          <a:r>
            <a:rPr lang="en-US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31286</xdr:colOff>
      <xdr:row>87</xdr:row>
      <xdr:rowOff>47627</xdr:rowOff>
    </xdr:from>
    <xdr:to>
      <xdr:col>26</xdr:col>
      <xdr:colOff>295275</xdr:colOff>
      <xdr:row>108</xdr:row>
      <xdr:rowOff>112061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pSpPr/>
      </xdr:nvGrpSpPr>
      <xdr:grpSpPr>
        <a:xfrm>
          <a:off x="5365286" y="16615684"/>
          <a:ext cx="4835989" cy="4658206"/>
          <a:chOff x="1148505" y="12603821"/>
          <a:chExt cx="5557576" cy="2982388"/>
        </a:xfrm>
      </xdr:grpSpPr>
      <xdr:sp macro="" textlink="">
        <xdr:nvSpPr>
          <xdr:cNvPr id="102" name="Flowchart: Process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/>
        </xdr:nvSpPr>
        <xdr:spPr>
          <a:xfrm>
            <a:off x="1971636" y="13842697"/>
            <a:ext cx="1858159" cy="1109107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Write\Read </a:t>
            </a:r>
            <a:endParaRPr lang="en-US" sz="1200">
              <a:effectLst/>
            </a:endParaRP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 rot="5400000">
            <a:off x="1186286" y="14665116"/>
            <a:ext cx="757015" cy="415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TESTER</a:t>
            </a:r>
          </a:p>
        </xdr:txBody>
      </xdr:sp>
      <xdr:sp macro="" textlink="">
        <xdr:nvSpPr>
          <xdr:cNvPr id="104" name="Right Arrow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/>
        </xdr:nvSpPr>
        <xdr:spPr>
          <a:xfrm rot="5400000">
            <a:off x="2925153" y="13308587"/>
            <a:ext cx="461686" cy="317363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5" name="Right Arrow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SpPr/>
        </xdr:nvSpPr>
        <xdr:spPr>
          <a:xfrm rot="5400000">
            <a:off x="2585730" y="15056608"/>
            <a:ext cx="37846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148505" y="15102529"/>
            <a:ext cx="1573788" cy="4836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CAN trace</a:t>
            </a:r>
          </a:p>
        </xdr:txBody>
      </xdr:sp>
      <xdr:sp macro="" textlink="">
        <xdr:nvSpPr>
          <xdr:cNvPr id="107" name="Right Arrow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1243906" y="14291986"/>
            <a:ext cx="655030" cy="2878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 txBox="1"/>
        </xdr:nvSpPr>
        <xdr:spPr>
          <a:xfrm>
            <a:off x="3291727" y="12603821"/>
            <a:ext cx="3414354" cy="1449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Length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Session, Address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Bit configuration Validity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- 12byte CRC calculation</a:t>
            </a: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</a:t>
            </a: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Response Timming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Voltage = [10-16]V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Init mode/Normal Mode, Idle/Plant Mode</a:t>
            </a: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20</xdr:col>
      <xdr:colOff>243391</xdr:colOff>
      <xdr:row>99</xdr:row>
      <xdr:rowOff>67235</xdr:rowOff>
    </xdr:from>
    <xdr:to>
      <xdr:col>21</xdr:col>
      <xdr:colOff>268517</xdr:colOff>
      <xdr:row>101</xdr:row>
      <xdr:rowOff>77444</xdr:rowOff>
    </xdr:to>
    <xdr:sp macro="" textlink="">
      <xdr:nvSpPr>
        <xdr:cNvPr id="109" name="Right Arrow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7867201" y="19721120"/>
          <a:ext cx="402316" cy="465504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145677</xdr:colOff>
      <xdr:row>101</xdr:row>
      <xdr:rowOff>100854</xdr:rowOff>
    </xdr:from>
    <xdr:to>
      <xdr:col>24</xdr:col>
      <xdr:colOff>24744</xdr:colOff>
      <xdr:row>104</xdr:row>
      <xdr:rowOff>28893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7767582" y="20211939"/>
          <a:ext cx="1403067" cy="613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Service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request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1</xdr:colOff>
      <xdr:row>104</xdr:row>
      <xdr:rowOff>145676</xdr:rowOff>
    </xdr:from>
    <xdr:to>
      <xdr:col>22</xdr:col>
      <xdr:colOff>224117</xdr:colOff>
      <xdr:row>106</xdr:row>
      <xdr:rowOff>134471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7239001" y="20942561"/>
          <a:ext cx="1367116" cy="447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 request to ECU</a:t>
          </a:r>
        </a:p>
      </xdr:txBody>
    </xdr:sp>
    <xdr:clientData/>
  </xdr:twoCellAnchor>
  <xdr:twoCellAnchor>
    <xdr:from>
      <xdr:col>18</xdr:col>
      <xdr:colOff>190499</xdr:colOff>
      <xdr:row>104</xdr:row>
      <xdr:rowOff>84207</xdr:rowOff>
    </xdr:from>
    <xdr:to>
      <xdr:col>19</xdr:col>
      <xdr:colOff>67235</xdr:colOff>
      <xdr:row>107</xdr:row>
      <xdr:rowOff>44823</xdr:rowOff>
    </xdr:to>
    <xdr:sp macro="" textlink="">
      <xdr:nvSpPr>
        <xdr:cNvPr id="112" name="Right Arrow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 rot="5400000">
          <a:off x="6855112" y="21070669"/>
          <a:ext cx="646416" cy="259641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14</xdr:col>
      <xdr:colOff>235322</xdr:colOff>
      <xdr:row>93</xdr:row>
      <xdr:rowOff>145675</xdr:rowOff>
    </xdr:from>
    <xdr:to>
      <xdr:col>15</xdr:col>
      <xdr:colOff>291963</xdr:colOff>
      <xdr:row>95</xdr:row>
      <xdr:rowOff>144477</xdr:rowOff>
    </xdr:to>
    <xdr:sp macro="" textlink="">
      <xdr:nvSpPr>
        <xdr:cNvPr id="113" name="Right Arrow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 rot="2524382">
          <a:off x="5567417" y="18420340"/>
          <a:ext cx="441451" cy="463622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89647</xdr:colOff>
      <xdr:row>92</xdr:row>
      <xdr:rowOff>112059</xdr:rowOff>
    </xdr:from>
    <xdr:to>
      <xdr:col>15</xdr:col>
      <xdr:colOff>346469</xdr:colOff>
      <xdr:row>94</xdr:row>
      <xdr:rowOff>100853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4659742" y="18148599"/>
          <a:ext cx="1401727" cy="4555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Power</a:t>
          </a:r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121227</xdr:colOff>
      <xdr:row>72</xdr:row>
      <xdr:rowOff>50857</xdr:rowOff>
    </xdr:from>
    <xdr:to>
      <xdr:col>20</xdr:col>
      <xdr:colOff>121933</xdr:colOff>
      <xdr:row>85</xdr:row>
      <xdr:rowOff>121228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GrpSpPr/>
      </xdr:nvGrpSpPr>
      <xdr:grpSpPr>
        <a:xfrm>
          <a:off x="5455227" y="13277000"/>
          <a:ext cx="2286706" cy="2976857"/>
          <a:chOff x="1477699" y="6701334"/>
          <a:chExt cx="2286706" cy="2404298"/>
        </a:xfrm>
      </xdr:grpSpPr>
      <xdr:sp macro="" textlink="">
        <xdr:nvSpPr>
          <xdr:cNvPr id="116" name="Flowchart: Process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/>
        </xdr:nvSpPr>
        <xdr:spPr>
          <a:xfrm>
            <a:off x="2183254" y="6701334"/>
            <a:ext cx="1581151" cy="1723808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POM</a:t>
            </a:r>
          </a:p>
          <a:p>
            <a:pPr algn="l"/>
            <a:r>
              <a:rPr lang="en-GB" sz="1200" b="0" baseline="0"/>
              <a:t>IGN Voltage</a:t>
            </a:r>
          </a:p>
        </xdr:txBody>
      </xdr:sp>
      <xdr:sp macro="" textlink="">
        <xdr:nvSpPr>
          <xdr:cNvPr id="117" name="Right Arrow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/>
        </xdr:nvSpPr>
        <xdr:spPr>
          <a:xfrm rot="5400000">
            <a:off x="2626423" y="8643373"/>
            <a:ext cx="49762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 txBox="1"/>
        </xdr:nvSpPr>
        <xdr:spPr>
          <a:xfrm>
            <a:off x="1477699" y="8552222"/>
            <a:ext cx="1357389" cy="5534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Oscillocope</a:t>
            </a:r>
          </a:p>
        </xdr:txBody>
      </xdr:sp>
      <xdr:sp macro="" textlink="">
        <xdr:nvSpPr>
          <xdr:cNvPr id="119" name="Right Arrow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1587799" y="7396698"/>
            <a:ext cx="466725" cy="2955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20</xdr:col>
      <xdr:colOff>276448</xdr:colOff>
      <xdr:row>76</xdr:row>
      <xdr:rowOff>56076</xdr:rowOff>
    </xdr:from>
    <xdr:to>
      <xdr:col>21</xdr:col>
      <xdr:colOff>301574</xdr:colOff>
      <xdr:row>78</xdr:row>
      <xdr:rowOff>66285</xdr:rowOff>
    </xdr:to>
    <xdr:sp macro="" textlink="">
      <xdr:nvSpPr>
        <xdr:cNvPr id="120" name="Right Arrow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/>
      </xdr:nvSpPr>
      <xdr:spPr>
        <a:xfrm>
          <a:off x="7894543" y="14400726"/>
          <a:ext cx="408031" cy="480744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178734</xdr:colOff>
      <xdr:row>78</xdr:row>
      <xdr:rowOff>89695</xdr:rowOff>
    </xdr:from>
    <xdr:to>
      <xdr:col>28</xdr:col>
      <xdr:colOff>17318</xdr:colOff>
      <xdr:row>83</xdr:row>
      <xdr:rowOff>122090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7800639" y="14901070"/>
          <a:ext cx="2888489" cy="1198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IGN Voltage:</a:t>
          </a:r>
        </a:p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-Normal/Low/High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Voltage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Voltage transition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Reset/Power down during EOL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190500</xdr:colOff>
      <xdr:row>77</xdr:row>
      <xdr:rowOff>154128</xdr:rowOff>
    </xdr:from>
    <xdr:to>
      <xdr:col>19</xdr:col>
      <xdr:colOff>99735</xdr:colOff>
      <xdr:row>81</xdr:row>
      <xdr:rowOff>127733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5143500" y="14731188"/>
          <a:ext cx="2199045" cy="916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supply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17</xdr:col>
      <xdr:colOff>266699</xdr:colOff>
      <xdr:row>69</xdr:row>
      <xdr:rowOff>51955</xdr:rowOff>
    </xdr:from>
    <xdr:to>
      <xdr:col>18</xdr:col>
      <xdr:colOff>163767</xdr:colOff>
      <xdr:row>71</xdr:row>
      <xdr:rowOff>139113</xdr:rowOff>
    </xdr:to>
    <xdr:sp macro="" textlink="">
      <xdr:nvSpPr>
        <xdr:cNvPr id="123" name="Right Arrow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 rot="5400000">
          <a:off x="6607697" y="12911452"/>
          <a:ext cx="548168" cy="276163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107145</xdr:colOff>
      <xdr:row>69</xdr:row>
      <xdr:rowOff>63209</xdr:rowOff>
    </xdr:from>
    <xdr:to>
      <xdr:col>23</xdr:col>
      <xdr:colOff>257175</xdr:colOff>
      <xdr:row>71</xdr:row>
      <xdr:rowOff>67538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/>
      </xdr:nvSpPr>
      <xdr:spPr>
        <a:xfrm>
          <a:off x="6967050" y="12790514"/>
          <a:ext cx="2055030" cy="461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Voltage = [7.2-18]V</a:t>
          </a:r>
        </a:p>
      </xdr:txBody>
    </xdr:sp>
    <xdr:clientData/>
  </xdr:twoCellAnchor>
  <xdr:twoCellAnchor>
    <xdr:from>
      <xdr:col>47</xdr:col>
      <xdr:colOff>357187</xdr:colOff>
      <xdr:row>71</xdr:row>
      <xdr:rowOff>198140</xdr:rowOff>
    </xdr:from>
    <xdr:to>
      <xdr:col>47</xdr:col>
      <xdr:colOff>357187</xdr:colOff>
      <xdr:row>189</xdr:row>
      <xdr:rowOff>190500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/>
      </xdr:nvCxnSpPr>
      <xdr:spPr>
        <a:xfrm>
          <a:off x="18262282" y="13378835"/>
          <a:ext cx="0" cy="2713670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370023</xdr:colOff>
      <xdr:row>73</xdr:row>
      <xdr:rowOff>95860</xdr:rowOff>
    </xdr:from>
    <xdr:to>
      <xdr:col>61</xdr:col>
      <xdr:colOff>370023</xdr:colOff>
      <xdr:row>185</xdr:row>
      <xdr:rowOff>207818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>
          <a:off x="23612928" y="13739470"/>
          <a:ext cx="0" cy="2588279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11058</xdr:colOff>
      <xdr:row>108</xdr:row>
      <xdr:rowOff>159329</xdr:rowOff>
    </xdr:from>
    <xdr:to>
      <xdr:col>87</xdr:col>
      <xdr:colOff>103909</xdr:colOff>
      <xdr:row>115</xdr:row>
      <xdr:rowOff>173182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 txBox="1"/>
      </xdr:nvSpPr>
      <xdr:spPr>
        <a:xfrm>
          <a:off x="29346153" y="21866804"/>
          <a:ext cx="3906661" cy="16197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182</xdr:col>
      <xdr:colOff>376917</xdr:colOff>
      <xdr:row>92</xdr:row>
      <xdr:rowOff>111579</xdr:rowOff>
    </xdr:from>
    <xdr:to>
      <xdr:col>182</xdr:col>
      <xdr:colOff>376917</xdr:colOff>
      <xdr:row>185</xdr:row>
      <xdr:rowOff>0</xdr:rowOff>
    </xdr:to>
    <xdr:cxnSp macro="">
      <xdr:nvCxnSpPr>
        <xdr:cNvPr id="128" name="Straight Arrow Connecto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69718917" y="18148119"/>
          <a:ext cx="0" cy="2126252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144</xdr:row>
      <xdr:rowOff>13607</xdr:rowOff>
    </xdr:to>
    <xdr:cxnSp macro="">
      <xdr:nvCxnSpPr>
        <xdr:cNvPr id="129" name="Straight Arrow Connector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>
          <a:off x="70495341" y="13639800"/>
          <a:ext cx="0" cy="1636422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42710</xdr:colOff>
      <xdr:row>74</xdr:row>
      <xdr:rowOff>23922</xdr:rowOff>
    </xdr:from>
    <xdr:to>
      <xdr:col>186</xdr:col>
      <xdr:colOff>46129</xdr:colOff>
      <xdr:row>75</xdr:row>
      <xdr:rowOff>235466</xdr:rowOff>
    </xdr:to>
    <xdr:sp macro="" textlink="">
      <xdr:nvSpPr>
        <xdr:cNvPr id="130" name="Lightning Bolt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 rot="4307946">
          <a:off x="70496990" y="13924947"/>
          <a:ext cx="443954" cy="382514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192</xdr:col>
      <xdr:colOff>16278</xdr:colOff>
      <xdr:row>73</xdr:row>
      <xdr:rowOff>82764</xdr:rowOff>
    </xdr:from>
    <xdr:to>
      <xdr:col>192</xdr:col>
      <xdr:colOff>16278</xdr:colOff>
      <xdr:row>185</xdr:row>
      <xdr:rowOff>0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>
          <a:off x="73172088" y="13720659"/>
          <a:ext cx="0" cy="2568998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56903</xdr:colOff>
      <xdr:row>73</xdr:row>
      <xdr:rowOff>165511</xdr:rowOff>
    </xdr:from>
    <xdr:to>
      <xdr:col>196</xdr:col>
      <xdr:colOff>152400</xdr:colOff>
      <xdr:row>76</xdr:row>
      <xdr:rowOff>133351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/>
      </xdr:nvSpPr>
      <xdr:spPr>
        <a:xfrm>
          <a:off x="70926713" y="13803406"/>
          <a:ext cx="3901687" cy="674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Cut</a:t>
          </a:r>
          <a:r>
            <a:rPr lang="en-US" sz="1600" baseline="0"/>
            <a:t> off Power when performing </a:t>
          </a:r>
        </a:p>
        <a:p>
          <a:r>
            <a:rPr lang="en-US" sz="1600" baseline="0"/>
            <a:t>EOL configuration -&gt; to create CRC Error</a:t>
          </a:r>
          <a:endParaRPr lang="en-US" sz="1600"/>
        </a:p>
      </xdr:txBody>
    </xdr: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185</xdr:row>
      <xdr:rowOff>0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>
          <a:off x="70495341" y="13639800"/>
          <a:ext cx="0" cy="2577084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369794</xdr:colOff>
      <xdr:row>73</xdr:row>
      <xdr:rowOff>112058</xdr:rowOff>
    </xdr:from>
    <xdr:to>
      <xdr:col>179</xdr:col>
      <xdr:colOff>369794</xdr:colOff>
      <xdr:row>185</xdr:row>
      <xdr:rowOff>0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/>
      </xdr:nvCxnSpPr>
      <xdr:spPr>
        <a:xfrm>
          <a:off x="68570699" y="13751858"/>
          <a:ext cx="0" cy="2565878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249</xdr:col>
      <xdr:colOff>367393</xdr:colOff>
      <xdr:row>69</xdr:row>
      <xdr:rowOff>171290</xdr:rowOff>
    </xdr:from>
    <xdr:to>
      <xdr:col>249</xdr:col>
      <xdr:colOff>367393</xdr:colOff>
      <xdr:row>182</xdr:row>
      <xdr:rowOff>81643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/>
      </xdr:nvCxnSpPr>
      <xdr:spPr>
        <a:xfrm>
          <a:off x="95238298" y="12900500"/>
          <a:ext cx="0" cy="259040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85563</xdr:colOff>
      <xdr:row>84</xdr:row>
      <xdr:rowOff>186263</xdr:rowOff>
    </xdr:from>
    <xdr:to>
      <xdr:col>251</xdr:col>
      <xdr:colOff>104056</xdr:colOff>
      <xdr:row>85</xdr:row>
      <xdr:rowOff>211917</xdr:rowOff>
    </xdr:to>
    <xdr:sp macro="" textlink="">
      <xdr:nvSpPr>
        <xdr:cNvPr id="136" name="Lightning Bolt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 rot="4307946">
          <a:off x="95406278" y="16321383"/>
          <a:ext cx="258064" cy="403303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251</xdr:col>
      <xdr:colOff>127269</xdr:colOff>
      <xdr:row>80</xdr:row>
      <xdr:rowOff>124065</xdr:rowOff>
    </xdr:from>
    <xdr:to>
      <xdr:col>267</xdr:col>
      <xdr:colOff>176895</xdr:colOff>
      <xdr:row>86</xdr:row>
      <xdr:rowOff>122465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 txBox="1"/>
      </xdr:nvSpPr>
      <xdr:spPr>
        <a:xfrm>
          <a:off x="95756364" y="15407880"/>
          <a:ext cx="6149436" cy="1377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Trigger</a:t>
          </a:r>
          <a:r>
            <a:rPr lang="en-US" sz="1600" baseline="0">
              <a:solidFill>
                <a:srgbClr val="FF0000"/>
              </a:solidFill>
            </a:rPr>
            <a:t> conditions to get NRC: </a:t>
          </a:r>
        </a:p>
        <a:p>
          <a:r>
            <a:rPr lang="en-US" sz="1600" baseline="0">
              <a:solidFill>
                <a:srgbClr val="FF0000"/>
              </a:solidFill>
            </a:rPr>
            <a:t>invalid session/invalid length/</a:t>
          </a:r>
        </a:p>
        <a:p>
          <a:r>
            <a:rPr lang="en-US" sz="1600" baseline="0">
              <a:solidFill>
                <a:srgbClr val="FF0000"/>
              </a:solidFill>
            </a:rPr>
            <a:t>timeout/out range voltage/</a:t>
          </a:r>
        </a:p>
        <a:p>
          <a:r>
            <a:rPr lang="en-US" sz="1600" baseline="0">
              <a:solidFill>
                <a:srgbClr val="FF0000"/>
              </a:solidFill>
            </a:rPr>
            <a:t>CRSs not identical/Validity check failled</a:t>
          </a:r>
        </a:p>
      </xdr:txBody>
    </xdr:sp>
    <xdr:clientData/>
  </xdr:twoCellAnchor>
  <xdr:twoCellAnchor>
    <xdr:from>
      <xdr:col>54</xdr:col>
      <xdr:colOff>353723</xdr:colOff>
      <xdr:row>73</xdr:row>
      <xdr:rowOff>38813</xdr:rowOff>
    </xdr:from>
    <xdr:to>
      <xdr:col>54</xdr:col>
      <xdr:colOff>353723</xdr:colOff>
      <xdr:row>190</xdr:row>
      <xdr:rowOff>67235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>
          <a:off x="20925818" y="13678613"/>
          <a:ext cx="0" cy="2695178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73</xdr:row>
      <xdr:rowOff>138545</xdr:rowOff>
    </xdr:from>
    <xdr:to>
      <xdr:col>71</xdr:col>
      <xdr:colOff>0</xdr:colOff>
      <xdr:row>198</xdr:row>
      <xdr:rowOff>0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>
          <a:off x="27051000" y="13780250"/>
          <a:ext cx="0" cy="2862505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31173</xdr:colOff>
      <xdr:row>73</xdr:row>
      <xdr:rowOff>190500</xdr:rowOff>
    </xdr:from>
    <xdr:to>
      <xdr:col>75</xdr:col>
      <xdr:colOff>31173</xdr:colOff>
      <xdr:row>198</xdr:row>
      <xdr:rowOff>0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>
          <a:off x="28608078" y="13830300"/>
          <a:ext cx="0" cy="285750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199</xdr:col>
      <xdr:colOff>357187</xdr:colOff>
      <xdr:row>71</xdr:row>
      <xdr:rowOff>198140</xdr:rowOff>
    </xdr:from>
    <xdr:to>
      <xdr:col>199</xdr:col>
      <xdr:colOff>357187</xdr:colOff>
      <xdr:row>184</xdr:row>
      <xdr:rowOff>69273</xdr:rowOff>
    </xdr:to>
    <xdr:cxnSp macro="">
      <xdr:nvCxnSpPr>
        <xdr:cNvPr id="141" name="Straight Arrow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>
          <a:off x="76174282" y="13378835"/>
          <a:ext cx="0" cy="258743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23659</xdr:colOff>
      <xdr:row>73</xdr:row>
      <xdr:rowOff>61224</xdr:rowOff>
    </xdr:from>
    <xdr:to>
      <xdr:col>213</xdr:col>
      <xdr:colOff>23659</xdr:colOff>
      <xdr:row>185</xdr:row>
      <xdr:rowOff>173182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>
          <a:off x="81180469" y="13704834"/>
          <a:ext cx="0" cy="2588279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206</xdr:col>
      <xdr:colOff>353723</xdr:colOff>
      <xdr:row>73</xdr:row>
      <xdr:rowOff>38813</xdr:rowOff>
    </xdr:from>
    <xdr:to>
      <xdr:col>206</xdr:col>
      <xdr:colOff>353723</xdr:colOff>
      <xdr:row>185</xdr:row>
      <xdr:rowOff>135082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>
          <a:off x="78837818" y="13678613"/>
          <a:ext cx="0" cy="25870919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223</xdr:col>
      <xdr:colOff>0</xdr:colOff>
      <xdr:row>73</xdr:row>
      <xdr:rowOff>138545</xdr:rowOff>
    </xdr:from>
    <xdr:to>
      <xdr:col>223</xdr:col>
      <xdr:colOff>0</xdr:colOff>
      <xdr:row>198</xdr:row>
      <xdr:rowOff>0</xdr:rowOff>
    </xdr:to>
    <xdr:cxnSp macro="">
      <xdr:nvCxnSpPr>
        <xdr:cNvPr id="144" name="Straight Arrow Connector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>
          <a:off x="84963000" y="13780250"/>
          <a:ext cx="0" cy="2862505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227</xdr:col>
      <xdr:colOff>31173</xdr:colOff>
      <xdr:row>73</xdr:row>
      <xdr:rowOff>190500</xdr:rowOff>
    </xdr:from>
    <xdr:to>
      <xdr:col>227</xdr:col>
      <xdr:colOff>31173</xdr:colOff>
      <xdr:row>198</xdr:row>
      <xdr:rowOff>0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>
          <a:off x="86520078" y="13830300"/>
          <a:ext cx="0" cy="285750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34636</xdr:colOff>
      <xdr:row>59</xdr:row>
      <xdr:rowOff>152399</xdr:rowOff>
    </xdr:from>
    <xdr:to>
      <xdr:col>232</xdr:col>
      <xdr:colOff>294409</xdr:colOff>
      <xdr:row>64</xdr:row>
      <xdr:rowOff>133349</xdr:rowOff>
    </xdr:to>
    <xdr:sp macro="" textlink="">
      <xdr:nvSpPr>
        <xdr:cNvPr id="146" name="Left-Right Arrow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75091636" y="10591799"/>
          <a:ext cx="13596678" cy="112776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57150</xdr:colOff>
      <xdr:row>113</xdr:row>
      <xdr:rowOff>114300</xdr:rowOff>
    </xdr:from>
    <xdr:to>
      <xdr:col>77</xdr:col>
      <xdr:colOff>60569</xdr:colOff>
      <xdr:row>115</xdr:row>
      <xdr:rowOff>147110</xdr:rowOff>
    </xdr:to>
    <xdr:sp macro="" textlink="">
      <xdr:nvSpPr>
        <xdr:cNvPr id="147" name="Lightning Bolt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/>
      </xdr:nvSpPr>
      <xdr:spPr>
        <a:xfrm rot="4307946">
          <a:off x="28963212" y="23020428"/>
          <a:ext cx="491915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171</xdr:col>
      <xdr:colOff>2</xdr:colOff>
      <xdr:row>59</xdr:row>
      <xdr:rowOff>142872</xdr:rowOff>
    </xdr:from>
    <xdr:to>
      <xdr:col>195</xdr:col>
      <xdr:colOff>346364</xdr:colOff>
      <xdr:row>64</xdr:row>
      <xdr:rowOff>123822</xdr:rowOff>
    </xdr:to>
    <xdr:sp macro="" textlink="">
      <xdr:nvSpPr>
        <xdr:cNvPr id="148" name="Left-Right Arrow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/>
      </xdr:nvSpPr>
      <xdr:spPr>
        <a:xfrm>
          <a:off x="65151002" y="10584177"/>
          <a:ext cx="9490362" cy="112014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CRC error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61</xdr:col>
      <xdr:colOff>370023</xdr:colOff>
      <xdr:row>77</xdr:row>
      <xdr:rowOff>610</xdr:rowOff>
    </xdr:from>
    <xdr:to>
      <xdr:col>61</xdr:col>
      <xdr:colOff>370023</xdr:colOff>
      <xdr:row>198</xdr:row>
      <xdr:rowOff>0</xdr:rowOff>
    </xdr:to>
    <xdr:cxnSp macro="">
      <xdr:nvCxnSpPr>
        <xdr:cNvPr id="149" name="Straight Arrow Connector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>
          <a:off x="23612928" y="14577670"/>
          <a:ext cx="0" cy="2782763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0</xdr:colOff>
      <xdr:row>73</xdr:row>
      <xdr:rowOff>155863</xdr:rowOff>
    </xdr:from>
    <xdr:to>
      <xdr:col>221</xdr:col>
      <xdr:colOff>0</xdr:colOff>
      <xdr:row>186</xdr:row>
      <xdr:rowOff>42685</xdr:rowOff>
    </xdr:to>
    <xdr:cxnSp macro="">
      <xdr:nvCxnSpPr>
        <xdr:cNvPr id="150" name="Straight Arrow Connector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>
          <a:off x="84201000" y="13795663"/>
          <a:ext cx="0" cy="2588626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248</xdr:col>
      <xdr:colOff>258535</xdr:colOff>
      <xdr:row>141</xdr:row>
      <xdr:rowOff>176894</xdr:rowOff>
    </xdr:from>
    <xdr:to>
      <xdr:col>260</xdr:col>
      <xdr:colOff>54429</xdr:colOff>
      <xdr:row>148</xdr:row>
      <xdr:rowOff>95251</xdr:rowOff>
    </xdr:to>
    <xdr:sp macro="" textlink="">
      <xdr:nvSpPr>
        <xdr:cNvPr id="151" name="Rounded Rectangular Callout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94748440" y="29485319"/>
          <a:ext cx="4369799" cy="1520462"/>
        </a:xfrm>
        <a:prstGeom prst="wedgeRoundRectCallout">
          <a:avLst>
            <a:gd name="adj1" fmla="val -32046"/>
            <a:gd name="adj2" fmla="val 125332"/>
            <a:gd name="adj3" fmla="val 16667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0000"/>
              </a:solidFill>
            </a:rPr>
            <a:t>NRC7F</a:t>
          </a:r>
          <a:r>
            <a:rPr lang="en-US" sz="1600" baseline="0">
              <a:solidFill>
                <a:srgbClr val="FF0000"/>
              </a:solidFill>
            </a:rPr>
            <a:t> :</a:t>
          </a:r>
          <a:r>
            <a:rPr lang="en-US" sz="1600">
              <a:solidFill>
                <a:srgbClr val="FF0000"/>
              </a:solidFill>
            </a:rPr>
            <a:t> invalid</a:t>
          </a:r>
          <a:r>
            <a:rPr lang="en-US" sz="1600" baseline="0">
              <a:solidFill>
                <a:srgbClr val="FF0000"/>
              </a:solidFill>
            </a:rPr>
            <a:t> session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NRC13 : invalid length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NRC10 : timeout/ RAM-ROM failure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NRC22 : voltage out of range/ CRCs not identical</a:t>
          </a:r>
        </a:p>
        <a:p>
          <a:pPr algn="l"/>
          <a:r>
            <a:rPr lang="en-US" sz="16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259</xdr:col>
      <xdr:colOff>370114</xdr:colOff>
      <xdr:row>71</xdr:row>
      <xdr:rowOff>119583</xdr:rowOff>
    </xdr:from>
    <xdr:to>
      <xdr:col>259</xdr:col>
      <xdr:colOff>370114</xdr:colOff>
      <xdr:row>184</xdr:row>
      <xdr:rowOff>29936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99051019" y="13300278"/>
          <a:ext cx="0" cy="2591360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261</xdr:col>
      <xdr:colOff>166006</xdr:colOff>
      <xdr:row>140</xdr:row>
      <xdr:rowOff>149679</xdr:rowOff>
    </xdr:from>
    <xdr:to>
      <xdr:col>270</xdr:col>
      <xdr:colOff>231321</xdr:colOff>
      <xdr:row>146</xdr:row>
      <xdr:rowOff>57152</xdr:rowOff>
    </xdr:to>
    <xdr:sp macro="" textlink="">
      <xdr:nvSpPr>
        <xdr:cNvPr id="153" name="Rounded Rectangular Callout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99605101" y="29227599"/>
          <a:ext cx="3496220" cy="1282883"/>
        </a:xfrm>
        <a:prstGeom prst="wedgeRoundRectCallout">
          <a:avLst>
            <a:gd name="adj1" fmla="val -56034"/>
            <a:gd name="adj2" fmla="val 189712"/>
            <a:gd name="adj3" fmla="val 1666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PRC +</a:t>
          </a:r>
          <a:r>
            <a:rPr lang="en-US" sz="1600" baseline="0">
              <a:solidFill>
                <a:srgbClr val="00B050"/>
              </a:solidFill>
            </a:rPr>
            <a:t> Data</a:t>
          </a:r>
          <a:r>
            <a:rPr lang="en-US" sz="1600">
              <a:solidFill>
                <a:srgbClr val="00B050"/>
              </a:solidFill>
            </a:rPr>
            <a:t> 0xFF FF FF FF FF FF FF FF FF FF FF FF if not have NRC condition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FF0000"/>
              </a:solidFill>
            </a:rPr>
            <a:t>NRC22: if</a:t>
          </a:r>
          <a:r>
            <a:rPr lang="en-US" sz="1600" baseline="0">
              <a:solidFill>
                <a:srgbClr val="FF0000"/>
              </a:solidFill>
            </a:rPr>
            <a:t> ECU in Bosch Plant Mode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rgbClr val="FF0000"/>
              </a:solidFill>
              <a:latin typeface="+mn-lt"/>
              <a:ea typeface="+mn-ea"/>
              <a:cs typeface="+mn-cs"/>
            </a:rPr>
            <a:t>NRC10: if RAM/ROM failure</a:t>
          </a:r>
        </a:p>
      </xdr:txBody>
    </xdr:sp>
    <xdr:clientData/>
  </xdr:twoCellAnchor>
  <xdr:twoCellAnchor>
    <xdr:from>
      <xdr:col>279</xdr:col>
      <xdr:colOff>23659</xdr:colOff>
      <xdr:row>73</xdr:row>
      <xdr:rowOff>61224</xdr:rowOff>
    </xdr:from>
    <xdr:to>
      <xdr:col>279</xdr:col>
      <xdr:colOff>23659</xdr:colOff>
      <xdr:row>185</xdr:row>
      <xdr:rowOff>173182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>
          <a:off x="106326469" y="13704834"/>
          <a:ext cx="0" cy="2588279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295</xdr:col>
      <xdr:colOff>327644</xdr:colOff>
      <xdr:row>113</xdr:row>
      <xdr:rowOff>166216</xdr:rowOff>
    </xdr:from>
    <xdr:to>
      <xdr:col>296</xdr:col>
      <xdr:colOff>331063</xdr:colOff>
      <xdr:row>115</xdr:row>
      <xdr:rowOff>199026</xdr:rowOff>
    </xdr:to>
    <xdr:sp macro="" textlink="">
      <xdr:nvSpPr>
        <xdr:cNvPr id="155" name="Lightning Bolt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 rot="4307946">
          <a:off x="112672706" y="23070439"/>
          <a:ext cx="490010" cy="382514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296</xdr:col>
      <xdr:colOff>288147</xdr:colOff>
      <xdr:row>108</xdr:row>
      <xdr:rowOff>216480</xdr:rowOff>
    </xdr:from>
    <xdr:to>
      <xdr:col>307</xdr:col>
      <xdr:colOff>138544</xdr:colOff>
      <xdr:row>114</xdr:row>
      <xdr:rowOff>103909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/>
      </xdr:nvSpPr>
      <xdr:spPr>
        <a:xfrm>
          <a:off x="113067957" y="21927765"/>
          <a:ext cx="4039492" cy="1259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269</xdr:col>
      <xdr:colOff>24677</xdr:colOff>
      <xdr:row>74</xdr:row>
      <xdr:rowOff>4177</xdr:rowOff>
    </xdr:from>
    <xdr:to>
      <xdr:col>269</xdr:col>
      <xdr:colOff>24677</xdr:colOff>
      <xdr:row>186</xdr:row>
      <xdr:rowOff>100445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>
          <a:off x="102515582" y="13872577"/>
          <a:ext cx="0" cy="2586901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289</xdr:col>
      <xdr:colOff>0</xdr:colOff>
      <xdr:row>73</xdr:row>
      <xdr:rowOff>138545</xdr:rowOff>
    </xdr:from>
    <xdr:to>
      <xdr:col>289</xdr:col>
      <xdr:colOff>0</xdr:colOff>
      <xdr:row>198</xdr:row>
      <xdr:rowOff>0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>
        <a:xfrm>
          <a:off x="110109000" y="13780250"/>
          <a:ext cx="0" cy="2862505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293</xdr:col>
      <xdr:colOff>31173</xdr:colOff>
      <xdr:row>73</xdr:row>
      <xdr:rowOff>190500</xdr:rowOff>
    </xdr:from>
    <xdr:to>
      <xdr:col>293</xdr:col>
      <xdr:colOff>31173</xdr:colOff>
      <xdr:row>198</xdr:row>
      <xdr:rowOff>0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>
          <a:off x="111666078" y="13830300"/>
          <a:ext cx="0" cy="285750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287</xdr:col>
      <xdr:colOff>0</xdr:colOff>
      <xdr:row>73</xdr:row>
      <xdr:rowOff>155863</xdr:rowOff>
    </xdr:from>
    <xdr:to>
      <xdr:col>287</xdr:col>
      <xdr:colOff>0</xdr:colOff>
      <xdr:row>186</xdr:row>
      <xdr:rowOff>42685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>
        <a:xfrm>
          <a:off x="109347000" y="13795663"/>
          <a:ext cx="0" cy="2588626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153697</xdr:colOff>
      <xdr:row>60</xdr:row>
      <xdr:rowOff>33339</xdr:rowOff>
    </xdr:from>
    <xdr:to>
      <xdr:col>296</xdr:col>
      <xdr:colOff>136071</xdr:colOff>
      <xdr:row>65</xdr:row>
      <xdr:rowOff>1301</xdr:rowOff>
    </xdr:to>
    <xdr:sp macro="" textlink="">
      <xdr:nvSpPr>
        <xdr:cNvPr id="161" name="Left-Right Arrow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/>
      </xdr:nvSpPr>
      <xdr:spPr>
        <a:xfrm>
          <a:off x="101880697" y="10701339"/>
          <a:ext cx="11035184" cy="1110962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241</xdr:col>
      <xdr:colOff>119063</xdr:colOff>
      <xdr:row>60</xdr:row>
      <xdr:rowOff>23812</xdr:rowOff>
    </xdr:from>
    <xdr:to>
      <xdr:col>266</xdr:col>
      <xdr:colOff>84425</xdr:colOff>
      <xdr:row>64</xdr:row>
      <xdr:rowOff>229899</xdr:rowOff>
    </xdr:to>
    <xdr:sp macro="" textlink="">
      <xdr:nvSpPr>
        <xdr:cNvPr id="162" name="Left-Right Arrow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91938158" y="10695622"/>
          <a:ext cx="9490362" cy="1116677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NRC response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357187</xdr:colOff>
      <xdr:row>71</xdr:row>
      <xdr:rowOff>198140</xdr:rowOff>
    </xdr:from>
    <xdr:to>
      <xdr:col>94</xdr:col>
      <xdr:colOff>357187</xdr:colOff>
      <xdr:row>184</xdr:row>
      <xdr:rowOff>69273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>
          <a:off x="36169282" y="13378835"/>
          <a:ext cx="0" cy="258743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73</xdr:row>
      <xdr:rowOff>95860</xdr:rowOff>
    </xdr:from>
    <xdr:to>
      <xdr:col>108</xdr:col>
      <xdr:colOff>370023</xdr:colOff>
      <xdr:row>185</xdr:row>
      <xdr:rowOff>207818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>
          <a:off x="41519928" y="13739470"/>
          <a:ext cx="0" cy="2588279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353723</xdr:colOff>
      <xdr:row>73</xdr:row>
      <xdr:rowOff>38813</xdr:rowOff>
    </xdr:from>
    <xdr:to>
      <xdr:col>101</xdr:col>
      <xdr:colOff>353723</xdr:colOff>
      <xdr:row>185</xdr:row>
      <xdr:rowOff>135082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>
          <a:off x="38832818" y="13678613"/>
          <a:ext cx="0" cy="25870919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0</xdr:colOff>
      <xdr:row>73</xdr:row>
      <xdr:rowOff>138545</xdr:rowOff>
    </xdr:from>
    <xdr:to>
      <xdr:col>118</xdr:col>
      <xdr:colOff>0</xdr:colOff>
      <xdr:row>198</xdr:row>
      <xdr:rowOff>0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>
        <a:xfrm>
          <a:off x="44958000" y="13780250"/>
          <a:ext cx="0" cy="2862505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31173</xdr:colOff>
      <xdr:row>73</xdr:row>
      <xdr:rowOff>190500</xdr:rowOff>
    </xdr:from>
    <xdr:to>
      <xdr:col>122</xdr:col>
      <xdr:colOff>31173</xdr:colOff>
      <xdr:row>198</xdr:row>
      <xdr:rowOff>0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>
          <a:off x="46515078" y="13830300"/>
          <a:ext cx="0" cy="285750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77</xdr:row>
      <xdr:rowOff>610</xdr:rowOff>
    </xdr:from>
    <xdr:to>
      <xdr:col>108</xdr:col>
      <xdr:colOff>370023</xdr:colOff>
      <xdr:row>198</xdr:row>
      <xdr:rowOff>0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>
        <a:xfrm>
          <a:off x="41519928" y="14577670"/>
          <a:ext cx="0" cy="2782763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47624</xdr:colOff>
      <xdr:row>59</xdr:row>
      <xdr:rowOff>166688</xdr:rowOff>
    </xdr:from>
    <xdr:to>
      <xdr:col>89</xdr:col>
      <xdr:colOff>23811</xdr:colOff>
      <xdr:row>64</xdr:row>
      <xdr:rowOff>147638</xdr:rowOff>
    </xdr:to>
    <xdr:sp macro="" textlink="">
      <xdr:nvSpPr>
        <xdr:cNvPr id="169" name="Left-Right Arrow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16428719" y="10609898"/>
          <a:ext cx="17507902" cy="112014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1st from flashing software to ECU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309563</xdr:colOff>
      <xdr:row>59</xdr:row>
      <xdr:rowOff>142875</xdr:rowOff>
    </xdr:from>
    <xdr:to>
      <xdr:col>123</xdr:col>
      <xdr:colOff>285750</xdr:colOff>
      <xdr:row>64</xdr:row>
      <xdr:rowOff>123825</xdr:rowOff>
    </xdr:to>
    <xdr:sp macro="" textlink="">
      <xdr:nvSpPr>
        <xdr:cNvPr id="170" name="Left-Right Arrow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/>
      </xdr:nvSpPr>
      <xdr:spPr>
        <a:xfrm>
          <a:off x="34216658" y="10584180"/>
          <a:ext cx="12935902" cy="112014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for the 2nd time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214313</xdr:colOff>
      <xdr:row>61</xdr:row>
      <xdr:rowOff>142875</xdr:rowOff>
    </xdr:from>
    <xdr:to>
      <xdr:col>89</xdr:col>
      <xdr:colOff>214313</xdr:colOff>
      <xdr:row>198</xdr:row>
      <xdr:rowOff>0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>
          <a:off x="34125218" y="11041380"/>
          <a:ext cx="0" cy="31363920"/>
        </a:xfrm>
        <a:prstGeom prst="straightConnector1">
          <a:avLst/>
        </a:prstGeom>
        <a:ln>
          <a:prstDash val="dash"/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357187</xdr:colOff>
      <xdr:row>74</xdr:row>
      <xdr:rowOff>103909</xdr:rowOff>
    </xdr:from>
    <xdr:to>
      <xdr:col>134</xdr:col>
      <xdr:colOff>357187</xdr:colOff>
      <xdr:row>189</xdr:row>
      <xdr:rowOff>212912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>
        <a:xfrm>
          <a:off x="51409282" y="13974214"/>
          <a:ext cx="0" cy="2656754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370023</xdr:colOff>
      <xdr:row>73</xdr:row>
      <xdr:rowOff>95860</xdr:rowOff>
    </xdr:from>
    <xdr:to>
      <xdr:col>148</xdr:col>
      <xdr:colOff>370023</xdr:colOff>
      <xdr:row>190</xdr:row>
      <xdr:rowOff>0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>
          <a:off x="56759928" y="13739470"/>
          <a:ext cx="0" cy="2682179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353723</xdr:colOff>
      <xdr:row>73</xdr:row>
      <xdr:rowOff>38813</xdr:rowOff>
    </xdr:from>
    <xdr:to>
      <xdr:col>141</xdr:col>
      <xdr:colOff>353723</xdr:colOff>
      <xdr:row>189</xdr:row>
      <xdr:rowOff>145677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54072818" y="13678613"/>
          <a:ext cx="0" cy="26794009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73</xdr:row>
      <xdr:rowOff>138545</xdr:rowOff>
    </xdr:from>
    <xdr:to>
      <xdr:col>158</xdr:col>
      <xdr:colOff>0</xdr:colOff>
      <xdr:row>198</xdr:row>
      <xdr:rowOff>0</xdr:rowOff>
    </xdr:to>
    <xdr:cxnSp macro="">
      <xdr:nvCxnSpPr>
        <xdr:cNvPr id="175" name="Straight Arrow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>
          <a:off x="60198000" y="13780250"/>
          <a:ext cx="0" cy="2862505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162</xdr:col>
      <xdr:colOff>31173</xdr:colOff>
      <xdr:row>73</xdr:row>
      <xdr:rowOff>190500</xdr:rowOff>
    </xdr:from>
    <xdr:to>
      <xdr:col>162</xdr:col>
      <xdr:colOff>31173</xdr:colOff>
      <xdr:row>198</xdr:row>
      <xdr:rowOff>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>
          <a:off x="61755078" y="13830300"/>
          <a:ext cx="0" cy="285750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47624</xdr:colOff>
      <xdr:row>59</xdr:row>
      <xdr:rowOff>166688</xdr:rowOff>
    </xdr:from>
    <xdr:to>
      <xdr:col>164</xdr:col>
      <xdr:colOff>23811</xdr:colOff>
      <xdr:row>64</xdr:row>
      <xdr:rowOff>147638</xdr:rowOff>
    </xdr:to>
    <xdr:sp macro="" textlink="">
      <xdr:nvSpPr>
        <xdr:cNvPr id="177" name="Left-Right Arrow 183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/>
      </xdr:nvSpPr>
      <xdr:spPr>
        <a:xfrm>
          <a:off x="49575719" y="10609898"/>
          <a:ext cx="12935902" cy="112014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with 2 set differency but no affect to system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153</xdr:col>
      <xdr:colOff>363681</xdr:colOff>
      <xdr:row>74</xdr:row>
      <xdr:rowOff>17319</xdr:rowOff>
    </xdr:from>
    <xdr:to>
      <xdr:col>153</xdr:col>
      <xdr:colOff>363681</xdr:colOff>
      <xdr:row>198</xdr:row>
      <xdr:rowOff>0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>
          <a:off x="58660491" y="13889529"/>
          <a:ext cx="0" cy="28515771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17317</xdr:colOff>
      <xdr:row>72</xdr:row>
      <xdr:rowOff>31591</xdr:rowOff>
    </xdr:from>
    <xdr:to>
      <xdr:col>155</xdr:col>
      <xdr:colOff>20736</xdr:colOff>
      <xdr:row>74</xdr:row>
      <xdr:rowOff>35318</xdr:rowOff>
    </xdr:to>
    <xdr:sp macro="" textlink="">
      <xdr:nvSpPr>
        <xdr:cNvPr id="179" name="Lightning Bolt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/>
      </xdr:nvSpPr>
      <xdr:spPr>
        <a:xfrm rot="4307946">
          <a:off x="58657826" y="13481997"/>
          <a:ext cx="459022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154</xdr:col>
      <xdr:colOff>377875</xdr:colOff>
      <xdr:row>68</xdr:row>
      <xdr:rowOff>103909</xdr:rowOff>
    </xdr:from>
    <xdr:to>
      <xdr:col>162</xdr:col>
      <xdr:colOff>363683</xdr:colOff>
      <xdr:row>74</xdr:row>
      <xdr:rowOff>173182</xdr:rowOff>
    </xdr:to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 txBox="1"/>
      </xdr:nvSpPr>
      <xdr:spPr>
        <a:xfrm>
          <a:off x="59051875" y="12602614"/>
          <a:ext cx="3037618" cy="1442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Use PD to write</a:t>
          </a:r>
          <a:r>
            <a:rPr lang="en-US" sz="1600" baseline="0">
              <a:solidFill>
                <a:srgbClr val="FF0000"/>
              </a:solidFill>
            </a:rPr>
            <a:t> Random config data to  make a different between Set 1 &amp; Set 2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123</xdr:col>
      <xdr:colOff>143740</xdr:colOff>
      <xdr:row>113</xdr:row>
      <xdr:rowOff>166255</xdr:rowOff>
    </xdr:from>
    <xdr:to>
      <xdr:col>124</xdr:col>
      <xdr:colOff>147159</xdr:colOff>
      <xdr:row>115</xdr:row>
      <xdr:rowOff>199065</xdr:rowOff>
    </xdr:to>
    <xdr:sp macro="" textlink="">
      <xdr:nvSpPr>
        <xdr:cNvPr id="181" name="Lightning Bolt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/>
      </xdr:nvSpPr>
      <xdr:spPr>
        <a:xfrm rot="4307946">
          <a:off x="46955850" y="23069525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124</xdr:col>
      <xdr:colOff>69273</xdr:colOff>
      <xdr:row>107</xdr:row>
      <xdr:rowOff>155864</xdr:rowOff>
    </xdr:from>
    <xdr:to>
      <xdr:col>131</xdr:col>
      <xdr:colOff>103909</xdr:colOff>
      <xdr:row>116</xdr:row>
      <xdr:rowOff>48489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 txBox="1"/>
      </xdr:nvSpPr>
      <xdr:spPr>
        <a:xfrm>
          <a:off x="47315178" y="21636644"/>
          <a:ext cx="2701636" cy="194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228</xdr:col>
      <xdr:colOff>143740</xdr:colOff>
      <xdr:row>113</xdr:row>
      <xdr:rowOff>166255</xdr:rowOff>
    </xdr:from>
    <xdr:to>
      <xdr:col>229</xdr:col>
      <xdr:colOff>147159</xdr:colOff>
      <xdr:row>115</xdr:row>
      <xdr:rowOff>199065</xdr:rowOff>
    </xdr:to>
    <xdr:sp macro="" textlink="">
      <xdr:nvSpPr>
        <xdr:cNvPr id="183" name="Lightning Bolt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/>
      </xdr:nvSpPr>
      <xdr:spPr>
        <a:xfrm rot="4307946">
          <a:off x="86960850" y="23069525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229</xdr:col>
      <xdr:colOff>69273</xdr:colOff>
      <xdr:row>109</xdr:row>
      <xdr:rowOff>34635</xdr:rowOff>
    </xdr:from>
    <xdr:to>
      <xdr:col>239</xdr:col>
      <xdr:colOff>0</xdr:colOff>
      <xdr:row>116</xdr:row>
      <xdr:rowOff>103909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 txBox="1"/>
      </xdr:nvSpPr>
      <xdr:spPr>
        <a:xfrm>
          <a:off x="87320178" y="21972615"/>
          <a:ext cx="3738822" cy="16713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Connect/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Disconnect Device to qualify  Unexpected/ OpenLinefault -&gt; to confirm consistency between EOL Data &amp; Variant Config Data</a:t>
          </a:r>
          <a:endParaRPr lang="en-US" sz="1600">
            <a:effectLst/>
          </a:endParaRPr>
        </a:p>
      </xdr:txBody>
    </xdr:sp>
    <xdr:clientData/>
  </xdr:twoCellAnchor>
  <xdr:twoCellAnchor>
    <xdr:from>
      <xdr:col>156</xdr:col>
      <xdr:colOff>0</xdr:colOff>
      <xdr:row>73</xdr:row>
      <xdr:rowOff>207818</xdr:rowOff>
    </xdr:from>
    <xdr:to>
      <xdr:col>156</xdr:col>
      <xdr:colOff>0</xdr:colOff>
      <xdr:row>198</xdr:row>
      <xdr:rowOff>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>
          <a:off x="59436000" y="13851428"/>
          <a:ext cx="0" cy="28553872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69272</xdr:colOff>
      <xdr:row>82</xdr:row>
      <xdr:rowOff>69272</xdr:rowOff>
    </xdr:from>
    <xdr:to>
      <xdr:col>56</xdr:col>
      <xdr:colOff>17318</xdr:colOff>
      <xdr:row>89</xdr:row>
      <xdr:rowOff>51954</xdr:rowOff>
    </xdr:to>
    <xdr:sp macro="" textlink="">
      <xdr:nvSpPr>
        <xdr:cNvPr id="186" name="Rounded Rectangular Callout 196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18740177" y="15821717"/>
          <a:ext cx="2616951" cy="157907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180</xdr:col>
      <xdr:colOff>155864</xdr:colOff>
      <xdr:row>82</xdr:row>
      <xdr:rowOff>0</xdr:rowOff>
    </xdr:from>
    <xdr:to>
      <xdr:col>187</xdr:col>
      <xdr:colOff>103910</xdr:colOff>
      <xdr:row>88</xdr:row>
      <xdr:rowOff>207818</xdr:rowOff>
    </xdr:to>
    <xdr:sp macro="" textlink="">
      <xdr:nvSpPr>
        <xdr:cNvPr id="187" name="Rounded Rectangular Callout 197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/>
      </xdr:nvSpPr>
      <xdr:spPr>
        <a:xfrm>
          <a:off x="68735864" y="15750540"/>
          <a:ext cx="2616951" cy="1583228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241</xdr:col>
      <xdr:colOff>363681</xdr:colOff>
      <xdr:row>80</xdr:row>
      <xdr:rowOff>138546</xdr:rowOff>
    </xdr:from>
    <xdr:to>
      <xdr:col>248</xdr:col>
      <xdr:colOff>311727</xdr:colOff>
      <xdr:row>87</xdr:row>
      <xdr:rowOff>103910</xdr:rowOff>
    </xdr:to>
    <xdr:sp macro="" textlink="">
      <xdr:nvSpPr>
        <xdr:cNvPr id="188" name="Rounded Rectangular Callout 198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92188491" y="15426171"/>
          <a:ext cx="2609331" cy="1573184"/>
        </a:xfrm>
        <a:prstGeom prst="wedgeRoundRectCallout">
          <a:avLst>
            <a:gd name="adj1" fmla="val 14929"/>
            <a:gd name="adj2" fmla="val 9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201</xdr:col>
      <xdr:colOff>142875</xdr:colOff>
      <xdr:row>82</xdr:row>
      <xdr:rowOff>166687</xdr:rowOff>
    </xdr:from>
    <xdr:to>
      <xdr:col>208</xdr:col>
      <xdr:colOff>90921</xdr:colOff>
      <xdr:row>89</xdr:row>
      <xdr:rowOff>136380</xdr:rowOff>
    </xdr:to>
    <xdr:sp macro="" textlink="">
      <xdr:nvSpPr>
        <xdr:cNvPr id="189" name="Rounded Rectangular Callout 200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/>
      </xdr:nvSpPr>
      <xdr:spPr>
        <a:xfrm>
          <a:off x="76725780" y="15915322"/>
          <a:ext cx="2616951" cy="1575608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96</xdr:col>
      <xdr:colOff>103909</xdr:colOff>
      <xdr:row>82</xdr:row>
      <xdr:rowOff>34636</xdr:rowOff>
    </xdr:from>
    <xdr:to>
      <xdr:col>103</xdr:col>
      <xdr:colOff>51955</xdr:colOff>
      <xdr:row>89</xdr:row>
      <xdr:rowOff>17318</xdr:rowOff>
    </xdr:to>
    <xdr:sp macro="" textlink="">
      <xdr:nvSpPr>
        <xdr:cNvPr id="190" name="Rounded Rectangular Callout 201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/>
      </xdr:nvSpPr>
      <xdr:spPr>
        <a:xfrm>
          <a:off x="36681814" y="15785176"/>
          <a:ext cx="2611236" cy="158669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136</xdr:col>
      <xdr:colOff>155864</xdr:colOff>
      <xdr:row>81</xdr:row>
      <xdr:rowOff>190500</xdr:rowOff>
    </xdr:from>
    <xdr:to>
      <xdr:col>143</xdr:col>
      <xdr:colOff>103910</xdr:colOff>
      <xdr:row>88</xdr:row>
      <xdr:rowOff>173181</xdr:rowOff>
    </xdr:to>
    <xdr:sp macro="" textlink="">
      <xdr:nvSpPr>
        <xdr:cNvPr id="191" name="Rounded Rectangular Callout 202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51971864" y="15712440"/>
          <a:ext cx="2616951" cy="1586691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69</xdr:col>
      <xdr:colOff>11206</xdr:colOff>
      <xdr:row>73</xdr:row>
      <xdr:rowOff>179295</xdr:rowOff>
    </xdr:from>
    <xdr:to>
      <xdr:col>69</xdr:col>
      <xdr:colOff>11206</xdr:colOff>
      <xdr:row>194</xdr:row>
      <xdr:rowOff>145068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/>
      </xdr:nvCxnSpPr>
      <xdr:spPr>
        <a:xfrm>
          <a:off x="26298301" y="13821000"/>
          <a:ext cx="0" cy="2781687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84047</xdr:colOff>
      <xdr:row>186</xdr:row>
      <xdr:rowOff>218514</xdr:rowOff>
    </xdr:from>
    <xdr:to>
      <xdr:col>69</xdr:col>
      <xdr:colOff>123270</xdr:colOff>
      <xdr:row>189</xdr:row>
      <xdr:rowOff>196103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 txBox="1"/>
      </xdr:nvSpPr>
      <xdr:spPr>
        <a:xfrm rot="16200000">
          <a:off x="25870464" y="39979337"/>
          <a:ext cx="659579" cy="4202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9</xdr:row>
          <xdr:rowOff>335280</xdr:rowOff>
        </xdr:from>
        <xdr:to>
          <xdr:col>18</xdr:col>
          <xdr:colOff>259080</xdr:colOff>
          <xdr:row>16</xdr:row>
          <xdr:rowOff>22860</xdr:rowOff>
        </xdr:to>
        <xdr:sp macro="" textlink="">
          <xdr:nvSpPr>
            <xdr:cNvPr id="124930" name="Button 2" descr="Generate J30X_EOL mapping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5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Mainstream_EOL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J30S_EOL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556260</xdr:colOff>
          <xdr:row>7</xdr:row>
          <xdr:rowOff>0</xdr:rowOff>
        </xdr:from>
        <xdr:to>
          <xdr:col>19</xdr:col>
          <xdr:colOff>556260</xdr:colOff>
          <xdr:row>14</xdr:row>
          <xdr:rowOff>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7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J34H_EOL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28678" name="Button 6" descr="Generate J30X_EOL mapping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8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J30X_EOL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9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J34X_EOL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99329" name="Button 1" descr="Generate J30X_EOL mapping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J59z_EOL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144780</xdr:colOff>
          <xdr:row>9</xdr:row>
          <xdr:rowOff>0</xdr:rowOff>
        </xdr:from>
        <xdr:to>
          <xdr:col>29</xdr:col>
          <xdr:colOff>0</xdr:colOff>
          <xdr:row>30</xdr:row>
          <xdr:rowOff>22860</xdr:rowOff>
        </xdr:to>
        <xdr:sp macro="" textlink="">
          <xdr:nvSpPr>
            <xdr:cNvPr id="29722" name="Button 26" descr="Generate J30X_EOL mapping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D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7</xdr:row>
          <xdr:rowOff>106680</xdr:rowOff>
        </xdr:from>
        <xdr:to>
          <xdr:col>20</xdr:col>
          <xdr:colOff>411480</xdr:colOff>
          <xdr:row>13</xdr:row>
          <xdr:rowOff>754380</xdr:rowOff>
        </xdr:to>
        <xdr:sp macro="" textlink="">
          <xdr:nvSpPr>
            <xdr:cNvPr id="44033" name="Button 1" descr="Generate J30X_EOL mapping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E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106680</xdr:rowOff>
        </xdr:from>
        <xdr:to>
          <xdr:col>17</xdr:col>
          <xdr:colOff>411480</xdr:colOff>
          <xdr:row>13</xdr:row>
          <xdr:rowOff>754380</xdr:rowOff>
        </xdr:to>
        <xdr:sp macro="" textlink="">
          <xdr:nvSpPr>
            <xdr:cNvPr id="67585" name="Button 1" descr="Generate J30X_EOL mapping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F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411480</xdr:colOff>
          <xdr:row>9</xdr:row>
          <xdr:rowOff>175260</xdr:rowOff>
        </xdr:from>
        <xdr:to>
          <xdr:col>25</xdr:col>
          <xdr:colOff>0</xdr:colOff>
          <xdr:row>29</xdr:row>
          <xdr:rowOff>182880</xdr:rowOff>
        </xdr:to>
        <xdr:sp macro="" textlink="">
          <xdr:nvSpPr>
            <xdr:cNvPr id="40962" name="Button 2" descr="Generate J30X_EOL mapping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99060</xdr:colOff>
          <xdr:row>12</xdr:row>
          <xdr:rowOff>175260</xdr:rowOff>
        </xdr:from>
        <xdr:to>
          <xdr:col>17</xdr:col>
          <xdr:colOff>304800</xdr:colOff>
          <xdr:row>18</xdr:row>
          <xdr:rowOff>822960</xdr:rowOff>
        </xdr:to>
        <xdr:sp macro="" textlink="">
          <xdr:nvSpPr>
            <xdr:cNvPr id="148481" name="Button 1" descr="Generate J30X_EOL mapping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1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99060</xdr:colOff>
          <xdr:row>12</xdr:row>
          <xdr:rowOff>175260</xdr:rowOff>
        </xdr:from>
        <xdr:to>
          <xdr:col>18</xdr:col>
          <xdr:colOff>304800</xdr:colOff>
          <xdr:row>18</xdr:row>
          <xdr:rowOff>822960</xdr:rowOff>
        </xdr:to>
        <xdr:sp macro="" textlink="">
          <xdr:nvSpPr>
            <xdr:cNvPr id="172033" name="Button 1" descr="Generate J30X_EOL mapping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12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7</xdr:row>
          <xdr:rowOff>106680</xdr:rowOff>
        </xdr:from>
        <xdr:to>
          <xdr:col>20</xdr:col>
          <xdr:colOff>411480</xdr:colOff>
          <xdr:row>13</xdr:row>
          <xdr:rowOff>754380</xdr:rowOff>
        </xdr:to>
        <xdr:sp macro="" textlink="">
          <xdr:nvSpPr>
            <xdr:cNvPr id="88065" name="Button 1" descr="Generate J30X_EOL mapping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3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411480</xdr:colOff>
          <xdr:row>9</xdr:row>
          <xdr:rowOff>175260</xdr:rowOff>
        </xdr:from>
        <xdr:to>
          <xdr:col>21</xdr:col>
          <xdr:colOff>0</xdr:colOff>
          <xdr:row>29</xdr:row>
          <xdr:rowOff>182880</xdr:rowOff>
        </xdr:to>
        <xdr:sp macro="" textlink="">
          <xdr:nvSpPr>
            <xdr:cNvPr id="93186" name="Button 2" descr="Generate J30X_EOL mapping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106680</xdr:rowOff>
        </xdr:from>
        <xdr:to>
          <xdr:col>17</xdr:col>
          <xdr:colOff>411480</xdr:colOff>
          <xdr:row>13</xdr:row>
          <xdr:rowOff>754380</xdr:rowOff>
        </xdr:to>
        <xdr:sp macro="" textlink="">
          <xdr:nvSpPr>
            <xdr:cNvPr id="83969" name="Button 1" descr="Generate J30X_EOL mapping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5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594360</xdr:colOff>
          <xdr:row>8</xdr:row>
          <xdr:rowOff>106680</xdr:rowOff>
        </xdr:from>
        <xdr:to>
          <xdr:col>24</xdr:col>
          <xdr:colOff>457200</xdr:colOff>
          <xdr:row>14</xdr:row>
          <xdr:rowOff>106680</xdr:rowOff>
        </xdr:to>
        <xdr:sp macro="" textlink="">
          <xdr:nvSpPr>
            <xdr:cNvPr id="38915" name="Button 3" descr="Generate J30X_EOL mapping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16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16</xdr:col>
          <xdr:colOff>601980</xdr:colOff>
          <xdr:row>15</xdr:row>
          <xdr:rowOff>0</xdr:rowOff>
        </xdr:to>
        <xdr:sp macro="" textlink="">
          <xdr:nvSpPr>
            <xdr:cNvPr id="43009" name="Button 1" descr="Generate J30X_EOL mapping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594360</xdr:colOff>
          <xdr:row>8</xdr:row>
          <xdr:rowOff>106680</xdr:rowOff>
        </xdr:from>
        <xdr:to>
          <xdr:col>27</xdr:col>
          <xdr:colOff>457200</xdr:colOff>
          <xdr:row>14</xdr:row>
          <xdr:rowOff>106680</xdr:rowOff>
        </xdr:to>
        <xdr:sp macro="" textlink="">
          <xdr:nvSpPr>
            <xdr:cNvPr id="87041" name="Button 1" descr="Generate J30X_EOL mapping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8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99060</xdr:colOff>
          <xdr:row>12</xdr:row>
          <xdr:rowOff>175260</xdr:rowOff>
        </xdr:from>
        <xdr:to>
          <xdr:col>20</xdr:col>
          <xdr:colOff>304800</xdr:colOff>
          <xdr:row>18</xdr:row>
          <xdr:rowOff>822960</xdr:rowOff>
        </xdr:to>
        <xdr:sp macro="" textlink="">
          <xdr:nvSpPr>
            <xdr:cNvPr id="112646" name="Button 6" descr="Generate J30X_EOL mapping" hidden="1">
              <a:extLst>
                <a:ext uri="{63B3BB69-23CF-44E3-9099-C40C66FF867C}">
                  <a14:compatExt spid="_x0000_s112646"/>
                </a:ext>
                <a:ext uri="{FF2B5EF4-FFF2-40B4-BE49-F238E27FC236}">
                  <a16:creationId xmlns:a16="http://schemas.microsoft.com/office/drawing/2014/main" id="{00000000-0008-0000-1900-000006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99060</xdr:colOff>
          <xdr:row>12</xdr:row>
          <xdr:rowOff>175260</xdr:rowOff>
        </xdr:from>
        <xdr:to>
          <xdr:col>20</xdr:col>
          <xdr:colOff>304800</xdr:colOff>
          <xdr:row>18</xdr:row>
          <xdr:rowOff>822960</xdr:rowOff>
        </xdr:to>
        <xdr:sp macro="" textlink="">
          <xdr:nvSpPr>
            <xdr:cNvPr id="113665" name="Button 1" descr="Generate J30X_EOL mapping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A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99060</xdr:colOff>
          <xdr:row>12</xdr:row>
          <xdr:rowOff>175260</xdr:rowOff>
        </xdr:from>
        <xdr:to>
          <xdr:col>17</xdr:col>
          <xdr:colOff>304800</xdr:colOff>
          <xdr:row>18</xdr:row>
          <xdr:rowOff>822960</xdr:rowOff>
        </xdr:to>
        <xdr:sp macro="" textlink="">
          <xdr:nvSpPr>
            <xdr:cNvPr id="193537" name="Button 1" descr="Generate J30X_EOL mapping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00000000-0008-0000-1B00-000001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EOL variant's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5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23905" name="Button 1" descr="Generate J30X_EOL mapping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1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Mainstream_EOL mapping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23</xdr:row>
      <xdr:rowOff>75078</xdr:rowOff>
    </xdr:from>
    <xdr:to>
      <xdr:col>12</xdr:col>
      <xdr:colOff>207869</xdr:colOff>
      <xdr:row>23</xdr:row>
      <xdr:rowOff>75079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CxnSpPr/>
      </xdr:nvCxnSpPr>
      <xdr:spPr>
        <a:xfrm>
          <a:off x="1885950" y="3808878"/>
          <a:ext cx="2893919" cy="1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 editAs="oneCell">
    <xdr:from>
      <xdr:col>22</xdr:col>
      <xdr:colOff>560</xdr:colOff>
      <xdr:row>21</xdr:row>
      <xdr:rowOff>115254</xdr:rowOff>
    </xdr:from>
    <xdr:to>
      <xdr:col>33</xdr:col>
      <xdr:colOff>224118</xdr:colOff>
      <xdr:row>32</xdr:row>
      <xdr:rowOff>91773</xdr:rowOff>
    </xdr:to>
    <xdr:sp macro="" textlink="">
      <xdr:nvSpPr>
        <xdr:cNvPr id="3" name="AutoShape 1" descr="Kết quả hình ảnh cho dangerous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382560" y="3525204"/>
          <a:ext cx="4414558" cy="17576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257735</xdr:colOff>
      <xdr:row>10</xdr:row>
      <xdr:rowOff>34054</xdr:rowOff>
    </xdr:from>
    <xdr:to>
      <xdr:col>14</xdr:col>
      <xdr:colOff>181535</xdr:colOff>
      <xdr:row>12</xdr:row>
      <xdr:rowOff>25089</xdr:rowOff>
    </xdr:to>
    <xdr:sp macro="" textlink="">
      <xdr:nvSpPr>
        <xdr:cNvPr id="4" name="AutoShape 3" descr="data:image/jpeg;base64,/9j/4AAQSkZJRgABAQAAAQABAAD/2wCEAAkGBxISEBUTEhMWFRMWFhsVGBUWEhgYGBUWFxcXGRoYGhcYHSggGR0lHRcfITEhJSkuLi4uFyE3ODMuNyotLi0BCgoKDg0OGxAQGy0lICYtMC0vLTUtLS0tLS8vLS0tLS0tLS0tLS0tLS0tLS0tLS0tLS0tLS0tLS0tLS0tLS0tLf/AABEIAKMBNQMBEQACEQEDEQH/xAAcAAEAAgIDAQAAAAAAAAAAAAAABgcBBQIECAP/xABHEAABAwICBgcFBwIDBgcBAAABAAIDBBEFIQYHEjFBURMiMlJhcYEUF4KRkyNCYpKh0dJywTNTsTVDlKKzwlRVY3PT4/AV/8QAGwEBAAIDAQEAAAAAAAAAAAAAAAUGAQMEAgf/xAA4EQACAQMCAgcFCQACAwEAAAAAAQIDBBEFMRIhBhMUQVFxkSIyYYGhFRZSU7HB0eHwQvEjcpIz/9oADAMBAAIRAxEAPwC8UAQBAEAQBAEAQBAEAQBAEAQBAEAQBAdDFsZp6Zu1PK2MHdtHM+TRmfReZTjHm2bqNvVry4acW2RiTWfQA2HTOHMRZf8AMQf0Wh3dLxJWPR6+azwr1Nrg2mdDUuDY5gHncx4LHHy2u16XWyFWE9mcVzptzb//AKQePUkF1tOEygCAIAgCAIAgCAIAgCAIAgCAIAgCAIAgCAIAgCAIAgCAIAgCAIAgCAIAgI7ptpK2hp9oAOlf1Y2nieLj+Ef3A4rTWqqnHJIabYSvayprbvZRdfXSTyGWZ5e929x/0HIDkMlD1KkpvLPpdraUraHBTWEfBazoMEXWVyeUYlBSWGWXq100eZG0lS8uDsoZHG5BA/w3E77jcTnlbkpO1uOL2ZblF17R1Q/89Fcu9eBaQXcVcygCAIAgCAIAgCAIAgCAIAgCAIAgCAIAgCAIAgCAIAgCAIAgCAIAgCA4SPDQSSAALkncAN5QJZ2KB0yx41tU6Qf4Y6kY5MHHzO/1twUNc1usly2R9L0XT1aW64vefN/waelp3ySNjjF3vcGtHMn/AEHEnkCuZyUU5S5Jbkhd3Ubak6ku4sui1cUjWATGSSS2bxI5gv8Aha0gAed1XKuvVuL/AMaSj5ZyUOtqdzUnx8bXkQvSzRx1FKAHF8TwSx5GYtvY62RIve/EHwKmrK8jd0+Jcmt1+6+BZtG1OVwnTqP2l9UaQEgggkEEEEbwQbgjxBzXXGTTyiarUo1YOEtmX7oTpAK2kbIbCVvUlA4SAZkDk4dYeanKVRTipI+WX9pK1runL5eRIFsOMIAgCAIAgCAIAgCAIAgCAIAgCAIAgCAIAgCAIAgCAIAgCAIAgCAICvNa+kXRxCljPXlF5Lfdj5fER8gea5Lurwx4VuyxdHtO6+t1s/dj9WVKog+g7FhascDyNW8Zm7Iv6dzn+pGyPAHmoLW7vhj2ePnL9kUrXL7rqvVR92P6lgqs5IE1Wk2Dtq6Z0RsHdpju7IOyfLgfAld+n3btqyl3Pk/I321eVCqqke4pJ7HNJa4bLmktc072uBsQfVXTKaytj6RQrRrU1OPeSLQHSD2KrBcbQy2jl5DPqSfCTn4OPJdlpW4ZcL2ZA9IdO6+j1sF7Uf0L5BUsfPjKAIAgCAIAgCAIAgCAIAgCAIAgCAIAgCAIAgCAIAgCAIAgCAIAgOni+Isp4HzSGzGNueZ5AeJOQ815k1FZZto0ZVqipw3fI884tiL6iZ80h6z3XPIcmjwAsPRQdWbqSbZ9TsLSNrRjSj3H0wDCnVVQyFtwDm9w+7GLbTvPMAeLguavXjb0nVl3bfF9xz6teq2ovHvPki8KeBrGNYwBrGgNa0bg0CwA9FRKtSVSbnLdlAbzzZ9FrAWUCtNZuCbDxVMHVfZkg5P3Nd6gbJ8QOatejXfWU+pluua8vAsmgX3BLqJPk9iDKZ2Lc1lYZc2q7SL2im6CQ3mgAbcnN8W5jvEi2yfIHipm2q9ZD4nzTWtPdrcPHuvmicLoIcIAgCAIAgCAIAgCAIAgCAIAgCAIAgCAIAgCAIAgCAIAgCAIAUBUWtjSHpJRSRnqRHakt96S2TfhB+Z8FHXtb/gvmXLozp3J3M15fyV6TzUelkuMpKKyy2dXeBmCm6V4tLNZxBGbI/uM8DY7R8XW4Kra1dqpV6qL9mP1fefPNSvXdVnLuWxLFCYOALPC/ABYwwdbEqJk8T4pBdj2lp9eI5EbweYW+2rSoVFUjujMZOMlKO6KNxGhfTzPhk7bDYm1g4b2uHgRY+qvcKkasFUhs+Z9D068V1RU+/v8zsaPYu+jqY6hlzsmzmj78bu03+48QF0W9Xq55NOr2Ku7dx71sehqKqZLG2SMhzHtDmuG4tcLgqaTyfMZRcW4s+6yYCAIAgCAIAgCAIAgCAIAgCAIAgCAIAgCAIAgCAIAgCAIAgNFpljwo6V0mXSHqRt5vI325AZnyWurUVOLkdun2cruvGmvn5FASPLiXOJLiSSTvJJuSfG6gm23ln1OlTjSgoRXJG90IwP2uqG0LwxWfJycfuR+pFz4NI4hcd/d9loOS958l+7+RX9fvuCHUR3e/kW/V1LIo3ySODWMaXucdwa0XJPoqZSpTrVFCKy28FPbwsnnrTDWjWVT3Nge6ngvZrWHZkcOb3jO55A2HjvX0bT9DtrWKcoqUvF/sccqrZEBjVTfa9om2ufTPv8AO6leopfhXojxlk40H1qVNPI2Ore6enNgXO60kf4g7e8DiDfwUNqWg0LiDlSSjP6PzRshVa3PQEbw4AggggEEbiDmCF87nBwk4vdHWQjWbge3EKpg68QtJ+KLffzYc/JzvBT+iXmG7eXft5+HzJfR73s9fEvdlyZWisOC+5yWdqi0h7VFIeb4bnhvfH6doeBdyUrZ1eKPC+4oPSPT+qq9fDaW/mWeF2lZMoAgCAIAgCAIAgCAIAgCAIAgCAIAgCAIAgCAIAgCAIAgMEoCidYGkPtlUdg/YxXZHydn1n+pGXgAoi7q8csLZH0To/p3Z6HHNe1L6IjLWkkBoLnEhrWje5xNgB5lcqx37E1c140KbqS2RdeiuCNo6ZsWReetI4fekNrnyFgB4NCpepXnaazktlyXkfN7ivKvUdSW7NPrbe4YPVbO+zAf6TKwO/Qrr6PJO/hn4/ozlq+6eeMLwKpqdo08Ekuz2thpNvOy+i1bilRx1kks+JyJN7HTZSvMnRhjjJtbOwGna2r22dnfe/BbHKKjxN8vHuMHaxXBailIFRC+IuFwHtIuPDmtdG4pVU3Tkn5GWmtz0zq+cThVHff0DB6AWH6AL5lrKSvquPE7Kfuo372gggi4ORB3EFR0JOLTXceyktKMFNHUui/3Z68R5sP3b82nL5Hir1a3KuaKqd+z8/7L1ot719Hgk/aia+kqXxSMkjOzIxwc08nDn4cCORK6qU3CWUSN5awuaMqcu89C6OYwyrpo52ZBwzb3HjJzT5FTsJKUco+VXFCVCo6ct0bNejSEAQBAEAQBAEAQBAEAQBAEAQBAEAQBAEAQBAEAQBAEBCNaGkXs9P0LDaWYEZb2x7nHwJ7I8zyXNdVeCHLcm9D0/tdxmXux3/gphQ259I2JvqywPpJDVPHUjJZF4ybnP+EdUeJdyURrN31VNUY7y38vD5lO16+6yfURfJb+f9FmqpldOnjGHMqYJIJOxIwsNt4vxHiDn6Lps7iVvWjVjumYksrBUOrrS6lwplVR1Zc2SOof12xlwfs2YRlmDdh35dZXPWNLrag6dai+TS/k56c1DKZGKHGXR4oMXfA8Uj6qSxsN7muuBwLg1214kHNStW2U7R2SkuPhRrT9riJTpxpBS41PRUVKXG813yuYW7LSLEAOzJtc8uqFF6ZY1tLpVa9bw28jZOSm0kXDQ0rIo2RRizI2tY0cmtAAHyCo9etKtUlUlu3k6UsLB91pMkd05wP2qmOwLzR9ePxP3mfEMvO3JS+k3nUVeGXuy5P9n8jrsbt21ZTW3f5FOtNxdW5rHI+i06kakFKOzJrqt0h9nqege60U5AF9zZtzT8Q6vmGrvs6uHwMqnSXT+KKuILmty6QpIpIQBAEAQBAEAQBAEAQBAEAQBAEAQBAEAQBAEAQBAEB8K2qZFG6SQhrGNLnE8ABcrDeOZ6hCU5KMVzZ560ixh9XUvnfltGzW91g7LfQfqSoStV6yeT6jpVirS3UO/d+Z1cNoH1EzIY+3IbA2uGje558AM/kOK0TqRpQdSey/2PmNTvVa0HLvfJeZeeG0LIImRRizGNDRzsOJPEneTzKolzXlXqyqS3Z89bcnl7nZXOAsgqnWXoJSSTNkjL4qmpe8NORhkmDS8Nfc3Y59rAjK/BXTQ9VrOm4Tw4wS88bfQ5qkFkisoxySiGGmgd0IDWg+zEHquDgekJ2b3+8paP2dG4d11i4v/b4eBr9vGME01ZaE0cL3ztc+aeCV0PSHqxCQMG2Ymg9YDbLbuJzabAKE13VK7iqWEoyWfjjPf+ptpQW5ZiqB0BYAWQVHrBwP2ep6Vg+ynJd4Nl3vb8XaHxcldNMu+0UMP3o8n8V3MtXR++yuzyfl/BFz/wDrcPEeKkYvDyiy1IRqRcZLky99ANIvbaQF5+2j+zl8XAZPtycM/O44Kbo1OOOT5dqVlK0rum9u4k62nAEAQBAEAQBAEAQBAEAQBAEAQBAEAQBAEAQBAEBhAVdrb0iuW0cZ5PmIPqxn/cfhXDeVsLgRa+jencc+0TXJbeZWZUWXhvC5lmascD6OI1Tx15hZlx2Yb3B+M2d5BqruuXmZdnjst/P+igareu5rvHurkicKukYFlGCmsW1sVMGJyRFsT6WOUxkNzcWA2Lg8HtcbbuCvVLo5b1LRPmptZ+fkczqvi+BY+J0VHitIWbbZYydpskTwTG8A7L2kdlwucj4gqt0KtzplficcdzT2aNzSmivI9BMdMnRPxF/s97GQVMhJZfgzfe3Am3irJLWtMUOONP2vDhW/maernnGSxGGiwqkazaZDCwHZDngOed5tfNzif9VWmrrU6/Fhtv0SN3swRXuhmtCqrMTZDI2JkEpcA3c5tmuLeuT1nEgC3G+QCsN/0ft6FnKcMuaW/j8jVGq3LBb6pJ0hYBrdIcIbV0z4XZbQu13ceM2u9D+l122N3K2rKa27/ij3SqSpTU47opCWJzHOY8bL2OLHN5OabH05HiCFeOTScdnzR9Gs7mNxSVSPebvQvHzRVbZCfsndSUfgJyd5tOfltc11Wtbglh7Mite0/tNDjj70eZfzHAi4zB4qXPnRyQBAEAQBAEAQBAEAQBAEAQBAEAQBAEAQBAEAQGq0mxllHTPndnsizW9957Lfn+gK8TmoR4mdFpbSuasaUe8891VQ+R7pHnae9xc48yTcqCnNyk2z6ra28aFJU4bI2WiuCGsqmxH/AAm9eU/gByb5uOXltHgua7ula0XU79l5/wBERrl71NLqov2pfoXY1thYbh+ios5OTyykmV4MnGRgIIO4ix8itlObhJSXcYayQDDdUOHROeXiSZrhZrZH2DAeRZYk+JKsdbpPdzSUUo/Lc0qhFEd0p1eNw4Groa80uz92WQtv+Fr25u/pIN+alNP1p3z6mvS4viln1PE6fDzTI2dbmJOgEO1E1+4z7Fn2yGY7IPiB6KQXR6yjU4+F/wDrnkeOtljBLNGdWMVWBV1tYawvz+zkJYfAynrHyGzZRWoa9O1bo0KfDjxX6I2RpcXNs3s+qbDzUMmZ0kTWFp6Jj+o4t3G7gXC9s7H5KOj0mulScJJNvv8A9yPXUxyT5VxvJvC8gLIK31oYJsubWMGRtHNbnuY//sPm1WnRLvjg6Et1zX7ondDvupq9VN+y/wBSCKbLrjPIt7VRpD0sBpZD9pCOpc5uh3D8hOz5FvNS9rV444e6PnOvWHZq/HH3ZcyfrqIIIAgCAIAgCAIAgCAIAgCAIAgCAIAgCAIAgBQFJ6zdIvaaromG8MBLRbc6Tc53p2R5O5qLvK3E+FF76N6d1VPr5rnLbyIY51hf/TefAeK40ssslarGlBzlsi5NCMB9kpgHj7aT7SXwcRkzyaMvO54qn6tedorYj7seS/n5nzm7uZXNZ1H3/oSFRJzhAdPGKp8VPLLHGZHsjc9sYOby1pIb62XTaUY1a0ac3hN4yeZPCKGh1wYiJC93ROaf930dmj1vtfqvoD6OWXDwpPzzzOTrpG/0X0NqcXe2uxSVxhdnFEHWL2k8AMo4/LM+G88N9qlDTYu3tI+13/D+We4wc+ci0ZtG6N9P7M6ni6AbowwAA8xbMO/EM/FVWGqXUa3W8bz/ALuN/BHGMFT6RaOVuBPNZh8pdSkjbjdns3IAEjdz23yDhYi/DebfZ31tq8OpuI+3/uaf7HPKMqfNGpj1v4kZw4CMtJA6ER5HPcCOtfl/ddEujll1fDh+eTHXSPQEDyWtJGySAS3ukjMei+eVoKE3FPKTOtHNajIWUD41tKyWN0cg2mPaWuHMEWK3UKsqU1OO6GcbFGYrhz6ad8EmZYcnd9h7D/Ub/EEK90qsa1NVYbP6eKL/AKTe9poLPvLkzng2JvpaiOePtMde17B7Tk5h8CP1seC6KNXgnk96nZK7t3T7+49DYbXMnhZNGbskaHNPgefI8LKbTyso+XThKEnGW6O0snkIAgCAIAgCAIAgCAIAgCAIAgCAIAgCAICKaxNIvY6UhhtPLdkfNot1n/CD8yFor1erhnvJPSbF3dwovZc3/viUbZQrZ9PjFRSitkSrV1gftFT0zxeKAi19zpt7R8A63mWqN1a77PQ4Y+9L9O/12Kpr99lq3h5v+C2VTSshAFgBZQK8001Ytr6xs4nELAwNcxsIJJDnEuBBAudreQd3FWjTukPZbfq5Rcnnk8/7Y0TpcTyTvD6NkMTIoxZkbGsaOTWgAeeQVdr1pVqkqkt28m5LCwdhaDJ0ccwplVTS08l9iVpaSLXHIi+VwQD6LrsrqVtWjVjumeZLiWCI6Aauxhs0sjphNtgBgMIaWWJO1ck552yU1qmvdspKEIuPjzNcKXCyeKtm0LBkLICAhesvA+lgFRGLywAlwAzfDvcPEt7Q8nc1P6JecM3Qk+Utvg/7O/Tbx2tdS7nyZWAKsrWGfQk1JJosbVJpBsPNHIeq+74ieD972evaHiHc1JWdbK4GUnpJp3BLtEFye5a67yphAEAQBAEAQBAEAQBAEAQBAEAQBAEAQHCaQNaXOIDQCSScgBmSUyEm+SPP2luOmtqnTZ9H2YmnhGNxtwJ7R87cFDXNXjnyPpei2CtKCT9582amGB8j2xxi8kjgxg4bR58gBmTyBXPmMU5S2XNnZqF3G2oub37vMvDAcKZS07IWZhgzdxe45ucfEkkqj3t07ms6j+XwXgfOpzc5OUt2V5iGuNsc8sQonvMUjoyRMM9hxbe2xleyslPoup04zdXdJ7eJzOvzxg3ehusumr5eg2HQzEEta8gh9t4a4feAF7EBcGo9H6tpT62L4o9/wPUKqk8E1llDWlzjZrQSTyAFyVA06bqTUVuza3ghWg2seLEp3wiF0Tms6Ru08O22hwB3AWIuDx48lPapoTsqKqqWeeHyNUKvE8G90y0hFBSOqTGZA1zRsB2zfacG77HnyXBpdh22v1XFjlk9zlwrJz0S0gjr6VlRGNkOuHMJuWPabFpPHn5ELzqFhKzrulJ58H4iE+JZNfojpgK6erhEJjNK8MLi/a27ukbcDZFv8P8AVdGo6X2SlTqcWeNeG3JfyeYT4m0anTLWdDRTGniidU1Ayc1rtlrSful1iS7wA9V2ad0encU+tqS4YvbxMTrYeEdfRXWtFU1ApqmB1NK47LSX7TS47mm7WlpN7DIjctt90blSpOrRlxJb/wBbmI1svDNrp7p03DHQh0Dpum27WkDbbGx+E3vtfouPSdG7fGUuPHD8D1UqcJGPfQP/AC+X6v8A9alfutH876Gvr34El0g0+bS4fTVpgc4VGz9n0lizbYX5u2c7WtuCjbXRevu6lvx+534+OD3KpiKZGffWwZuoJQOfSj+7ApL7qJ7Vfp/Z46/4FgaL6RQYhTieG9rlrmOA2mOG9rgMtxB8QVXr6wq2Nbgn5pm2M1JcirdLME9jqnRgfZPvJD4Nv1mfATbyLVa7O67VRVTvXJ+fj8y6aDfdZDqZPnHbyNXBM5jmvYS17SHNcN7XA3B+a6oT4WmibuaEa9J05bNHoHRTG21lKyYWDiNl7e5I3tDy4jwIU5TmpxTR8su7aVtWlSl3G4Xs5ggCAIAgCAIAgCAIAgCAIAgCAIAgBQFc62dIdiMUcZ60g2pSOEd8m/ER8mnmuO7q8MeFbssXR7T+vrddJezH6sqlRR9BJ/quwPtVjxvvHCDwbez5PiIsPAHmoLW7vhirePnL9l/JRNZvu0VuGPuxLDVZIcqjVH/tPFv/AHT/ANaVXPpBJqyoY+H6I56Xvs6+uqFtLVUNdGA2QPO0Wixd0Zjc29t5sSPJe+jladxQq0JvK7s/HIrLDTJZrcxj2bCprHrTWgb8d9r/AJA5RGgWnW33PaGX/B7qyxErduGnBqrCao3a2WICfPc5x+0vwyZK3L/01aJV46lRuKC/4tpft9UaccDTLB10f7Hl/rj/AOoFWejSavsPwZure6QzVTXvw+ubRzH7KshiniPDbkjDmEedyw/iYFPa7bRu7d1qfvQbT/dfuaqT4Xh95s9V0/R1WNSdyTb/ACvqT/ZcmswU6VpF9+P0ieqe8jlqIoWyR1NbJ153zGPbIzA2WvcQeG0X5+QXjpRXnB07eHKOM4+iFFbs2mlc+BVs0b6mqYJISW3ZIWOOY6riBfIi4zFrlaLCOq21Nxp08p+P/ZmfBJ82aXXbVtjqcMlNy1jnyG28ta+B2V/ALt6NQlKlXi+Tbx88M81nzRsDrtof8ip/LH/8i5H0XuvzV9T110fA+OvScSYZTPFwHzNcAd9nQyHP5r30ag4XdWL5tLH1Fb3UdybWrhYptgl8h6LZMfQmzjs22SXZWWI6Dfdo48pLiznPxHWx4cHHUThksVDJJI0tbNIHRg5Xa1oG2ByJ+eytfSm4hOtGnF5cVz/gzQTSJZppgXtlKWtA6Zh6SI/jAPVJ5OF2+oPBROlXnZ63te6+T/n5HbbXEqFVVI9xTTHXF7EeBFiDxBHAg5WVwksPB9GoVo1qaqR2ZLtW+kHstX0bzaGchjuTZNzH/rsnzHJdlnV4XwvvK70j0/rafXwXNb+RdwUoUQygCAIAgCAIAgCAIAgCAIAgCAIAgMOOSA844xiBqKiWdxv0jy4eDb2aPRoAUHXm5zbPqel2yt7aEF4ZfmMFwp1XUMp23Adm9w+5E222fPMNHi4LmrV40KUqsu7bz7jm1q9dChiO8uReNNA2NjWMaGsaA1rRua0CwA9AqJVqSqTc5Pm+ZRT6LWCmtXOM09LieKGomZEHTODS9wbtETS3tffvV61m0rXFnRVKLeMbeRzU5JSeT56wsUhxfEKKjpHdK1rz0j2jq9cs2rE7w1jCSRlms6Raz061q1q6w2v02+oqS45JI+2t4yV2JUuHQEbYaXkONm7bwT1t+5jL7vvLzoKhbWlS7q97+n/Yq+1JRRrNNNFMbdSOkrKiOaKH7TZDusLCxIHRjcCePBdOn6lpvXcFCLUpfD+zzKE8czc6S4x7Xoq2Um7x0Ubzx245A0k+dtr4lx2dt2fWpRWzTa+Z7k80zlpno+6bA6GriuJ6SmhkuN/R9FGXW8WkB48nc00+9VPUq1vP3Zyfr/ZiUfYTOtqOeah+JOk3zdGX2Fs5DPtWHqvXSVqiqDj/AMW/pgUeeThqtx2PDJqnD65whIl2mvdkzaADSC7gHNDXNJyPyXrXLKd/Sp3Nv7XLb4ClLhbTNDrSiwhoaKAtdO6QvlcyV8jNkh2W0XFty4g2HLgu/R5X8k+1LEcYXczxU4f+JJdbrmtqMJL7BoJLtrcAHU9734WUfoOXTuOHfP7M91d0Tc6TYN/4ij+cf7KCdrq3hP1Zt4oES141UcuGUz4nNdG6cFrmm7SOjkGVuClOjVOpTu6saixLh5580a6zTisHPT/QaI0EdVRRMiqKdrZT0TA0vYGguyba7m9oHfkRxXvS9Xn2uVCvLMZNpZ7hOmuHKJRq20o//oUTXvI6aM9HKBl1gMnW5OGfnccFDa5p/ZLn2fdlzX7r5GylLiRK1DGwqnWNgnQVAnYLRznrDuzAEn84BPm13NXDSbvtFHgl70fqv6LNoF5iToS+RE3C6kky1yipJp7F/wCg+JGooIJHG79nYceboyWE+pbf1U7SnxQTPlN/Q6i4nT8Gb1bDkCAIAgCAIAgCAIAgCAIAgCAIAgOEzbtI5gj5oZTwzzMIy3quyLeqRyLcj+oUDNYk0fWraaqUYyXekSLQPFY6asvKQ1kjDHtncx201zbngDYi/MhR+o28q9u4w3TzjxITpDbTqU4zis43Lfa64uNypkqck8NMp75GVjhfgCG1eq/DJZHyPheXvcXuPTSC7nEkmwOWZU9T6QX0IqK2Sx7pqdKJttHtEaOhuaaAMc7IvJc55HLaeSQMtwyXFealeXaxVbx4Ywj1GEY7HKn0VpWVr60MPtLwQXl7iLEBuTSbDJoCT1G5nbK2/wCC+AUFnJtaqmbJG6N4ux7Sxw5tcCCPkVxUpVKU1OOcrmenhkeh0DoW0j6MRv8AZ5HiRzOleeuLZg3uOyN3JSktZvJV1W5cSWNu48dXHGDfUlCyOFkLW/ZsYIg059RrQ0A335Dio6pWqzqus/ebzt3ntJJYNXo1olSUHSeyxlnSbO1d7nX2NrZ7RNu0V1X2o3N4oqt3bcsHmMIx2OGkuhlFXkOqIbvAsJGksfblcdoeBuvVlqt3aLFPbwa5CUIy3OpgOrrD6R4kjg2pG7nyuLy08wD1QfEC633Wt31xHhbwvgsGI04o7ukuiNJXlhqo3P6Pa2bPc221a/ZIv2Quex1K5s01S79+RmUFLc0vunwr/If9eX+S7vvFqHw/+Tz1UDbV2hVHNSxUkkbjBCbsb0jwQbOHaBue0d65KWq3dOvKvH3pb8jLhFrBvo4QGhoGQFreAFlHN1HNzw85ye+RpdH9EKShkkkpo3RmQWcNtxabG46pNha5tbdcrvvNSuruChVXJfDmeYwjF5RvVGqD8D2QHWhisZjZTtIMm2HuAz2GtDrX5EkjLkCrFottODlVksLGF8Sd0K1nKuqmOSK8U8XUu/VdCW4ZFf7xkePJ0jrfMZ+qmrdYppHzDWKine1GvEli3kYEAQBAEAQBAEAQBAEAQBAEAQBAYKApfWbo66nqTUMH2E7rk8I5TvaeQcesDzJHJRt3QeeNF16PapFwVvUfNbENIXBktrWTkyRzRZrnAcg4gfIFZb/2Dmdlbt5cF6HL2iT/ADH/AFHfuscvBehjsNt+XH0OBldxe787v3Wc4HYLb8uPoBI7vO/Of3Ti/wBgdgtfy4+gMz++/wDO791jP+wOwWv5cfQdM/vv/O790z/sD7Ptfy4+g6V3fd+d37pn/YH2fa/lx9B0z++/87v3TPl6D7Ptfy4+gbM8bnv/ADu/dM/7A+z7X8tehgyO7zvzu/dZUv8AYH2da/lx9AJHd5353funFn/ofZ1r+XH0Mumed73n43fusJ42/QPT7X8uPoY23d5353fus8TMfZ1r+XH0MmV5++/87v3WM/7A+z7X8uPoZ6V/ff8And+6Z/2B9n2v5cfQNldwe/8AO790zn/ofZ9t+WvQz0z++/6jv3Tl4L0MdgtvwL0PmAjZ1RhGKxFYNjgGDSVk7YIt5ze7hHHfN5/sOJt4rfQoupL4EXq2owtKT5+09kehKGlZFGyNgsxjQxo5NaLAfIKZSxyPmkpOTbZ91kwEAQBAEAQBAEAQBAEAQBAEAQBAEB8aylZKx0cjQ9jhZzXC4cDwIKNZMptPKK2xrVT1i6jm2W/5UwLgPBsg6wH9QcfFclSzjJ5XIsNn0jr0Vw1FxL6mhOrXEu7AfETn+8a0dhl4kqulVLvg/Ux7tsS7kP1z/BY7DLxH3qpfgfqPdriXch+uf4LPYZeI+9VL8D9R7tcS7kP1z/BY7DLxH3qpfgfqPdriXcg+uf4LPYZeJn71UvwP1Me7XEu5D9c/wWOwy8R96qX4H6j3a4l3IPrn+Cz2GXiY+9VL8D9R7tcS7kP1z/BOwy8R96qX4H6j3a4l3IPrn+Cdhl4j71UvwP1Hu1xLuQfXP8FjsL8R96qX4H6j3a4l3IPrn+CdhfiPvVS/A/Ue7XEu5B9c/wAFnsMvEfeql+B+o92uJdyD65/gnYX4j71UvwP1Hu2xLuQf8Qf4LHYZeI+9VL8D9R7tcS7kH1z/AAWewy8R96qX4H6mfdtiXcg+uf4J2F+I+9VL8D9R7tsS7kH/ABB/gnYZeJj71UvwP1NjhmqqpcR7RPHE3iIgZHEeDnBrW/Ir3CxS3ZyXHSiclilHHxLJwDAIKOPo4GbIObnE3e93NzjmT+g4WXbGCisIrVevUrz46jyzaL0aQgCAIAgCAIAgCAIAgCAIAgCAIAgCAIAgCAIAhgIAgCAIZCAIAgCAIYCAIZCAIYCAIZCAIAgCAIAgCAIAgCA//9k=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210735" y="1662829"/>
          <a:ext cx="304800" cy="314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301696</xdr:colOff>
      <xdr:row>9</xdr:row>
      <xdr:rowOff>24699</xdr:rowOff>
    </xdr:from>
    <xdr:to>
      <xdr:col>23</xdr:col>
      <xdr:colOff>206446</xdr:colOff>
      <xdr:row>62</xdr:row>
      <xdr:rowOff>44824</xdr:rowOff>
    </xdr:to>
    <xdr:sp macro="" textlink="">
      <xdr:nvSpPr>
        <xdr:cNvPr id="5" name="Flowchart: Proces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4873696" y="1491549"/>
          <a:ext cx="4095750" cy="9745150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373680</xdr:colOff>
      <xdr:row>9</xdr:row>
      <xdr:rowOff>98709</xdr:rowOff>
    </xdr:from>
    <xdr:to>
      <xdr:col>23</xdr:col>
      <xdr:colOff>129970</xdr:colOff>
      <xdr:row>61</xdr:row>
      <xdr:rowOff>123264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4945680" y="1565559"/>
          <a:ext cx="3947290" cy="9520980"/>
        </a:xfrm>
        <a:prstGeom prst="flowChartProcess">
          <a:avLst/>
        </a:prstGeom>
        <a:solidFill>
          <a:schemeClr val="bg2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EOL</a:t>
          </a:r>
        </a:p>
      </xdr:txBody>
    </xdr:sp>
    <xdr:clientData/>
  </xdr:twoCellAnchor>
  <xdr:twoCellAnchor>
    <xdr:from>
      <xdr:col>14</xdr:col>
      <xdr:colOff>325635</xdr:colOff>
      <xdr:row>14</xdr:row>
      <xdr:rowOff>32781</xdr:rowOff>
    </xdr:from>
    <xdr:to>
      <xdr:col>22</xdr:col>
      <xdr:colOff>280146</xdr:colOff>
      <xdr:row>21</xdr:row>
      <xdr:rowOff>2161</xdr:rowOff>
    </xdr:to>
    <xdr:sp macro="" textlink="">
      <xdr:nvSpPr>
        <xdr:cNvPr id="7" name="Flowchart: Proces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5659635" y="2309256"/>
          <a:ext cx="3002511" cy="1102855"/>
        </a:xfrm>
        <a:prstGeom prst="flowChartProcess">
          <a:avLst/>
        </a:prstGeom>
        <a:solidFill>
          <a:schemeClr val="accent4">
            <a:lumMod val="60000"/>
            <a:lumOff val="4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 b="1"/>
            <a:t>Use case :</a:t>
          </a:r>
        </a:p>
        <a:p>
          <a:pPr algn="l"/>
          <a:r>
            <a:rPr lang="en-GB" sz="1200"/>
            <a:t>Perform</a:t>
          </a:r>
          <a:r>
            <a:rPr lang="en-GB" sz="1200" baseline="0"/>
            <a:t> EOL Data configuration</a:t>
          </a:r>
        </a:p>
      </xdr:txBody>
    </xdr:sp>
    <xdr:clientData/>
  </xdr:twoCellAnchor>
  <xdr:twoCellAnchor>
    <xdr:from>
      <xdr:col>3</xdr:col>
      <xdr:colOff>82769</xdr:colOff>
      <xdr:row>7</xdr:row>
      <xdr:rowOff>184248</xdr:rowOff>
    </xdr:from>
    <xdr:to>
      <xdr:col>6</xdr:col>
      <xdr:colOff>280041</xdr:colOff>
      <xdr:row>12</xdr:row>
      <xdr:rowOff>114665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1225769" y="1298673"/>
          <a:ext cx="1340272" cy="768617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DSM</a:t>
          </a:r>
          <a:endParaRPr lang="en-GB" sz="1200"/>
        </a:p>
      </xdr:txBody>
    </xdr:sp>
    <xdr:clientData/>
  </xdr:twoCellAnchor>
  <xdr:twoCellAnchor>
    <xdr:from>
      <xdr:col>1</xdr:col>
      <xdr:colOff>257734</xdr:colOff>
      <xdr:row>13</xdr:row>
      <xdr:rowOff>29841</xdr:rowOff>
    </xdr:from>
    <xdr:to>
      <xdr:col>10</xdr:col>
      <xdr:colOff>28575</xdr:colOff>
      <xdr:row>19</xdr:row>
      <xdr:rowOff>123264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638734" y="2144391"/>
          <a:ext cx="3199841" cy="1064973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: 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Write\Read Configuration Data</a:t>
          </a: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Soft Reset request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Security Access request (checked in Future)</a:t>
          </a: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Clear DTC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297283</xdr:colOff>
      <xdr:row>10</xdr:row>
      <xdr:rowOff>104174</xdr:rowOff>
    </xdr:from>
    <xdr:to>
      <xdr:col>12</xdr:col>
      <xdr:colOff>214861</xdr:colOff>
      <xdr:row>10</xdr:row>
      <xdr:rowOff>104175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CxnSpPr/>
      </xdr:nvCxnSpPr>
      <xdr:spPr>
        <a:xfrm flipV="1">
          <a:off x="2583283" y="1732949"/>
          <a:ext cx="2203578" cy="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212661</xdr:colOff>
      <xdr:row>10</xdr:row>
      <xdr:rowOff>5476</xdr:rowOff>
    </xdr:from>
    <xdr:to>
      <xdr:col>13</xdr:col>
      <xdr:colOff>41526</xdr:colOff>
      <xdr:row>11</xdr:row>
      <xdr:rowOff>61264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/>
      </xdr:nvSpPr>
      <xdr:spPr>
        <a:xfrm>
          <a:off x="4784661" y="1634251"/>
          <a:ext cx="209865" cy="217713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6</xdr:col>
      <xdr:colOff>254687</xdr:colOff>
      <xdr:row>6</xdr:row>
      <xdr:rowOff>4903</xdr:rowOff>
    </xdr:from>
    <xdr:to>
      <xdr:col>15</xdr:col>
      <xdr:colOff>149286</xdr:colOff>
      <xdr:row>10</xdr:row>
      <xdr:rowOff>109548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/>
      </xdr:nvSpPr>
      <xdr:spPr>
        <a:xfrm rot="19903286">
          <a:off x="2540687" y="976453"/>
          <a:ext cx="3323599" cy="76187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eaLnBrk="1" fontAlgn="auto" latinLnBrk="0" hangingPunct="1"/>
          <a:r>
            <a:rPr lang="en-US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$2E DE00, $22 DE00, $11, $27, $14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9</xdr:col>
      <xdr:colOff>253114</xdr:colOff>
      <xdr:row>13</xdr:row>
      <xdr:rowOff>99745</xdr:rowOff>
    </xdr:from>
    <xdr:to>
      <xdr:col>14</xdr:col>
      <xdr:colOff>104775</xdr:colOff>
      <xdr:row>16</xdr:row>
      <xdr:rowOff>57149</xdr:rowOff>
    </xdr:to>
    <xdr:sp macro="" textlink="">
      <xdr:nvSpPr>
        <xdr:cNvPr id="13" name="Line Callout 1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/>
      </xdr:nvSpPr>
      <xdr:spPr>
        <a:xfrm>
          <a:off x="3682114" y="2214295"/>
          <a:ext cx="1756661" cy="443179"/>
        </a:xfrm>
        <a:prstGeom prst="borderCallout1">
          <a:avLst>
            <a:gd name="adj1" fmla="val -23339"/>
            <a:gd name="adj2" fmla="val 38063"/>
            <a:gd name="adj3" fmla="val -124573"/>
            <a:gd name="adj4" fmla="val 25799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 : Tester trigger</a:t>
          </a:r>
        </a:p>
      </xdr:txBody>
    </xdr:sp>
    <xdr:clientData/>
  </xdr:twoCellAnchor>
  <xdr:twoCellAnchor>
    <xdr:from>
      <xdr:col>33</xdr:col>
      <xdr:colOff>52831</xdr:colOff>
      <xdr:row>14</xdr:row>
      <xdr:rowOff>79364</xdr:rowOff>
    </xdr:from>
    <xdr:to>
      <xdr:col>36</xdr:col>
      <xdr:colOff>270218</xdr:colOff>
      <xdr:row>20</xdr:row>
      <xdr:rowOff>12139</xdr:rowOff>
    </xdr:to>
    <xdr:sp macro="" textlink="">
      <xdr:nvSpPr>
        <xdr:cNvPr id="14" name="Flowchart: Process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/>
      </xdr:nvSpPr>
      <xdr:spPr>
        <a:xfrm>
          <a:off x="12625831" y="2355839"/>
          <a:ext cx="1360387" cy="904325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DSM</a:t>
          </a:r>
        </a:p>
      </xdr:txBody>
    </xdr:sp>
    <xdr:clientData/>
  </xdr:twoCellAnchor>
  <xdr:twoCellAnchor>
    <xdr:from>
      <xdr:col>23</xdr:col>
      <xdr:colOff>306625</xdr:colOff>
      <xdr:row>17</xdr:row>
      <xdr:rowOff>45131</xdr:rowOff>
    </xdr:from>
    <xdr:to>
      <xdr:col>33</xdr:col>
      <xdr:colOff>52831</xdr:colOff>
      <xdr:row>17</xdr:row>
      <xdr:rowOff>45752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CxnSpPr>
          <a:stCxn id="18" idx="3"/>
          <a:endCxn id="14" idx="1"/>
        </xdr:cNvCxnSpPr>
      </xdr:nvCxnSpPr>
      <xdr:spPr>
        <a:xfrm>
          <a:off x="9069625" y="2807381"/>
          <a:ext cx="3556206" cy="621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23989</xdr:colOff>
      <xdr:row>14</xdr:row>
      <xdr:rowOff>23968</xdr:rowOff>
    </xdr:from>
    <xdr:to>
      <xdr:col>31</xdr:col>
      <xdr:colOff>346578</xdr:colOff>
      <xdr:row>18</xdr:row>
      <xdr:rowOff>132718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/>
      </xdr:nvSpPr>
      <xdr:spPr>
        <a:xfrm rot="19920024">
          <a:off x="9548989" y="2300443"/>
          <a:ext cx="2608589" cy="75645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EOL Configuration data &amp; status</a:t>
          </a:r>
          <a:endParaRPr lang="en-US" sz="12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26</xdr:col>
      <xdr:colOff>17309</xdr:colOff>
      <xdr:row>23</xdr:row>
      <xdr:rowOff>34746</xdr:rowOff>
    </xdr:from>
    <xdr:to>
      <xdr:col>34</xdr:col>
      <xdr:colOff>0</xdr:colOff>
      <xdr:row>25</xdr:row>
      <xdr:rowOff>78442</xdr:rowOff>
    </xdr:to>
    <xdr:sp macro="" textlink="">
      <xdr:nvSpPr>
        <xdr:cNvPr id="17" name="Line Callout 1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/>
      </xdr:nvSpPr>
      <xdr:spPr>
        <a:xfrm>
          <a:off x="9923309" y="3768546"/>
          <a:ext cx="3030691" cy="367546"/>
        </a:xfrm>
        <a:prstGeom prst="borderCallout1">
          <a:avLst>
            <a:gd name="adj1" fmla="val -1936"/>
            <a:gd name="adj2" fmla="val 27357"/>
            <a:gd name="adj3" fmla="val -125356"/>
            <a:gd name="adj4" fmla="val 20893"/>
          </a:avLst>
        </a:prstGeom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Response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EOL Configuration Data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93611</xdr:colOff>
      <xdr:row>16</xdr:row>
      <xdr:rowOff>85462</xdr:rowOff>
    </xdr:from>
    <xdr:to>
      <xdr:col>23</xdr:col>
      <xdr:colOff>306625</xdr:colOff>
      <xdr:row>18</xdr:row>
      <xdr:rowOff>4799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/>
      </xdr:nvSpPr>
      <xdr:spPr>
        <a:xfrm>
          <a:off x="8856611" y="2685787"/>
          <a:ext cx="213014" cy="243187"/>
        </a:xfrm>
        <a:prstGeom prst="flowChartProcess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32</xdr:col>
      <xdr:colOff>298175</xdr:colOff>
      <xdr:row>20</xdr:row>
      <xdr:rowOff>82826</xdr:rowOff>
    </xdr:from>
    <xdr:to>
      <xdr:col>40</xdr:col>
      <xdr:colOff>9525</xdr:colOff>
      <xdr:row>22</xdr:row>
      <xdr:rowOff>145677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/>
      </xdr:nvSpPr>
      <xdr:spPr>
        <a:xfrm>
          <a:off x="12490175" y="3330851"/>
          <a:ext cx="2759350" cy="386701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GB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GB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Receive service response</a:t>
          </a:r>
          <a:endParaRPr lang="en-US" sz="1200">
            <a:effectLst/>
          </a:endParaRPr>
        </a:p>
      </xdr:txBody>
    </xdr:sp>
    <xdr:clientData/>
  </xdr:twoCellAnchor>
  <xdr:twoCellAnchor>
    <xdr:from>
      <xdr:col>32</xdr:col>
      <xdr:colOff>61741</xdr:colOff>
      <xdr:row>28</xdr:row>
      <xdr:rowOff>77857</xdr:rowOff>
    </xdr:from>
    <xdr:to>
      <xdr:col>35</xdr:col>
      <xdr:colOff>257004</xdr:colOff>
      <xdr:row>33</xdr:row>
      <xdr:rowOff>12300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/>
      </xdr:nvSpPr>
      <xdr:spPr>
        <a:xfrm>
          <a:off x="12253741" y="4621282"/>
          <a:ext cx="1338263" cy="744068"/>
        </a:xfrm>
        <a:prstGeom prst="flowChartProcess">
          <a:avLst/>
        </a:prstGeom>
        <a:solidFill>
          <a:schemeClr val="accent4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DEM</a:t>
          </a:r>
        </a:p>
      </xdr:txBody>
    </xdr:sp>
    <xdr:clientData/>
  </xdr:twoCellAnchor>
  <xdr:twoCellAnchor>
    <xdr:from>
      <xdr:col>23</xdr:col>
      <xdr:colOff>278296</xdr:colOff>
      <xdr:row>30</xdr:row>
      <xdr:rowOff>110188</xdr:rowOff>
    </xdr:from>
    <xdr:to>
      <xdr:col>32</xdr:col>
      <xdr:colOff>61741</xdr:colOff>
      <xdr:row>30</xdr:row>
      <xdr:rowOff>123520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CxnSpPr>
          <a:stCxn id="25" idx="3"/>
          <a:endCxn id="20" idx="1"/>
        </xdr:cNvCxnSpPr>
      </xdr:nvCxnSpPr>
      <xdr:spPr>
        <a:xfrm>
          <a:off x="9041296" y="4977463"/>
          <a:ext cx="3212445" cy="13332"/>
        </a:xfrm>
        <a:prstGeom prst="straightConnector1">
          <a:avLst/>
        </a:prstGeom>
        <a:solidFill>
          <a:schemeClr val="bg1"/>
        </a:solidFill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140993</xdr:colOff>
      <xdr:row>27</xdr:row>
      <xdr:rowOff>104438</xdr:rowOff>
    </xdr:from>
    <xdr:to>
      <xdr:col>30</xdr:col>
      <xdr:colOff>178487</xdr:colOff>
      <xdr:row>34</xdr:row>
      <xdr:rowOff>38556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/>
      </xdr:nvSpPr>
      <xdr:spPr>
        <a:xfrm rot="20133321">
          <a:off x="8903993" y="4485938"/>
          <a:ext cx="2704494" cy="1067593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EOL fault information</a:t>
          </a:r>
        </a:p>
        <a:p>
          <a:pPr marL="0" indent="0" algn="l"/>
          <a:r>
            <a:rPr lang="en-GB" sz="12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System fault information</a:t>
          </a:r>
        </a:p>
      </xdr:txBody>
    </xdr:sp>
    <xdr:clientData/>
  </xdr:twoCellAnchor>
  <xdr:twoCellAnchor>
    <xdr:from>
      <xdr:col>24</xdr:col>
      <xdr:colOff>172010</xdr:colOff>
      <xdr:row>35</xdr:row>
      <xdr:rowOff>87914</xdr:rowOff>
    </xdr:from>
    <xdr:to>
      <xdr:col>34</xdr:col>
      <xdr:colOff>285749</xdr:colOff>
      <xdr:row>40</xdr:row>
      <xdr:rowOff>38100</xdr:rowOff>
    </xdr:to>
    <xdr:sp macro="" textlink="">
      <xdr:nvSpPr>
        <xdr:cNvPr id="23" name="Line Callout 1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/>
      </xdr:nvSpPr>
      <xdr:spPr>
        <a:xfrm>
          <a:off x="9316010" y="5764814"/>
          <a:ext cx="3923739" cy="759811"/>
        </a:xfrm>
        <a:prstGeom prst="borderCallout1">
          <a:avLst>
            <a:gd name="adj1" fmla="val -2536"/>
            <a:gd name="adj2" fmla="val 27357"/>
            <a:gd name="adj3" fmla="val -51801"/>
            <a:gd name="adj4" fmla="val 23746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GB" sz="1200"/>
            <a:t>Event:</a:t>
          </a:r>
        </a:p>
        <a:p>
          <a:pPr algn="l"/>
          <a:r>
            <a:rPr lang="en-GB" sz="1200"/>
            <a:t>+</a:t>
          </a:r>
          <a:r>
            <a:rPr lang="en-GB" sz="1200" baseline="0"/>
            <a:t> System perform EOL configuration not completely </a:t>
          </a:r>
        </a:p>
        <a:p>
          <a:pPr algn="l"/>
          <a:r>
            <a:rPr lang="en-GB" sz="1200" baseline="0"/>
            <a:t>+ Configuration &amp; Hardware Connection are not consistency </a:t>
          </a:r>
          <a:endParaRPr lang="en-GB" sz="1200"/>
        </a:p>
      </xdr:txBody>
    </xdr:sp>
    <xdr:clientData/>
  </xdr:twoCellAnchor>
  <xdr:twoCellAnchor>
    <xdr:from>
      <xdr:col>32</xdr:col>
      <xdr:colOff>292303</xdr:colOff>
      <xdr:row>33</xdr:row>
      <xdr:rowOff>75971</xdr:rowOff>
    </xdr:from>
    <xdr:to>
      <xdr:col>39</xdr:col>
      <xdr:colOff>128308</xdr:colOff>
      <xdr:row>36</xdr:row>
      <xdr:rowOff>85725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2000-000018000000}"/>
            </a:ext>
          </a:extLst>
        </xdr:cNvPr>
        <xdr:cNvSpPr/>
      </xdr:nvSpPr>
      <xdr:spPr>
        <a:xfrm>
          <a:off x="12484303" y="5429021"/>
          <a:ext cx="2503005" cy="495529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 b="1" u="none"/>
            <a:t>Function</a:t>
          </a:r>
          <a:r>
            <a:rPr lang="en-GB" sz="1200" b="1" u="none" baseline="0"/>
            <a:t> 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Indicate EOL fault status</a:t>
          </a:r>
          <a:endParaRPr lang="en-US" sz="1200">
            <a:effectLst/>
          </a:endParaRPr>
        </a:p>
      </xdr:txBody>
    </xdr:sp>
    <xdr:clientData/>
  </xdr:twoCellAnchor>
  <xdr:twoCellAnchor>
    <xdr:from>
      <xdr:col>23</xdr:col>
      <xdr:colOff>68746</xdr:colOff>
      <xdr:row>30</xdr:row>
      <xdr:rowOff>12974</xdr:rowOff>
    </xdr:from>
    <xdr:to>
      <xdr:col>23</xdr:col>
      <xdr:colOff>278296</xdr:colOff>
      <xdr:row>31</xdr:row>
      <xdr:rowOff>50520</xdr:rowOff>
    </xdr:to>
    <xdr:sp macro="" textlink="">
      <xdr:nvSpPr>
        <xdr:cNvPr id="25" name="Flowchart: Process 24">
          <a:extLst>
            <a:ext uri="{FF2B5EF4-FFF2-40B4-BE49-F238E27FC236}">
              <a16:creationId xmlns:a16="http://schemas.microsoft.com/office/drawing/2014/main" id="{00000000-0008-0000-2000-000019000000}"/>
            </a:ext>
          </a:extLst>
        </xdr:cNvPr>
        <xdr:cNvSpPr/>
      </xdr:nvSpPr>
      <xdr:spPr>
        <a:xfrm>
          <a:off x="8831746" y="4880249"/>
          <a:ext cx="209550" cy="199471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201275</xdr:colOff>
      <xdr:row>20</xdr:row>
      <xdr:rowOff>122703</xdr:rowOff>
    </xdr:from>
    <xdr:to>
      <xdr:col>5</xdr:col>
      <xdr:colOff>15538</xdr:colOff>
      <xdr:row>25</xdr:row>
      <xdr:rowOff>59039</xdr:rowOff>
    </xdr:to>
    <xdr:sp macro="" textlink="">
      <xdr:nvSpPr>
        <xdr:cNvPr id="26" name="Flowchart: Process 25">
          <a:extLst>
            <a:ext uri="{FF2B5EF4-FFF2-40B4-BE49-F238E27FC236}">
              <a16:creationId xmlns:a16="http://schemas.microsoft.com/office/drawing/2014/main" id="{00000000-0008-0000-2000-00001A000000}"/>
            </a:ext>
          </a:extLst>
        </xdr:cNvPr>
        <xdr:cNvSpPr/>
      </xdr:nvSpPr>
      <xdr:spPr>
        <a:xfrm>
          <a:off x="582275" y="3370728"/>
          <a:ext cx="1338263" cy="745961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POM</a:t>
          </a:r>
        </a:p>
      </xdr:txBody>
    </xdr:sp>
    <xdr:clientData/>
  </xdr:twoCellAnchor>
  <xdr:twoCellAnchor>
    <xdr:from>
      <xdr:col>1</xdr:col>
      <xdr:colOff>103095</xdr:colOff>
      <xdr:row>26</xdr:row>
      <xdr:rowOff>18952</xdr:rowOff>
    </xdr:from>
    <xdr:to>
      <xdr:col>6</xdr:col>
      <xdr:colOff>45385</xdr:colOff>
      <xdr:row>30</xdr:row>
      <xdr:rowOff>559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2000-00001B000000}"/>
            </a:ext>
          </a:extLst>
        </xdr:cNvPr>
        <xdr:cNvSpPr/>
      </xdr:nvSpPr>
      <xdr:spPr>
        <a:xfrm>
          <a:off x="484095" y="4238527"/>
          <a:ext cx="1847290" cy="629307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Send IGN Voltage</a:t>
          </a:r>
        </a:p>
      </xdr:txBody>
    </xdr:sp>
    <xdr:clientData/>
  </xdr:twoCellAnchor>
  <xdr:twoCellAnchor>
    <xdr:from>
      <xdr:col>12</xdr:col>
      <xdr:colOff>221058</xdr:colOff>
      <xdr:row>22</xdr:row>
      <xdr:rowOff>120347</xdr:rowOff>
    </xdr:from>
    <xdr:to>
      <xdr:col>13</xdr:col>
      <xdr:colOff>49608</xdr:colOff>
      <xdr:row>24</xdr:row>
      <xdr:rowOff>2833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2000-00001C000000}"/>
            </a:ext>
          </a:extLst>
        </xdr:cNvPr>
        <xdr:cNvSpPr/>
      </xdr:nvSpPr>
      <xdr:spPr>
        <a:xfrm>
          <a:off x="4793058" y="3692222"/>
          <a:ext cx="209550" cy="206336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35434</xdr:colOff>
      <xdr:row>20</xdr:row>
      <xdr:rowOff>2352</xdr:rowOff>
    </xdr:from>
    <xdr:to>
      <xdr:col>12</xdr:col>
      <xdr:colOff>221618</xdr:colOff>
      <xdr:row>27</xdr:row>
      <xdr:rowOff>133857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2000-00001D000000}"/>
            </a:ext>
          </a:extLst>
        </xdr:cNvPr>
        <xdr:cNvSpPr/>
      </xdr:nvSpPr>
      <xdr:spPr>
        <a:xfrm rot="20382693">
          <a:off x="1940434" y="3250377"/>
          <a:ext cx="2853184" cy="1264980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IGN Voltage:</a:t>
          </a:r>
          <a:endParaRPr lang="en-US" sz="1200">
            <a:effectLst/>
          </a:endParaRPr>
        </a:p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-Normal/Low/High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Voltage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Voltage transition</a:t>
          </a:r>
          <a:endParaRPr lang="en-US" sz="1200">
            <a:effectLst/>
          </a:endParaRPr>
        </a:p>
        <a:p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Reset/Power down during EOL</a:t>
          </a:r>
          <a:endParaRPr lang="en-US" sz="1200">
            <a:effectLst/>
          </a:endParaRPr>
        </a:p>
      </xdr:txBody>
    </xdr:sp>
    <xdr:clientData/>
  </xdr:twoCellAnchor>
  <xdr:twoCellAnchor>
    <xdr:from>
      <xdr:col>9</xdr:col>
      <xdr:colOff>300190</xdr:colOff>
      <xdr:row>28</xdr:row>
      <xdr:rowOff>147316</xdr:rowOff>
    </xdr:from>
    <xdr:to>
      <xdr:col>15</xdr:col>
      <xdr:colOff>19049</xdr:colOff>
      <xdr:row>32</xdr:row>
      <xdr:rowOff>57150</xdr:rowOff>
    </xdr:to>
    <xdr:sp macro="" textlink="">
      <xdr:nvSpPr>
        <xdr:cNvPr id="30" name="Line Callout 1 29"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3729190" y="4690741"/>
          <a:ext cx="2004859" cy="557534"/>
        </a:xfrm>
        <a:prstGeom prst="borderCallout1">
          <a:avLst>
            <a:gd name="adj1" fmla="val -13711"/>
            <a:gd name="adj2" fmla="val 28144"/>
            <a:gd name="adj3" fmla="val -76535"/>
            <a:gd name="adj4" fmla="val 1416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200">
              <a:solidFill>
                <a:schemeClr val="dk1"/>
              </a:solidFill>
              <a:latin typeface="+mn-lt"/>
              <a:ea typeface="+mn-ea"/>
              <a:cs typeface="+mn-cs"/>
            </a:rPr>
            <a:t>Event : IG Voltage changes</a:t>
          </a:r>
        </a:p>
      </xdr:txBody>
    </xdr:sp>
    <xdr:clientData/>
  </xdr:twoCellAnchor>
  <xdr:twoCellAnchor>
    <xdr:from>
      <xdr:col>5</xdr:col>
      <xdr:colOff>285509</xdr:colOff>
      <xdr:row>35</xdr:row>
      <xdr:rowOff>142033</xdr:rowOff>
    </xdr:from>
    <xdr:to>
      <xdr:col>12</xdr:col>
      <xdr:colOff>158545</xdr:colOff>
      <xdr:row>36</xdr:row>
      <xdr:rowOff>1841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2000-00001F000000}"/>
            </a:ext>
          </a:extLst>
        </xdr:cNvPr>
        <xdr:cNvCxnSpPr>
          <a:endCxn id="34" idx="1"/>
        </xdr:cNvCxnSpPr>
      </xdr:nvCxnSpPr>
      <xdr:spPr>
        <a:xfrm flipV="1">
          <a:off x="2190509" y="5818933"/>
          <a:ext cx="2540036" cy="21733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306130</xdr:colOff>
      <xdr:row>33</xdr:row>
      <xdr:rowOff>11204</xdr:rowOff>
    </xdr:from>
    <xdr:to>
      <xdr:col>5</xdr:col>
      <xdr:colOff>283678</xdr:colOff>
      <xdr:row>37</xdr:row>
      <xdr:rowOff>136440</xdr:rowOff>
    </xdr:to>
    <xdr:sp macro="" textlink="">
      <xdr:nvSpPr>
        <xdr:cNvPr id="32" name="Flowchart: Process 31">
          <a:extLst>
            <a:ext uri="{FF2B5EF4-FFF2-40B4-BE49-F238E27FC236}">
              <a16:creationId xmlns:a16="http://schemas.microsoft.com/office/drawing/2014/main" id="{00000000-0008-0000-2000-000020000000}"/>
            </a:ext>
          </a:extLst>
        </xdr:cNvPr>
        <xdr:cNvSpPr/>
      </xdr:nvSpPr>
      <xdr:spPr>
        <a:xfrm>
          <a:off x="687130" y="5364254"/>
          <a:ext cx="1501548" cy="772936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Hardware</a:t>
          </a:r>
          <a:r>
            <a:rPr lang="en-GB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</a:t>
          </a:r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324970</xdr:colOff>
      <xdr:row>38</xdr:row>
      <xdr:rowOff>25197</xdr:rowOff>
    </xdr:from>
    <xdr:to>
      <xdr:col>6</xdr:col>
      <xdr:colOff>194130</xdr:colOff>
      <xdr:row>45</xdr:row>
      <xdr:rowOff>114300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2000-000021000000}"/>
            </a:ext>
          </a:extLst>
        </xdr:cNvPr>
        <xdr:cNvSpPr/>
      </xdr:nvSpPr>
      <xdr:spPr>
        <a:xfrm>
          <a:off x="324970" y="6187872"/>
          <a:ext cx="2155160" cy="1279728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 : Indicate hardware</a:t>
          </a:r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issue status:</a:t>
          </a:r>
          <a:endParaRPr lang="en-GB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RAM/ROM failure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CRC error fault</a:t>
          </a:r>
        </a:p>
        <a:p>
          <a:pPr marL="0" indent="0" algn="l"/>
          <a:r>
            <a:rPr lang="en-GB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+ System fault</a:t>
          </a:r>
        </a:p>
      </xdr:txBody>
    </xdr:sp>
    <xdr:clientData/>
  </xdr:twoCellAnchor>
  <xdr:twoCellAnchor>
    <xdr:from>
      <xdr:col>12</xdr:col>
      <xdr:colOff>158545</xdr:colOff>
      <xdr:row>35</xdr:row>
      <xdr:rowOff>40706</xdr:rowOff>
    </xdr:from>
    <xdr:to>
      <xdr:col>13</xdr:col>
      <xdr:colOff>41523</xdr:colOff>
      <xdr:row>36</xdr:row>
      <xdr:rowOff>86476</xdr:rowOff>
    </xdr:to>
    <xdr:sp macro="" textlink="">
      <xdr:nvSpPr>
        <xdr:cNvPr id="34" name="Flowchart: Process 33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730545" y="5717606"/>
          <a:ext cx="263978" cy="207695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157532</xdr:colOff>
      <xdr:row>33</xdr:row>
      <xdr:rowOff>132459</xdr:rowOff>
    </xdr:from>
    <xdr:to>
      <xdr:col>11</xdr:col>
      <xdr:colOff>229831</xdr:colOff>
      <xdr:row>38</xdr:row>
      <xdr:rowOff>3946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2000-000023000000}"/>
            </a:ext>
          </a:extLst>
        </xdr:cNvPr>
        <xdr:cNvSpPr/>
      </xdr:nvSpPr>
      <xdr:spPr>
        <a:xfrm rot="20382693">
          <a:off x="2443532" y="5485509"/>
          <a:ext cx="1977299" cy="681112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 </a:t>
          </a:r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information</a:t>
          </a:r>
          <a:endParaRPr lang="en-US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331005</xdr:colOff>
      <xdr:row>41</xdr:row>
      <xdr:rowOff>15245</xdr:rowOff>
    </xdr:from>
    <xdr:to>
      <xdr:col>12</xdr:col>
      <xdr:colOff>171171</xdr:colOff>
      <xdr:row>44</xdr:row>
      <xdr:rowOff>123266</xdr:rowOff>
    </xdr:to>
    <xdr:sp macro="" textlink="">
      <xdr:nvSpPr>
        <xdr:cNvPr id="36" name="Line Callout 1 35">
          <a:extLst>
            <a:ext uri="{FF2B5EF4-FFF2-40B4-BE49-F238E27FC236}">
              <a16:creationId xmlns:a16="http://schemas.microsoft.com/office/drawing/2014/main" id="{00000000-0008-0000-2000-000024000000}"/>
            </a:ext>
          </a:extLst>
        </xdr:cNvPr>
        <xdr:cNvSpPr/>
      </xdr:nvSpPr>
      <xdr:spPr>
        <a:xfrm>
          <a:off x="3379005" y="6663695"/>
          <a:ext cx="1364166" cy="631896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Hardware issue triggers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224118</xdr:colOff>
      <xdr:row>109</xdr:row>
      <xdr:rowOff>33618</xdr:rowOff>
    </xdr:from>
    <xdr:to>
      <xdr:col>26</xdr:col>
      <xdr:colOff>95249</xdr:colOff>
      <xdr:row>124</xdr:row>
      <xdr:rowOff>9524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2000-000025000000}"/>
            </a:ext>
          </a:extLst>
        </xdr:cNvPr>
        <xdr:cNvGrpSpPr/>
      </xdr:nvGrpSpPr>
      <xdr:grpSpPr>
        <a:xfrm>
          <a:off x="4879245" y="21840673"/>
          <a:ext cx="5302113" cy="3328706"/>
          <a:chOff x="991369" y="15106389"/>
          <a:chExt cx="5203803" cy="2352241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2000-000026000000}"/>
              </a:ext>
            </a:extLst>
          </xdr:cNvPr>
          <xdr:cNvSpPr txBox="1"/>
        </xdr:nvSpPr>
        <xdr:spPr>
          <a:xfrm>
            <a:off x="991369" y="15106389"/>
            <a:ext cx="1501204" cy="560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2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Power down</a:t>
            </a:r>
            <a:endParaRPr lang="en-US" sz="1200"/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2000-000027000000}"/>
              </a:ext>
            </a:extLst>
          </xdr:cNvPr>
          <xdr:cNvSpPr txBox="1"/>
        </xdr:nvSpPr>
        <xdr:spPr>
          <a:xfrm>
            <a:off x="4018054" y="16589070"/>
            <a:ext cx="2177118" cy="86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Fault information:</a:t>
            </a: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RAM/ROM failure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CRC error fault</a:t>
            </a:r>
            <a:endParaRPr lang="en-US" sz="1200">
              <a:effectLst/>
            </a:endParaRPr>
          </a:p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+ System fault</a:t>
            </a:r>
            <a:endParaRPr lang="en-US" sz="12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  <xdr:sp macro="" textlink="">
        <xdr:nvSpPr>
          <xdr:cNvPr id="40" name="Flowchart: Process 39">
            <a:extLst>
              <a:ext uri="{FF2B5EF4-FFF2-40B4-BE49-F238E27FC236}">
                <a16:creationId xmlns:a16="http://schemas.microsoft.com/office/drawing/2014/main" id="{00000000-0008-0000-2000-000028000000}"/>
              </a:ext>
            </a:extLst>
          </xdr:cNvPr>
          <xdr:cNvSpPr/>
        </xdr:nvSpPr>
        <xdr:spPr>
          <a:xfrm>
            <a:off x="2312621" y="15670476"/>
            <a:ext cx="1647549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Hardware issue</a:t>
            </a:r>
            <a:r>
              <a:rPr lang="en-GB" sz="1200" b="1" baseline="0"/>
              <a:t> status control</a:t>
            </a:r>
            <a:endParaRPr lang="en-GB" sz="1200" b="1"/>
          </a:p>
          <a:p>
            <a:pPr algn="l"/>
            <a:r>
              <a:rPr lang="en-GB" sz="1200" b="0" baseline="0"/>
              <a:t>Indicate hardware issue status</a:t>
            </a:r>
          </a:p>
        </xdr:txBody>
      </xdr:sp>
      <xdr:sp macro="" textlink="">
        <xdr:nvSpPr>
          <xdr:cNvPr id="41" name="Right Arrow 40">
            <a:extLst>
              <a:ext uri="{FF2B5EF4-FFF2-40B4-BE49-F238E27FC236}">
                <a16:creationId xmlns:a16="http://schemas.microsoft.com/office/drawing/2014/main" id="{00000000-0008-0000-2000-000029000000}"/>
              </a:ext>
            </a:extLst>
          </xdr:cNvPr>
          <xdr:cNvSpPr/>
        </xdr:nvSpPr>
        <xdr:spPr>
          <a:xfrm>
            <a:off x="4206158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2000-00002A000000}"/>
              </a:ext>
            </a:extLst>
          </xdr:cNvPr>
          <xdr:cNvSpPr txBox="1"/>
        </xdr:nvSpPr>
        <xdr:spPr>
          <a:xfrm>
            <a:off x="3073431" y="15134836"/>
            <a:ext cx="2063056" cy="666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endParaRPr lang="en-GB" sz="1200" b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15</xdr:col>
      <xdr:colOff>56029</xdr:colOff>
      <xdr:row>109</xdr:row>
      <xdr:rowOff>44824</xdr:rowOff>
    </xdr:from>
    <xdr:to>
      <xdr:col>15</xdr:col>
      <xdr:colOff>374254</xdr:colOff>
      <xdr:row>112</xdr:row>
      <xdr:rowOff>56029</xdr:rowOff>
    </xdr:to>
    <xdr:sp macro="" textlink="">
      <xdr:nvSpPr>
        <xdr:cNvPr id="43" name="Right Arrow 42">
          <a:extLst>
            <a:ext uri="{FF2B5EF4-FFF2-40B4-BE49-F238E27FC236}">
              <a16:creationId xmlns:a16="http://schemas.microsoft.com/office/drawing/2014/main" id="{00000000-0008-0000-2000-00002B000000}"/>
            </a:ext>
          </a:extLst>
        </xdr:cNvPr>
        <xdr:cNvSpPr/>
      </xdr:nvSpPr>
      <xdr:spPr>
        <a:xfrm rot="2895732">
          <a:off x="5581639" y="22256014"/>
          <a:ext cx="697005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5</xdr:col>
      <xdr:colOff>326764</xdr:colOff>
      <xdr:row>51</xdr:row>
      <xdr:rowOff>119624</xdr:rowOff>
    </xdr:from>
    <xdr:to>
      <xdr:col>12</xdr:col>
      <xdr:colOff>199800</xdr:colOff>
      <xdr:row>51</xdr:row>
      <xdr:rowOff>136314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2000-00002C000000}"/>
            </a:ext>
          </a:extLst>
        </xdr:cNvPr>
        <xdr:cNvCxnSpPr>
          <a:endCxn id="46" idx="1"/>
        </xdr:cNvCxnSpPr>
      </xdr:nvCxnSpPr>
      <xdr:spPr>
        <a:xfrm flipV="1">
          <a:off x="2231764" y="8796899"/>
          <a:ext cx="2540036" cy="16690"/>
        </a:xfrm>
        <a:prstGeom prst="straightConnector1">
          <a:avLst/>
        </a:prstGeom>
        <a:solidFill>
          <a:schemeClr val="accent5">
            <a:lumMod val="20000"/>
            <a:lumOff val="80000"/>
          </a:schemeClr>
        </a:solidFill>
        <a:ln w="285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</xdr:cxnSp>
    <xdr:clientData/>
  </xdr:twoCellAnchor>
  <xdr:twoCellAnchor>
    <xdr:from>
      <xdr:col>1</xdr:col>
      <xdr:colOff>347385</xdr:colOff>
      <xdr:row>48</xdr:row>
      <xdr:rowOff>145678</xdr:rowOff>
    </xdr:from>
    <xdr:to>
      <xdr:col>5</xdr:col>
      <xdr:colOff>324933</xdr:colOff>
      <xdr:row>53</xdr:row>
      <xdr:rowOff>114032</xdr:rowOff>
    </xdr:to>
    <xdr:sp macro="" textlink="">
      <xdr:nvSpPr>
        <xdr:cNvPr id="45" name="Flowchart: Process 44">
          <a:extLst>
            <a:ext uri="{FF2B5EF4-FFF2-40B4-BE49-F238E27FC236}">
              <a16:creationId xmlns:a16="http://schemas.microsoft.com/office/drawing/2014/main" id="{00000000-0008-0000-2000-00002D000000}"/>
            </a:ext>
          </a:extLst>
        </xdr:cNvPr>
        <xdr:cNvSpPr/>
      </xdr:nvSpPr>
      <xdr:spPr>
        <a:xfrm>
          <a:off x="728385" y="8137153"/>
          <a:ext cx="1501548" cy="1111354"/>
        </a:xfrm>
        <a:prstGeom prst="flowChartProcess">
          <a:avLst/>
        </a:prstGeom>
        <a:solidFill>
          <a:schemeClr val="accent5">
            <a:lumMod val="20000"/>
            <a:lumOff val="80000"/>
          </a:schemeClr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GB" sz="1200" b="1">
              <a:solidFill>
                <a:schemeClr val="dk1"/>
              </a:solidFill>
              <a:latin typeface="+mn-lt"/>
              <a:ea typeface="+mn-ea"/>
              <a:cs typeface="+mn-cs"/>
            </a:rPr>
            <a:t>ECU Mode</a:t>
          </a:r>
        </a:p>
      </xdr:txBody>
    </xdr:sp>
    <xdr:clientData/>
  </xdr:twoCellAnchor>
  <xdr:twoCellAnchor>
    <xdr:from>
      <xdr:col>12</xdr:col>
      <xdr:colOff>199800</xdr:colOff>
      <xdr:row>51</xdr:row>
      <xdr:rowOff>18297</xdr:rowOff>
    </xdr:from>
    <xdr:to>
      <xdr:col>13</xdr:col>
      <xdr:colOff>82778</xdr:colOff>
      <xdr:row>52</xdr:row>
      <xdr:rowOff>64067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2000-00002E000000}"/>
            </a:ext>
          </a:extLst>
        </xdr:cNvPr>
        <xdr:cNvSpPr/>
      </xdr:nvSpPr>
      <xdr:spPr>
        <a:xfrm>
          <a:off x="4771800" y="8695572"/>
          <a:ext cx="263978" cy="274370"/>
        </a:xfrm>
        <a:prstGeom prst="flowChartProcess">
          <a:avLst/>
        </a:prstGeom>
        <a:solidFill>
          <a:schemeClr val="bg1"/>
        </a:solid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endParaRPr lang="en-GB" sz="12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188895</xdr:colOff>
      <xdr:row>48</xdr:row>
      <xdr:rowOff>12596</xdr:rowOff>
    </xdr:from>
    <xdr:to>
      <xdr:col>14</xdr:col>
      <xdr:colOff>23734</xdr:colOff>
      <xdr:row>53</xdr:row>
      <xdr:rowOff>138767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2000-00002F000000}"/>
            </a:ext>
          </a:extLst>
        </xdr:cNvPr>
        <xdr:cNvSpPr/>
      </xdr:nvSpPr>
      <xdr:spPr>
        <a:xfrm rot="20382693">
          <a:off x="2093895" y="8004071"/>
          <a:ext cx="3263839" cy="1269171"/>
        </a:xfrm>
        <a:prstGeom prst="ellipse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Mode of ECU:</a:t>
          </a:r>
        </a:p>
        <a:p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Init/Normal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Idle/Plant (checked by DEV test)</a:t>
          </a:r>
          <a:endParaRPr lang="en-GB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260201</xdr:colOff>
      <xdr:row>56</xdr:row>
      <xdr:rowOff>138513</xdr:rowOff>
    </xdr:from>
    <xdr:to>
      <xdr:col>14</xdr:col>
      <xdr:colOff>56033</xdr:colOff>
      <xdr:row>60</xdr:row>
      <xdr:rowOff>89651</xdr:rowOff>
    </xdr:to>
    <xdr:sp macro="" textlink="">
      <xdr:nvSpPr>
        <xdr:cNvPr id="48" name="Line Callout 1 47">
          <a:extLst>
            <a:ext uri="{FF2B5EF4-FFF2-40B4-BE49-F238E27FC236}">
              <a16:creationId xmlns:a16="http://schemas.microsoft.com/office/drawing/2014/main" id="{00000000-0008-0000-2000-000030000000}"/>
            </a:ext>
          </a:extLst>
        </xdr:cNvPr>
        <xdr:cNvSpPr/>
      </xdr:nvSpPr>
      <xdr:spPr>
        <a:xfrm>
          <a:off x="3308201" y="9958788"/>
          <a:ext cx="2081832" cy="865538"/>
        </a:xfrm>
        <a:prstGeom prst="borderCallout1">
          <a:avLst>
            <a:gd name="adj1" fmla="val -5403"/>
            <a:gd name="adj2" fmla="val 42109"/>
            <a:gd name="adj3" fmla="val -87495"/>
            <a:gd name="adj4" fmla="val 19910"/>
          </a:avLst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Event:</a:t>
          </a:r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Mode change</a:t>
          </a:r>
          <a:endParaRPr lang="en-US" sz="12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21706</xdr:colOff>
      <xdr:row>130</xdr:row>
      <xdr:rowOff>136456</xdr:rowOff>
    </xdr:from>
    <xdr:to>
      <xdr:col>27</xdr:col>
      <xdr:colOff>200025</xdr:colOff>
      <xdr:row>141</xdr:row>
      <xdr:rowOff>156884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2000-000031000000}"/>
            </a:ext>
          </a:extLst>
        </xdr:cNvPr>
        <xdr:cNvGrpSpPr/>
      </xdr:nvGrpSpPr>
      <xdr:grpSpPr>
        <a:xfrm>
          <a:off x="6228542" y="26626347"/>
          <a:ext cx="4445519" cy="2500392"/>
          <a:chOff x="2312620" y="15670476"/>
          <a:chExt cx="4368204" cy="1755529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2000-000032000000}"/>
              </a:ext>
            </a:extLst>
          </xdr:cNvPr>
          <xdr:cNvSpPr txBox="1"/>
        </xdr:nvSpPr>
        <xdr:spPr>
          <a:xfrm>
            <a:off x="4018054" y="16589071"/>
            <a:ext cx="2662770" cy="6168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Mode of ECU:</a:t>
            </a:r>
          </a:p>
          <a:p>
            <a:r>
              <a:rPr lang="en-GB" sz="12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Init/Normal</a:t>
            </a:r>
            <a:endParaRPr lang="en-US" sz="1200">
              <a:effectLst/>
            </a:endParaRPr>
          </a:p>
          <a:p>
            <a:r>
              <a:rPr lang="en-GB" sz="12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Idle/Plant (checked by DEV test)</a:t>
            </a:r>
            <a:endParaRPr lang="en-US" sz="1200">
              <a:effectLst/>
            </a:endParaRPr>
          </a:p>
        </xdr:txBody>
      </xdr:sp>
      <xdr:sp macro="" textlink="">
        <xdr:nvSpPr>
          <xdr:cNvPr id="51" name="Flowchart: Process 50">
            <a:extLst>
              <a:ext uri="{FF2B5EF4-FFF2-40B4-BE49-F238E27FC236}">
                <a16:creationId xmlns:a16="http://schemas.microsoft.com/office/drawing/2014/main" id="{00000000-0008-0000-2000-000033000000}"/>
              </a:ext>
            </a:extLst>
          </xdr:cNvPr>
          <xdr:cNvSpPr/>
        </xdr:nvSpPr>
        <xdr:spPr>
          <a:xfrm>
            <a:off x="2312620" y="15670476"/>
            <a:ext cx="1669955" cy="1755529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ECU Mode</a:t>
            </a:r>
          </a:p>
          <a:p>
            <a:pPr algn="l"/>
            <a:r>
              <a:rPr lang="en-GB" sz="1200" b="0" baseline="0"/>
              <a:t>Indicate Mode of ECU</a:t>
            </a:r>
          </a:p>
        </xdr:txBody>
      </xdr:sp>
      <xdr:sp macro="" textlink="">
        <xdr:nvSpPr>
          <xdr:cNvPr id="52" name="Right Arrow 51">
            <a:extLst>
              <a:ext uri="{FF2B5EF4-FFF2-40B4-BE49-F238E27FC236}">
                <a16:creationId xmlns:a16="http://schemas.microsoft.com/office/drawing/2014/main" id="{00000000-0008-0000-2000-000034000000}"/>
              </a:ext>
            </a:extLst>
          </xdr:cNvPr>
          <xdr:cNvSpPr/>
        </xdr:nvSpPr>
        <xdr:spPr>
          <a:xfrm>
            <a:off x="4138940" y="16325265"/>
            <a:ext cx="676549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14</xdr:col>
      <xdr:colOff>190500</xdr:colOff>
      <xdr:row>135</xdr:row>
      <xdr:rowOff>56029</xdr:rowOff>
    </xdr:from>
    <xdr:to>
      <xdr:col>15</xdr:col>
      <xdr:colOff>276225</xdr:colOff>
      <xdr:row>136</xdr:row>
      <xdr:rowOff>150927</xdr:rowOff>
    </xdr:to>
    <xdr:sp macro="" textlink="">
      <xdr:nvSpPr>
        <xdr:cNvPr id="53" name="Right Arrow 52">
          <a:extLst>
            <a:ext uri="{FF2B5EF4-FFF2-40B4-BE49-F238E27FC236}">
              <a16:creationId xmlns:a16="http://schemas.microsoft.com/office/drawing/2014/main" id="{00000000-0008-0000-2000-000035000000}"/>
            </a:ext>
          </a:extLst>
        </xdr:cNvPr>
        <xdr:cNvSpPr/>
      </xdr:nvSpPr>
      <xdr:spPr>
        <a:xfrm>
          <a:off x="5524500" y="28069054"/>
          <a:ext cx="466725" cy="33302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336174</xdr:colOff>
      <xdr:row>124</xdr:row>
      <xdr:rowOff>51820</xdr:rowOff>
    </xdr:from>
    <xdr:to>
      <xdr:col>18</xdr:col>
      <xdr:colOff>265367</xdr:colOff>
      <xdr:row>126</xdr:row>
      <xdr:rowOff>0</xdr:rowOff>
    </xdr:to>
    <xdr:sp macro="" textlink="">
      <xdr:nvSpPr>
        <xdr:cNvPr id="54" name="Right Arrow 53">
          <a:extLst>
            <a:ext uri="{FF2B5EF4-FFF2-40B4-BE49-F238E27FC236}">
              <a16:creationId xmlns:a16="http://schemas.microsoft.com/office/drawing/2014/main" id="{00000000-0008-0000-2000-000036000000}"/>
            </a:ext>
          </a:extLst>
        </xdr:cNvPr>
        <xdr:cNvSpPr/>
      </xdr:nvSpPr>
      <xdr:spPr>
        <a:xfrm rot="5400000">
          <a:off x="6765581" y="25578788"/>
          <a:ext cx="405380" cy="31019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16</xdr:col>
      <xdr:colOff>44823</xdr:colOff>
      <xdr:row>124</xdr:row>
      <xdr:rowOff>-1</xdr:rowOff>
    </xdr:from>
    <xdr:to>
      <xdr:col>18</xdr:col>
      <xdr:colOff>156882</xdr:colOff>
      <xdr:row>126</xdr:row>
      <xdr:rowOff>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2000-000037000000}"/>
            </a:ext>
          </a:extLst>
        </xdr:cNvPr>
        <xdr:cNvSpPr txBox="1"/>
      </xdr:nvSpPr>
      <xdr:spPr>
        <a:xfrm>
          <a:off x="6140823" y="25479374"/>
          <a:ext cx="874059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Fault recorded</a:t>
          </a:r>
        </a:p>
      </xdr:txBody>
    </xdr:sp>
    <xdr:clientData/>
  </xdr:twoCellAnchor>
  <xdr:twoCellAnchor>
    <xdr:from>
      <xdr:col>19</xdr:col>
      <xdr:colOff>257737</xdr:colOff>
      <xdr:row>124</xdr:row>
      <xdr:rowOff>95086</xdr:rowOff>
    </xdr:from>
    <xdr:to>
      <xdr:col>25</xdr:col>
      <xdr:colOff>85724</xdr:colOff>
      <xdr:row>126</xdr:row>
      <xdr:rowOff>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2000-000038000000}"/>
            </a:ext>
          </a:extLst>
        </xdr:cNvPr>
        <xdr:cNvSpPr txBox="1"/>
      </xdr:nvSpPr>
      <xdr:spPr>
        <a:xfrm>
          <a:off x="7496737" y="25574461"/>
          <a:ext cx="2113987" cy="362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fault HW issue recored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44824</xdr:colOff>
      <xdr:row>124</xdr:row>
      <xdr:rowOff>44823</xdr:rowOff>
    </xdr:from>
    <xdr:to>
      <xdr:col>19</xdr:col>
      <xdr:colOff>302560</xdr:colOff>
      <xdr:row>126</xdr:row>
      <xdr:rowOff>0</xdr:rowOff>
    </xdr:to>
    <xdr:sp macro="" textlink="">
      <xdr:nvSpPr>
        <xdr:cNvPr id="57" name="Right Arrow 56">
          <a:extLst>
            <a:ext uri="{FF2B5EF4-FFF2-40B4-BE49-F238E27FC236}">
              <a16:creationId xmlns:a16="http://schemas.microsoft.com/office/drawing/2014/main" id="{00000000-0008-0000-2000-000039000000}"/>
            </a:ext>
          </a:extLst>
        </xdr:cNvPr>
        <xdr:cNvSpPr/>
      </xdr:nvSpPr>
      <xdr:spPr>
        <a:xfrm rot="5400000">
          <a:off x="7206503" y="25601519"/>
          <a:ext cx="412377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33614</xdr:colOff>
      <xdr:row>118</xdr:row>
      <xdr:rowOff>106924</xdr:rowOff>
    </xdr:from>
    <xdr:to>
      <xdr:col>17</xdr:col>
      <xdr:colOff>323849</xdr:colOff>
      <xdr:row>123</xdr:row>
      <xdr:rowOff>28575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2000-00003A000000}"/>
            </a:ext>
          </a:extLst>
        </xdr:cNvPr>
        <xdr:cNvSpPr txBox="1"/>
      </xdr:nvSpPr>
      <xdr:spPr>
        <a:xfrm>
          <a:off x="4605614" y="24205174"/>
          <a:ext cx="2195235" cy="1074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Hardware issue triggers</a:t>
          </a:r>
        </a:p>
        <a:p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GB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CRC error, RAM/ROM failure</a:t>
          </a: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188152</xdr:colOff>
      <xdr:row>117</xdr:row>
      <xdr:rowOff>0</xdr:rowOff>
    </xdr:from>
    <xdr:to>
      <xdr:col>15</xdr:col>
      <xdr:colOff>102874</xdr:colOff>
      <xdr:row>118</xdr:row>
      <xdr:rowOff>120841</xdr:rowOff>
    </xdr:to>
    <xdr:sp macro="" textlink="">
      <xdr:nvSpPr>
        <xdr:cNvPr id="59" name="Right Arrow 58">
          <a:extLst>
            <a:ext uri="{FF2B5EF4-FFF2-40B4-BE49-F238E27FC236}">
              <a16:creationId xmlns:a16="http://schemas.microsoft.com/office/drawing/2014/main" id="{00000000-0008-0000-2000-00003B000000}"/>
            </a:ext>
          </a:extLst>
        </xdr:cNvPr>
        <xdr:cNvSpPr/>
      </xdr:nvSpPr>
      <xdr:spPr>
        <a:xfrm>
          <a:off x="5141152" y="23869650"/>
          <a:ext cx="676722" cy="349441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174808</xdr:colOff>
      <xdr:row>136</xdr:row>
      <xdr:rowOff>102442</xdr:rowOff>
    </xdr:from>
    <xdr:to>
      <xdr:col>18</xdr:col>
      <xdr:colOff>49673</xdr:colOff>
      <xdr:row>138</xdr:row>
      <xdr:rowOff>157179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2000-00003C000000}"/>
            </a:ext>
          </a:extLst>
        </xdr:cNvPr>
        <xdr:cNvSpPr txBox="1"/>
      </xdr:nvSpPr>
      <xdr:spPr>
        <a:xfrm>
          <a:off x="4746808" y="28353592"/>
          <a:ext cx="2160865" cy="511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ECU state changes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15</xdr:col>
      <xdr:colOff>3361</xdr:colOff>
      <xdr:row>128</xdr:row>
      <xdr:rowOff>45385</xdr:rowOff>
    </xdr:from>
    <xdr:to>
      <xdr:col>15</xdr:col>
      <xdr:colOff>321586</xdr:colOff>
      <xdr:row>130</xdr:row>
      <xdr:rowOff>168649</xdr:rowOff>
    </xdr:to>
    <xdr:sp macro="" textlink="">
      <xdr:nvSpPr>
        <xdr:cNvPr id="61" name="Right Arrow 60">
          <a:extLst>
            <a:ext uri="{FF2B5EF4-FFF2-40B4-BE49-F238E27FC236}">
              <a16:creationId xmlns:a16="http://schemas.microsoft.com/office/drawing/2014/main" id="{00000000-0008-0000-2000-00003D000000}"/>
            </a:ext>
          </a:extLst>
        </xdr:cNvPr>
        <xdr:cNvSpPr/>
      </xdr:nvSpPr>
      <xdr:spPr>
        <a:xfrm rot="2895732">
          <a:off x="5587242" y="26570279"/>
          <a:ext cx="580464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208430</xdr:colOff>
      <xdr:row>128</xdr:row>
      <xdr:rowOff>163607</xdr:rowOff>
    </xdr:from>
    <xdr:to>
      <xdr:col>16</xdr:col>
      <xdr:colOff>186017</xdr:colOff>
      <xdr:row>132</xdr:row>
      <xdr:rowOff>6724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2000-00003E000000}"/>
            </a:ext>
          </a:extLst>
        </xdr:cNvPr>
        <xdr:cNvSpPr txBox="1"/>
      </xdr:nvSpPr>
      <xdr:spPr>
        <a:xfrm>
          <a:off x="4780430" y="26557382"/>
          <a:ext cx="1501587" cy="7575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17</xdr:col>
      <xdr:colOff>78441</xdr:colOff>
      <xdr:row>142</xdr:row>
      <xdr:rowOff>67235</xdr:rowOff>
    </xdr:from>
    <xdr:to>
      <xdr:col>18</xdr:col>
      <xdr:colOff>7634</xdr:colOff>
      <xdr:row>144</xdr:row>
      <xdr:rowOff>138680</xdr:rowOff>
    </xdr:to>
    <xdr:sp macro="" textlink="">
      <xdr:nvSpPr>
        <xdr:cNvPr id="63" name="Right Arrow 62">
          <a:extLst>
            <a:ext uri="{FF2B5EF4-FFF2-40B4-BE49-F238E27FC236}">
              <a16:creationId xmlns:a16="http://schemas.microsoft.com/office/drawing/2014/main" id="{00000000-0008-0000-2000-00003F000000}"/>
            </a:ext>
          </a:extLst>
        </xdr:cNvPr>
        <xdr:cNvSpPr/>
      </xdr:nvSpPr>
      <xdr:spPr>
        <a:xfrm rot="5400000">
          <a:off x="6446215" y="29799211"/>
          <a:ext cx="528645" cy="310193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15</xdr:col>
      <xdr:colOff>268943</xdr:colOff>
      <xdr:row>142</xdr:row>
      <xdr:rowOff>78441</xdr:rowOff>
    </xdr:from>
    <xdr:to>
      <xdr:col>17</xdr:col>
      <xdr:colOff>190501</xdr:colOff>
      <xdr:row>143</xdr:row>
      <xdr:rowOff>168089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2000-000040000000}"/>
            </a:ext>
          </a:extLst>
        </xdr:cNvPr>
        <xdr:cNvSpPr txBox="1"/>
      </xdr:nvSpPr>
      <xdr:spPr>
        <a:xfrm>
          <a:off x="5983943" y="29701191"/>
          <a:ext cx="683558" cy="318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PS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Diag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44826</xdr:colOff>
      <xdr:row>142</xdr:row>
      <xdr:rowOff>95086</xdr:rowOff>
    </xdr:from>
    <xdr:to>
      <xdr:col>22</xdr:col>
      <xdr:colOff>145678</xdr:colOff>
      <xdr:row>145</xdr:row>
      <xdr:rowOff>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2000-000041000000}"/>
            </a:ext>
          </a:extLst>
        </xdr:cNvPr>
        <xdr:cNvSpPr txBox="1"/>
      </xdr:nvSpPr>
      <xdr:spPr>
        <a:xfrm>
          <a:off x="7283826" y="29717836"/>
          <a:ext cx="1243852" cy="590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ECU mode indicated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18</xdr:col>
      <xdr:colOff>156882</xdr:colOff>
      <xdr:row>142</xdr:row>
      <xdr:rowOff>78441</xdr:rowOff>
    </xdr:from>
    <xdr:to>
      <xdr:col>19</xdr:col>
      <xdr:colOff>33618</xdr:colOff>
      <xdr:row>144</xdr:row>
      <xdr:rowOff>151116</xdr:rowOff>
    </xdr:to>
    <xdr:sp macro="" textlink="">
      <xdr:nvSpPr>
        <xdr:cNvPr id="66" name="Right Arrow 65">
          <a:extLst>
            <a:ext uri="{FF2B5EF4-FFF2-40B4-BE49-F238E27FC236}">
              <a16:creationId xmlns:a16="http://schemas.microsoft.com/office/drawing/2014/main" id="{00000000-0008-0000-2000-000042000000}"/>
            </a:ext>
          </a:extLst>
        </xdr:cNvPr>
        <xdr:cNvSpPr/>
      </xdr:nvSpPr>
      <xdr:spPr>
        <a:xfrm rot="5400000">
          <a:off x="6878812" y="29837261"/>
          <a:ext cx="529875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</xdr:col>
      <xdr:colOff>104775</xdr:colOff>
      <xdr:row>54</xdr:row>
      <xdr:rowOff>9525</xdr:rowOff>
    </xdr:from>
    <xdr:to>
      <xdr:col>5</xdr:col>
      <xdr:colOff>302559</xdr:colOff>
      <xdr:row>59</xdr:row>
      <xdr:rowOff>56030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2000-000043000000}"/>
            </a:ext>
          </a:extLst>
        </xdr:cNvPr>
        <xdr:cNvSpPr/>
      </xdr:nvSpPr>
      <xdr:spPr>
        <a:xfrm>
          <a:off x="485775" y="9372600"/>
          <a:ext cx="1721784" cy="1189505"/>
        </a:xfrm>
        <a:prstGeom prst="rect">
          <a:avLst/>
        </a:prstGeom>
        <a:solidFill>
          <a:schemeClr val="bg1"/>
        </a:solidFill>
        <a:ln w="19050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200" b="1" u="none">
              <a:solidFill>
                <a:schemeClr val="dk1"/>
              </a:solidFill>
              <a:latin typeface="+mn-lt"/>
              <a:ea typeface="+mn-ea"/>
              <a:cs typeface="+mn-cs"/>
            </a:rPr>
            <a:t>Function :</a:t>
          </a:r>
        </a:p>
        <a:p>
          <a:pPr marL="0" indent="0" algn="l"/>
          <a:r>
            <a:rPr lang="en-GB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Indicate ECU mode</a:t>
          </a:r>
        </a:p>
      </xdr:txBody>
    </xdr:sp>
    <xdr:clientData/>
  </xdr:twoCellAnchor>
  <xdr:twoCellAnchor>
    <xdr:from>
      <xdr:col>17</xdr:col>
      <xdr:colOff>304800</xdr:colOff>
      <xdr:row>109</xdr:row>
      <xdr:rowOff>123825</xdr:rowOff>
    </xdr:from>
    <xdr:to>
      <xdr:col>18</xdr:col>
      <xdr:colOff>201868</xdr:colOff>
      <xdr:row>112</xdr:row>
      <xdr:rowOff>60315</xdr:rowOff>
    </xdr:to>
    <xdr:sp macro="" textlink="">
      <xdr:nvSpPr>
        <xdr:cNvPr id="68" name="Right Arrow 67">
          <a:extLst>
            <a:ext uri="{FF2B5EF4-FFF2-40B4-BE49-F238E27FC236}">
              <a16:creationId xmlns:a16="http://schemas.microsoft.com/office/drawing/2014/main" id="{00000000-0008-0000-2000-000044000000}"/>
            </a:ext>
          </a:extLst>
        </xdr:cNvPr>
        <xdr:cNvSpPr/>
      </xdr:nvSpPr>
      <xdr:spPr>
        <a:xfrm rot="5400000">
          <a:off x="6609689" y="22317736"/>
          <a:ext cx="622290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269071</xdr:colOff>
      <xdr:row>110</xdr:row>
      <xdr:rowOff>19046</xdr:rowOff>
    </xdr:from>
    <xdr:to>
      <xdr:col>23</xdr:col>
      <xdr:colOff>352634</xdr:colOff>
      <xdr:row>112</xdr:row>
      <xdr:rowOff>115487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2000-000045000000}"/>
            </a:ext>
          </a:extLst>
        </xdr:cNvPr>
        <xdr:cNvSpPr txBox="1"/>
      </xdr:nvSpPr>
      <xdr:spPr>
        <a:xfrm>
          <a:off x="7127071" y="22269446"/>
          <a:ext cx="1988563" cy="5536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17</xdr:col>
      <xdr:colOff>323850</xdr:colOff>
      <xdr:row>127</xdr:row>
      <xdr:rowOff>142875</xdr:rowOff>
    </xdr:from>
    <xdr:to>
      <xdr:col>18</xdr:col>
      <xdr:colOff>220918</xdr:colOff>
      <xdr:row>130</xdr:row>
      <xdr:rowOff>22215</xdr:rowOff>
    </xdr:to>
    <xdr:sp macro="" textlink="">
      <xdr:nvSpPr>
        <xdr:cNvPr id="70" name="Right Arrow 69">
          <a:extLst>
            <a:ext uri="{FF2B5EF4-FFF2-40B4-BE49-F238E27FC236}">
              <a16:creationId xmlns:a16="http://schemas.microsoft.com/office/drawing/2014/main" id="{00000000-0008-0000-2000-000046000000}"/>
            </a:ext>
          </a:extLst>
        </xdr:cNvPr>
        <xdr:cNvSpPr/>
      </xdr:nvSpPr>
      <xdr:spPr>
        <a:xfrm rot="5400000">
          <a:off x="6657314" y="26451586"/>
          <a:ext cx="565140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288121</xdr:colOff>
      <xdr:row>128</xdr:row>
      <xdr:rowOff>19046</xdr:rowOff>
    </xdr:from>
    <xdr:to>
      <xdr:col>23</xdr:col>
      <xdr:colOff>371684</xdr:colOff>
      <xdr:row>130</xdr:row>
      <xdr:rowOff>77387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2000-000047000000}"/>
            </a:ext>
          </a:extLst>
        </xdr:cNvPr>
        <xdr:cNvSpPr txBox="1"/>
      </xdr:nvSpPr>
      <xdr:spPr>
        <a:xfrm>
          <a:off x="7146121" y="26412821"/>
          <a:ext cx="1988563" cy="515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Voltage = [7.2-18]V</a:t>
          </a:r>
          <a:endParaRPr lang="en-US" sz="1200">
            <a:effectLst/>
          </a:endParaRPr>
        </a:p>
      </xdr:txBody>
    </xdr:sp>
    <xdr:clientData/>
  </xdr:twoCellAnchor>
  <xdr:twoCellAnchor>
    <xdr:from>
      <xdr:col>16</xdr:col>
      <xdr:colOff>198231</xdr:colOff>
      <xdr:row>147</xdr:row>
      <xdr:rowOff>95252</xdr:rowOff>
    </xdr:from>
    <xdr:to>
      <xdr:col>30</xdr:col>
      <xdr:colOff>228599</xdr:colOff>
      <xdr:row>166</xdr:row>
      <xdr:rowOff>0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2000-000048000000}"/>
            </a:ext>
          </a:extLst>
        </xdr:cNvPr>
        <xdr:cNvGrpSpPr/>
      </xdr:nvGrpSpPr>
      <xdr:grpSpPr>
        <a:xfrm>
          <a:off x="6405067" y="30395143"/>
          <a:ext cx="5461350" cy="4144239"/>
          <a:chOff x="2293158" y="14899865"/>
          <a:chExt cx="6083511" cy="2946690"/>
        </a:xfrm>
      </xdr:grpSpPr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2000-000049000000}"/>
              </a:ext>
            </a:extLst>
          </xdr:cNvPr>
          <xdr:cNvSpPr txBox="1"/>
        </xdr:nvSpPr>
        <xdr:spPr>
          <a:xfrm>
            <a:off x="3883321" y="15620464"/>
            <a:ext cx="4493348" cy="1284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Service Response: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PRC: $62, 6E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NRC: $31, $22, $10, $78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Data response</a:t>
            </a:r>
          </a:p>
        </xdr:txBody>
      </xdr:sp>
      <xdr:sp macro="" textlink="">
        <xdr:nvSpPr>
          <xdr:cNvPr id="74" name="Flowchart: Process 73">
            <a:extLst>
              <a:ext uri="{FF2B5EF4-FFF2-40B4-BE49-F238E27FC236}">
                <a16:creationId xmlns:a16="http://schemas.microsoft.com/office/drawing/2014/main" id="{00000000-0008-0000-2000-00004A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algn="l"/>
            <a:r>
              <a:rPr lang="en-GB" sz="1200" b="0" baseline="0"/>
              <a:t>Receive EOL response</a:t>
            </a:r>
          </a:p>
        </xdr:txBody>
      </xdr:sp>
      <xdr:sp macro="" textlink="">
        <xdr:nvSpPr>
          <xdr:cNvPr id="75" name="Right Arrow 74">
            <a:extLst>
              <a:ext uri="{FF2B5EF4-FFF2-40B4-BE49-F238E27FC236}">
                <a16:creationId xmlns:a16="http://schemas.microsoft.com/office/drawing/2014/main" id="{00000000-0008-0000-2000-00004B000000}"/>
              </a:ext>
            </a:extLst>
          </xdr:cNvPr>
          <xdr:cNvSpPr/>
        </xdr:nvSpPr>
        <xdr:spPr>
          <a:xfrm>
            <a:off x="3944619" y="16276337"/>
            <a:ext cx="500154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2000-00004C000000}"/>
              </a:ext>
            </a:extLst>
          </xdr:cNvPr>
          <xdr:cNvSpPr txBox="1"/>
        </xdr:nvSpPr>
        <xdr:spPr>
          <a:xfrm>
            <a:off x="3015427" y="17383283"/>
            <a:ext cx="1326173" cy="4632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No Service Response</a:t>
            </a:r>
          </a:p>
        </xdr:txBody>
      </xdr:sp>
      <xdr:sp macro="" textlink="">
        <xdr:nvSpPr>
          <xdr:cNvPr id="77" name="Right Arrow 76">
            <a:extLst>
              <a:ext uri="{FF2B5EF4-FFF2-40B4-BE49-F238E27FC236}">
                <a16:creationId xmlns:a16="http://schemas.microsoft.com/office/drawing/2014/main" id="{00000000-0008-0000-2000-00004D000000}"/>
              </a:ext>
            </a:extLst>
          </xdr:cNvPr>
          <xdr:cNvSpPr/>
        </xdr:nvSpPr>
        <xdr:spPr>
          <a:xfrm rot="2700000">
            <a:off x="3906842" y="17309598"/>
            <a:ext cx="461540" cy="333694"/>
          </a:xfrm>
          <a:prstGeom prst="rightArrow">
            <a:avLst/>
          </a:prstGeom>
          <a:solidFill>
            <a:schemeClr val="accent2">
              <a:lumMod val="20000"/>
              <a:lumOff val="80000"/>
            </a:schemeClr>
          </a:solidFill>
          <a:ln w="28575">
            <a:solidFill>
              <a:srgbClr val="FF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8" name="Right Arrow 77">
            <a:extLst>
              <a:ext uri="{FF2B5EF4-FFF2-40B4-BE49-F238E27FC236}">
                <a16:creationId xmlns:a16="http://schemas.microsoft.com/office/drawing/2014/main" id="{00000000-0008-0000-2000-00004E000000}"/>
              </a:ext>
            </a:extLst>
          </xdr:cNvPr>
          <xdr:cNvSpPr/>
        </xdr:nvSpPr>
        <xdr:spPr>
          <a:xfrm rot="5400000">
            <a:off x="2566296" y="15044531"/>
            <a:ext cx="582337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2000-00004F000000}"/>
              </a:ext>
            </a:extLst>
          </xdr:cNvPr>
          <xdr:cNvSpPr txBox="1"/>
        </xdr:nvSpPr>
        <xdr:spPr>
          <a:xfrm>
            <a:off x="3084634" y="15117597"/>
            <a:ext cx="2478456" cy="6160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200">
              <a:effectLst/>
            </a:endParaRPr>
          </a:p>
        </xdr:txBody>
      </xdr:sp>
    </xdr:grpSp>
    <xdr:clientData/>
  </xdr:twoCellAnchor>
  <xdr:twoCellAnchor>
    <xdr:from>
      <xdr:col>16</xdr:col>
      <xdr:colOff>1987</xdr:colOff>
      <xdr:row>168</xdr:row>
      <xdr:rowOff>89644</xdr:rowOff>
    </xdr:from>
    <xdr:to>
      <xdr:col>27</xdr:col>
      <xdr:colOff>86591</xdr:colOff>
      <xdr:row>181</xdr:row>
      <xdr:rowOff>90634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2000-000050000000}"/>
            </a:ext>
          </a:extLst>
        </xdr:cNvPr>
        <xdr:cNvGrpSpPr/>
      </xdr:nvGrpSpPr>
      <xdr:grpSpPr>
        <a:xfrm>
          <a:off x="6208823" y="35072371"/>
          <a:ext cx="4351804" cy="2938154"/>
          <a:chOff x="2293158" y="15162420"/>
          <a:chExt cx="4275604" cy="2071385"/>
        </a:xfrm>
      </xdr:grpSpPr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2000-000051000000}"/>
              </a:ext>
            </a:extLst>
          </xdr:cNvPr>
          <xdr:cNvSpPr txBox="1"/>
        </xdr:nvSpPr>
        <xdr:spPr>
          <a:xfrm>
            <a:off x="3912044" y="15597110"/>
            <a:ext cx="2656718" cy="78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recorded: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EOL not complete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Mazda plant mode fault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- System faults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Fault cleared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</xdr:txBody>
      </xdr:sp>
      <xdr:sp macro="" textlink="">
        <xdr:nvSpPr>
          <xdr:cNvPr id="82" name="Flowchart: Process 81">
            <a:extLst>
              <a:ext uri="{FF2B5EF4-FFF2-40B4-BE49-F238E27FC236}">
                <a16:creationId xmlns:a16="http://schemas.microsoft.com/office/drawing/2014/main" id="{00000000-0008-0000-2000-000052000000}"/>
              </a:ext>
            </a:extLst>
          </xdr:cNvPr>
          <xdr:cNvSpPr/>
        </xdr:nvSpPr>
        <xdr:spPr>
          <a:xfrm>
            <a:off x="2293158" y="15558418"/>
            <a:ext cx="1581151" cy="1675387"/>
          </a:xfrm>
          <a:prstGeom prst="flowChartProcess">
            <a:avLst/>
          </a:prstGeom>
          <a:solidFill>
            <a:schemeClr val="accent4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DEM</a:t>
            </a:r>
          </a:p>
          <a:p>
            <a:pPr algn="l"/>
            <a:r>
              <a:rPr lang="en-GB" sz="1200" b="0" baseline="0"/>
              <a:t>Indicate fault status</a:t>
            </a:r>
          </a:p>
        </xdr:txBody>
      </xdr:sp>
      <xdr:sp macro="" textlink="">
        <xdr:nvSpPr>
          <xdr:cNvPr id="83" name="Right Arrow 82">
            <a:extLst>
              <a:ext uri="{FF2B5EF4-FFF2-40B4-BE49-F238E27FC236}">
                <a16:creationId xmlns:a16="http://schemas.microsoft.com/office/drawing/2014/main" id="{00000000-0008-0000-2000-000053000000}"/>
              </a:ext>
            </a:extLst>
          </xdr:cNvPr>
          <xdr:cNvSpPr/>
        </xdr:nvSpPr>
        <xdr:spPr>
          <a:xfrm>
            <a:off x="3944619" y="16276337"/>
            <a:ext cx="565877" cy="277723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4" name="Right Arrow 83">
            <a:extLst>
              <a:ext uri="{FF2B5EF4-FFF2-40B4-BE49-F238E27FC236}">
                <a16:creationId xmlns:a16="http://schemas.microsoft.com/office/drawing/2014/main" id="{00000000-0008-0000-2000-000054000000}"/>
              </a:ext>
            </a:extLst>
          </xdr:cNvPr>
          <xdr:cNvSpPr/>
        </xdr:nvSpPr>
        <xdr:spPr>
          <a:xfrm rot="5400000">
            <a:off x="2697572" y="15175809"/>
            <a:ext cx="319783" cy="293006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2000-000055000000}"/>
              </a:ext>
            </a:extLst>
          </xdr:cNvPr>
          <xdr:cNvSpPr txBox="1"/>
        </xdr:nvSpPr>
        <xdr:spPr>
          <a:xfrm>
            <a:off x="3084634" y="15246895"/>
            <a:ext cx="1494693" cy="2667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2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Voltage = [7.2-18]V </a:t>
            </a:r>
            <a:endParaRPr lang="en-US" sz="1200">
              <a:effectLst/>
            </a:endParaRPr>
          </a:p>
        </xdr:txBody>
      </xdr:sp>
    </xdr:grpSp>
    <xdr:clientData/>
  </xdr:twoCellAnchor>
  <xdr:twoCellAnchor>
    <xdr:from>
      <xdr:col>20</xdr:col>
      <xdr:colOff>86284</xdr:colOff>
      <xdr:row>181</xdr:row>
      <xdr:rowOff>87406</xdr:rowOff>
    </xdr:from>
    <xdr:to>
      <xdr:col>21</xdr:col>
      <xdr:colOff>33185</xdr:colOff>
      <xdr:row>184</xdr:row>
      <xdr:rowOff>26334</xdr:rowOff>
    </xdr:to>
    <xdr:sp macro="" textlink="">
      <xdr:nvSpPr>
        <xdr:cNvPr id="86" name="Right Arrow 85">
          <a:extLst>
            <a:ext uri="{FF2B5EF4-FFF2-40B4-BE49-F238E27FC236}">
              <a16:creationId xmlns:a16="http://schemas.microsoft.com/office/drawing/2014/main" id="{00000000-0008-0000-2000-000056000000}"/>
            </a:ext>
          </a:extLst>
        </xdr:cNvPr>
        <xdr:cNvSpPr/>
      </xdr:nvSpPr>
      <xdr:spPr>
        <a:xfrm rot="2700000">
          <a:off x="7557871" y="38831119"/>
          <a:ext cx="624728" cy="327901"/>
        </a:xfrm>
        <a:prstGeom prst="rightArrow">
          <a:avLst>
            <a:gd name="adj1" fmla="val 50000"/>
            <a:gd name="adj2" fmla="val 39189"/>
          </a:avLst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0</xdr:colOff>
      <xdr:row>161</xdr:row>
      <xdr:rowOff>57057</xdr:rowOff>
    </xdr:from>
    <xdr:to>
      <xdr:col>15</xdr:col>
      <xdr:colOff>285750</xdr:colOff>
      <xdr:row>164</xdr:row>
      <xdr:rowOff>142875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2000-000057000000}"/>
            </a:ext>
          </a:extLst>
        </xdr:cNvPr>
        <xdr:cNvSpPr txBox="1"/>
      </xdr:nvSpPr>
      <xdr:spPr>
        <a:xfrm>
          <a:off x="4191000" y="34042257"/>
          <a:ext cx="1809750" cy="771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Response from EOL triggers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- Read request from Tester triggers</a:t>
          </a:r>
        </a:p>
      </xdr:txBody>
    </xdr:sp>
    <xdr:clientData/>
  </xdr:twoCellAnchor>
  <xdr:twoCellAnchor>
    <xdr:from>
      <xdr:col>15</xdr:col>
      <xdr:colOff>101580</xdr:colOff>
      <xdr:row>162</xdr:row>
      <xdr:rowOff>46783</xdr:rowOff>
    </xdr:from>
    <xdr:to>
      <xdr:col>16</xdr:col>
      <xdr:colOff>148787</xdr:colOff>
      <xdr:row>164</xdr:row>
      <xdr:rowOff>89998</xdr:rowOff>
    </xdr:to>
    <xdr:sp macro="" textlink="">
      <xdr:nvSpPr>
        <xdr:cNvPr id="88" name="Right Arrow 87">
          <a:extLst>
            <a:ext uri="{FF2B5EF4-FFF2-40B4-BE49-F238E27FC236}">
              <a16:creationId xmlns:a16="http://schemas.microsoft.com/office/drawing/2014/main" id="{00000000-0008-0000-2000-000058000000}"/>
            </a:ext>
          </a:extLst>
        </xdr:cNvPr>
        <xdr:cNvSpPr/>
      </xdr:nvSpPr>
      <xdr:spPr>
        <a:xfrm rot="18900000">
          <a:off x="5816580" y="34260583"/>
          <a:ext cx="428207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17</xdr:col>
      <xdr:colOff>347383</xdr:colOff>
      <xdr:row>147</xdr:row>
      <xdr:rowOff>121021</xdr:rowOff>
    </xdr:from>
    <xdr:to>
      <xdr:col>21</xdr:col>
      <xdr:colOff>333375</xdr:colOff>
      <xdr:row>150</xdr:row>
      <xdr:rowOff>85725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2000-000059000000}"/>
            </a:ext>
          </a:extLst>
        </xdr:cNvPr>
        <xdr:cNvSpPr txBox="1"/>
      </xdr:nvSpPr>
      <xdr:spPr>
        <a:xfrm>
          <a:off x="6824383" y="30886771"/>
          <a:ext cx="1509992" cy="6505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Timming &lt; 5s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Voltage = [7.2-18]V </a:t>
          </a:r>
        </a:p>
      </xdr:txBody>
    </xdr:sp>
    <xdr:clientData/>
  </xdr:twoCellAnchor>
  <xdr:twoCellAnchor>
    <xdr:from>
      <xdr:col>14</xdr:col>
      <xdr:colOff>342900</xdr:colOff>
      <xdr:row>154</xdr:row>
      <xdr:rowOff>28575</xdr:rowOff>
    </xdr:from>
    <xdr:to>
      <xdr:col>16</xdr:col>
      <xdr:colOff>150882</xdr:colOff>
      <xdr:row>156</xdr:row>
      <xdr:rowOff>39152</xdr:rowOff>
    </xdr:to>
    <xdr:sp macro="" textlink="">
      <xdr:nvSpPr>
        <xdr:cNvPr id="90" name="Right Arrow 89">
          <a:extLst>
            <a:ext uri="{FF2B5EF4-FFF2-40B4-BE49-F238E27FC236}">
              <a16:creationId xmlns:a16="http://schemas.microsoft.com/office/drawing/2014/main" id="{00000000-0008-0000-2000-00005A000000}"/>
            </a:ext>
          </a:extLst>
        </xdr:cNvPr>
        <xdr:cNvSpPr/>
      </xdr:nvSpPr>
      <xdr:spPr>
        <a:xfrm>
          <a:off x="5676900" y="32394525"/>
          <a:ext cx="569982" cy="477302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333376</xdr:colOff>
      <xdr:row>156</xdr:row>
      <xdr:rowOff>47625</xdr:rowOff>
    </xdr:from>
    <xdr:to>
      <xdr:col>16</xdr:col>
      <xdr:colOff>314326</xdr:colOff>
      <xdr:row>159</xdr:row>
      <xdr:rowOff>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2000-00005B000000}"/>
            </a:ext>
          </a:extLst>
        </xdr:cNvPr>
        <xdr:cNvSpPr txBox="1"/>
      </xdr:nvSpPr>
      <xdr:spPr>
        <a:xfrm>
          <a:off x="4905376" y="32880300"/>
          <a:ext cx="15049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Response from EOL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309281</xdr:colOff>
      <xdr:row>168</xdr:row>
      <xdr:rowOff>38099</xdr:rowOff>
    </xdr:from>
    <xdr:to>
      <xdr:col>15</xdr:col>
      <xdr:colOff>246506</xdr:colOff>
      <xdr:row>170</xdr:row>
      <xdr:rowOff>161363</xdr:rowOff>
    </xdr:to>
    <xdr:sp macro="" textlink="">
      <xdr:nvSpPr>
        <xdr:cNvPr id="92" name="Right Arrow 91">
          <a:extLst>
            <a:ext uri="{FF2B5EF4-FFF2-40B4-BE49-F238E27FC236}">
              <a16:creationId xmlns:a16="http://schemas.microsoft.com/office/drawing/2014/main" id="{00000000-0008-0000-2000-00005C000000}"/>
            </a:ext>
          </a:extLst>
        </xdr:cNvPr>
        <xdr:cNvSpPr/>
      </xdr:nvSpPr>
      <xdr:spPr>
        <a:xfrm rot="2895732">
          <a:off x="5512162" y="35754618"/>
          <a:ext cx="580464" cy="318225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133350</xdr:colOff>
      <xdr:row>168</xdr:row>
      <xdr:rowOff>156321</xdr:rowOff>
    </xdr:from>
    <xdr:to>
      <xdr:col>16</xdr:col>
      <xdr:colOff>110937</xdr:colOff>
      <xdr:row>171</xdr:row>
      <xdr:rowOff>180413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2000-00005D000000}"/>
            </a:ext>
          </a:extLst>
        </xdr:cNvPr>
        <xdr:cNvSpPr txBox="1"/>
      </xdr:nvSpPr>
      <xdr:spPr>
        <a:xfrm>
          <a:off x="4705350" y="35741721"/>
          <a:ext cx="1501587" cy="7098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down</a:t>
          </a:r>
          <a:endParaRPr lang="en-US" sz="1200"/>
        </a:p>
      </xdr:txBody>
    </xdr:sp>
    <xdr:clientData/>
  </xdr:twoCellAnchor>
  <xdr:twoCellAnchor>
    <xdr:from>
      <xdr:col>14</xdr:col>
      <xdr:colOff>57149</xdr:colOff>
      <xdr:row>173</xdr:row>
      <xdr:rowOff>114300</xdr:rowOff>
    </xdr:from>
    <xdr:to>
      <xdr:col>15</xdr:col>
      <xdr:colOff>246131</xdr:colOff>
      <xdr:row>175</xdr:row>
      <xdr:rowOff>86777</xdr:rowOff>
    </xdr:to>
    <xdr:sp macro="" textlink="">
      <xdr:nvSpPr>
        <xdr:cNvPr id="94" name="Right Arrow 93">
          <a:extLst>
            <a:ext uri="{FF2B5EF4-FFF2-40B4-BE49-F238E27FC236}">
              <a16:creationId xmlns:a16="http://schemas.microsoft.com/office/drawing/2014/main" id="{00000000-0008-0000-2000-00005E000000}"/>
            </a:ext>
          </a:extLst>
        </xdr:cNvPr>
        <xdr:cNvSpPr/>
      </xdr:nvSpPr>
      <xdr:spPr>
        <a:xfrm>
          <a:off x="5391149" y="36842700"/>
          <a:ext cx="569982" cy="429677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11</xdr:col>
      <xdr:colOff>276225</xdr:colOff>
      <xdr:row>175</xdr:row>
      <xdr:rowOff>95250</xdr:rowOff>
    </xdr:from>
    <xdr:to>
      <xdr:col>16</xdr:col>
      <xdr:colOff>342900</xdr:colOff>
      <xdr:row>178</xdr:row>
      <xdr:rowOff>47625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2000-00005F000000}"/>
            </a:ext>
          </a:extLst>
        </xdr:cNvPr>
        <xdr:cNvSpPr txBox="1"/>
      </xdr:nvSpPr>
      <xdr:spPr>
        <a:xfrm>
          <a:off x="4467225" y="37280850"/>
          <a:ext cx="197167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qualified by EOL configuration proccess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0</xdr:colOff>
      <xdr:row>181</xdr:row>
      <xdr:rowOff>57150</xdr:rowOff>
    </xdr:from>
    <xdr:to>
      <xdr:col>16</xdr:col>
      <xdr:colOff>154081</xdr:colOff>
      <xdr:row>183</xdr:row>
      <xdr:rowOff>62285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2000-000060000000}"/>
            </a:ext>
          </a:extLst>
        </xdr:cNvPr>
        <xdr:cNvSpPr txBox="1"/>
      </xdr:nvSpPr>
      <xdr:spPr>
        <a:xfrm>
          <a:off x="4191000" y="38652450"/>
          <a:ext cx="2059081" cy="462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eaLnBrk="1" fontAlgn="auto" latinLnBrk="0" hangingPunct="1"/>
          <a:r>
            <a:rPr lang="en-US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Fault qualification triggers</a:t>
          </a:r>
        </a:p>
      </xdr:txBody>
    </xdr:sp>
    <xdr:clientData/>
  </xdr:twoCellAnchor>
  <xdr:twoCellAnchor>
    <xdr:from>
      <xdr:col>14</xdr:col>
      <xdr:colOff>332980</xdr:colOff>
      <xdr:row>181</xdr:row>
      <xdr:rowOff>94501</xdr:rowOff>
    </xdr:from>
    <xdr:to>
      <xdr:col>15</xdr:col>
      <xdr:colOff>380187</xdr:colOff>
      <xdr:row>183</xdr:row>
      <xdr:rowOff>137716</xdr:rowOff>
    </xdr:to>
    <xdr:sp macro="" textlink="">
      <xdr:nvSpPr>
        <xdr:cNvPr id="97" name="Right Arrow 96">
          <a:extLst>
            <a:ext uri="{FF2B5EF4-FFF2-40B4-BE49-F238E27FC236}">
              <a16:creationId xmlns:a16="http://schemas.microsoft.com/office/drawing/2014/main" id="{00000000-0008-0000-2000-000061000000}"/>
            </a:ext>
          </a:extLst>
        </xdr:cNvPr>
        <xdr:cNvSpPr/>
      </xdr:nvSpPr>
      <xdr:spPr>
        <a:xfrm rot="18900000">
          <a:off x="5666980" y="38689801"/>
          <a:ext cx="428207" cy="500415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21</xdr:col>
      <xdr:colOff>11205</xdr:colOff>
      <xdr:row>181</xdr:row>
      <xdr:rowOff>56029</xdr:rowOff>
    </xdr:from>
    <xdr:to>
      <xdr:col>24</xdr:col>
      <xdr:colOff>37609</xdr:colOff>
      <xdr:row>184</xdr:row>
      <xdr:rowOff>56643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2000-000062000000}"/>
            </a:ext>
          </a:extLst>
        </xdr:cNvPr>
        <xdr:cNvSpPr txBox="1"/>
      </xdr:nvSpPr>
      <xdr:spPr>
        <a:xfrm>
          <a:off x="8012205" y="38651329"/>
          <a:ext cx="1169404" cy="686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No fault recorded</a:t>
          </a:r>
        </a:p>
      </xdr:txBody>
    </xdr:sp>
    <xdr:clientData/>
  </xdr:twoCellAnchor>
  <xdr:twoCellAnchor>
    <xdr:from>
      <xdr:col>15</xdr:col>
      <xdr:colOff>79000</xdr:colOff>
      <xdr:row>149</xdr:row>
      <xdr:rowOff>62191</xdr:rowOff>
    </xdr:from>
    <xdr:to>
      <xdr:col>16</xdr:col>
      <xdr:colOff>135641</xdr:colOff>
      <xdr:row>151</xdr:row>
      <xdr:rowOff>60993</xdr:rowOff>
    </xdr:to>
    <xdr:sp macro="" textlink="">
      <xdr:nvSpPr>
        <xdr:cNvPr id="99" name="Right Arrow 98">
          <a:extLst>
            <a:ext uri="{FF2B5EF4-FFF2-40B4-BE49-F238E27FC236}">
              <a16:creationId xmlns:a16="http://schemas.microsoft.com/office/drawing/2014/main" id="{00000000-0008-0000-2000-000063000000}"/>
            </a:ext>
          </a:extLst>
        </xdr:cNvPr>
        <xdr:cNvSpPr/>
      </xdr:nvSpPr>
      <xdr:spPr>
        <a:xfrm rot="2524382">
          <a:off x="5794000" y="31285141"/>
          <a:ext cx="437641" cy="456002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314325</xdr:colOff>
      <xdr:row>148</xdr:row>
      <xdr:rowOff>28575</xdr:rowOff>
    </xdr:from>
    <xdr:to>
      <xdr:col>16</xdr:col>
      <xdr:colOff>190147</xdr:colOff>
      <xdr:row>150</xdr:row>
      <xdr:rowOff>17369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2000-000064000000}"/>
            </a:ext>
          </a:extLst>
        </xdr:cNvPr>
        <xdr:cNvSpPr txBox="1"/>
      </xdr:nvSpPr>
      <xdr:spPr>
        <a:xfrm>
          <a:off x="4886325" y="31022925"/>
          <a:ext cx="1399822" cy="445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</a:t>
          </a:r>
          <a:r>
            <a:rPr lang="en-US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31286</xdr:colOff>
      <xdr:row>87</xdr:row>
      <xdr:rowOff>47627</xdr:rowOff>
    </xdr:from>
    <xdr:to>
      <xdr:col>26</xdr:col>
      <xdr:colOff>295275</xdr:colOff>
      <xdr:row>108</xdr:row>
      <xdr:rowOff>112061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2000-000065000000}"/>
            </a:ext>
          </a:extLst>
        </xdr:cNvPr>
        <xdr:cNvGrpSpPr/>
      </xdr:nvGrpSpPr>
      <xdr:grpSpPr>
        <a:xfrm>
          <a:off x="5462268" y="16950172"/>
          <a:ext cx="4919116" cy="4747271"/>
          <a:chOff x="1148505" y="12603821"/>
          <a:chExt cx="5557576" cy="2982388"/>
        </a:xfrm>
      </xdr:grpSpPr>
      <xdr:sp macro="" textlink="">
        <xdr:nvSpPr>
          <xdr:cNvPr id="102" name="Flowchart: Process 101">
            <a:extLst>
              <a:ext uri="{FF2B5EF4-FFF2-40B4-BE49-F238E27FC236}">
                <a16:creationId xmlns:a16="http://schemas.microsoft.com/office/drawing/2014/main" id="{00000000-0008-0000-2000-000066000000}"/>
              </a:ext>
            </a:extLst>
          </xdr:cNvPr>
          <xdr:cNvSpPr/>
        </xdr:nvSpPr>
        <xdr:spPr>
          <a:xfrm>
            <a:off x="1971636" y="13842697"/>
            <a:ext cx="1858159" cy="1109107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DSM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2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Write\Read </a:t>
            </a:r>
            <a:endParaRPr lang="en-US" sz="1200">
              <a:effectLst/>
            </a:endParaRP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2000-000067000000}"/>
              </a:ext>
            </a:extLst>
          </xdr:cNvPr>
          <xdr:cNvSpPr txBox="1"/>
        </xdr:nvSpPr>
        <xdr:spPr>
          <a:xfrm rot="5400000">
            <a:off x="1186286" y="14665116"/>
            <a:ext cx="757015" cy="415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TESTER</a:t>
            </a:r>
          </a:p>
        </xdr:txBody>
      </xdr:sp>
      <xdr:sp macro="" textlink="">
        <xdr:nvSpPr>
          <xdr:cNvPr id="104" name="Right Arrow 103">
            <a:extLst>
              <a:ext uri="{FF2B5EF4-FFF2-40B4-BE49-F238E27FC236}">
                <a16:creationId xmlns:a16="http://schemas.microsoft.com/office/drawing/2014/main" id="{00000000-0008-0000-2000-000068000000}"/>
              </a:ext>
            </a:extLst>
          </xdr:cNvPr>
          <xdr:cNvSpPr/>
        </xdr:nvSpPr>
        <xdr:spPr>
          <a:xfrm rot="5400000">
            <a:off x="2925153" y="13308587"/>
            <a:ext cx="461686" cy="317363"/>
          </a:xfrm>
          <a:prstGeom prst="rightArrow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rgbClr val="0000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5" name="Right Arrow 104">
            <a:extLst>
              <a:ext uri="{FF2B5EF4-FFF2-40B4-BE49-F238E27FC236}">
                <a16:creationId xmlns:a16="http://schemas.microsoft.com/office/drawing/2014/main" id="{00000000-0008-0000-2000-000069000000}"/>
              </a:ext>
            </a:extLst>
          </xdr:cNvPr>
          <xdr:cNvSpPr/>
        </xdr:nvSpPr>
        <xdr:spPr>
          <a:xfrm rot="5400000">
            <a:off x="2585730" y="15056608"/>
            <a:ext cx="37846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2000-00006A000000}"/>
              </a:ext>
            </a:extLst>
          </xdr:cNvPr>
          <xdr:cNvSpPr txBox="1"/>
        </xdr:nvSpPr>
        <xdr:spPr>
          <a:xfrm>
            <a:off x="1148505" y="15102529"/>
            <a:ext cx="1573788" cy="4836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CAN trace</a:t>
            </a:r>
          </a:p>
        </xdr:txBody>
      </xdr:sp>
      <xdr:sp macro="" textlink="">
        <xdr:nvSpPr>
          <xdr:cNvPr id="107" name="Right Arrow 106">
            <a:extLst>
              <a:ext uri="{FF2B5EF4-FFF2-40B4-BE49-F238E27FC236}">
                <a16:creationId xmlns:a16="http://schemas.microsoft.com/office/drawing/2014/main" id="{00000000-0008-0000-2000-00006B000000}"/>
              </a:ext>
            </a:extLst>
          </xdr:cNvPr>
          <xdr:cNvSpPr/>
        </xdr:nvSpPr>
        <xdr:spPr>
          <a:xfrm>
            <a:off x="1243906" y="14291986"/>
            <a:ext cx="655030" cy="2878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2000-00006C000000}"/>
              </a:ext>
            </a:extLst>
          </xdr:cNvPr>
          <xdr:cNvSpPr txBox="1"/>
        </xdr:nvSpPr>
        <xdr:spPr>
          <a:xfrm>
            <a:off x="3291727" y="12603821"/>
            <a:ext cx="3414354" cy="1449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Length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Session, Address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Bit configuration Validity</a:t>
            </a:r>
            <a:endPara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endParaRP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- 12byte CRC calculation</a:t>
            </a:r>
          </a:p>
          <a:p>
            <a:pPr marL="0" indent="0"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</a:t>
            </a:r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 Response Timming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Voltage = [10-16]V</a:t>
            </a:r>
          </a:p>
          <a:p>
            <a:pPr marL="0" indent="0" algn="l"/>
            <a:r>
              <a:rPr lang="en-GB" sz="1200" b="0" baseline="0">
                <a:solidFill>
                  <a:sysClr val="windowText" lastClr="000000"/>
                </a:solidFill>
                <a:latin typeface="Bosch Office Sans" pitchFamily="2" charset="0"/>
                <a:ea typeface="+mn-ea"/>
                <a:cs typeface="+mn-cs"/>
              </a:rPr>
              <a:t>- Init mode/Normal Mode, Idle/Plant Mode</a:t>
            </a:r>
            <a:endParaRPr lang="en-GB" sz="1200" b="0" baseline="0">
              <a:solidFill>
                <a:sysClr val="windowText" lastClr="000000"/>
              </a:solidFill>
              <a:latin typeface="Bosch Office Sans" pitchFamily="2" charset="0"/>
            </a:endParaRPr>
          </a:p>
        </xdr:txBody>
      </xdr:sp>
    </xdr:grpSp>
    <xdr:clientData/>
  </xdr:twoCellAnchor>
  <xdr:twoCellAnchor>
    <xdr:from>
      <xdr:col>20</xdr:col>
      <xdr:colOff>243391</xdr:colOff>
      <xdr:row>99</xdr:row>
      <xdr:rowOff>67235</xdr:rowOff>
    </xdr:from>
    <xdr:to>
      <xdr:col>21</xdr:col>
      <xdr:colOff>268517</xdr:colOff>
      <xdr:row>101</xdr:row>
      <xdr:rowOff>77444</xdr:rowOff>
    </xdr:to>
    <xdr:sp macro="" textlink="">
      <xdr:nvSpPr>
        <xdr:cNvPr id="109" name="Right Arrow 108">
          <a:extLst>
            <a:ext uri="{FF2B5EF4-FFF2-40B4-BE49-F238E27FC236}">
              <a16:creationId xmlns:a16="http://schemas.microsoft.com/office/drawing/2014/main" id="{00000000-0008-0000-2000-00006D000000}"/>
            </a:ext>
          </a:extLst>
        </xdr:cNvPr>
        <xdr:cNvSpPr/>
      </xdr:nvSpPr>
      <xdr:spPr>
        <a:xfrm>
          <a:off x="7863391" y="19803035"/>
          <a:ext cx="406126" cy="467409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145677</xdr:colOff>
      <xdr:row>101</xdr:row>
      <xdr:rowOff>100854</xdr:rowOff>
    </xdr:from>
    <xdr:to>
      <xdr:col>24</xdr:col>
      <xdr:colOff>24744</xdr:colOff>
      <xdr:row>104</xdr:row>
      <xdr:rowOff>28893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2000-00006E000000}"/>
            </a:ext>
          </a:extLst>
        </xdr:cNvPr>
        <xdr:cNvSpPr txBox="1"/>
      </xdr:nvSpPr>
      <xdr:spPr>
        <a:xfrm>
          <a:off x="7765677" y="20293854"/>
          <a:ext cx="1403067" cy="613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Service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request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19</xdr:col>
      <xdr:colOff>1</xdr:colOff>
      <xdr:row>104</xdr:row>
      <xdr:rowOff>145676</xdr:rowOff>
    </xdr:from>
    <xdr:to>
      <xdr:col>22</xdr:col>
      <xdr:colOff>224117</xdr:colOff>
      <xdr:row>106</xdr:row>
      <xdr:rowOff>134471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2000-00006F000000}"/>
            </a:ext>
          </a:extLst>
        </xdr:cNvPr>
        <xdr:cNvSpPr txBox="1"/>
      </xdr:nvSpPr>
      <xdr:spPr>
        <a:xfrm>
          <a:off x="7239001" y="21024476"/>
          <a:ext cx="1367116" cy="445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No request to ECU</a:t>
          </a:r>
        </a:p>
      </xdr:txBody>
    </xdr:sp>
    <xdr:clientData/>
  </xdr:twoCellAnchor>
  <xdr:twoCellAnchor>
    <xdr:from>
      <xdr:col>18</xdr:col>
      <xdr:colOff>190499</xdr:colOff>
      <xdr:row>104</xdr:row>
      <xdr:rowOff>84207</xdr:rowOff>
    </xdr:from>
    <xdr:to>
      <xdr:col>19</xdr:col>
      <xdr:colOff>67235</xdr:colOff>
      <xdr:row>107</xdr:row>
      <xdr:rowOff>44823</xdr:rowOff>
    </xdr:to>
    <xdr:sp macro="" textlink="">
      <xdr:nvSpPr>
        <xdr:cNvPr id="112" name="Right Arrow 111">
          <a:extLst>
            <a:ext uri="{FF2B5EF4-FFF2-40B4-BE49-F238E27FC236}">
              <a16:creationId xmlns:a16="http://schemas.microsoft.com/office/drawing/2014/main" id="{00000000-0008-0000-2000-000070000000}"/>
            </a:ext>
          </a:extLst>
        </xdr:cNvPr>
        <xdr:cNvSpPr/>
      </xdr:nvSpPr>
      <xdr:spPr>
        <a:xfrm rot="5400000">
          <a:off x="6854159" y="21157347"/>
          <a:ext cx="646416" cy="257736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14</xdr:col>
      <xdr:colOff>235322</xdr:colOff>
      <xdr:row>93</xdr:row>
      <xdr:rowOff>145675</xdr:rowOff>
    </xdr:from>
    <xdr:to>
      <xdr:col>15</xdr:col>
      <xdr:colOff>291963</xdr:colOff>
      <xdr:row>95</xdr:row>
      <xdr:rowOff>144477</xdr:rowOff>
    </xdr:to>
    <xdr:sp macro="" textlink="">
      <xdr:nvSpPr>
        <xdr:cNvPr id="113" name="Right Arrow 112">
          <a:extLst>
            <a:ext uri="{FF2B5EF4-FFF2-40B4-BE49-F238E27FC236}">
              <a16:creationId xmlns:a16="http://schemas.microsoft.com/office/drawing/2014/main" id="{00000000-0008-0000-2000-000071000000}"/>
            </a:ext>
          </a:extLst>
        </xdr:cNvPr>
        <xdr:cNvSpPr/>
      </xdr:nvSpPr>
      <xdr:spPr>
        <a:xfrm rot="2524382">
          <a:off x="5569322" y="18500350"/>
          <a:ext cx="437641" cy="465527"/>
        </a:xfrm>
        <a:prstGeom prst="rightArrow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12</xdr:col>
      <xdr:colOff>89647</xdr:colOff>
      <xdr:row>92</xdr:row>
      <xdr:rowOff>112059</xdr:rowOff>
    </xdr:from>
    <xdr:to>
      <xdr:col>15</xdr:col>
      <xdr:colOff>346469</xdr:colOff>
      <xdr:row>94</xdr:row>
      <xdr:rowOff>100853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2000-000072000000}"/>
            </a:ext>
          </a:extLst>
        </xdr:cNvPr>
        <xdr:cNvSpPr txBox="1"/>
      </xdr:nvSpPr>
      <xdr:spPr>
        <a:xfrm>
          <a:off x="4661647" y="18228609"/>
          <a:ext cx="1399822" cy="4555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>
              <a:solidFill>
                <a:sysClr val="windowText" lastClr="000000"/>
              </a:solidFill>
              <a:latin typeface="Bosch Office Sans" pitchFamily="2" charset="0"/>
              <a:ea typeface="+mn-ea"/>
              <a:cs typeface="+mn-cs"/>
            </a:rPr>
            <a:t>Power</a:t>
          </a:r>
          <a:r>
            <a:rPr lang="en-US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cut-off</a:t>
          </a:r>
          <a:endParaRPr lang="en-US" sz="1200">
            <a:effectLst/>
          </a:endParaRPr>
        </a:p>
        <a:p>
          <a:pPr algn="l"/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14</xdr:col>
      <xdr:colOff>121227</xdr:colOff>
      <xdr:row>72</xdr:row>
      <xdr:rowOff>50857</xdr:rowOff>
    </xdr:from>
    <xdr:to>
      <xdr:col>20</xdr:col>
      <xdr:colOff>121933</xdr:colOff>
      <xdr:row>85</xdr:row>
      <xdr:rowOff>121228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2000-000073000000}"/>
            </a:ext>
          </a:extLst>
        </xdr:cNvPr>
        <xdr:cNvGrpSpPr/>
      </xdr:nvGrpSpPr>
      <xdr:grpSpPr>
        <a:xfrm>
          <a:off x="5552209" y="13531330"/>
          <a:ext cx="2328269" cy="3049098"/>
          <a:chOff x="1477699" y="6701334"/>
          <a:chExt cx="2286706" cy="2404298"/>
        </a:xfrm>
      </xdr:grpSpPr>
      <xdr:sp macro="" textlink="">
        <xdr:nvSpPr>
          <xdr:cNvPr id="116" name="Flowchart: Process 115">
            <a:extLst>
              <a:ext uri="{FF2B5EF4-FFF2-40B4-BE49-F238E27FC236}">
                <a16:creationId xmlns:a16="http://schemas.microsoft.com/office/drawing/2014/main" id="{00000000-0008-0000-2000-000074000000}"/>
              </a:ext>
            </a:extLst>
          </xdr:cNvPr>
          <xdr:cNvSpPr/>
        </xdr:nvSpPr>
        <xdr:spPr>
          <a:xfrm>
            <a:off x="2183254" y="6701334"/>
            <a:ext cx="1581151" cy="1723808"/>
          </a:xfrm>
          <a:prstGeom prst="flowChartProcess">
            <a:avLst/>
          </a:prstGeom>
          <a:solidFill>
            <a:schemeClr val="accent5">
              <a:lumMod val="20000"/>
              <a:lumOff val="80000"/>
            </a:schemeClr>
          </a:solidFill>
          <a:ln w="2857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200" b="1"/>
              <a:t>POM</a:t>
            </a:r>
          </a:p>
          <a:p>
            <a:pPr algn="l"/>
            <a:r>
              <a:rPr lang="en-GB" sz="1200" b="0" baseline="0"/>
              <a:t>IGN Voltage</a:t>
            </a:r>
          </a:p>
        </xdr:txBody>
      </xdr:sp>
      <xdr:sp macro="" textlink="">
        <xdr:nvSpPr>
          <xdr:cNvPr id="117" name="Right Arrow 116">
            <a:extLst>
              <a:ext uri="{FF2B5EF4-FFF2-40B4-BE49-F238E27FC236}">
                <a16:creationId xmlns:a16="http://schemas.microsoft.com/office/drawing/2014/main" id="{00000000-0008-0000-2000-000075000000}"/>
              </a:ext>
            </a:extLst>
          </xdr:cNvPr>
          <xdr:cNvSpPr/>
        </xdr:nvSpPr>
        <xdr:spPr>
          <a:xfrm rot="5400000">
            <a:off x="2626423" y="8643373"/>
            <a:ext cx="497625" cy="28575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2000-000076000000}"/>
              </a:ext>
            </a:extLst>
          </xdr:cNvPr>
          <xdr:cNvSpPr txBox="1"/>
        </xdr:nvSpPr>
        <xdr:spPr>
          <a:xfrm>
            <a:off x="1477699" y="8552222"/>
            <a:ext cx="1357389" cy="5534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 b="0">
                <a:solidFill>
                  <a:sysClr val="windowText" lastClr="000000"/>
                </a:solidFill>
                <a:latin typeface="Bosch Office Sans" pitchFamily="2" charset="0"/>
              </a:rPr>
              <a:t>Oscillocope</a:t>
            </a:r>
          </a:p>
        </xdr:txBody>
      </xdr:sp>
      <xdr:sp macro="" textlink="">
        <xdr:nvSpPr>
          <xdr:cNvPr id="119" name="Right Arrow 118">
            <a:extLst>
              <a:ext uri="{FF2B5EF4-FFF2-40B4-BE49-F238E27FC236}">
                <a16:creationId xmlns:a16="http://schemas.microsoft.com/office/drawing/2014/main" id="{00000000-0008-0000-2000-000077000000}"/>
              </a:ext>
            </a:extLst>
          </xdr:cNvPr>
          <xdr:cNvSpPr/>
        </xdr:nvSpPr>
        <xdr:spPr>
          <a:xfrm>
            <a:off x="1587799" y="7396698"/>
            <a:ext cx="466725" cy="295559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 w="28575">
            <a:solidFill>
              <a:srgbClr val="008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GB" sz="1200"/>
          </a:p>
        </xdr:txBody>
      </xdr:sp>
    </xdr:grpSp>
    <xdr:clientData/>
  </xdr:twoCellAnchor>
  <xdr:twoCellAnchor>
    <xdr:from>
      <xdr:col>20</xdr:col>
      <xdr:colOff>276448</xdr:colOff>
      <xdr:row>76</xdr:row>
      <xdr:rowOff>56076</xdr:rowOff>
    </xdr:from>
    <xdr:to>
      <xdr:col>21</xdr:col>
      <xdr:colOff>301574</xdr:colOff>
      <xdr:row>78</xdr:row>
      <xdr:rowOff>66285</xdr:rowOff>
    </xdr:to>
    <xdr:sp macro="" textlink="">
      <xdr:nvSpPr>
        <xdr:cNvPr id="120" name="Right Arrow 119">
          <a:extLst>
            <a:ext uri="{FF2B5EF4-FFF2-40B4-BE49-F238E27FC236}">
              <a16:creationId xmlns:a16="http://schemas.microsoft.com/office/drawing/2014/main" id="{00000000-0008-0000-2000-000078000000}"/>
            </a:ext>
          </a:extLst>
        </xdr:cNvPr>
        <xdr:cNvSpPr/>
      </xdr:nvSpPr>
      <xdr:spPr>
        <a:xfrm>
          <a:off x="7896448" y="14467401"/>
          <a:ext cx="406126" cy="486459"/>
        </a:xfrm>
        <a:prstGeom prst="rightArrow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008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20</xdr:col>
      <xdr:colOff>178734</xdr:colOff>
      <xdr:row>78</xdr:row>
      <xdr:rowOff>89695</xdr:rowOff>
    </xdr:from>
    <xdr:to>
      <xdr:col>28</xdr:col>
      <xdr:colOff>17318</xdr:colOff>
      <xdr:row>83</xdr:row>
      <xdr:rowOff>122090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2000-000079000000}"/>
            </a:ext>
          </a:extLst>
        </xdr:cNvPr>
        <xdr:cNvSpPr txBox="1"/>
      </xdr:nvSpPr>
      <xdr:spPr>
        <a:xfrm>
          <a:off x="7798734" y="14977270"/>
          <a:ext cx="2886584" cy="1203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IGN Voltage:</a:t>
          </a:r>
        </a:p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-Normal/Low/High</a:t>
          </a:r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 Voltage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Voltage transition</a:t>
          </a:r>
        </a:p>
        <a:p>
          <a:pPr algn="l"/>
          <a:r>
            <a:rPr lang="en-GB" sz="1200" b="0" baseline="0">
              <a:solidFill>
                <a:sysClr val="windowText" lastClr="000000"/>
              </a:solidFill>
              <a:latin typeface="Bosch Office Sans" pitchFamily="2" charset="0"/>
            </a:rPr>
            <a:t>- Reset/Power down during EOL</a:t>
          </a:r>
          <a:endParaRPr lang="en-GB" sz="1200" b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13</xdr:col>
      <xdr:colOff>190500</xdr:colOff>
      <xdr:row>77</xdr:row>
      <xdr:rowOff>154128</xdr:rowOff>
    </xdr:from>
    <xdr:to>
      <xdr:col>19</xdr:col>
      <xdr:colOff>99735</xdr:colOff>
      <xdr:row>81</xdr:row>
      <xdr:rowOff>127733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2000-00007A000000}"/>
            </a:ext>
          </a:extLst>
        </xdr:cNvPr>
        <xdr:cNvSpPr txBox="1"/>
      </xdr:nvSpPr>
      <xdr:spPr>
        <a:xfrm>
          <a:off x="5143500" y="14803578"/>
          <a:ext cx="2195235" cy="926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Power supply</a:t>
          </a:r>
          <a:endParaRPr lang="en-GB" sz="1200" b="0" baseline="0">
            <a:solidFill>
              <a:sysClr val="windowText" lastClr="000000"/>
            </a:solidFill>
            <a:latin typeface="Bosch Office Sans" pitchFamily="2" charset="0"/>
          </a:endParaRPr>
        </a:p>
      </xdr:txBody>
    </xdr:sp>
    <xdr:clientData/>
  </xdr:twoCellAnchor>
  <xdr:twoCellAnchor>
    <xdr:from>
      <xdr:col>17</xdr:col>
      <xdr:colOff>266699</xdr:colOff>
      <xdr:row>69</xdr:row>
      <xdr:rowOff>51955</xdr:rowOff>
    </xdr:from>
    <xdr:to>
      <xdr:col>18</xdr:col>
      <xdr:colOff>163767</xdr:colOff>
      <xdr:row>71</xdr:row>
      <xdr:rowOff>139113</xdr:rowOff>
    </xdr:to>
    <xdr:sp macro="" textlink="">
      <xdr:nvSpPr>
        <xdr:cNvPr id="123" name="Right Arrow 122">
          <a:extLst>
            <a:ext uri="{FF2B5EF4-FFF2-40B4-BE49-F238E27FC236}">
              <a16:creationId xmlns:a16="http://schemas.microsoft.com/office/drawing/2014/main" id="{00000000-0008-0000-2000-00007B000000}"/>
            </a:ext>
          </a:extLst>
        </xdr:cNvPr>
        <xdr:cNvSpPr/>
      </xdr:nvSpPr>
      <xdr:spPr>
        <a:xfrm rot="5400000">
          <a:off x="6610554" y="12977175"/>
          <a:ext cx="544358" cy="278068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rgbClr val="0000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200"/>
        </a:p>
      </xdr:txBody>
    </xdr:sp>
    <xdr:clientData/>
  </xdr:twoCellAnchor>
  <xdr:twoCellAnchor>
    <xdr:from>
      <xdr:col>18</xdr:col>
      <xdr:colOff>107145</xdr:colOff>
      <xdr:row>69</xdr:row>
      <xdr:rowOff>63209</xdr:rowOff>
    </xdr:from>
    <xdr:to>
      <xdr:col>23</xdr:col>
      <xdr:colOff>257175</xdr:colOff>
      <xdr:row>71</xdr:row>
      <xdr:rowOff>67538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2000-00007C000000}"/>
            </a:ext>
          </a:extLst>
        </xdr:cNvPr>
        <xdr:cNvSpPr txBox="1"/>
      </xdr:nvSpPr>
      <xdr:spPr>
        <a:xfrm>
          <a:off x="6965145" y="12855284"/>
          <a:ext cx="2055030" cy="461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 b="0">
              <a:solidFill>
                <a:sysClr val="windowText" lastClr="000000"/>
              </a:solidFill>
              <a:latin typeface="Bosch Office Sans" pitchFamily="2" charset="0"/>
            </a:rPr>
            <a:t>Voltage = [7.2-18]V</a:t>
          </a:r>
        </a:p>
      </xdr:txBody>
    </xdr:sp>
    <xdr:clientData/>
  </xdr:twoCellAnchor>
  <xdr:twoCellAnchor>
    <xdr:from>
      <xdr:col>47</xdr:col>
      <xdr:colOff>357187</xdr:colOff>
      <xdr:row>71</xdr:row>
      <xdr:rowOff>198140</xdr:rowOff>
    </xdr:from>
    <xdr:to>
      <xdr:col>47</xdr:col>
      <xdr:colOff>357187</xdr:colOff>
      <xdr:row>189</xdr:row>
      <xdr:rowOff>190500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0000000-0008-0000-2000-00007D000000}"/>
            </a:ext>
          </a:extLst>
        </xdr:cNvPr>
        <xdr:cNvCxnSpPr/>
      </xdr:nvCxnSpPr>
      <xdr:spPr>
        <a:xfrm>
          <a:off x="18264187" y="13447415"/>
          <a:ext cx="0" cy="2716718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370023</xdr:colOff>
      <xdr:row>73</xdr:row>
      <xdr:rowOff>95860</xdr:rowOff>
    </xdr:from>
    <xdr:to>
      <xdr:col>61</xdr:col>
      <xdr:colOff>370023</xdr:colOff>
      <xdr:row>185</xdr:row>
      <xdr:rowOff>207818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00000000-0008-0000-2000-00007E000000}"/>
            </a:ext>
          </a:extLst>
        </xdr:cNvPr>
        <xdr:cNvCxnSpPr/>
      </xdr:nvCxnSpPr>
      <xdr:spPr>
        <a:xfrm>
          <a:off x="23611023" y="13802335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11058</xdr:colOff>
      <xdr:row>108</xdr:row>
      <xdr:rowOff>159329</xdr:rowOff>
    </xdr:from>
    <xdr:to>
      <xdr:col>87</xdr:col>
      <xdr:colOff>103909</xdr:colOff>
      <xdr:row>115</xdr:row>
      <xdr:rowOff>173182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2000-00007F000000}"/>
            </a:ext>
          </a:extLst>
        </xdr:cNvPr>
        <xdr:cNvSpPr txBox="1"/>
      </xdr:nvSpPr>
      <xdr:spPr>
        <a:xfrm>
          <a:off x="29348058" y="21952529"/>
          <a:ext cx="3902851" cy="16140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182</xdr:col>
      <xdr:colOff>376917</xdr:colOff>
      <xdr:row>92</xdr:row>
      <xdr:rowOff>111579</xdr:rowOff>
    </xdr:from>
    <xdr:to>
      <xdr:col>182</xdr:col>
      <xdr:colOff>376917</xdr:colOff>
      <xdr:row>185</xdr:row>
      <xdr:rowOff>0</xdr:rowOff>
    </xdr:to>
    <xdr:cxnSp macro="">
      <xdr:nvCxnSpPr>
        <xdr:cNvPr id="128" name="Straight Arrow Connector 127">
          <a:extLst>
            <a:ext uri="{FF2B5EF4-FFF2-40B4-BE49-F238E27FC236}">
              <a16:creationId xmlns:a16="http://schemas.microsoft.com/office/drawing/2014/main" id="{00000000-0008-0000-2000-000080000000}"/>
            </a:ext>
          </a:extLst>
        </xdr:cNvPr>
        <xdr:cNvCxnSpPr/>
      </xdr:nvCxnSpPr>
      <xdr:spPr>
        <a:xfrm>
          <a:off x="69718917" y="18228129"/>
          <a:ext cx="0" cy="2128157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144</xdr:row>
      <xdr:rowOff>13607</xdr:rowOff>
    </xdr:to>
    <xdr:cxnSp macro="">
      <xdr:nvCxnSpPr>
        <xdr:cNvPr id="129" name="Straight Arrow Connector 128">
          <a:extLst>
            <a:ext uri="{FF2B5EF4-FFF2-40B4-BE49-F238E27FC236}">
              <a16:creationId xmlns:a16="http://schemas.microsoft.com/office/drawing/2014/main" id="{00000000-0008-0000-2000-000081000000}"/>
            </a:ext>
          </a:extLst>
        </xdr:cNvPr>
        <xdr:cNvCxnSpPr/>
      </xdr:nvCxnSpPr>
      <xdr:spPr>
        <a:xfrm>
          <a:off x="70497246" y="13706475"/>
          <a:ext cx="0" cy="1638708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42710</xdr:colOff>
      <xdr:row>74</xdr:row>
      <xdr:rowOff>23922</xdr:rowOff>
    </xdr:from>
    <xdr:to>
      <xdr:col>186</xdr:col>
      <xdr:colOff>46129</xdr:colOff>
      <xdr:row>75</xdr:row>
      <xdr:rowOff>235466</xdr:rowOff>
    </xdr:to>
    <xdr:sp macro="" textlink="">
      <xdr:nvSpPr>
        <xdr:cNvPr id="130" name="Lightning Bolt 129">
          <a:extLst>
            <a:ext uri="{FF2B5EF4-FFF2-40B4-BE49-F238E27FC236}">
              <a16:creationId xmlns:a16="http://schemas.microsoft.com/office/drawing/2014/main" id="{00000000-0008-0000-2000-000082000000}"/>
            </a:ext>
          </a:extLst>
        </xdr:cNvPr>
        <xdr:cNvSpPr/>
      </xdr:nvSpPr>
      <xdr:spPr>
        <a:xfrm rot="4307946">
          <a:off x="70495085" y="13991622"/>
          <a:ext cx="449669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192</xdr:col>
      <xdr:colOff>16278</xdr:colOff>
      <xdr:row>73</xdr:row>
      <xdr:rowOff>82764</xdr:rowOff>
    </xdr:from>
    <xdr:to>
      <xdr:col>192</xdr:col>
      <xdr:colOff>16278</xdr:colOff>
      <xdr:row>185</xdr:row>
      <xdr:rowOff>0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2000-000083000000}"/>
            </a:ext>
          </a:extLst>
        </xdr:cNvPr>
        <xdr:cNvCxnSpPr/>
      </xdr:nvCxnSpPr>
      <xdr:spPr>
        <a:xfrm>
          <a:off x="73168278" y="13789239"/>
          <a:ext cx="0" cy="25720461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186</xdr:col>
      <xdr:colOff>56903</xdr:colOff>
      <xdr:row>73</xdr:row>
      <xdr:rowOff>165511</xdr:rowOff>
    </xdr:from>
    <xdr:to>
      <xdr:col>196</xdr:col>
      <xdr:colOff>152400</xdr:colOff>
      <xdr:row>76</xdr:row>
      <xdr:rowOff>133351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2000-000084000000}"/>
            </a:ext>
          </a:extLst>
        </xdr:cNvPr>
        <xdr:cNvSpPr txBox="1"/>
      </xdr:nvSpPr>
      <xdr:spPr>
        <a:xfrm>
          <a:off x="70922903" y="13871986"/>
          <a:ext cx="3905497" cy="672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Cut</a:t>
          </a:r>
          <a:r>
            <a:rPr lang="en-US" sz="1600" baseline="0"/>
            <a:t> off Power when performing </a:t>
          </a:r>
        </a:p>
        <a:p>
          <a:r>
            <a:rPr lang="en-US" sz="1600" baseline="0"/>
            <a:t>EOL configuration -&gt; to create CRC Error</a:t>
          </a:r>
          <a:endParaRPr lang="en-US" sz="1600"/>
        </a:p>
      </xdr:txBody>
    </xdr:sp>
    <xdr:clientData/>
  </xdr:twoCellAnchor>
  <xdr:twoCellAnchor>
    <xdr:from>
      <xdr:col>185</xdr:col>
      <xdr:colOff>12246</xdr:colOff>
      <xdr:row>73</xdr:row>
      <xdr:rowOff>0</xdr:rowOff>
    </xdr:from>
    <xdr:to>
      <xdr:col>185</xdr:col>
      <xdr:colOff>12246</xdr:colOff>
      <xdr:row>185</xdr:row>
      <xdr:rowOff>0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2000-000085000000}"/>
            </a:ext>
          </a:extLst>
        </xdr:cNvPr>
        <xdr:cNvCxnSpPr/>
      </xdr:nvCxnSpPr>
      <xdr:spPr>
        <a:xfrm>
          <a:off x="70497246" y="13706475"/>
          <a:ext cx="0" cy="2580322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179</xdr:col>
      <xdr:colOff>369794</xdr:colOff>
      <xdr:row>73</xdr:row>
      <xdr:rowOff>112058</xdr:rowOff>
    </xdr:from>
    <xdr:to>
      <xdr:col>179</xdr:col>
      <xdr:colOff>369794</xdr:colOff>
      <xdr:row>185</xdr:row>
      <xdr:rowOff>0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00000000-0008-0000-2000-000086000000}"/>
            </a:ext>
          </a:extLst>
        </xdr:cNvPr>
        <xdr:cNvCxnSpPr/>
      </xdr:nvCxnSpPr>
      <xdr:spPr>
        <a:xfrm>
          <a:off x="68568794" y="13818533"/>
          <a:ext cx="0" cy="2569116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249</xdr:col>
      <xdr:colOff>367393</xdr:colOff>
      <xdr:row>69</xdr:row>
      <xdr:rowOff>171290</xdr:rowOff>
    </xdr:from>
    <xdr:to>
      <xdr:col>249</xdr:col>
      <xdr:colOff>367393</xdr:colOff>
      <xdr:row>182</xdr:row>
      <xdr:rowOff>81643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2000-000087000000}"/>
            </a:ext>
          </a:extLst>
        </xdr:cNvPr>
        <xdr:cNvCxnSpPr/>
      </xdr:nvCxnSpPr>
      <xdr:spPr>
        <a:xfrm>
          <a:off x="95236393" y="12963365"/>
          <a:ext cx="0" cy="259421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250</xdr:col>
      <xdr:colOff>85563</xdr:colOff>
      <xdr:row>84</xdr:row>
      <xdr:rowOff>186263</xdr:rowOff>
    </xdr:from>
    <xdr:to>
      <xdr:col>251</xdr:col>
      <xdr:colOff>104056</xdr:colOff>
      <xdr:row>85</xdr:row>
      <xdr:rowOff>211917</xdr:rowOff>
    </xdr:to>
    <xdr:sp macro="" textlink="">
      <xdr:nvSpPr>
        <xdr:cNvPr id="136" name="Lightning Bolt 135">
          <a:extLst>
            <a:ext uri="{FF2B5EF4-FFF2-40B4-BE49-F238E27FC236}">
              <a16:creationId xmlns:a16="http://schemas.microsoft.com/office/drawing/2014/main" id="{00000000-0008-0000-2000-000088000000}"/>
            </a:ext>
          </a:extLst>
        </xdr:cNvPr>
        <xdr:cNvSpPr/>
      </xdr:nvSpPr>
      <xdr:spPr>
        <a:xfrm rot="4307946">
          <a:off x="95408183" y="16401393"/>
          <a:ext cx="254254" cy="399493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251</xdr:col>
      <xdr:colOff>127269</xdr:colOff>
      <xdr:row>80</xdr:row>
      <xdr:rowOff>124065</xdr:rowOff>
    </xdr:from>
    <xdr:to>
      <xdr:col>267</xdr:col>
      <xdr:colOff>176895</xdr:colOff>
      <xdr:row>86</xdr:row>
      <xdr:rowOff>122465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2000-000089000000}"/>
            </a:ext>
          </a:extLst>
        </xdr:cNvPr>
        <xdr:cNvSpPr txBox="1"/>
      </xdr:nvSpPr>
      <xdr:spPr>
        <a:xfrm>
          <a:off x="95758269" y="15487890"/>
          <a:ext cx="6145626" cy="137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Trigger</a:t>
          </a:r>
          <a:r>
            <a:rPr lang="en-US" sz="1600" baseline="0">
              <a:solidFill>
                <a:srgbClr val="FF0000"/>
              </a:solidFill>
            </a:rPr>
            <a:t> conditions to get NRC: </a:t>
          </a:r>
        </a:p>
        <a:p>
          <a:r>
            <a:rPr lang="en-US" sz="1600" baseline="0">
              <a:solidFill>
                <a:srgbClr val="FF0000"/>
              </a:solidFill>
            </a:rPr>
            <a:t>invalid session/invalid length/</a:t>
          </a:r>
        </a:p>
        <a:p>
          <a:r>
            <a:rPr lang="en-US" sz="1600" baseline="0">
              <a:solidFill>
                <a:srgbClr val="FF0000"/>
              </a:solidFill>
            </a:rPr>
            <a:t>timeout/out range voltage/</a:t>
          </a:r>
        </a:p>
        <a:p>
          <a:r>
            <a:rPr lang="en-US" sz="1600" baseline="0">
              <a:solidFill>
                <a:srgbClr val="FF0000"/>
              </a:solidFill>
            </a:rPr>
            <a:t>CRSs not identical/Validity check failled</a:t>
          </a:r>
        </a:p>
      </xdr:txBody>
    </xdr:sp>
    <xdr:clientData/>
  </xdr:twoCellAnchor>
  <xdr:twoCellAnchor>
    <xdr:from>
      <xdr:col>54</xdr:col>
      <xdr:colOff>353723</xdr:colOff>
      <xdr:row>73</xdr:row>
      <xdr:rowOff>38813</xdr:rowOff>
    </xdr:from>
    <xdr:to>
      <xdr:col>54</xdr:col>
      <xdr:colOff>353723</xdr:colOff>
      <xdr:row>190</xdr:row>
      <xdr:rowOff>67235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00000000-0008-0000-2000-00008A000000}"/>
            </a:ext>
          </a:extLst>
        </xdr:cNvPr>
        <xdr:cNvCxnSpPr/>
      </xdr:nvCxnSpPr>
      <xdr:spPr>
        <a:xfrm>
          <a:off x="20927723" y="13745288"/>
          <a:ext cx="0" cy="26984172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73</xdr:row>
      <xdr:rowOff>138545</xdr:rowOff>
    </xdr:from>
    <xdr:to>
      <xdr:col>71</xdr:col>
      <xdr:colOff>0</xdr:colOff>
      <xdr:row>198</xdr:row>
      <xdr:rowOff>0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00000000-0008-0000-2000-00008B000000}"/>
            </a:ext>
          </a:extLst>
        </xdr:cNvPr>
        <xdr:cNvCxnSpPr/>
      </xdr:nvCxnSpPr>
      <xdr:spPr>
        <a:xfrm>
          <a:off x="27051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31173</xdr:colOff>
      <xdr:row>73</xdr:row>
      <xdr:rowOff>190500</xdr:rowOff>
    </xdr:from>
    <xdr:to>
      <xdr:col>75</xdr:col>
      <xdr:colOff>31173</xdr:colOff>
      <xdr:row>198</xdr:row>
      <xdr:rowOff>0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00000000-0008-0000-2000-00008C000000}"/>
            </a:ext>
          </a:extLst>
        </xdr:cNvPr>
        <xdr:cNvCxnSpPr/>
      </xdr:nvCxnSpPr>
      <xdr:spPr>
        <a:xfrm>
          <a:off x="28606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199</xdr:col>
      <xdr:colOff>357187</xdr:colOff>
      <xdr:row>71</xdr:row>
      <xdr:rowOff>198140</xdr:rowOff>
    </xdr:from>
    <xdr:to>
      <xdr:col>199</xdr:col>
      <xdr:colOff>357187</xdr:colOff>
      <xdr:row>184</xdr:row>
      <xdr:rowOff>69273</xdr:rowOff>
    </xdr:to>
    <xdr:cxnSp macro="">
      <xdr:nvCxnSpPr>
        <xdr:cNvPr id="141" name="Straight Arrow Connector 140">
          <a:extLst>
            <a:ext uri="{FF2B5EF4-FFF2-40B4-BE49-F238E27FC236}">
              <a16:creationId xmlns:a16="http://schemas.microsoft.com/office/drawing/2014/main" id="{00000000-0008-0000-2000-00008D000000}"/>
            </a:ext>
          </a:extLst>
        </xdr:cNvPr>
        <xdr:cNvCxnSpPr/>
      </xdr:nvCxnSpPr>
      <xdr:spPr>
        <a:xfrm>
          <a:off x="76176187" y="13447415"/>
          <a:ext cx="0" cy="2590295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213</xdr:col>
      <xdr:colOff>23659</xdr:colOff>
      <xdr:row>73</xdr:row>
      <xdr:rowOff>61224</xdr:rowOff>
    </xdr:from>
    <xdr:to>
      <xdr:col>213</xdr:col>
      <xdr:colOff>23659</xdr:colOff>
      <xdr:row>185</xdr:row>
      <xdr:rowOff>173182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00000000-0008-0000-2000-00008E000000}"/>
            </a:ext>
          </a:extLst>
        </xdr:cNvPr>
        <xdr:cNvCxnSpPr/>
      </xdr:nvCxnSpPr>
      <xdr:spPr>
        <a:xfrm>
          <a:off x="81176659" y="13767699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206</xdr:col>
      <xdr:colOff>353723</xdr:colOff>
      <xdr:row>73</xdr:row>
      <xdr:rowOff>38813</xdr:rowOff>
    </xdr:from>
    <xdr:to>
      <xdr:col>206</xdr:col>
      <xdr:colOff>353723</xdr:colOff>
      <xdr:row>185</xdr:row>
      <xdr:rowOff>135082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00000000-0008-0000-2000-00008F000000}"/>
            </a:ext>
          </a:extLst>
        </xdr:cNvPr>
        <xdr:cNvCxnSpPr/>
      </xdr:nvCxnSpPr>
      <xdr:spPr>
        <a:xfrm>
          <a:off x="78839723" y="13745288"/>
          <a:ext cx="0" cy="2589949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223</xdr:col>
      <xdr:colOff>0</xdr:colOff>
      <xdr:row>73</xdr:row>
      <xdr:rowOff>138545</xdr:rowOff>
    </xdr:from>
    <xdr:to>
      <xdr:col>223</xdr:col>
      <xdr:colOff>0</xdr:colOff>
      <xdr:row>198</xdr:row>
      <xdr:rowOff>0</xdr:rowOff>
    </xdr:to>
    <xdr:cxnSp macro="">
      <xdr:nvCxnSpPr>
        <xdr:cNvPr id="144" name="Straight Arrow Connector 143">
          <a:extLst>
            <a:ext uri="{FF2B5EF4-FFF2-40B4-BE49-F238E27FC236}">
              <a16:creationId xmlns:a16="http://schemas.microsoft.com/office/drawing/2014/main" id="{00000000-0008-0000-2000-000090000000}"/>
            </a:ext>
          </a:extLst>
        </xdr:cNvPr>
        <xdr:cNvCxnSpPr/>
      </xdr:nvCxnSpPr>
      <xdr:spPr>
        <a:xfrm>
          <a:off x="84963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227</xdr:col>
      <xdr:colOff>31173</xdr:colOff>
      <xdr:row>73</xdr:row>
      <xdr:rowOff>190500</xdr:rowOff>
    </xdr:from>
    <xdr:to>
      <xdr:col>227</xdr:col>
      <xdr:colOff>31173</xdr:colOff>
      <xdr:row>198</xdr:row>
      <xdr:rowOff>0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00000000-0008-0000-2000-000091000000}"/>
            </a:ext>
          </a:extLst>
        </xdr:cNvPr>
        <xdr:cNvCxnSpPr/>
      </xdr:nvCxnSpPr>
      <xdr:spPr>
        <a:xfrm>
          <a:off x="86518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34636</xdr:colOff>
      <xdr:row>59</xdr:row>
      <xdr:rowOff>152399</xdr:rowOff>
    </xdr:from>
    <xdr:to>
      <xdr:col>232</xdr:col>
      <xdr:colOff>294409</xdr:colOff>
      <xdr:row>64</xdr:row>
      <xdr:rowOff>133349</xdr:rowOff>
    </xdr:to>
    <xdr:sp macro="" textlink="">
      <xdr:nvSpPr>
        <xdr:cNvPr id="146" name="Left-Right Arrow 145">
          <a:extLst>
            <a:ext uri="{FF2B5EF4-FFF2-40B4-BE49-F238E27FC236}">
              <a16:creationId xmlns:a16="http://schemas.microsoft.com/office/drawing/2014/main" id="{00000000-0008-0000-2000-000092000000}"/>
            </a:ext>
          </a:extLst>
        </xdr:cNvPr>
        <xdr:cNvSpPr/>
      </xdr:nvSpPr>
      <xdr:spPr>
        <a:xfrm>
          <a:off x="75091636" y="10658474"/>
          <a:ext cx="13594773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76</xdr:col>
      <xdr:colOff>57150</xdr:colOff>
      <xdr:row>113</xdr:row>
      <xdr:rowOff>114300</xdr:rowOff>
    </xdr:from>
    <xdr:to>
      <xdr:col>77</xdr:col>
      <xdr:colOff>60569</xdr:colOff>
      <xdr:row>115</xdr:row>
      <xdr:rowOff>147110</xdr:rowOff>
    </xdr:to>
    <xdr:sp macro="" textlink="">
      <xdr:nvSpPr>
        <xdr:cNvPr id="147" name="Lightning Bolt 146">
          <a:extLst>
            <a:ext uri="{FF2B5EF4-FFF2-40B4-BE49-F238E27FC236}">
              <a16:creationId xmlns:a16="http://schemas.microsoft.com/office/drawing/2014/main" id="{00000000-0008-0000-2000-000093000000}"/>
            </a:ext>
          </a:extLst>
        </xdr:cNvPr>
        <xdr:cNvSpPr/>
      </xdr:nvSpPr>
      <xdr:spPr>
        <a:xfrm rot="4307946">
          <a:off x="28960355" y="23103295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171</xdr:col>
      <xdr:colOff>2</xdr:colOff>
      <xdr:row>59</xdr:row>
      <xdr:rowOff>142872</xdr:rowOff>
    </xdr:from>
    <xdr:to>
      <xdr:col>195</xdr:col>
      <xdr:colOff>346364</xdr:colOff>
      <xdr:row>64</xdr:row>
      <xdr:rowOff>123822</xdr:rowOff>
    </xdr:to>
    <xdr:sp macro="" textlink="">
      <xdr:nvSpPr>
        <xdr:cNvPr id="148" name="Left-Right Arrow 147">
          <a:extLst>
            <a:ext uri="{FF2B5EF4-FFF2-40B4-BE49-F238E27FC236}">
              <a16:creationId xmlns:a16="http://schemas.microsoft.com/office/drawing/2014/main" id="{00000000-0008-0000-2000-000094000000}"/>
            </a:ext>
          </a:extLst>
        </xdr:cNvPr>
        <xdr:cNvSpPr/>
      </xdr:nvSpPr>
      <xdr:spPr>
        <a:xfrm>
          <a:off x="65151002" y="10648947"/>
          <a:ext cx="9490362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CRC error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61</xdr:col>
      <xdr:colOff>370023</xdr:colOff>
      <xdr:row>77</xdr:row>
      <xdr:rowOff>610</xdr:rowOff>
    </xdr:from>
    <xdr:to>
      <xdr:col>61</xdr:col>
      <xdr:colOff>370023</xdr:colOff>
      <xdr:row>198</xdr:row>
      <xdr:rowOff>0</xdr:rowOff>
    </xdr:to>
    <xdr:cxnSp macro="">
      <xdr:nvCxnSpPr>
        <xdr:cNvPr id="149" name="Straight Arrow Connector 148">
          <a:extLst>
            <a:ext uri="{FF2B5EF4-FFF2-40B4-BE49-F238E27FC236}">
              <a16:creationId xmlns:a16="http://schemas.microsoft.com/office/drawing/2014/main" id="{00000000-0008-0000-2000-000095000000}"/>
            </a:ext>
          </a:extLst>
        </xdr:cNvPr>
        <xdr:cNvCxnSpPr/>
      </xdr:nvCxnSpPr>
      <xdr:spPr>
        <a:xfrm>
          <a:off x="23611023" y="14650060"/>
          <a:ext cx="0" cy="2786001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0</xdr:colOff>
      <xdr:row>73</xdr:row>
      <xdr:rowOff>155863</xdr:rowOff>
    </xdr:from>
    <xdr:to>
      <xdr:col>221</xdr:col>
      <xdr:colOff>0</xdr:colOff>
      <xdr:row>186</xdr:row>
      <xdr:rowOff>42685</xdr:rowOff>
    </xdr:to>
    <xdr:cxnSp macro="">
      <xdr:nvCxnSpPr>
        <xdr:cNvPr id="150" name="Straight Arrow Connector 149">
          <a:extLst>
            <a:ext uri="{FF2B5EF4-FFF2-40B4-BE49-F238E27FC236}">
              <a16:creationId xmlns:a16="http://schemas.microsoft.com/office/drawing/2014/main" id="{00000000-0008-0000-2000-000096000000}"/>
            </a:ext>
          </a:extLst>
        </xdr:cNvPr>
        <xdr:cNvCxnSpPr/>
      </xdr:nvCxnSpPr>
      <xdr:spPr>
        <a:xfrm>
          <a:off x="84201000" y="13862338"/>
          <a:ext cx="0" cy="259186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248</xdr:col>
      <xdr:colOff>258535</xdr:colOff>
      <xdr:row>141</xdr:row>
      <xdr:rowOff>176894</xdr:rowOff>
    </xdr:from>
    <xdr:to>
      <xdr:col>260</xdr:col>
      <xdr:colOff>54429</xdr:colOff>
      <xdr:row>148</xdr:row>
      <xdr:rowOff>95251</xdr:rowOff>
    </xdr:to>
    <xdr:sp macro="" textlink="">
      <xdr:nvSpPr>
        <xdr:cNvPr id="151" name="Rounded Rectangular Callout 150">
          <a:extLst>
            <a:ext uri="{FF2B5EF4-FFF2-40B4-BE49-F238E27FC236}">
              <a16:creationId xmlns:a16="http://schemas.microsoft.com/office/drawing/2014/main" id="{00000000-0008-0000-2000-000097000000}"/>
            </a:ext>
          </a:extLst>
        </xdr:cNvPr>
        <xdr:cNvSpPr/>
      </xdr:nvSpPr>
      <xdr:spPr>
        <a:xfrm>
          <a:off x="94746535" y="29571044"/>
          <a:ext cx="4367894" cy="1518557"/>
        </a:xfrm>
        <a:prstGeom prst="wedgeRoundRectCallout">
          <a:avLst>
            <a:gd name="adj1" fmla="val -32046"/>
            <a:gd name="adj2" fmla="val 125332"/>
            <a:gd name="adj3" fmla="val 16667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0000"/>
              </a:solidFill>
            </a:rPr>
            <a:t>NRC7F</a:t>
          </a:r>
          <a:r>
            <a:rPr lang="en-US" sz="1600" baseline="0">
              <a:solidFill>
                <a:srgbClr val="FF0000"/>
              </a:solidFill>
            </a:rPr>
            <a:t> :</a:t>
          </a:r>
          <a:r>
            <a:rPr lang="en-US" sz="1600">
              <a:solidFill>
                <a:srgbClr val="FF0000"/>
              </a:solidFill>
            </a:rPr>
            <a:t> invalid</a:t>
          </a:r>
          <a:r>
            <a:rPr lang="en-US" sz="1600" baseline="0">
              <a:solidFill>
                <a:srgbClr val="FF0000"/>
              </a:solidFill>
            </a:rPr>
            <a:t> session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NRC13 : invalid length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NRC10 : timeout/ RAM-ROM failure</a:t>
          </a:r>
        </a:p>
        <a:p>
          <a:pPr algn="l"/>
          <a:r>
            <a:rPr lang="en-US" sz="1600" baseline="0">
              <a:solidFill>
                <a:srgbClr val="FF0000"/>
              </a:solidFill>
            </a:rPr>
            <a:t>NRC22 : voltage out of range/ CRCs not identical</a:t>
          </a:r>
        </a:p>
        <a:p>
          <a:pPr algn="l"/>
          <a:r>
            <a:rPr lang="en-US" sz="16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259</xdr:col>
      <xdr:colOff>370114</xdr:colOff>
      <xdr:row>71</xdr:row>
      <xdr:rowOff>119583</xdr:rowOff>
    </xdr:from>
    <xdr:to>
      <xdr:col>259</xdr:col>
      <xdr:colOff>370114</xdr:colOff>
      <xdr:row>184</xdr:row>
      <xdr:rowOff>29936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2000-000098000000}"/>
            </a:ext>
          </a:extLst>
        </xdr:cNvPr>
        <xdr:cNvCxnSpPr/>
      </xdr:nvCxnSpPr>
      <xdr:spPr>
        <a:xfrm>
          <a:off x="99049114" y="13368858"/>
          <a:ext cx="0" cy="2594217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261</xdr:col>
      <xdr:colOff>166006</xdr:colOff>
      <xdr:row>140</xdr:row>
      <xdr:rowOff>149679</xdr:rowOff>
    </xdr:from>
    <xdr:to>
      <xdr:col>270</xdr:col>
      <xdr:colOff>231321</xdr:colOff>
      <xdr:row>146</xdr:row>
      <xdr:rowOff>57152</xdr:rowOff>
    </xdr:to>
    <xdr:sp macro="" textlink="">
      <xdr:nvSpPr>
        <xdr:cNvPr id="153" name="Rounded Rectangular Callout 152">
          <a:extLst>
            <a:ext uri="{FF2B5EF4-FFF2-40B4-BE49-F238E27FC236}">
              <a16:creationId xmlns:a16="http://schemas.microsoft.com/office/drawing/2014/main" id="{00000000-0008-0000-2000-000099000000}"/>
            </a:ext>
          </a:extLst>
        </xdr:cNvPr>
        <xdr:cNvSpPr/>
      </xdr:nvSpPr>
      <xdr:spPr>
        <a:xfrm>
          <a:off x="99607006" y="29315229"/>
          <a:ext cx="3494315" cy="1279073"/>
        </a:xfrm>
        <a:prstGeom prst="wedgeRoundRectCallout">
          <a:avLst>
            <a:gd name="adj1" fmla="val -56034"/>
            <a:gd name="adj2" fmla="val 189712"/>
            <a:gd name="adj3" fmla="val 1666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PRC +</a:t>
          </a:r>
          <a:r>
            <a:rPr lang="en-US" sz="1600" baseline="0">
              <a:solidFill>
                <a:srgbClr val="00B050"/>
              </a:solidFill>
            </a:rPr>
            <a:t> Data</a:t>
          </a:r>
          <a:r>
            <a:rPr lang="en-US" sz="1600">
              <a:solidFill>
                <a:srgbClr val="00B050"/>
              </a:solidFill>
            </a:rPr>
            <a:t> 0xFF FF FF FF FF FF FF FF FF FF FF FF if not have NRC condition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FF0000"/>
              </a:solidFill>
            </a:rPr>
            <a:t>NRC22: if</a:t>
          </a:r>
          <a:r>
            <a:rPr lang="en-US" sz="1600" baseline="0">
              <a:solidFill>
                <a:srgbClr val="FF0000"/>
              </a:solidFill>
            </a:rPr>
            <a:t> ECU in Bosch Plant Mode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rgbClr val="FF0000"/>
              </a:solidFill>
              <a:latin typeface="+mn-lt"/>
              <a:ea typeface="+mn-ea"/>
              <a:cs typeface="+mn-cs"/>
            </a:rPr>
            <a:t>NRC10: if RAM/ROM failure</a:t>
          </a:r>
        </a:p>
      </xdr:txBody>
    </xdr:sp>
    <xdr:clientData/>
  </xdr:twoCellAnchor>
  <xdr:twoCellAnchor>
    <xdr:from>
      <xdr:col>279</xdr:col>
      <xdr:colOff>23659</xdr:colOff>
      <xdr:row>73</xdr:row>
      <xdr:rowOff>61224</xdr:rowOff>
    </xdr:from>
    <xdr:to>
      <xdr:col>279</xdr:col>
      <xdr:colOff>23659</xdr:colOff>
      <xdr:row>185</xdr:row>
      <xdr:rowOff>173182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2000-00009A000000}"/>
            </a:ext>
          </a:extLst>
        </xdr:cNvPr>
        <xdr:cNvCxnSpPr/>
      </xdr:nvCxnSpPr>
      <xdr:spPr>
        <a:xfrm>
          <a:off x="106322659" y="13767699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295</xdr:col>
      <xdr:colOff>327644</xdr:colOff>
      <xdr:row>113</xdr:row>
      <xdr:rowOff>166216</xdr:rowOff>
    </xdr:from>
    <xdr:to>
      <xdr:col>296</xdr:col>
      <xdr:colOff>331063</xdr:colOff>
      <xdr:row>115</xdr:row>
      <xdr:rowOff>199026</xdr:rowOff>
    </xdr:to>
    <xdr:sp macro="" textlink="">
      <xdr:nvSpPr>
        <xdr:cNvPr id="155" name="Lightning Bolt 154">
          <a:extLst>
            <a:ext uri="{FF2B5EF4-FFF2-40B4-BE49-F238E27FC236}">
              <a16:creationId xmlns:a16="http://schemas.microsoft.com/office/drawing/2014/main" id="{00000000-0008-0000-2000-00009B000000}"/>
            </a:ext>
          </a:extLst>
        </xdr:cNvPr>
        <xdr:cNvSpPr/>
      </xdr:nvSpPr>
      <xdr:spPr>
        <a:xfrm rot="4307946">
          <a:off x="112669849" y="23155211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296</xdr:col>
      <xdr:colOff>288147</xdr:colOff>
      <xdr:row>108</xdr:row>
      <xdr:rowOff>216480</xdr:rowOff>
    </xdr:from>
    <xdr:to>
      <xdr:col>307</xdr:col>
      <xdr:colOff>138544</xdr:colOff>
      <xdr:row>114</xdr:row>
      <xdr:rowOff>103909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2000-00009C000000}"/>
            </a:ext>
          </a:extLst>
        </xdr:cNvPr>
        <xdr:cNvSpPr txBox="1"/>
      </xdr:nvSpPr>
      <xdr:spPr>
        <a:xfrm>
          <a:off x="113064147" y="22009680"/>
          <a:ext cx="4041397" cy="1259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269</xdr:col>
      <xdr:colOff>24677</xdr:colOff>
      <xdr:row>74</xdr:row>
      <xdr:rowOff>4177</xdr:rowOff>
    </xdr:from>
    <xdr:to>
      <xdr:col>269</xdr:col>
      <xdr:colOff>24677</xdr:colOff>
      <xdr:row>186</xdr:row>
      <xdr:rowOff>100445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2000-00009D000000}"/>
            </a:ext>
          </a:extLst>
        </xdr:cNvPr>
        <xdr:cNvCxnSpPr/>
      </xdr:nvCxnSpPr>
      <xdr:spPr>
        <a:xfrm>
          <a:off x="102513677" y="13939252"/>
          <a:ext cx="0" cy="2589949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289</xdr:col>
      <xdr:colOff>0</xdr:colOff>
      <xdr:row>73</xdr:row>
      <xdr:rowOff>138545</xdr:rowOff>
    </xdr:from>
    <xdr:to>
      <xdr:col>289</xdr:col>
      <xdr:colOff>0</xdr:colOff>
      <xdr:row>198</xdr:row>
      <xdr:rowOff>0</xdr:rowOff>
    </xdr:to>
    <xdr:cxnSp macro="">
      <xdr:nvCxnSpPr>
        <xdr:cNvPr id="158" name="Straight Arrow Connector 157">
          <a:extLst>
            <a:ext uri="{FF2B5EF4-FFF2-40B4-BE49-F238E27FC236}">
              <a16:creationId xmlns:a16="http://schemas.microsoft.com/office/drawing/2014/main" id="{00000000-0008-0000-2000-00009E000000}"/>
            </a:ext>
          </a:extLst>
        </xdr:cNvPr>
        <xdr:cNvCxnSpPr/>
      </xdr:nvCxnSpPr>
      <xdr:spPr>
        <a:xfrm>
          <a:off x="110109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293</xdr:col>
      <xdr:colOff>31173</xdr:colOff>
      <xdr:row>73</xdr:row>
      <xdr:rowOff>190500</xdr:rowOff>
    </xdr:from>
    <xdr:to>
      <xdr:col>293</xdr:col>
      <xdr:colOff>31173</xdr:colOff>
      <xdr:row>198</xdr:row>
      <xdr:rowOff>0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2000-00009F000000}"/>
            </a:ext>
          </a:extLst>
        </xdr:cNvPr>
        <xdr:cNvCxnSpPr/>
      </xdr:nvCxnSpPr>
      <xdr:spPr>
        <a:xfrm>
          <a:off x="111664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287</xdr:col>
      <xdr:colOff>0</xdr:colOff>
      <xdr:row>73</xdr:row>
      <xdr:rowOff>155863</xdr:rowOff>
    </xdr:from>
    <xdr:to>
      <xdr:col>287</xdr:col>
      <xdr:colOff>0</xdr:colOff>
      <xdr:row>186</xdr:row>
      <xdr:rowOff>42685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00000000-0008-0000-2000-0000A0000000}"/>
            </a:ext>
          </a:extLst>
        </xdr:cNvPr>
        <xdr:cNvCxnSpPr/>
      </xdr:nvCxnSpPr>
      <xdr:spPr>
        <a:xfrm>
          <a:off x="109347000" y="13862338"/>
          <a:ext cx="0" cy="25918647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153697</xdr:colOff>
      <xdr:row>60</xdr:row>
      <xdr:rowOff>33339</xdr:rowOff>
    </xdr:from>
    <xdr:to>
      <xdr:col>296</xdr:col>
      <xdr:colOff>136071</xdr:colOff>
      <xdr:row>65</xdr:row>
      <xdr:rowOff>1301</xdr:rowOff>
    </xdr:to>
    <xdr:sp macro="" textlink="">
      <xdr:nvSpPr>
        <xdr:cNvPr id="161" name="Left-Right Arrow 160">
          <a:extLst>
            <a:ext uri="{FF2B5EF4-FFF2-40B4-BE49-F238E27FC236}">
              <a16:creationId xmlns:a16="http://schemas.microsoft.com/office/drawing/2014/main" id="{00000000-0008-0000-2000-0000A1000000}"/>
            </a:ext>
          </a:extLst>
        </xdr:cNvPr>
        <xdr:cNvSpPr/>
      </xdr:nvSpPr>
      <xdr:spPr>
        <a:xfrm>
          <a:off x="101880697" y="10768014"/>
          <a:ext cx="11031374" cy="1110962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Continue to performing EOL Configuration</a:t>
          </a:r>
          <a:r>
            <a:rPr lang="en-US" sz="2000" baseline="0">
              <a:solidFill>
                <a:schemeClr val="tx1"/>
              </a:solidFill>
            </a:rPr>
            <a:t> successfully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241</xdr:col>
      <xdr:colOff>119063</xdr:colOff>
      <xdr:row>60</xdr:row>
      <xdr:rowOff>23812</xdr:rowOff>
    </xdr:from>
    <xdr:to>
      <xdr:col>266</xdr:col>
      <xdr:colOff>84425</xdr:colOff>
      <xdr:row>64</xdr:row>
      <xdr:rowOff>229899</xdr:rowOff>
    </xdr:to>
    <xdr:sp macro="" textlink="">
      <xdr:nvSpPr>
        <xdr:cNvPr id="162" name="Left-Right Arrow 161">
          <a:extLst>
            <a:ext uri="{FF2B5EF4-FFF2-40B4-BE49-F238E27FC236}">
              <a16:creationId xmlns:a16="http://schemas.microsoft.com/office/drawing/2014/main" id="{00000000-0008-0000-2000-0000A2000000}"/>
            </a:ext>
          </a:extLst>
        </xdr:cNvPr>
        <xdr:cNvSpPr/>
      </xdr:nvSpPr>
      <xdr:spPr>
        <a:xfrm>
          <a:off x="91940063" y="10758487"/>
          <a:ext cx="9490362" cy="1120487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 with NRC response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94</xdr:col>
      <xdr:colOff>357187</xdr:colOff>
      <xdr:row>71</xdr:row>
      <xdr:rowOff>198140</xdr:rowOff>
    </xdr:from>
    <xdr:to>
      <xdr:col>94</xdr:col>
      <xdr:colOff>357187</xdr:colOff>
      <xdr:row>184</xdr:row>
      <xdr:rowOff>69273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2000-0000A3000000}"/>
            </a:ext>
          </a:extLst>
        </xdr:cNvPr>
        <xdr:cNvCxnSpPr/>
      </xdr:nvCxnSpPr>
      <xdr:spPr>
        <a:xfrm>
          <a:off x="36171187" y="13447415"/>
          <a:ext cx="0" cy="2590295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73</xdr:row>
      <xdr:rowOff>95860</xdr:rowOff>
    </xdr:from>
    <xdr:to>
      <xdr:col>108</xdr:col>
      <xdr:colOff>370023</xdr:colOff>
      <xdr:row>185</xdr:row>
      <xdr:rowOff>207818</xdr:rowOff>
    </xdr:to>
    <xdr:cxnSp macro="">
      <xdr:nvCxnSpPr>
        <xdr:cNvPr id="164" name="Straight Arrow Connector 163">
          <a:extLst>
            <a:ext uri="{FF2B5EF4-FFF2-40B4-BE49-F238E27FC236}">
              <a16:creationId xmlns:a16="http://schemas.microsoft.com/office/drawing/2014/main" id="{00000000-0008-0000-2000-0000A4000000}"/>
            </a:ext>
          </a:extLst>
        </xdr:cNvPr>
        <xdr:cNvCxnSpPr/>
      </xdr:nvCxnSpPr>
      <xdr:spPr>
        <a:xfrm>
          <a:off x="41518023" y="13802335"/>
          <a:ext cx="0" cy="2591518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353723</xdr:colOff>
      <xdr:row>73</xdr:row>
      <xdr:rowOff>38813</xdr:rowOff>
    </xdr:from>
    <xdr:to>
      <xdr:col>101</xdr:col>
      <xdr:colOff>353723</xdr:colOff>
      <xdr:row>185</xdr:row>
      <xdr:rowOff>135082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00000000-0008-0000-2000-0000A5000000}"/>
            </a:ext>
          </a:extLst>
        </xdr:cNvPr>
        <xdr:cNvCxnSpPr/>
      </xdr:nvCxnSpPr>
      <xdr:spPr>
        <a:xfrm>
          <a:off x="38834723" y="13745288"/>
          <a:ext cx="0" cy="25899494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0</xdr:colOff>
      <xdr:row>73</xdr:row>
      <xdr:rowOff>138545</xdr:rowOff>
    </xdr:from>
    <xdr:to>
      <xdr:col>118</xdr:col>
      <xdr:colOff>0</xdr:colOff>
      <xdr:row>198</xdr:row>
      <xdr:rowOff>0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2000-0000A6000000}"/>
            </a:ext>
          </a:extLst>
        </xdr:cNvPr>
        <xdr:cNvCxnSpPr/>
      </xdr:nvCxnSpPr>
      <xdr:spPr>
        <a:xfrm>
          <a:off x="44958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31173</xdr:colOff>
      <xdr:row>73</xdr:row>
      <xdr:rowOff>190500</xdr:rowOff>
    </xdr:from>
    <xdr:to>
      <xdr:col>122</xdr:col>
      <xdr:colOff>31173</xdr:colOff>
      <xdr:row>198</xdr:row>
      <xdr:rowOff>0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0000000-0008-0000-2000-0000A7000000}"/>
            </a:ext>
          </a:extLst>
        </xdr:cNvPr>
        <xdr:cNvCxnSpPr/>
      </xdr:nvCxnSpPr>
      <xdr:spPr>
        <a:xfrm>
          <a:off x="46513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370023</xdr:colOff>
      <xdr:row>77</xdr:row>
      <xdr:rowOff>610</xdr:rowOff>
    </xdr:from>
    <xdr:to>
      <xdr:col>108</xdr:col>
      <xdr:colOff>370023</xdr:colOff>
      <xdr:row>198</xdr:row>
      <xdr:rowOff>0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2000-0000A8000000}"/>
            </a:ext>
          </a:extLst>
        </xdr:cNvPr>
        <xdr:cNvCxnSpPr/>
      </xdr:nvCxnSpPr>
      <xdr:spPr>
        <a:xfrm>
          <a:off x="41518023" y="14650060"/>
          <a:ext cx="0" cy="2786001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47624</xdr:colOff>
      <xdr:row>59</xdr:row>
      <xdr:rowOff>166688</xdr:rowOff>
    </xdr:from>
    <xdr:to>
      <xdr:col>89</xdr:col>
      <xdr:colOff>23811</xdr:colOff>
      <xdr:row>64</xdr:row>
      <xdr:rowOff>147638</xdr:rowOff>
    </xdr:to>
    <xdr:sp macro="" textlink="">
      <xdr:nvSpPr>
        <xdr:cNvPr id="169" name="Left-Right Arrow 168">
          <a:extLst>
            <a:ext uri="{FF2B5EF4-FFF2-40B4-BE49-F238E27FC236}">
              <a16:creationId xmlns:a16="http://schemas.microsoft.com/office/drawing/2014/main" id="{00000000-0008-0000-2000-0000A9000000}"/>
            </a:ext>
          </a:extLst>
        </xdr:cNvPr>
        <xdr:cNvSpPr/>
      </xdr:nvSpPr>
      <xdr:spPr>
        <a:xfrm>
          <a:off x="16430624" y="10672763"/>
          <a:ext cx="17502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1st from flashing software to ECU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309563</xdr:colOff>
      <xdr:row>59</xdr:row>
      <xdr:rowOff>142875</xdr:rowOff>
    </xdr:from>
    <xdr:to>
      <xdr:col>123</xdr:col>
      <xdr:colOff>285750</xdr:colOff>
      <xdr:row>64</xdr:row>
      <xdr:rowOff>123825</xdr:rowOff>
    </xdr:to>
    <xdr:sp macro="" textlink="">
      <xdr:nvSpPr>
        <xdr:cNvPr id="170" name="Left-Right Arrow 169">
          <a:extLst>
            <a:ext uri="{FF2B5EF4-FFF2-40B4-BE49-F238E27FC236}">
              <a16:creationId xmlns:a16="http://schemas.microsoft.com/office/drawing/2014/main" id="{00000000-0008-0000-2000-0000AA000000}"/>
            </a:ext>
          </a:extLst>
        </xdr:cNvPr>
        <xdr:cNvSpPr/>
      </xdr:nvSpPr>
      <xdr:spPr>
        <a:xfrm>
          <a:off x="34218563" y="10648950"/>
          <a:ext cx="12930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Configuration</a:t>
          </a:r>
          <a:r>
            <a:rPr lang="en-US" sz="2000" baseline="0">
              <a:solidFill>
                <a:schemeClr val="tx1"/>
              </a:solidFill>
            </a:rPr>
            <a:t>for the 2nd time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89</xdr:col>
      <xdr:colOff>214313</xdr:colOff>
      <xdr:row>61</xdr:row>
      <xdr:rowOff>142875</xdr:rowOff>
    </xdr:from>
    <xdr:to>
      <xdr:col>89</xdr:col>
      <xdr:colOff>214313</xdr:colOff>
      <xdr:row>198</xdr:row>
      <xdr:rowOff>0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00000000-0008-0000-2000-0000AB000000}"/>
            </a:ext>
          </a:extLst>
        </xdr:cNvPr>
        <xdr:cNvCxnSpPr/>
      </xdr:nvCxnSpPr>
      <xdr:spPr>
        <a:xfrm>
          <a:off x="34123313" y="11106150"/>
          <a:ext cx="0" cy="31403925"/>
        </a:xfrm>
        <a:prstGeom prst="straightConnector1">
          <a:avLst/>
        </a:prstGeom>
        <a:ln>
          <a:prstDash val="dash"/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134</xdr:col>
      <xdr:colOff>357187</xdr:colOff>
      <xdr:row>74</xdr:row>
      <xdr:rowOff>103909</xdr:rowOff>
    </xdr:from>
    <xdr:to>
      <xdr:col>134</xdr:col>
      <xdr:colOff>357187</xdr:colOff>
      <xdr:row>189</xdr:row>
      <xdr:rowOff>212912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2000-0000AC000000}"/>
            </a:ext>
          </a:extLst>
        </xdr:cNvPr>
        <xdr:cNvCxnSpPr/>
      </xdr:nvCxnSpPr>
      <xdr:spPr>
        <a:xfrm>
          <a:off x="51411187" y="14038984"/>
          <a:ext cx="0" cy="26598028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148</xdr:col>
      <xdr:colOff>370023</xdr:colOff>
      <xdr:row>73</xdr:row>
      <xdr:rowOff>95860</xdr:rowOff>
    </xdr:from>
    <xdr:to>
      <xdr:col>148</xdr:col>
      <xdr:colOff>370023</xdr:colOff>
      <xdr:row>190</xdr:row>
      <xdr:rowOff>0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00000000-0008-0000-2000-0000AD000000}"/>
            </a:ext>
          </a:extLst>
        </xdr:cNvPr>
        <xdr:cNvCxnSpPr/>
      </xdr:nvCxnSpPr>
      <xdr:spPr>
        <a:xfrm>
          <a:off x="56758023" y="13802335"/>
          <a:ext cx="0" cy="2685989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141</xdr:col>
      <xdr:colOff>353723</xdr:colOff>
      <xdr:row>73</xdr:row>
      <xdr:rowOff>38813</xdr:rowOff>
    </xdr:from>
    <xdr:to>
      <xdr:col>141</xdr:col>
      <xdr:colOff>353723</xdr:colOff>
      <xdr:row>189</xdr:row>
      <xdr:rowOff>145677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00000000-0008-0000-2000-0000AE000000}"/>
            </a:ext>
          </a:extLst>
        </xdr:cNvPr>
        <xdr:cNvCxnSpPr/>
      </xdr:nvCxnSpPr>
      <xdr:spPr>
        <a:xfrm>
          <a:off x="54074723" y="13745288"/>
          <a:ext cx="0" cy="26824489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73</xdr:row>
      <xdr:rowOff>138545</xdr:rowOff>
    </xdr:from>
    <xdr:to>
      <xdr:col>158</xdr:col>
      <xdr:colOff>0</xdr:colOff>
      <xdr:row>198</xdr:row>
      <xdr:rowOff>0</xdr:rowOff>
    </xdr:to>
    <xdr:cxnSp macro="">
      <xdr:nvCxnSpPr>
        <xdr:cNvPr id="175" name="Straight Arrow Connector 174">
          <a:extLst>
            <a:ext uri="{FF2B5EF4-FFF2-40B4-BE49-F238E27FC236}">
              <a16:creationId xmlns:a16="http://schemas.microsoft.com/office/drawing/2014/main" id="{00000000-0008-0000-2000-0000AF000000}"/>
            </a:ext>
          </a:extLst>
        </xdr:cNvPr>
        <xdr:cNvCxnSpPr/>
      </xdr:nvCxnSpPr>
      <xdr:spPr>
        <a:xfrm>
          <a:off x="60198000" y="13845020"/>
          <a:ext cx="0" cy="28665055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162</xdr:col>
      <xdr:colOff>31173</xdr:colOff>
      <xdr:row>73</xdr:row>
      <xdr:rowOff>190500</xdr:rowOff>
    </xdr:from>
    <xdr:to>
      <xdr:col>162</xdr:col>
      <xdr:colOff>31173</xdr:colOff>
      <xdr:row>198</xdr:row>
      <xdr:rowOff>0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00000000-0008-0000-2000-0000B0000000}"/>
            </a:ext>
          </a:extLst>
        </xdr:cNvPr>
        <xdr:cNvCxnSpPr/>
      </xdr:nvCxnSpPr>
      <xdr:spPr>
        <a:xfrm>
          <a:off x="61753173" y="13896975"/>
          <a:ext cx="0" cy="28613100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47624</xdr:colOff>
      <xdr:row>59</xdr:row>
      <xdr:rowOff>166688</xdr:rowOff>
    </xdr:from>
    <xdr:to>
      <xdr:col>164</xdr:col>
      <xdr:colOff>23811</xdr:colOff>
      <xdr:row>64</xdr:row>
      <xdr:rowOff>147638</xdr:rowOff>
    </xdr:to>
    <xdr:sp macro="" textlink="">
      <xdr:nvSpPr>
        <xdr:cNvPr id="177" name="Left-Right Arrow 183">
          <a:extLst>
            <a:ext uri="{FF2B5EF4-FFF2-40B4-BE49-F238E27FC236}">
              <a16:creationId xmlns:a16="http://schemas.microsoft.com/office/drawing/2014/main" id="{00000000-0008-0000-2000-0000B1000000}"/>
            </a:ext>
          </a:extLst>
        </xdr:cNvPr>
        <xdr:cNvSpPr/>
      </xdr:nvSpPr>
      <xdr:spPr>
        <a:xfrm>
          <a:off x="49577624" y="10672763"/>
          <a:ext cx="12930187" cy="1123950"/>
        </a:xfrm>
        <a:prstGeom prst="left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chemeClr val="tx1"/>
              </a:solidFill>
            </a:rPr>
            <a:t>Perform</a:t>
          </a:r>
          <a:r>
            <a:rPr lang="en-US" sz="2000" baseline="0">
              <a:solidFill>
                <a:schemeClr val="tx1"/>
              </a:solidFill>
            </a:rPr>
            <a:t> </a:t>
          </a:r>
          <a:r>
            <a:rPr lang="en-US" sz="2000">
              <a:solidFill>
                <a:schemeClr val="tx1"/>
              </a:solidFill>
            </a:rPr>
            <a:t>EOL Configuratin</a:t>
          </a:r>
          <a:r>
            <a:rPr lang="en-US" sz="2000" baseline="0">
              <a:solidFill>
                <a:schemeClr val="tx1"/>
              </a:solidFill>
            </a:rPr>
            <a:t> with 2 set differency but no affect to system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153</xdr:col>
      <xdr:colOff>363681</xdr:colOff>
      <xdr:row>74</xdr:row>
      <xdr:rowOff>17319</xdr:rowOff>
    </xdr:from>
    <xdr:to>
      <xdr:col>153</xdr:col>
      <xdr:colOff>363681</xdr:colOff>
      <xdr:row>198</xdr:row>
      <xdr:rowOff>0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0000000-0008-0000-2000-0000B2000000}"/>
            </a:ext>
          </a:extLst>
        </xdr:cNvPr>
        <xdr:cNvCxnSpPr/>
      </xdr:nvCxnSpPr>
      <xdr:spPr>
        <a:xfrm>
          <a:off x="58656681" y="13952394"/>
          <a:ext cx="0" cy="28557681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154</xdr:col>
      <xdr:colOff>17317</xdr:colOff>
      <xdr:row>72</xdr:row>
      <xdr:rowOff>31591</xdr:rowOff>
    </xdr:from>
    <xdr:to>
      <xdr:col>155</xdr:col>
      <xdr:colOff>20736</xdr:colOff>
      <xdr:row>74</xdr:row>
      <xdr:rowOff>35318</xdr:rowOff>
    </xdr:to>
    <xdr:sp macro="" textlink="">
      <xdr:nvSpPr>
        <xdr:cNvPr id="179" name="Lightning Bolt 178">
          <a:extLst>
            <a:ext uri="{FF2B5EF4-FFF2-40B4-BE49-F238E27FC236}">
              <a16:creationId xmlns:a16="http://schemas.microsoft.com/office/drawing/2014/main" id="{00000000-0008-0000-2000-0000B3000000}"/>
            </a:ext>
          </a:extLst>
        </xdr:cNvPr>
        <xdr:cNvSpPr/>
      </xdr:nvSpPr>
      <xdr:spPr>
        <a:xfrm rot="4307946">
          <a:off x="58653063" y="13547720"/>
          <a:ext cx="460927" cy="384419"/>
        </a:xfrm>
        <a:prstGeom prst="lightningBol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154</xdr:col>
      <xdr:colOff>377875</xdr:colOff>
      <xdr:row>68</xdr:row>
      <xdr:rowOff>103909</xdr:rowOff>
    </xdr:from>
    <xdr:to>
      <xdr:col>162</xdr:col>
      <xdr:colOff>363683</xdr:colOff>
      <xdr:row>74</xdr:row>
      <xdr:rowOff>173182</xdr:rowOff>
    </xdr:to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2000-0000B4000000}"/>
            </a:ext>
          </a:extLst>
        </xdr:cNvPr>
        <xdr:cNvSpPr txBox="1"/>
      </xdr:nvSpPr>
      <xdr:spPr>
        <a:xfrm>
          <a:off x="59051875" y="12667384"/>
          <a:ext cx="3033808" cy="1440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Use PD to write</a:t>
          </a:r>
          <a:r>
            <a:rPr lang="en-US" sz="1600" baseline="0">
              <a:solidFill>
                <a:srgbClr val="FF0000"/>
              </a:solidFill>
            </a:rPr>
            <a:t> Random config data to  make a different between Set 1 &amp; Set 2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  <xdr:twoCellAnchor>
    <xdr:from>
      <xdr:col>123</xdr:col>
      <xdr:colOff>143740</xdr:colOff>
      <xdr:row>113</xdr:row>
      <xdr:rowOff>166255</xdr:rowOff>
    </xdr:from>
    <xdr:to>
      <xdr:col>124</xdr:col>
      <xdr:colOff>147159</xdr:colOff>
      <xdr:row>115</xdr:row>
      <xdr:rowOff>199065</xdr:rowOff>
    </xdr:to>
    <xdr:sp macro="" textlink="">
      <xdr:nvSpPr>
        <xdr:cNvPr id="181" name="Lightning Bolt 180">
          <a:extLst>
            <a:ext uri="{FF2B5EF4-FFF2-40B4-BE49-F238E27FC236}">
              <a16:creationId xmlns:a16="http://schemas.microsoft.com/office/drawing/2014/main" id="{00000000-0008-0000-2000-0000B5000000}"/>
            </a:ext>
          </a:extLst>
        </xdr:cNvPr>
        <xdr:cNvSpPr/>
      </xdr:nvSpPr>
      <xdr:spPr>
        <a:xfrm rot="4307946">
          <a:off x="46953945" y="23155250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124</xdr:col>
      <xdr:colOff>69273</xdr:colOff>
      <xdr:row>107</xdr:row>
      <xdr:rowOff>155864</xdr:rowOff>
    </xdr:from>
    <xdr:to>
      <xdr:col>131</xdr:col>
      <xdr:colOff>103909</xdr:colOff>
      <xdr:row>116</xdr:row>
      <xdr:rowOff>48489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2000-0000B6000000}"/>
            </a:ext>
          </a:extLst>
        </xdr:cNvPr>
        <xdr:cNvSpPr txBox="1"/>
      </xdr:nvSpPr>
      <xdr:spPr>
        <a:xfrm>
          <a:off x="47313273" y="21720464"/>
          <a:ext cx="2701636" cy="195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Connect/</a:t>
          </a:r>
          <a:r>
            <a:rPr lang="en-US" sz="1600" baseline="0"/>
            <a:t> Disconnect Device to qualify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Unexpected</a:t>
          </a:r>
          <a:r>
            <a:rPr lang="en-US" sz="1600" baseline="0"/>
            <a:t>/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OpenLine</a:t>
          </a:r>
          <a:r>
            <a:rPr lang="en-US" sz="1600" baseline="0"/>
            <a:t>fault -&gt; to confirm consistency between EOL Data &amp; Variant Config Data</a:t>
          </a:r>
          <a:endParaRPr lang="en-US" sz="1600"/>
        </a:p>
      </xdr:txBody>
    </xdr:sp>
    <xdr:clientData/>
  </xdr:twoCellAnchor>
  <xdr:twoCellAnchor>
    <xdr:from>
      <xdr:col>228</xdr:col>
      <xdr:colOff>143740</xdr:colOff>
      <xdr:row>113</xdr:row>
      <xdr:rowOff>166255</xdr:rowOff>
    </xdr:from>
    <xdr:to>
      <xdr:col>229</xdr:col>
      <xdr:colOff>147159</xdr:colOff>
      <xdr:row>115</xdr:row>
      <xdr:rowOff>199065</xdr:rowOff>
    </xdr:to>
    <xdr:sp macro="" textlink="">
      <xdr:nvSpPr>
        <xdr:cNvPr id="183" name="Lightning Bolt 182">
          <a:extLst>
            <a:ext uri="{FF2B5EF4-FFF2-40B4-BE49-F238E27FC236}">
              <a16:creationId xmlns:a16="http://schemas.microsoft.com/office/drawing/2014/main" id="{00000000-0008-0000-2000-0000B7000000}"/>
            </a:ext>
          </a:extLst>
        </xdr:cNvPr>
        <xdr:cNvSpPr/>
      </xdr:nvSpPr>
      <xdr:spPr>
        <a:xfrm rot="4307946">
          <a:off x="86958945" y="23155250"/>
          <a:ext cx="490010" cy="384419"/>
        </a:xfrm>
        <a:prstGeom prst="lightningBol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xdr:twoCellAnchor>
    <xdr:from>
      <xdr:col>229</xdr:col>
      <xdr:colOff>69273</xdr:colOff>
      <xdr:row>109</xdr:row>
      <xdr:rowOff>34635</xdr:rowOff>
    </xdr:from>
    <xdr:to>
      <xdr:col>239</xdr:col>
      <xdr:colOff>0</xdr:colOff>
      <xdr:row>116</xdr:row>
      <xdr:rowOff>103909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2000-0000B8000000}"/>
            </a:ext>
          </a:extLst>
        </xdr:cNvPr>
        <xdr:cNvSpPr txBox="1"/>
      </xdr:nvSpPr>
      <xdr:spPr>
        <a:xfrm>
          <a:off x="87318273" y="22056435"/>
          <a:ext cx="3740727" cy="1669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Connect/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Disconnect Device to qualify  Unexpected/ OpenLinefault -&gt; to confirm consistency between EOL Data &amp; Variant Config Data</a:t>
          </a:r>
          <a:endParaRPr lang="en-US" sz="1600">
            <a:effectLst/>
          </a:endParaRPr>
        </a:p>
      </xdr:txBody>
    </xdr:sp>
    <xdr:clientData/>
  </xdr:twoCellAnchor>
  <xdr:twoCellAnchor>
    <xdr:from>
      <xdr:col>156</xdr:col>
      <xdr:colOff>0</xdr:colOff>
      <xdr:row>73</xdr:row>
      <xdr:rowOff>207818</xdr:rowOff>
    </xdr:from>
    <xdr:to>
      <xdr:col>156</xdr:col>
      <xdr:colOff>0</xdr:colOff>
      <xdr:row>198</xdr:row>
      <xdr:rowOff>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00000000-0008-0000-2000-0000B9000000}"/>
            </a:ext>
          </a:extLst>
        </xdr:cNvPr>
        <xdr:cNvCxnSpPr/>
      </xdr:nvCxnSpPr>
      <xdr:spPr>
        <a:xfrm>
          <a:off x="59436000" y="13914293"/>
          <a:ext cx="0" cy="28595782"/>
        </a:xfrm>
        <a:prstGeom prst="straightConnector1">
          <a:avLst/>
        </a:prstGeom>
        <a:ln w="57150">
          <a:solidFill>
            <a:srgbClr val="FF0000"/>
          </a:solidFill>
          <a:prstDash val="dashDot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69272</xdr:colOff>
      <xdr:row>82</xdr:row>
      <xdr:rowOff>69272</xdr:rowOff>
    </xdr:from>
    <xdr:to>
      <xdr:col>56</xdr:col>
      <xdr:colOff>17318</xdr:colOff>
      <xdr:row>89</xdr:row>
      <xdr:rowOff>51954</xdr:rowOff>
    </xdr:to>
    <xdr:sp macro="" textlink="">
      <xdr:nvSpPr>
        <xdr:cNvPr id="186" name="Rounded Rectangular Callout 196">
          <a:extLst>
            <a:ext uri="{FF2B5EF4-FFF2-40B4-BE49-F238E27FC236}">
              <a16:creationId xmlns:a16="http://schemas.microsoft.com/office/drawing/2014/main" id="{00000000-0008-0000-2000-0000BA000000}"/>
            </a:ext>
          </a:extLst>
        </xdr:cNvPr>
        <xdr:cNvSpPr/>
      </xdr:nvSpPr>
      <xdr:spPr>
        <a:xfrm>
          <a:off x="18738272" y="15899822"/>
          <a:ext cx="2615046" cy="158288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180</xdr:col>
      <xdr:colOff>155864</xdr:colOff>
      <xdr:row>82</xdr:row>
      <xdr:rowOff>0</xdr:rowOff>
    </xdr:from>
    <xdr:to>
      <xdr:col>187</xdr:col>
      <xdr:colOff>103910</xdr:colOff>
      <xdr:row>88</xdr:row>
      <xdr:rowOff>207818</xdr:rowOff>
    </xdr:to>
    <xdr:sp macro="" textlink="">
      <xdr:nvSpPr>
        <xdr:cNvPr id="187" name="Rounded Rectangular Callout 197">
          <a:extLst>
            <a:ext uri="{FF2B5EF4-FFF2-40B4-BE49-F238E27FC236}">
              <a16:creationId xmlns:a16="http://schemas.microsoft.com/office/drawing/2014/main" id="{00000000-0008-0000-2000-0000BB000000}"/>
            </a:ext>
          </a:extLst>
        </xdr:cNvPr>
        <xdr:cNvSpPr/>
      </xdr:nvSpPr>
      <xdr:spPr>
        <a:xfrm>
          <a:off x="68735864" y="15830550"/>
          <a:ext cx="2615046" cy="1579418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241</xdr:col>
      <xdr:colOff>363681</xdr:colOff>
      <xdr:row>80</xdr:row>
      <xdr:rowOff>138546</xdr:rowOff>
    </xdr:from>
    <xdr:to>
      <xdr:col>248</xdr:col>
      <xdr:colOff>311727</xdr:colOff>
      <xdr:row>87</xdr:row>
      <xdr:rowOff>103910</xdr:rowOff>
    </xdr:to>
    <xdr:sp macro="" textlink="">
      <xdr:nvSpPr>
        <xdr:cNvPr id="188" name="Rounded Rectangular Callout 198">
          <a:extLst>
            <a:ext uri="{FF2B5EF4-FFF2-40B4-BE49-F238E27FC236}">
              <a16:creationId xmlns:a16="http://schemas.microsoft.com/office/drawing/2014/main" id="{00000000-0008-0000-2000-0000BC000000}"/>
            </a:ext>
          </a:extLst>
        </xdr:cNvPr>
        <xdr:cNvSpPr/>
      </xdr:nvSpPr>
      <xdr:spPr>
        <a:xfrm>
          <a:off x="92184681" y="15502371"/>
          <a:ext cx="2615046" cy="1575089"/>
        </a:xfrm>
        <a:prstGeom prst="wedgeRoundRectCallout">
          <a:avLst>
            <a:gd name="adj1" fmla="val 14929"/>
            <a:gd name="adj2" fmla="val 9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201</xdr:col>
      <xdr:colOff>142875</xdr:colOff>
      <xdr:row>82</xdr:row>
      <xdr:rowOff>166687</xdr:rowOff>
    </xdr:from>
    <xdr:to>
      <xdr:col>208</xdr:col>
      <xdr:colOff>90921</xdr:colOff>
      <xdr:row>89</xdr:row>
      <xdr:rowOff>136380</xdr:rowOff>
    </xdr:to>
    <xdr:sp macro="" textlink="">
      <xdr:nvSpPr>
        <xdr:cNvPr id="189" name="Rounded Rectangular Callout 200">
          <a:extLst>
            <a:ext uri="{FF2B5EF4-FFF2-40B4-BE49-F238E27FC236}">
              <a16:creationId xmlns:a16="http://schemas.microsoft.com/office/drawing/2014/main" id="{00000000-0008-0000-2000-0000BD000000}"/>
            </a:ext>
          </a:extLst>
        </xdr:cNvPr>
        <xdr:cNvSpPr/>
      </xdr:nvSpPr>
      <xdr:spPr>
        <a:xfrm>
          <a:off x="76723875" y="15997237"/>
          <a:ext cx="2615046" cy="1569893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96</xdr:col>
      <xdr:colOff>103909</xdr:colOff>
      <xdr:row>82</xdr:row>
      <xdr:rowOff>34636</xdr:rowOff>
    </xdr:from>
    <xdr:to>
      <xdr:col>103</xdr:col>
      <xdr:colOff>51955</xdr:colOff>
      <xdr:row>89</xdr:row>
      <xdr:rowOff>17318</xdr:rowOff>
    </xdr:to>
    <xdr:sp macro="" textlink="">
      <xdr:nvSpPr>
        <xdr:cNvPr id="190" name="Rounded Rectangular Callout 201">
          <a:extLst>
            <a:ext uri="{FF2B5EF4-FFF2-40B4-BE49-F238E27FC236}">
              <a16:creationId xmlns:a16="http://schemas.microsoft.com/office/drawing/2014/main" id="{00000000-0008-0000-2000-0000BE000000}"/>
            </a:ext>
          </a:extLst>
        </xdr:cNvPr>
        <xdr:cNvSpPr/>
      </xdr:nvSpPr>
      <xdr:spPr>
        <a:xfrm>
          <a:off x="36679909" y="15865186"/>
          <a:ext cx="2615046" cy="1582882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136</xdr:col>
      <xdr:colOff>155864</xdr:colOff>
      <xdr:row>81</xdr:row>
      <xdr:rowOff>190500</xdr:rowOff>
    </xdr:from>
    <xdr:to>
      <xdr:col>143</xdr:col>
      <xdr:colOff>103910</xdr:colOff>
      <xdr:row>88</xdr:row>
      <xdr:rowOff>173181</xdr:rowOff>
    </xdr:to>
    <xdr:sp macro="" textlink="">
      <xdr:nvSpPr>
        <xdr:cNvPr id="191" name="Rounded Rectangular Callout 202">
          <a:extLst>
            <a:ext uri="{FF2B5EF4-FFF2-40B4-BE49-F238E27FC236}">
              <a16:creationId xmlns:a16="http://schemas.microsoft.com/office/drawing/2014/main" id="{00000000-0008-0000-2000-0000BF000000}"/>
            </a:ext>
          </a:extLst>
        </xdr:cNvPr>
        <xdr:cNvSpPr/>
      </xdr:nvSpPr>
      <xdr:spPr>
        <a:xfrm>
          <a:off x="51971864" y="15792450"/>
          <a:ext cx="2615046" cy="1582881"/>
        </a:xfrm>
        <a:prstGeom prst="wedgeRoundRectCallout">
          <a:avLst>
            <a:gd name="adj1" fmla="val -79111"/>
            <a:gd name="adj2" fmla="val 69167"/>
            <a:gd name="adj3" fmla="val 16667"/>
          </a:avLst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B050"/>
              </a:solidFill>
            </a:rPr>
            <a:t>Request send</a:t>
          </a:r>
          <a:r>
            <a:rPr lang="en-US" sz="1600" baseline="0">
              <a:solidFill>
                <a:srgbClr val="00B050"/>
              </a:solidFill>
            </a:rPr>
            <a:t> </a:t>
          </a:r>
          <a:r>
            <a:rPr lang="en-US" sz="1600">
              <a:solidFill>
                <a:srgbClr val="00B050"/>
              </a:solidFill>
            </a:rPr>
            <a:t>Transmit Tester Present periodically at 4.5 sec cycle time after sending</a:t>
          </a:r>
          <a:r>
            <a:rPr lang="en-US" sz="1600" baseline="0">
              <a:solidFill>
                <a:srgbClr val="00B050"/>
              </a:solidFill>
            </a:rPr>
            <a:t> $10 03</a:t>
          </a:r>
          <a:endParaRPr lang="en-US" sz="1600">
            <a:solidFill>
              <a:srgbClr val="00B050"/>
            </a:solidFill>
          </a:endParaRPr>
        </a:p>
      </xdr:txBody>
    </xdr:sp>
    <xdr:clientData/>
  </xdr:twoCellAnchor>
  <xdr:twoCellAnchor>
    <xdr:from>
      <xdr:col>69</xdr:col>
      <xdr:colOff>11206</xdr:colOff>
      <xdr:row>73</xdr:row>
      <xdr:rowOff>179295</xdr:rowOff>
    </xdr:from>
    <xdr:to>
      <xdr:col>69</xdr:col>
      <xdr:colOff>11206</xdr:colOff>
      <xdr:row>194</xdr:row>
      <xdr:rowOff>145068</xdr:rowOff>
    </xdr:to>
    <xdr:cxnSp macro="">
      <xdr:nvCxnSpPr>
        <xdr:cNvPr id="192" name="Straight Arrow Connector 191">
          <a:extLst>
            <a:ext uri="{FF2B5EF4-FFF2-40B4-BE49-F238E27FC236}">
              <a16:creationId xmlns:a16="http://schemas.microsoft.com/office/drawing/2014/main" id="{00000000-0008-0000-2000-0000C0000000}"/>
            </a:ext>
          </a:extLst>
        </xdr:cNvPr>
        <xdr:cNvCxnSpPr/>
      </xdr:nvCxnSpPr>
      <xdr:spPr>
        <a:xfrm>
          <a:off x="26300206" y="13885770"/>
          <a:ext cx="0" cy="27854973"/>
        </a:xfrm>
        <a:prstGeom prst="straightConnector1">
          <a:avLst/>
        </a:prstGeom>
        <a:ln w="3175">
          <a:solidFill>
            <a:srgbClr val="FF000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84047</xdr:colOff>
      <xdr:row>186</xdr:row>
      <xdr:rowOff>218514</xdr:rowOff>
    </xdr:from>
    <xdr:to>
      <xdr:col>69</xdr:col>
      <xdr:colOff>123270</xdr:colOff>
      <xdr:row>189</xdr:row>
      <xdr:rowOff>196103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0000000-0008-0000-2000-0000C1000000}"/>
            </a:ext>
          </a:extLst>
        </xdr:cNvPr>
        <xdr:cNvSpPr txBox="1"/>
      </xdr:nvSpPr>
      <xdr:spPr>
        <a:xfrm rot="16200000">
          <a:off x="25870464" y="40078397"/>
          <a:ext cx="663389" cy="4202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Reset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osch-my.sharepoint.com/Users/DNA3HC/Desktop/SWTDS_EOL_MazdaEndOfLine.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osch-my.sharepoint.com/personal/lky81hc_bosch_com/Documents/Microsoft%20Teams%20Chat%20Files/SWTDS_EOL_MazdaEndOfLine_J72IPM6.xlsm" TargetMode="External"/><Relationship Id="rId1" Type="http://schemas.openxmlformats.org/officeDocument/2006/relationships/externalLinkPath" Target="https://bosch-my.sharepoint.com/personal/lky81hc_bosch_com/Documents/Microsoft%20Teams%20Chat%20Files/SWTDS_EOL_MazdaEndOfLine_J72IPM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osch-my.sharepoint.com/sandboxes/ma12_J72A_IPM6_Dev/DNA3HC/ma12_development/projectData/SRTP_MATRIX/C_Sample/SWTDS_EOL_MazdaEndOfLine.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osch-my.sharepoint.com/sandboxes/ma12_J72A_IPM7_Dev/DNA3HC/ma12_development/projectData/SRTP_MATRIX/C_Sample/SWTDS_EOL_MazdaEndOfLin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SWTDS_EOL_Correct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andboxes\ma12_Gen7_MS_Testing\LKY81HC\tools_TurboLIFT\Custlib\TestData\SWTDS_MATRIX\CustLib\SWTDS_EOL_MazdaEndOfLine_TempCustlib.xlsm" TargetMode="External"/><Relationship Id="rId1" Type="http://schemas.openxmlformats.org/officeDocument/2006/relationships/externalLinkPath" Target="/sandboxes/ma12_Gen7_MS_Testing/LKY81HC/tools_TurboLIFT/Custlib/TestData/SWTDS_MATRIX/CustLib/SWTDS_EOL_MazdaEndOfLine_TempCustlib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andboxes\ma12_Gen7_MS_Testing\LKY81HC\tools_TurboLIFT\Custlib\TestData\SWTDS_MATRIX\CustLib\SWTDS_EOL_MazdaEndOfLine_Custlib_.xlsm" TargetMode="External"/><Relationship Id="rId1" Type="http://schemas.openxmlformats.org/officeDocument/2006/relationships/externalLinkPath" Target="/sandboxes/ma12_Gen7_MS_Testing/LKY81HC/tools_TurboLIFT/Custlib/TestData/SWTDS_MATRIX/CustLib/SWTDS_EOL_MazdaEndOfLine_Custlib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Matrix_EOLCheck"/>
      <sheetName val="EOL_Data"/>
      <sheetName val="Dont_Us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_History"/>
      <sheetName val="Overview-EOLCheck"/>
      <sheetName val="FindDependency_EOLCheck"/>
      <sheetName val="Matrix_EOLCheck"/>
      <sheetName val="EOL_Data"/>
      <sheetName val="Dont_Us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Matrix_EOLCheck"/>
      <sheetName val="EOL_Data"/>
      <sheetName val="Dont_Us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Matrix_EOLCheck"/>
      <sheetName val="EOL_Data"/>
      <sheetName val="EOL_Data_NonUS"/>
      <sheetName val="Dont_Us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_History"/>
      <sheetName val="Overview-EOLCheck"/>
      <sheetName val="FindDependency_EOLCheck"/>
      <sheetName val="Cutslib_Matrix"/>
      <sheetName val="EOL_Data_J30S"/>
      <sheetName val="EOL_Data_J34H"/>
      <sheetName val="EOL_Data_J34X"/>
      <sheetName val="EOL_Data_J30X"/>
      <sheetName val="NRC31_SpecialRules"/>
      <sheetName val="EOL_Variants_ParaGenerate=&gt;"/>
      <sheetName val="J12S_Variants"/>
      <sheetName val="J30A24CY_Variants"/>
      <sheetName val="J30K_Variants"/>
      <sheetName val="J34H_Variants"/>
      <sheetName val="J34X_Variants"/>
      <sheetName val="J72A_Variants"/>
      <sheetName val="J72K_Variant"/>
      <sheetName val="Backup=&gt;"/>
      <sheetName val="Matrix"/>
      <sheetName val="High_Var_Matrix"/>
      <sheetName val="AllConfigure"/>
      <sheetName val="SWTDS_EOL_Correct"/>
      <sheetName val="J30X_Variants"/>
      <sheetName val="J30A_Variants"/>
      <sheetName val="J03Z_Variants"/>
    </sheetNames>
    <definedNames>
      <definedName name="Mapping_EO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_History"/>
      <sheetName val="Overview-EOLCheck"/>
      <sheetName val="FindDependency_EOLCheck"/>
      <sheetName val="Mainstream_Matrix"/>
      <sheetName val="NRC31_SpecialRules_Mainstream"/>
      <sheetName val="EOL_Data_Mainstream"/>
      <sheetName val="EOL_Data_J30S"/>
      <sheetName val="EOL_Data_J34H"/>
      <sheetName val="EOL_Data_J30X"/>
      <sheetName val="EOL_Data_J34X"/>
      <sheetName val="EOL_Data_J59z"/>
      <sheetName val="NRC31_SpecialRules"/>
      <sheetName val="EOL_Variants_ParaGenerate=&gt;"/>
      <sheetName val="J12S_Variants"/>
      <sheetName val="J30K_Variants"/>
      <sheetName val="J30X_Variants"/>
      <sheetName val="J30A24CY_Variants"/>
      <sheetName val="J34X_Variants"/>
      <sheetName val="J34H_Variants"/>
      <sheetName val="J59Z_Variants"/>
      <sheetName val="J30S_Variants"/>
      <sheetName val="J30A_Variants"/>
      <sheetName val="J72A_Variants"/>
      <sheetName val="J72K_Variant"/>
      <sheetName val="J03Z_Variant"/>
      <sheetName val="J30S25CY_Variants"/>
      <sheetName val="J30A25CY_Variants"/>
      <sheetName val="Backup=&gt;"/>
      <sheetName val="EOL_Data_Mainstream_BK"/>
      <sheetName val="Matrix"/>
      <sheetName val="High_Var_Matrix"/>
      <sheetName val="Cutslib_Matrix_Backup"/>
      <sheetName val="FindDependency_EOLCheck_Backup"/>
      <sheetName val="AllConfigure"/>
      <sheetName val="SWTDS_EOL_MazdaEndOfLine_TempCu"/>
    </sheetNames>
    <definedNames>
      <definedName name="Variants_ParaGenerat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_History"/>
      <sheetName val="Overview-EOLCheck"/>
      <sheetName val="FindDependency_EOLCheck"/>
      <sheetName val="Mainstream_Matrix"/>
      <sheetName val="NRC31_SpecialRules_Mainstream"/>
      <sheetName val="EOL_Data_Mainstream"/>
      <sheetName val="EOL_Data_J30S"/>
      <sheetName val="EOL_Data_J34H"/>
      <sheetName val="EOL_Data_J30X"/>
      <sheetName val="EOL_Data_J34X"/>
      <sheetName val="EOL_Data_J59z"/>
      <sheetName val="NRC31_SpecialRules"/>
      <sheetName val="EOL_Variants_ParaGenerate=&gt;"/>
      <sheetName val="J12S_Variants"/>
      <sheetName val="J30K_Variants"/>
      <sheetName val="J30X_Variants"/>
      <sheetName val="J30A24CY_Variants"/>
      <sheetName val="J34X_Variants"/>
      <sheetName val="J34H_Variants"/>
      <sheetName val="J59Z_Variants"/>
      <sheetName val="J30S_Variants"/>
      <sheetName val="J30A_Variants"/>
      <sheetName val="J72A_Variants"/>
      <sheetName val="J72K_Variant"/>
      <sheetName val="J03Z_Variant"/>
      <sheetName val="J30S25CY_Variants"/>
      <sheetName val="J30A25CY_Variants"/>
      <sheetName val="Backup=&gt;"/>
      <sheetName val="EOL_Data_Mainstream_BK"/>
      <sheetName val="Matrix"/>
      <sheetName val="High_Var_Matrix"/>
      <sheetName val="Cutslib_Matrix_Backup"/>
      <sheetName val="FindDependency_EOLCheck_Backup"/>
      <sheetName val="AllConfigure"/>
      <sheetName val="SWTDS_EOL_MazdaEndOfLine_Custli"/>
    </sheetNames>
    <definedNames>
      <definedName name="Variants_ParaGenera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hyperlink" Target="https://sites.inside-share4.bosch.com/sites/065326/Documents/01_Specification/J03_specific/Config/SD09H66853_39_23G6085.xlsm?d=w6179e90bbdd742e29720520784d4417c" TargetMode="External"/><Relationship Id="rId4" Type="http://schemas.openxmlformats.org/officeDocument/2006/relationships/ctrlProp" Target="../ctrlProps/ctrlProp1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54"/>
  <sheetViews>
    <sheetView tabSelected="1" topLeftCell="A49" zoomScale="85" zoomScaleNormal="85" workbookViewId="0">
      <selection activeCell="F53" sqref="F53"/>
    </sheetView>
  </sheetViews>
  <sheetFormatPr defaultRowHeight="13.2"/>
  <cols>
    <col min="2" max="2" width="26" customWidth="1"/>
    <col min="3" max="3" width="32.5546875" customWidth="1"/>
    <col min="4" max="4" width="35.33203125" customWidth="1"/>
    <col min="5" max="5" width="66.109375" customWidth="1"/>
  </cols>
  <sheetData>
    <row r="1" spans="2:5" ht="13.8" thickBot="1"/>
    <row r="2" spans="2:5">
      <c r="B2" s="2019" t="s">
        <v>0</v>
      </c>
      <c r="C2" s="2020"/>
      <c r="D2" s="2020"/>
      <c r="E2" s="2021"/>
    </row>
    <row r="3" spans="2:5">
      <c r="B3" s="2022"/>
      <c r="C3" s="2023"/>
      <c r="D3" s="2023"/>
      <c r="E3" s="2024"/>
    </row>
    <row r="4" spans="2:5" ht="13.8" thickBot="1">
      <c r="B4" s="2025"/>
      <c r="C4" s="2026"/>
      <c r="D4" s="2026"/>
      <c r="E4" s="2027"/>
    </row>
    <row r="6" spans="2:5">
      <c r="B6" s="2028" t="s">
        <v>1</v>
      </c>
      <c r="C6" s="2029"/>
      <c r="D6" s="2029"/>
      <c r="E6" s="2030"/>
    </row>
    <row r="7" spans="2:5">
      <c r="B7" s="2031"/>
      <c r="C7" s="2032"/>
      <c r="D7" s="2032"/>
      <c r="E7" s="2033"/>
    </row>
    <row r="8" spans="2:5">
      <c r="B8" s="2034"/>
      <c r="C8" s="2035"/>
      <c r="D8" s="2035"/>
      <c r="E8" s="2036"/>
    </row>
    <row r="10" spans="2:5" ht="15">
      <c r="B10" s="1193" t="s">
        <v>2</v>
      </c>
      <c r="C10" s="1193" t="s">
        <v>3</v>
      </c>
      <c r="D10" s="1193" t="s">
        <v>4</v>
      </c>
      <c r="E10" s="1193" t="s">
        <v>5</v>
      </c>
    </row>
    <row r="11" spans="2:5" ht="15">
      <c r="B11" s="1194"/>
      <c r="C11" s="1195"/>
      <c r="D11" s="1195"/>
      <c r="E11" s="1196"/>
    </row>
    <row r="12" spans="2:5" ht="120">
      <c r="B12" s="1197" t="s">
        <v>6</v>
      </c>
      <c r="C12" s="1195" t="s">
        <v>7</v>
      </c>
      <c r="D12" s="1195"/>
      <c r="E12" s="1198" t="s">
        <v>8</v>
      </c>
    </row>
    <row r="13" spans="2:5" ht="15">
      <c r="B13" s="1197" t="s">
        <v>9</v>
      </c>
      <c r="C13" s="1195" t="s">
        <v>10</v>
      </c>
      <c r="D13" s="1195"/>
      <c r="E13" s="1198" t="s">
        <v>11</v>
      </c>
    </row>
    <row r="14" spans="2:5" ht="120">
      <c r="B14" s="1197" t="s">
        <v>12</v>
      </c>
      <c r="C14" s="1195" t="s">
        <v>13</v>
      </c>
      <c r="D14" s="1195"/>
      <c r="E14" s="1198" t="s">
        <v>14</v>
      </c>
    </row>
    <row r="15" spans="2:5" ht="60">
      <c r="B15" s="1197" t="s">
        <v>15</v>
      </c>
      <c r="C15" s="1195" t="s">
        <v>13</v>
      </c>
      <c r="D15" s="1195"/>
      <c r="E15" s="1198" t="s">
        <v>16</v>
      </c>
    </row>
    <row r="16" spans="2:5" ht="255">
      <c r="B16" s="1197" t="s">
        <v>17</v>
      </c>
      <c r="C16" s="1195" t="s">
        <v>7</v>
      </c>
      <c r="D16" s="1195"/>
      <c r="E16" s="1198" t="s">
        <v>18</v>
      </c>
    </row>
    <row r="17" spans="2:5" ht="270">
      <c r="B17" s="1199" t="s">
        <v>19</v>
      </c>
      <c r="C17" s="1195" t="s">
        <v>20</v>
      </c>
      <c r="D17" s="1195"/>
      <c r="E17" s="1198" t="s">
        <v>21</v>
      </c>
    </row>
    <row r="18" spans="2:5" ht="120">
      <c r="B18" s="1199" t="s">
        <v>22</v>
      </c>
      <c r="C18" s="1195" t="s">
        <v>20</v>
      </c>
      <c r="D18" s="1195"/>
      <c r="E18" s="1198" t="s">
        <v>23</v>
      </c>
    </row>
    <row r="19" spans="2:5" ht="75">
      <c r="B19" s="1199">
        <v>44967</v>
      </c>
      <c r="C19" s="1195" t="s">
        <v>2040</v>
      </c>
      <c r="D19" s="1195" t="s">
        <v>7</v>
      </c>
      <c r="E19" s="1198" t="s">
        <v>2041</v>
      </c>
    </row>
    <row r="20" spans="2:5" ht="60">
      <c r="B20" s="1199">
        <v>45270</v>
      </c>
      <c r="C20" s="1195" t="s">
        <v>2038</v>
      </c>
      <c r="D20" s="1195" t="s">
        <v>2040</v>
      </c>
      <c r="E20" s="1198" t="s">
        <v>2039</v>
      </c>
    </row>
    <row r="21" spans="2:5" ht="45">
      <c r="B21" s="1199" t="s">
        <v>2050</v>
      </c>
      <c r="C21" s="1195" t="s">
        <v>2040</v>
      </c>
      <c r="D21" s="1195" t="s">
        <v>7</v>
      </c>
      <c r="E21" s="1198" t="s">
        <v>2051</v>
      </c>
    </row>
    <row r="22" spans="2:5" ht="105">
      <c r="B22" s="1199" t="s">
        <v>2054</v>
      </c>
      <c r="C22" s="1195" t="s">
        <v>2055</v>
      </c>
      <c r="D22" s="1195" t="s">
        <v>2056</v>
      </c>
      <c r="E22" s="1198" t="s">
        <v>2057</v>
      </c>
    </row>
    <row r="23" spans="2:5" ht="30">
      <c r="B23" s="1199" t="s">
        <v>2062</v>
      </c>
      <c r="C23" s="1195" t="s">
        <v>2040</v>
      </c>
      <c r="D23" s="1195" t="s">
        <v>7</v>
      </c>
      <c r="E23" s="1198" t="s">
        <v>2063</v>
      </c>
    </row>
    <row r="24" spans="2:5" ht="30">
      <c r="B24" s="1479" t="s">
        <v>2064</v>
      </c>
      <c r="C24" s="1480" t="s">
        <v>2065</v>
      </c>
      <c r="D24" s="1480" t="s">
        <v>2055</v>
      </c>
      <c r="E24" s="1481" t="s">
        <v>2066</v>
      </c>
    </row>
    <row r="25" spans="2:5" ht="135">
      <c r="B25" s="1199">
        <v>45324</v>
      </c>
      <c r="C25" s="1195" t="s">
        <v>2040</v>
      </c>
      <c r="D25" s="1195" t="s">
        <v>7</v>
      </c>
      <c r="E25" s="1198" t="s">
        <v>2071</v>
      </c>
    </row>
    <row r="26" spans="2:5" ht="45">
      <c r="B26" s="1479">
        <v>45385</v>
      </c>
      <c r="C26" s="1480" t="s">
        <v>2065</v>
      </c>
      <c r="D26" s="1480" t="s">
        <v>2073</v>
      </c>
      <c r="E26" s="1481" t="s">
        <v>2075</v>
      </c>
    </row>
    <row r="27" spans="2:5" ht="45">
      <c r="B27" s="1479" t="s">
        <v>2077</v>
      </c>
      <c r="C27" s="1480" t="s">
        <v>2065</v>
      </c>
      <c r="D27" s="1480" t="s">
        <v>7</v>
      </c>
      <c r="E27" s="1481" t="s">
        <v>2079</v>
      </c>
    </row>
    <row r="28" spans="2:5" ht="45">
      <c r="B28" s="1479">
        <v>45477</v>
      </c>
      <c r="C28" s="1480" t="s">
        <v>2065</v>
      </c>
      <c r="D28" s="1480" t="s">
        <v>2040</v>
      </c>
      <c r="E28" s="1481" t="s">
        <v>2082</v>
      </c>
    </row>
    <row r="29" spans="2:5" ht="45">
      <c r="B29" s="1479">
        <v>45508</v>
      </c>
      <c r="C29" s="1480" t="s">
        <v>2065</v>
      </c>
      <c r="D29" s="1480" t="s">
        <v>2099</v>
      </c>
      <c r="E29" s="1481" t="s">
        <v>2083</v>
      </c>
    </row>
    <row r="30" spans="2:5" ht="45">
      <c r="B30" s="1479" t="s">
        <v>2098</v>
      </c>
      <c r="C30" s="1480" t="s">
        <v>2065</v>
      </c>
      <c r="D30" s="1480" t="s">
        <v>2099</v>
      </c>
      <c r="E30" s="1481" t="s">
        <v>2100</v>
      </c>
    </row>
    <row r="31" spans="2:5" ht="45">
      <c r="B31" s="1479" t="s">
        <v>2168</v>
      </c>
      <c r="C31" s="1480" t="s">
        <v>2040</v>
      </c>
      <c r="D31" s="1480" t="s">
        <v>7</v>
      </c>
      <c r="E31" s="1481" t="s">
        <v>2169</v>
      </c>
    </row>
    <row r="32" spans="2:5" ht="45">
      <c r="B32" s="1502">
        <v>45357</v>
      </c>
      <c r="C32" s="1503" t="s">
        <v>2055</v>
      </c>
      <c r="D32" s="1503" t="s">
        <v>2073</v>
      </c>
      <c r="E32" s="1504" t="s">
        <v>2170</v>
      </c>
    </row>
    <row r="33" spans="2:5" ht="75">
      <c r="B33" s="1502">
        <v>45632</v>
      </c>
      <c r="C33" s="1503" t="s">
        <v>2174</v>
      </c>
      <c r="D33" s="1503" t="s">
        <v>2055</v>
      </c>
      <c r="E33" s="1504" t="s">
        <v>2178</v>
      </c>
    </row>
    <row r="34" spans="2:5" ht="105">
      <c r="B34" s="1507" t="s">
        <v>2179</v>
      </c>
      <c r="C34" s="1508" t="s">
        <v>2065</v>
      </c>
      <c r="D34" s="1508" t="s">
        <v>2180</v>
      </c>
      <c r="E34" s="1509" t="s">
        <v>2255</v>
      </c>
    </row>
    <row r="35" spans="2:5" ht="135">
      <c r="B35" s="1526">
        <v>45572</v>
      </c>
      <c r="C35" s="1527" t="s">
        <v>2040</v>
      </c>
      <c r="D35" s="1527" t="s">
        <v>7</v>
      </c>
      <c r="E35" s="1528" t="s">
        <v>2254</v>
      </c>
    </row>
    <row r="36" spans="2:5" ht="90">
      <c r="B36" s="1526">
        <v>45544</v>
      </c>
      <c r="C36" s="1527" t="s">
        <v>2345</v>
      </c>
      <c r="D36" s="1527" t="s">
        <v>2040</v>
      </c>
      <c r="E36" s="1528" t="s">
        <v>2346</v>
      </c>
    </row>
    <row r="37" spans="2:5" ht="330">
      <c r="B37" s="1526">
        <v>45392</v>
      </c>
      <c r="C37" s="1527" t="s">
        <v>2040</v>
      </c>
      <c r="D37" s="1527" t="s">
        <v>2361</v>
      </c>
      <c r="E37" s="1528" t="s">
        <v>2580</v>
      </c>
    </row>
    <row r="38" spans="2:5" ht="75">
      <c r="B38" s="1526">
        <v>45514</v>
      </c>
      <c r="C38" s="1527" t="s">
        <v>2065</v>
      </c>
      <c r="D38" s="1527" t="s">
        <v>2040</v>
      </c>
      <c r="E38" s="1528" t="s">
        <v>2523</v>
      </c>
    </row>
    <row r="39" spans="2:5" ht="75">
      <c r="B39" s="1526">
        <v>45575</v>
      </c>
      <c r="C39" s="1527" t="s">
        <v>2065</v>
      </c>
      <c r="D39" s="1527" t="s">
        <v>2040</v>
      </c>
      <c r="E39" s="1528" t="s">
        <v>2356</v>
      </c>
    </row>
    <row r="40" spans="2:5" ht="120">
      <c r="B40" s="1526" t="s">
        <v>2541</v>
      </c>
      <c r="C40" s="1527" t="s">
        <v>2542</v>
      </c>
      <c r="D40" s="1527" t="s">
        <v>7</v>
      </c>
      <c r="E40" s="1528" t="s">
        <v>2576</v>
      </c>
    </row>
    <row r="41" spans="2:5" ht="45">
      <c r="B41" s="1526" t="s">
        <v>2541</v>
      </c>
      <c r="C41" s="1527" t="s">
        <v>2561</v>
      </c>
      <c r="D41" s="1527" t="s">
        <v>7</v>
      </c>
      <c r="E41" s="1528" t="s">
        <v>2668</v>
      </c>
    </row>
    <row r="42" spans="2:5" ht="45">
      <c r="B42" s="1526" t="s">
        <v>2541</v>
      </c>
      <c r="C42" s="1527" t="s">
        <v>2562</v>
      </c>
      <c r="D42" s="1527" t="s">
        <v>7</v>
      </c>
      <c r="E42" s="1528" t="s">
        <v>2563</v>
      </c>
    </row>
    <row r="43" spans="2:5" ht="30">
      <c r="B43" s="1526" t="s">
        <v>2681</v>
      </c>
      <c r="C43" s="1527" t="s">
        <v>2040</v>
      </c>
      <c r="D43" s="1527" t="s">
        <v>2099</v>
      </c>
      <c r="E43" s="1528" t="s">
        <v>2682</v>
      </c>
    </row>
    <row r="44" spans="2:5" ht="60">
      <c r="B44" s="1526">
        <v>45363</v>
      </c>
      <c r="C44" s="1527" t="s">
        <v>2040</v>
      </c>
      <c r="D44" s="1527" t="s">
        <v>2099</v>
      </c>
      <c r="E44" s="1528" t="s">
        <v>2687</v>
      </c>
    </row>
    <row r="45" spans="2:5" ht="60">
      <c r="B45" s="1526">
        <v>45577</v>
      </c>
      <c r="C45" s="1527" t="s">
        <v>2689</v>
      </c>
      <c r="D45" s="1527" t="s">
        <v>7</v>
      </c>
      <c r="E45" s="1528" t="s">
        <v>2690</v>
      </c>
    </row>
    <row r="46" spans="2:5" ht="45">
      <c r="B46" s="1526" t="s">
        <v>2691</v>
      </c>
      <c r="C46" s="1527" t="s">
        <v>2040</v>
      </c>
      <c r="D46" s="1527" t="s">
        <v>2073</v>
      </c>
      <c r="E46" s="1528" t="s">
        <v>2692</v>
      </c>
    </row>
    <row r="47" spans="2:5" ht="45">
      <c r="B47" s="1526" t="s">
        <v>2695</v>
      </c>
      <c r="C47" s="1527" t="s">
        <v>2040</v>
      </c>
      <c r="D47" s="1527" t="s">
        <v>2099</v>
      </c>
      <c r="E47" s="1528" t="s">
        <v>2696</v>
      </c>
    </row>
    <row r="48" spans="2:5" ht="45">
      <c r="B48" s="1526">
        <v>45779</v>
      </c>
      <c r="C48" s="1527" t="s">
        <v>2065</v>
      </c>
      <c r="D48" s="1527" t="s">
        <v>2099</v>
      </c>
      <c r="E48" s="1528" t="s">
        <v>2698</v>
      </c>
    </row>
    <row r="49" spans="2:5" ht="75">
      <c r="B49" s="1526" t="s">
        <v>2699</v>
      </c>
      <c r="C49" s="1527" t="s">
        <v>2700</v>
      </c>
      <c r="D49" s="1527" t="s">
        <v>2040</v>
      </c>
      <c r="E49" s="1528" t="s">
        <v>2705</v>
      </c>
    </row>
    <row r="50" spans="2:5" ht="45">
      <c r="B50" s="1526" t="s">
        <v>2709</v>
      </c>
      <c r="C50" s="1527" t="s">
        <v>2345</v>
      </c>
      <c r="D50" s="1527" t="s">
        <v>2040</v>
      </c>
      <c r="E50" s="1528" t="s">
        <v>2710</v>
      </c>
    </row>
    <row r="51" spans="2:5" ht="60">
      <c r="B51" s="1526" t="s">
        <v>2711</v>
      </c>
      <c r="C51" s="1527" t="s">
        <v>2700</v>
      </c>
      <c r="D51" s="1527" t="s">
        <v>2174</v>
      </c>
      <c r="E51" s="1528" t="s">
        <v>2712</v>
      </c>
    </row>
    <row r="52" spans="2:5" ht="75">
      <c r="B52" s="1526">
        <v>45874</v>
      </c>
      <c r="C52" s="1527" t="s">
        <v>2700</v>
      </c>
      <c r="D52" s="1527" t="s">
        <v>2174</v>
      </c>
      <c r="E52" s="1528" t="s">
        <v>2715</v>
      </c>
    </row>
    <row r="53" spans="2:5" ht="60">
      <c r="B53" s="1526">
        <v>45905</v>
      </c>
      <c r="C53" s="1527" t="s">
        <v>2700</v>
      </c>
      <c r="D53" s="1527" t="s">
        <v>2174</v>
      </c>
      <c r="E53" s="1528" t="s">
        <v>2717</v>
      </c>
    </row>
    <row r="54" spans="2:5" ht="90">
      <c r="B54" s="1526" t="s">
        <v>2722</v>
      </c>
      <c r="C54" s="1527" t="s">
        <v>2345</v>
      </c>
      <c r="D54" s="1527" t="s">
        <v>2073</v>
      </c>
      <c r="E54" s="1528" t="s">
        <v>2723</v>
      </c>
    </row>
  </sheetData>
  <mergeCells count="2">
    <mergeCell ref="B2:E4"/>
    <mergeCell ref="B6:E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87"/>
  <sheetViews>
    <sheetView showGridLines="0" topLeftCell="A40" workbookViewId="0">
      <selection activeCell="AH9" sqref="AH9:AJ9"/>
    </sheetView>
  </sheetViews>
  <sheetFormatPr defaultColWidth="5.5546875" defaultRowHeight="13.2"/>
  <cols>
    <col min="1" max="25" width="5.5546875" style="1"/>
    <col min="26" max="26" width="8.33203125" style="1" bestFit="1" customWidth="1"/>
    <col min="27" max="16384" width="5.5546875" style="1"/>
  </cols>
  <sheetData>
    <row r="1" spans="1:36" ht="12.75" customHeight="1">
      <c r="A1" s="2037" t="s">
        <v>24</v>
      </c>
      <c r="B1" s="2038"/>
      <c r="C1" s="2038"/>
      <c r="D1" s="2038"/>
      <c r="E1" s="2038"/>
      <c r="F1" s="2038"/>
      <c r="G1" s="2038"/>
      <c r="H1" s="2038"/>
      <c r="I1" s="2038"/>
      <c r="J1" s="2038"/>
      <c r="K1" s="2038"/>
      <c r="L1" s="2038"/>
      <c r="M1" s="2038"/>
      <c r="N1" s="2038"/>
      <c r="O1" s="2038"/>
      <c r="P1" s="2038"/>
      <c r="Q1" s="2038"/>
      <c r="R1" s="2038"/>
      <c r="S1" s="2038"/>
      <c r="T1" s="2038"/>
      <c r="U1" s="2038"/>
      <c r="V1" s="2038"/>
      <c r="W1" s="2038"/>
      <c r="X1" s="2038"/>
      <c r="Y1" s="2038"/>
      <c r="Z1" s="2038"/>
      <c r="AA1" s="2038"/>
      <c r="AB1" s="2038"/>
      <c r="AC1" s="2038"/>
      <c r="AD1" s="2038"/>
      <c r="AE1" s="2038"/>
      <c r="AF1" s="2038"/>
      <c r="AG1" s="2038"/>
      <c r="AH1" s="2038"/>
      <c r="AI1" s="2038"/>
      <c r="AJ1" s="2039"/>
    </row>
    <row r="2" spans="1:36" ht="12.75" customHeight="1">
      <c r="A2" s="2040"/>
      <c r="B2" s="2041"/>
      <c r="C2" s="2041"/>
      <c r="D2" s="2041"/>
      <c r="E2" s="2041"/>
      <c r="F2" s="2041"/>
      <c r="G2" s="2041"/>
      <c r="H2" s="2041"/>
      <c r="I2" s="2041"/>
      <c r="J2" s="2041"/>
      <c r="K2" s="2041"/>
      <c r="L2" s="2041"/>
      <c r="M2" s="2041"/>
      <c r="N2" s="2041"/>
      <c r="O2" s="2041"/>
      <c r="P2" s="2041"/>
      <c r="Q2" s="2041"/>
      <c r="R2" s="2041"/>
      <c r="S2" s="2041"/>
      <c r="T2" s="2041"/>
      <c r="U2" s="2041"/>
      <c r="V2" s="2041"/>
      <c r="W2" s="2041"/>
      <c r="X2" s="2041"/>
      <c r="Y2" s="2041"/>
      <c r="Z2" s="2041"/>
      <c r="AA2" s="2041"/>
      <c r="AB2" s="2041"/>
      <c r="AC2" s="2041"/>
      <c r="AD2" s="2041"/>
      <c r="AE2" s="2041"/>
      <c r="AF2" s="2041"/>
      <c r="AG2" s="2041"/>
      <c r="AH2" s="2041"/>
      <c r="AI2" s="2041"/>
      <c r="AJ2" s="2042"/>
    </row>
    <row r="3" spans="1:36">
      <c r="A3" s="2043" t="s">
        <v>25</v>
      </c>
      <c r="B3" s="2044"/>
      <c r="C3" s="2044"/>
      <c r="D3" s="2044"/>
      <c r="E3" s="2044"/>
      <c r="F3" s="2044"/>
      <c r="G3" s="2044"/>
      <c r="H3" s="2044"/>
      <c r="I3" s="2044"/>
      <c r="J3" s="2044"/>
      <c r="K3" s="2045" t="s">
        <v>26</v>
      </c>
      <c r="L3" s="2046"/>
      <c r="M3" s="2046"/>
      <c r="N3" s="2046"/>
      <c r="O3" s="2046"/>
      <c r="P3" s="2046"/>
      <c r="Q3" s="2046"/>
      <c r="R3" s="2046"/>
      <c r="S3" s="2046"/>
      <c r="T3" s="2046"/>
      <c r="U3" s="2046"/>
      <c r="V3" s="2046"/>
      <c r="W3" s="2046"/>
      <c r="X3" s="2046"/>
      <c r="Y3" s="2046"/>
      <c r="Z3" s="2047"/>
      <c r="AA3" s="2048" t="s">
        <v>27</v>
      </c>
      <c r="AB3" s="2044"/>
      <c r="AC3" s="2044"/>
      <c r="AD3" s="2044"/>
      <c r="AE3" s="2044"/>
      <c r="AF3" s="2044"/>
      <c r="AG3" s="2044"/>
      <c r="AH3" s="2044"/>
      <c r="AI3" s="2044"/>
      <c r="AJ3" s="2049"/>
    </row>
    <row r="4" spans="1:36">
      <c r="A4" s="2050" t="s">
        <v>28</v>
      </c>
      <c r="B4" s="2051"/>
      <c r="C4" s="2052"/>
      <c r="D4" s="2053" t="s">
        <v>29</v>
      </c>
      <c r="E4" s="2051"/>
      <c r="F4" s="2051"/>
      <c r="G4" s="2051"/>
      <c r="H4" s="2051"/>
      <c r="I4" s="2051"/>
      <c r="J4" s="2052"/>
      <c r="K4" s="2054" t="s">
        <v>30</v>
      </c>
      <c r="L4" s="2055"/>
      <c r="M4" s="2055"/>
      <c r="N4" s="2055"/>
      <c r="O4" s="2055"/>
      <c r="P4" s="2055"/>
      <c r="Q4" s="2055"/>
      <c r="R4" s="2055"/>
      <c r="S4" s="2055"/>
      <c r="T4" s="2055"/>
      <c r="U4" s="2055"/>
      <c r="V4" s="2055"/>
      <c r="W4" s="2055"/>
      <c r="X4" s="2055"/>
      <c r="Y4" s="2055"/>
      <c r="Z4" s="2056"/>
      <c r="AA4" s="2053" t="s">
        <v>31</v>
      </c>
      <c r="AB4" s="2051"/>
      <c r="AC4" s="2052"/>
      <c r="AD4" s="2060"/>
      <c r="AE4" s="2061"/>
      <c r="AF4" s="2061"/>
      <c r="AG4" s="2061"/>
      <c r="AH4" s="2061"/>
      <c r="AI4" s="2061"/>
      <c r="AJ4" s="2062"/>
    </row>
    <row r="5" spans="1:36">
      <c r="A5" s="2050" t="s">
        <v>32</v>
      </c>
      <c r="B5" s="2051"/>
      <c r="C5" s="2052"/>
      <c r="D5" s="2053" t="s">
        <v>33</v>
      </c>
      <c r="E5" s="2051"/>
      <c r="F5" s="2051"/>
      <c r="G5" s="2051"/>
      <c r="H5" s="2051"/>
      <c r="I5" s="2051"/>
      <c r="J5" s="2052"/>
      <c r="K5" s="2057"/>
      <c r="L5" s="2058"/>
      <c r="M5" s="2058"/>
      <c r="N5" s="2058"/>
      <c r="O5" s="2058"/>
      <c r="P5" s="2058"/>
      <c r="Q5" s="2058"/>
      <c r="R5" s="2058"/>
      <c r="S5" s="2058"/>
      <c r="T5" s="2058"/>
      <c r="U5" s="2058"/>
      <c r="V5" s="2058"/>
      <c r="W5" s="2058"/>
      <c r="X5" s="2058"/>
      <c r="Y5" s="2058"/>
      <c r="Z5" s="2059"/>
      <c r="AA5" s="2063" t="s">
        <v>3</v>
      </c>
      <c r="AB5" s="2064"/>
      <c r="AC5" s="2065"/>
      <c r="AD5" s="2060" t="s">
        <v>34</v>
      </c>
      <c r="AE5" s="2061"/>
      <c r="AF5" s="2061"/>
      <c r="AG5" s="2061"/>
      <c r="AH5" s="2061"/>
      <c r="AI5" s="2061"/>
      <c r="AJ5" s="2062"/>
    </row>
    <row r="6" spans="1:36">
      <c r="A6" s="2043" t="s">
        <v>35</v>
      </c>
      <c r="B6" s="2044"/>
      <c r="C6" s="2044"/>
      <c r="D6" s="2044"/>
      <c r="E6" s="2044"/>
      <c r="F6" s="2044"/>
      <c r="G6" s="2044"/>
      <c r="H6" s="2044"/>
      <c r="I6" s="2044"/>
      <c r="J6" s="2044"/>
      <c r="K6"/>
      <c r="Z6" s="19"/>
      <c r="AA6" s="2063" t="s">
        <v>36</v>
      </c>
      <c r="AB6" s="2064"/>
      <c r="AC6" s="2065"/>
      <c r="AD6" s="2060" t="s">
        <v>37</v>
      </c>
      <c r="AE6" s="2061"/>
      <c r="AF6" s="2061"/>
      <c r="AG6" s="2061"/>
      <c r="AH6" s="2061"/>
      <c r="AI6" s="2061"/>
      <c r="AJ6" s="2062"/>
    </row>
    <row r="7" spans="1:36">
      <c r="A7" s="2066" t="s">
        <v>38</v>
      </c>
      <c r="B7" s="2067"/>
      <c r="C7" s="2068"/>
      <c r="D7" s="2069" t="s">
        <v>39</v>
      </c>
      <c r="E7" s="2067"/>
      <c r="F7" s="2067"/>
      <c r="G7" s="2067"/>
      <c r="H7" s="2067"/>
      <c r="I7" s="2067"/>
      <c r="J7" s="2068"/>
      <c r="K7" s="20"/>
      <c r="Z7" s="19"/>
      <c r="AA7" s="2070" t="s">
        <v>40</v>
      </c>
      <c r="AB7" s="2071"/>
      <c r="AC7" s="2071"/>
      <c r="AD7" s="2071"/>
      <c r="AE7" s="2071"/>
      <c r="AF7" s="2071"/>
      <c r="AG7" s="2071"/>
      <c r="AH7" s="2071"/>
      <c r="AI7" s="2071"/>
      <c r="AJ7" s="2072"/>
    </row>
    <row r="8" spans="1:36">
      <c r="A8" s="2073"/>
      <c r="B8" s="2074"/>
      <c r="C8" s="2075"/>
      <c r="D8" s="2053"/>
      <c r="E8" s="2051"/>
      <c r="F8" s="2051"/>
      <c r="G8" s="2051"/>
      <c r="H8" s="2051"/>
      <c r="I8" s="2051"/>
      <c r="J8" s="2052"/>
      <c r="K8"/>
      <c r="Z8" s="19"/>
      <c r="AA8" s="2076" t="s">
        <v>41</v>
      </c>
      <c r="AB8" s="2077"/>
      <c r="AC8" s="2077"/>
      <c r="AD8" s="2077"/>
      <c r="AE8" s="2077"/>
      <c r="AF8" s="2077"/>
      <c r="AG8" s="2077"/>
      <c r="AH8" s="2077" t="s">
        <v>42</v>
      </c>
      <c r="AI8" s="2077"/>
      <c r="AJ8" s="2078"/>
    </row>
    <row r="9" spans="1:36">
      <c r="A9" s="2073"/>
      <c r="B9" s="2074"/>
      <c r="C9" s="2075"/>
      <c r="D9" s="2053"/>
      <c r="E9" s="2051"/>
      <c r="F9" s="2051"/>
      <c r="G9" s="2051"/>
      <c r="H9" s="2051"/>
      <c r="I9" s="2051"/>
      <c r="J9" s="2052"/>
      <c r="K9" s="20"/>
      <c r="AA9" s="2085" t="s">
        <v>43</v>
      </c>
      <c r="AB9" s="2085"/>
      <c r="AC9" s="2085"/>
      <c r="AD9" s="2085"/>
      <c r="AE9" s="2085"/>
      <c r="AF9" s="2085"/>
      <c r="AG9" s="2085"/>
      <c r="AH9" s="2086" t="s">
        <v>554</v>
      </c>
      <c r="AI9" s="2086"/>
      <c r="AJ9" s="2086"/>
    </row>
    <row r="10" spans="1:36">
      <c r="A10" s="1454"/>
      <c r="B10" s="1455"/>
      <c r="C10" s="1455"/>
      <c r="D10" s="1453"/>
      <c r="E10" s="1453"/>
      <c r="F10" s="1453"/>
      <c r="G10" s="1453"/>
      <c r="H10" s="1453"/>
      <c r="I10" s="1453"/>
      <c r="J10" s="1453"/>
      <c r="AA10" s="2085" t="s">
        <v>44</v>
      </c>
      <c r="AB10" s="2085"/>
      <c r="AC10" s="2085"/>
      <c r="AD10" s="2085"/>
      <c r="AE10" s="2085"/>
      <c r="AF10" s="2085"/>
      <c r="AG10" s="2085"/>
      <c r="AH10" s="2086" t="s">
        <v>2362</v>
      </c>
      <c r="AI10" s="2086"/>
      <c r="AJ10" s="2086"/>
    </row>
    <row r="11" spans="1:36">
      <c r="A11" s="1454"/>
      <c r="B11" s="1455"/>
      <c r="C11" s="1455"/>
      <c r="D11" s="1453"/>
      <c r="E11" s="1453"/>
      <c r="F11" s="1453"/>
      <c r="G11" s="1453"/>
      <c r="H11" s="1453"/>
      <c r="I11" s="1453"/>
      <c r="J11" s="1453"/>
      <c r="AA11" s="2085" t="s">
        <v>45</v>
      </c>
      <c r="AB11" s="2085"/>
      <c r="AC11" s="2085"/>
      <c r="AD11" s="2085"/>
      <c r="AE11" s="2085"/>
      <c r="AF11" s="2085"/>
      <c r="AG11" s="2085"/>
      <c r="AH11" s="2086" t="s">
        <v>2181</v>
      </c>
      <c r="AI11" s="2086"/>
      <c r="AJ11" s="2086"/>
    </row>
    <row r="12" spans="1:36">
      <c r="A12" s="2082" t="s">
        <v>46</v>
      </c>
      <c r="B12" s="2083"/>
      <c r="C12" s="2083"/>
      <c r="D12" s="2083"/>
      <c r="E12" s="2083"/>
      <c r="F12" s="2083"/>
      <c r="G12" s="2083"/>
      <c r="H12" s="2083"/>
      <c r="I12" s="2083"/>
      <c r="J12" s="2083"/>
      <c r="K12" s="2083"/>
      <c r="L12" s="2083"/>
      <c r="M12" s="2083"/>
      <c r="N12" s="2083"/>
      <c r="O12" s="2083"/>
      <c r="P12" s="2083"/>
      <c r="Q12" s="2083"/>
      <c r="R12" s="2083"/>
      <c r="S12" s="2083"/>
      <c r="T12" s="2083"/>
      <c r="U12" s="2083"/>
      <c r="V12" s="2083"/>
      <c r="W12" s="2083"/>
      <c r="X12" s="2083"/>
      <c r="Y12" s="2083"/>
      <c r="Z12" s="2083"/>
      <c r="AA12" s="2083"/>
      <c r="AB12" s="2083"/>
      <c r="AC12" s="2083"/>
      <c r="AD12" s="2083"/>
      <c r="AE12" s="2083"/>
      <c r="AF12" s="2083"/>
      <c r="AG12" s="2083"/>
      <c r="AH12" s="2083"/>
      <c r="AI12" s="2083"/>
      <c r="AJ12" s="2084"/>
    </row>
    <row r="13" spans="1:36">
      <c r="A13" s="2"/>
      <c r="J13" s="21"/>
      <c r="K13" s="21"/>
      <c r="L13" s="21"/>
      <c r="M13" s="22"/>
      <c r="V13" s="23"/>
      <c r="AJ13" s="3"/>
    </row>
    <row r="14" spans="1:36">
      <c r="A14" s="2"/>
      <c r="AJ14" s="3"/>
    </row>
    <row r="15" spans="1:36">
      <c r="A15" s="2"/>
      <c r="AJ15" s="3"/>
    </row>
    <row r="16" spans="1:36">
      <c r="A16" s="2"/>
      <c r="K16" s="6"/>
      <c r="T16"/>
      <c r="AJ16" s="3"/>
    </row>
    <row r="17" spans="1:36">
      <c r="A17" s="2"/>
      <c r="K17" s="6"/>
      <c r="AJ17" s="3"/>
    </row>
    <row r="18" spans="1:36">
      <c r="A18" s="2"/>
      <c r="AJ18" s="3"/>
    </row>
    <row r="19" spans="1:36">
      <c r="A19" s="2"/>
      <c r="L19"/>
      <c r="AJ19" s="3"/>
    </row>
    <row r="20" spans="1:36">
      <c r="A20" s="2"/>
      <c r="O20"/>
      <c r="P20"/>
      <c r="AJ20" s="3"/>
    </row>
    <row r="21" spans="1:36">
      <c r="A21" s="2"/>
      <c r="AJ21" s="3"/>
    </row>
    <row r="22" spans="1:36">
      <c r="A22" s="2"/>
      <c r="M22"/>
      <c r="AJ22" s="3"/>
    </row>
    <row r="23" spans="1:36">
      <c r="A23" s="2"/>
      <c r="AJ23" s="3"/>
    </row>
    <row r="24" spans="1:36">
      <c r="A24" s="2"/>
      <c r="AJ24" s="3"/>
    </row>
    <row r="25" spans="1:36">
      <c r="A25" s="2"/>
      <c r="AJ25" s="3"/>
    </row>
    <row r="26" spans="1:36">
      <c r="A26" s="2"/>
      <c r="AJ26" s="3"/>
    </row>
    <row r="27" spans="1:36">
      <c r="A27" s="2"/>
      <c r="AJ27" s="3"/>
    </row>
    <row r="28" spans="1:36">
      <c r="A28" s="2"/>
      <c r="AJ28" s="3"/>
    </row>
    <row r="29" spans="1:36">
      <c r="A29" s="2"/>
      <c r="AJ29" s="3"/>
    </row>
    <row r="30" spans="1:36">
      <c r="A30" s="2"/>
      <c r="AJ30" s="3"/>
    </row>
    <row r="31" spans="1:36">
      <c r="A31" s="2"/>
      <c r="AJ31" s="3"/>
    </row>
    <row r="32" spans="1:36">
      <c r="A32" s="2"/>
      <c r="AJ32" s="3"/>
    </row>
    <row r="33" spans="1:36">
      <c r="A33" s="2"/>
      <c r="AJ33" s="3"/>
    </row>
    <row r="34" spans="1:36">
      <c r="A34" s="2"/>
      <c r="AJ34" s="3"/>
    </row>
    <row r="35" spans="1:36">
      <c r="A35" s="2"/>
      <c r="AJ35" s="3"/>
    </row>
    <row r="36" spans="1:36">
      <c r="A36" s="2"/>
      <c r="AJ36" s="3"/>
    </row>
    <row r="37" spans="1:36">
      <c r="A37" s="2"/>
      <c r="AJ37" s="3"/>
    </row>
    <row r="38" spans="1:36">
      <c r="A38" s="2"/>
      <c r="AJ38" s="3"/>
    </row>
    <row r="39" spans="1:36">
      <c r="A39" s="2"/>
      <c r="AJ39" s="3"/>
    </row>
    <row r="40" spans="1:36">
      <c r="A40" s="2"/>
      <c r="AJ40" s="3"/>
    </row>
    <row r="41" spans="1:36">
      <c r="A41" s="2"/>
      <c r="AJ41" s="3"/>
    </row>
    <row r="42" spans="1:36">
      <c r="A42" s="2"/>
      <c r="AJ42" s="3"/>
    </row>
    <row r="43" spans="1:36">
      <c r="A43" s="2"/>
      <c r="AJ43" s="3"/>
    </row>
    <row r="44" spans="1:36">
      <c r="A44" s="2"/>
      <c r="AJ44" s="3"/>
    </row>
    <row r="45" spans="1:36">
      <c r="A45" s="2"/>
      <c r="AJ45" s="3"/>
    </row>
    <row r="46" spans="1:36">
      <c r="A46" s="2"/>
      <c r="AJ46" s="3"/>
    </row>
    <row r="47" spans="1:36">
      <c r="A47" s="2"/>
      <c r="AJ47" s="3"/>
    </row>
    <row r="48" spans="1:36">
      <c r="A48" s="2"/>
      <c r="AJ48" s="3"/>
    </row>
    <row r="49" spans="1:36">
      <c r="A49" s="2"/>
      <c r="AJ49" s="3"/>
    </row>
    <row r="50" spans="1:36">
      <c r="A50" s="2"/>
      <c r="AJ50" s="3"/>
    </row>
    <row r="51" spans="1:36">
      <c r="A51" s="2"/>
      <c r="AJ51" s="3"/>
    </row>
    <row r="52" spans="1:36">
      <c r="A52" s="2"/>
      <c r="AJ52" s="3"/>
    </row>
    <row r="53" spans="1:36">
      <c r="A53" s="2"/>
      <c r="AJ53" s="3"/>
    </row>
    <row r="54" spans="1:36">
      <c r="A54" s="2"/>
      <c r="AJ54" s="3"/>
    </row>
    <row r="55" spans="1:36">
      <c r="A55" s="2"/>
      <c r="AJ55" s="3"/>
    </row>
    <row r="56" spans="1:36">
      <c r="A56" s="2"/>
      <c r="AJ56" s="3"/>
    </row>
    <row r="57" spans="1:36">
      <c r="A57" s="2"/>
      <c r="AJ57" s="3"/>
    </row>
    <row r="58" spans="1:36">
      <c r="A58" s="2"/>
      <c r="AJ58" s="3"/>
    </row>
    <row r="59" spans="1:36">
      <c r="A59" s="2"/>
      <c r="AJ59" s="3"/>
    </row>
    <row r="60" spans="1:36">
      <c r="A60" s="2"/>
      <c r="AJ60" s="3"/>
    </row>
    <row r="61" spans="1:36">
      <c r="A61" s="2"/>
      <c r="AJ61" s="3"/>
    </row>
    <row r="62" spans="1:36">
      <c r="A62" s="2"/>
      <c r="AJ62" s="3"/>
    </row>
    <row r="63" spans="1:36">
      <c r="A63" s="2"/>
      <c r="AJ63" s="3"/>
    </row>
    <row r="64" spans="1:36">
      <c r="A64" s="2"/>
      <c r="AJ64" s="3"/>
    </row>
    <row r="65" spans="1:36">
      <c r="A65" s="2"/>
      <c r="AJ65" s="3"/>
    </row>
    <row r="66" spans="1:36">
      <c r="A66" s="2"/>
      <c r="AJ66" s="3"/>
    </row>
    <row r="67" spans="1:36">
      <c r="AJ67" s="3"/>
    </row>
    <row r="68" spans="1:36">
      <c r="AJ68" s="3"/>
    </row>
    <row r="69" spans="1:36">
      <c r="A69" s="2082" t="s">
        <v>47</v>
      </c>
      <c r="B69" s="2083"/>
      <c r="C69" s="2083"/>
      <c r="D69" s="2083"/>
      <c r="E69" s="2083"/>
      <c r="F69" s="2083"/>
      <c r="G69" s="2083"/>
      <c r="H69" s="2083"/>
      <c r="I69" s="2083"/>
      <c r="J69" s="2083"/>
      <c r="K69" s="2083"/>
      <c r="L69" s="2083"/>
      <c r="M69" s="2083"/>
      <c r="N69" s="2083"/>
      <c r="O69" s="2083"/>
      <c r="P69" s="2083"/>
      <c r="Q69" s="2083"/>
      <c r="R69" s="2083"/>
      <c r="S69" s="2083"/>
      <c r="T69" s="2083"/>
      <c r="U69" s="2083"/>
      <c r="V69" s="2083"/>
      <c r="W69" s="2083"/>
      <c r="X69" s="2083"/>
      <c r="Y69" s="2087" t="s">
        <v>48</v>
      </c>
      <c r="Z69" s="2088"/>
      <c r="AA69" s="2088"/>
      <c r="AB69" s="2088"/>
      <c r="AC69" s="2088"/>
      <c r="AD69" s="2088"/>
      <c r="AE69" s="2088"/>
      <c r="AF69" s="2088"/>
      <c r="AG69" s="2088"/>
      <c r="AH69" s="2088"/>
      <c r="AI69" s="2088"/>
      <c r="AJ69" s="2089"/>
    </row>
    <row r="70" spans="1:36">
      <c r="A70" s="2090" t="s">
        <v>49</v>
      </c>
      <c r="B70" s="2079"/>
      <c r="C70" s="2079"/>
      <c r="D70" s="2079"/>
      <c r="E70" s="2079"/>
      <c r="F70" s="2079" t="s">
        <v>50</v>
      </c>
      <c r="G70" s="2079"/>
      <c r="H70" s="2079"/>
      <c r="I70" s="2079"/>
      <c r="J70" s="2079"/>
      <c r="K70" s="2079"/>
      <c r="L70" s="2079"/>
      <c r="M70" s="2047" t="s">
        <v>49</v>
      </c>
      <c r="N70" s="2079"/>
      <c r="O70" s="2079"/>
      <c r="P70" s="2079"/>
      <c r="Q70" s="2079"/>
      <c r="R70" s="2079" t="s">
        <v>51</v>
      </c>
      <c r="S70" s="2079"/>
      <c r="T70" s="2079"/>
      <c r="U70" s="2079"/>
      <c r="V70" s="2079"/>
      <c r="W70" s="2079"/>
      <c r="X70" s="2079"/>
      <c r="Y70" s="24" t="s">
        <v>52</v>
      </c>
      <c r="Z70" s="2080" t="s">
        <v>53</v>
      </c>
      <c r="AA70" s="2080"/>
      <c r="AB70" s="2080"/>
      <c r="AC70" s="2080"/>
      <c r="AD70" s="2080"/>
      <c r="AE70" s="2080"/>
      <c r="AF70" s="2080"/>
      <c r="AG70" s="2080"/>
      <c r="AH70" s="2080"/>
      <c r="AI70" s="2080"/>
      <c r="AJ70" s="2081"/>
    </row>
    <row r="71" spans="1:36">
      <c r="A71" s="2091" t="s">
        <v>54</v>
      </c>
      <c r="B71" s="2092"/>
      <c r="C71" s="2092"/>
      <c r="D71" s="2092"/>
      <c r="E71" s="2093"/>
      <c r="F71" s="26"/>
      <c r="G71" s="32"/>
      <c r="H71" s="26" t="s">
        <v>55</v>
      </c>
      <c r="I71" s="31"/>
      <c r="J71" s="31"/>
      <c r="K71" s="31"/>
      <c r="L71" s="32"/>
      <c r="M71" s="2094" t="s">
        <v>56</v>
      </c>
      <c r="N71" s="2092"/>
      <c r="O71" s="2092"/>
      <c r="P71" s="2092"/>
      <c r="Q71" s="2093"/>
      <c r="R71" s="2094" t="s">
        <v>57</v>
      </c>
      <c r="S71" s="2092"/>
      <c r="T71" s="2092"/>
      <c r="U71" s="2092"/>
      <c r="V71" s="2092"/>
      <c r="W71" s="2092"/>
      <c r="X71" s="2093"/>
      <c r="Y71" s="25">
        <v>1</v>
      </c>
      <c r="Z71" s="2053" t="s">
        <v>58</v>
      </c>
      <c r="AA71" s="2051"/>
      <c r="AB71" s="2051"/>
      <c r="AC71" s="2051"/>
      <c r="AD71" s="2051"/>
      <c r="AE71" s="2051"/>
      <c r="AF71" s="2051"/>
      <c r="AG71" s="2051"/>
      <c r="AH71" s="2051"/>
      <c r="AI71" s="2051"/>
      <c r="AJ71" s="2095"/>
    </row>
    <row r="72" spans="1:36">
      <c r="A72" s="2091" t="s">
        <v>59</v>
      </c>
      <c r="B72" s="2092"/>
      <c r="C72" s="2092"/>
      <c r="D72" s="2092"/>
      <c r="E72" s="2093"/>
      <c r="F72" s="2094" t="s">
        <v>60</v>
      </c>
      <c r="G72" s="2092"/>
      <c r="H72" s="2092"/>
      <c r="I72" s="2092"/>
      <c r="J72" s="2092"/>
      <c r="K72" s="2092"/>
      <c r="L72" s="2093"/>
      <c r="M72" s="2094" t="s">
        <v>61</v>
      </c>
      <c r="N72" s="2092"/>
      <c r="O72" s="2092"/>
      <c r="P72" s="2092"/>
      <c r="Q72" s="2093"/>
      <c r="R72" s="2094"/>
      <c r="S72" s="2092"/>
      <c r="T72" s="2092"/>
      <c r="U72" s="2092"/>
      <c r="V72" s="2092"/>
      <c r="W72" s="2092"/>
      <c r="X72" s="2093"/>
      <c r="Y72" s="25">
        <v>2</v>
      </c>
      <c r="Z72" s="2053" t="s">
        <v>62</v>
      </c>
      <c r="AA72" s="2051"/>
      <c r="AB72" s="2051"/>
      <c r="AC72" s="2051"/>
      <c r="AD72" s="2051"/>
      <c r="AE72" s="2051"/>
      <c r="AF72" s="2051"/>
      <c r="AG72" s="2051"/>
      <c r="AH72" s="2051"/>
      <c r="AI72" s="2051"/>
      <c r="AJ72" s="2095"/>
    </row>
    <row r="73" spans="1:36">
      <c r="A73" s="2092" t="s">
        <v>63</v>
      </c>
      <c r="B73" s="2092"/>
      <c r="C73" s="2092"/>
      <c r="D73" s="2092"/>
      <c r="E73" s="2093"/>
      <c r="F73" s="2094" t="s">
        <v>64</v>
      </c>
      <c r="G73" s="2092"/>
      <c r="H73" s="2092"/>
      <c r="I73" s="2092"/>
      <c r="J73" s="2092"/>
      <c r="K73" s="2092"/>
      <c r="L73" s="2093"/>
      <c r="M73" s="30"/>
      <c r="N73" s="27"/>
      <c r="O73" s="27"/>
      <c r="P73" s="27"/>
      <c r="Q73" s="28"/>
      <c r="R73" s="30"/>
      <c r="S73" s="27"/>
      <c r="T73" s="27"/>
      <c r="U73" s="27"/>
      <c r="V73" s="27"/>
      <c r="W73" s="27"/>
      <c r="X73" s="27"/>
      <c r="Y73" s="455">
        <v>3</v>
      </c>
      <c r="Z73" s="2053" t="s">
        <v>65</v>
      </c>
      <c r="AA73" s="2051"/>
      <c r="AB73" s="2051"/>
      <c r="AC73" s="2051"/>
      <c r="AD73" s="2051"/>
      <c r="AE73" s="2051"/>
      <c r="AF73" s="2051"/>
      <c r="AG73" s="2051"/>
      <c r="AH73" s="2051"/>
      <c r="AI73" s="2051"/>
      <c r="AJ73" s="2095"/>
    </row>
    <row r="74" spans="1:36">
      <c r="A74" s="2091" t="s">
        <v>66</v>
      </c>
      <c r="B74" s="2092"/>
      <c r="C74" s="2092"/>
      <c r="D74" s="2092"/>
      <c r="E74" s="2093"/>
      <c r="F74" s="2094" t="s">
        <v>67</v>
      </c>
      <c r="G74" s="2092"/>
      <c r="H74" s="2092"/>
      <c r="I74" s="2092"/>
      <c r="J74" s="2092"/>
      <c r="K74" s="2092"/>
      <c r="L74" s="2093"/>
      <c r="M74" s="30"/>
      <c r="N74" s="27"/>
      <c r="O74" s="27"/>
      <c r="P74" s="27"/>
      <c r="Q74" s="28"/>
      <c r="R74" s="30"/>
      <c r="S74" s="27"/>
      <c r="T74" s="27"/>
      <c r="U74" s="27"/>
      <c r="V74" s="27"/>
      <c r="W74" s="27"/>
      <c r="X74" s="27"/>
      <c r="Y74" s="455">
        <v>4</v>
      </c>
      <c r="Z74" s="2053" t="s">
        <v>68</v>
      </c>
      <c r="AA74" s="2051"/>
      <c r="AB74" s="2051"/>
      <c r="AC74" s="2051"/>
      <c r="AD74" s="2051"/>
      <c r="AE74" s="2051"/>
      <c r="AF74" s="2051"/>
      <c r="AG74" s="2051"/>
      <c r="AH74" s="2051"/>
      <c r="AI74" s="2051"/>
      <c r="AJ74" s="2095"/>
    </row>
    <row r="75" spans="1:36">
      <c r="A75" s="2091" t="s">
        <v>54</v>
      </c>
      <c r="B75" s="2092"/>
      <c r="C75" s="2092"/>
      <c r="D75" s="2092"/>
      <c r="E75" s="2093"/>
      <c r="F75" s="2094" t="s">
        <v>55</v>
      </c>
      <c r="G75" s="2092"/>
      <c r="H75" s="2092"/>
      <c r="I75" s="2092"/>
      <c r="J75" s="2092"/>
      <c r="K75" s="2092"/>
      <c r="L75" s="2093"/>
      <c r="M75" s="30"/>
      <c r="N75" s="27"/>
      <c r="O75" s="27"/>
      <c r="P75" s="27"/>
      <c r="Q75" s="28"/>
      <c r="R75" s="30"/>
      <c r="S75" s="27"/>
      <c r="T75" s="27"/>
      <c r="U75" s="27"/>
      <c r="V75" s="27"/>
      <c r="W75" s="27"/>
      <c r="X75" s="27"/>
      <c r="Y75" s="455">
        <v>5</v>
      </c>
      <c r="Z75" s="2053" t="s">
        <v>69</v>
      </c>
      <c r="AA75" s="2051"/>
      <c r="AB75" s="2051"/>
      <c r="AC75" s="2051"/>
      <c r="AD75" s="2051"/>
      <c r="AE75" s="2051"/>
      <c r="AF75" s="2051"/>
      <c r="AG75" s="2051"/>
      <c r="AH75" s="2051"/>
      <c r="AI75" s="2051"/>
      <c r="AJ75" s="2095"/>
    </row>
    <row r="76" spans="1:36">
      <c r="A76" s="2092" t="s">
        <v>70</v>
      </c>
      <c r="B76" s="2092"/>
      <c r="C76" s="2092"/>
      <c r="D76" s="2092"/>
      <c r="E76" s="2093"/>
      <c r="F76" s="2094" t="s">
        <v>71</v>
      </c>
      <c r="G76" s="2092"/>
      <c r="H76" s="2092"/>
      <c r="I76" s="2092"/>
      <c r="J76" s="2092"/>
      <c r="K76" s="2092"/>
      <c r="L76" s="2093"/>
      <c r="M76" s="30"/>
      <c r="N76" s="27"/>
      <c r="O76" s="27"/>
      <c r="P76" s="27"/>
      <c r="Q76" s="28"/>
      <c r="R76" s="30"/>
      <c r="S76" s="27"/>
      <c r="T76" s="27"/>
      <c r="U76" s="27"/>
      <c r="V76" s="27"/>
      <c r="W76" s="27"/>
      <c r="X76" s="27"/>
      <c r="Y76" s="455">
        <v>6</v>
      </c>
      <c r="Z76" s="2053" t="s">
        <v>72</v>
      </c>
      <c r="AA76" s="2051"/>
      <c r="AB76" s="2051"/>
      <c r="AC76" s="2051"/>
      <c r="AD76" s="2051"/>
      <c r="AE76" s="2051"/>
      <c r="AF76" s="2051"/>
      <c r="AG76" s="2051"/>
      <c r="AH76" s="2051"/>
      <c r="AI76" s="2051"/>
      <c r="AJ76" s="2095"/>
    </row>
    <row r="77" spans="1:36">
      <c r="A77" s="2091"/>
      <c r="B77" s="2092"/>
      <c r="C77" s="2092"/>
      <c r="D77" s="2092"/>
      <c r="E77" s="2093"/>
      <c r="F77" s="26"/>
      <c r="G77" s="31"/>
      <c r="H77" s="31"/>
      <c r="I77" s="31"/>
      <c r="J77" s="31"/>
      <c r="K77" s="31"/>
      <c r="L77" s="32"/>
      <c r="M77" s="2094"/>
      <c r="N77" s="2092"/>
      <c r="O77" s="2092"/>
      <c r="P77" s="2092"/>
      <c r="Q77" s="2093"/>
      <c r="R77" s="2094"/>
      <c r="S77" s="2092"/>
      <c r="T77" s="2092"/>
      <c r="U77" s="2092"/>
      <c r="V77" s="2092"/>
      <c r="W77" s="2092"/>
      <c r="X77" s="2093"/>
      <c r="Y77" s="25">
        <v>7</v>
      </c>
      <c r="Z77" s="2053" t="s">
        <v>73</v>
      </c>
      <c r="AA77" s="2051"/>
      <c r="AB77" s="2051"/>
      <c r="AC77" s="2051"/>
      <c r="AD77" s="2051"/>
      <c r="AE77" s="2051"/>
      <c r="AF77" s="2051"/>
      <c r="AG77" s="2051"/>
      <c r="AH77" s="2051"/>
      <c r="AI77" s="2051"/>
      <c r="AJ77" s="2095"/>
    </row>
    <row r="78" spans="1:36">
      <c r="A78" s="2091"/>
      <c r="B78" s="2092"/>
      <c r="C78" s="2092"/>
      <c r="D78" s="2092"/>
      <c r="E78" s="2093"/>
      <c r="F78" s="26"/>
      <c r="G78" s="31"/>
      <c r="H78" s="31"/>
      <c r="I78" s="31"/>
      <c r="J78" s="31"/>
      <c r="K78" s="31"/>
      <c r="L78" s="32"/>
      <c r="M78" s="2094"/>
      <c r="N78" s="2092"/>
      <c r="O78" s="2092"/>
      <c r="P78" s="2092"/>
      <c r="Q78" s="2093"/>
      <c r="R78" s="2094"/>
      <c r="S78" s="2092"/>
      <c r="T78" s="2092"/>
      <c r="U78" s="2092"/>
      <c r="V78" s="2092"/>
      <c r="W78" s="2092"/>
      <c r="X78" s="2093"/>
      <c r="Y78" s="25">
        <v>8</v>
      </c>
      <c r="Z78" s="2053" t="s">
        <v>74</v>
      </c>
      <c r="AA78" s="2051"/>
      <c r="AB78" s="2051"/>
      <c r="AC78" s="2051"/>
      <c r="AD78" s="2051"/>
      <c r="AE78" s="2051"/>
      <c r="AF78" s="2051"/>
      <c r="AG78" s="2051"/>
      <c r="AH78" s="2051"/>
      <c r="AI78" s="2051"/>
      <c r="AJ78" s="2095"/>
    </row>
    <row r="79" spans="1:36">
      <c r="A79" s="947"/>
      <c r="B79" s="948"/>
      <c r="C79" s="948"/>
      <c r="D79" s="948"/>
      <c r="E79" s="949"/>
      <c r="F79" s="947"/>
      <c r="G79" s="948"/>
      <c r="H79" s="948"/>
      <c r="I79" s="948"/>
      <c r="J79" s="948"/>
      <c r="K79" s="948"/>
      <c r="L79" s="949"/>
      <c r="M79" s="947"/>
      <c r="N79" s="948"/>
      <c r="O79" s="948"/>
      <c r="P79" s="948"/>
      <c r="Q79" s="949"/>
      <c r="R79" s="947"/>
      <c r="S79" s="948"/>
      <c r="T79" s="948"/>
      <c r="U79" s="948"/>
      <c r="V79" s="948"/>
      <c r="W79" s="948"/>
      <c r="X79" s="949"/>
      <c r="Y79" s="944">
        <v>9</v>
      </c>
      <c r="Z79" s="2096" t="s">
        <v>75</v>
      </c>
      <c r="AA79" s="2097"/>
      <c r="AB79" s="2097"/>
      <c r="AC79" s="2097"/>
      <c r="AD79" s="2097"/>
      <c r="AE79" s="2097"/>
      <c r="AF79" s="2097"/>
      <c r="AG79" s="2097"/>
      <c r="AH79" s="2097"/>
      <c r="AI79" s="2097"/>
      <c r="AJ79" s="2098"/>
    </row>
    <row r="80" spans="1:36">
      <c r="A80" s="20"/>
      <c r="E80" s="19"/>
      <c r="F80" s="20"/>
      <c r="L80" s="19"/>
      <c r="M80" s="20"/>
      <c r="Q80" s="19"/>
      <c r="R80" s="20"/>
      <c r="X80" s="19"/>
      <c r="Y80" s="945"/>
      <c r="Z80" s="20" t="s">
        <v>76</v>
      </c>
      <c r="AJ80" s="19"/>
    </row>
    <row r="81" spans="1:36">
      <c r="A81" s="90"/>
      <c r="B81" s="33"/>
      <c r="C81" s="33"/>
      <c r="D81" s="33"/>
      <c r="E81" s="34"/>
      <c r="F81" s="90"/>
      <c r="G81" s="33"/>
      <c r="H81" s="33"/>
      <c r="I81" s="33"/>
      <c r="J81" s="33"/>
      <c r="K81" s="33"/>
      <c r="L81" s="34"/>
      <c r="M81" s="90"/>
      <c r="N81" s="33"/>
      <c r="O81" s="33"/>
      <c r="P81" s="33"/>
      <c r="Q81" s="34"/>
      <c r="R81" s="90"/>
      <c r="S81" s="33"/>
      <c r="T81" s="33"/>
      <c r="U81" s="33"/>
      <c r="V81" s="33"/>
      <c r="W81" s="33"/>
      <c r="X81" s="34"/>
      <c r="Y81" s="946"/>
      <c r="Z81" s="90" t="s">
        <v>77</v>
      </c>
      <c r="AA81" s="33"/>
      <c r="AB81" s="33"/>
      <c r="AC81" s="33"/>
      <c r="AD81" s="33"/>
      <c r="AE81" s="33"/>
      <c r="AF81" s="33"/>
      <c r="AG81" s="33"/>
      <c r="AH81" s="33"/>
      <c r="AI81" s="33"/>
      <c r="AJ81" s="34"/>
    </row>
    <row r="82" spans="1:36">
      <c r="A82" s="947"/>
      <c r="B82" s="948"/>
      <c r="C82" s="948"/>
      <c r="D82" s="948"/>
      <c r="E82" s="949"/>
      <c r="F82" s="947"/>
      <c r="G82" s="948"/>
      <c r="H82" s="948"/>
      <c r="I82" s="948"/>
      <c r="J82" s="948"/>
      <c r="K82" s="948"/>
      <c r="L82" s="949"/>
      <c r="M82" s="947"/>
      <c r="N82" s="948"/>
      <c r="O82" s="948"/>
      <c r="P82" s="948"/>
      <c r="Q82" s="949"/>
      <c r="R82" s="947"/>
      <c r="S82" s="948"/>
      <c r="T82" s="948"/>
      <c r="U82" s="948"/>
      <c r="V82" s="948"/>
      <c r="W82" s="948"/>
      <c r="X82" s="949"/>
      <c r="Y82" s="944">
        <v>10</v>
      </c>
      <c r="Z82" s="2096" t="s">
        <v>78</v>
      </c>
      <c r="AA82" s="2097"/>
      <c r="AB82" s="2097"/>
      <c r="AC82" s="2097"/>
      <c r="AD82" s="2097"/>
      <c r="AE82" s="2097"/>
      <c r="AF82" s="2097"/>
      <c r="AG82" s="2097"/>
      <c r="AH82" s="2097"/>
      <c r="AI82" s="2097"/>
      <c r="AJ82" s="2098"/>
    </row>
    <row r="83" spans="1:36">
      <c r="A83" s="20"/>
      <c r="E83" s="19"/>
      <c r="F83" s="20"/>
      <c r="L83" s="19"/>
      <c r="M83" s="20"/>
      <c r="Q83" s="19"/>
      <c r="R83" s="20"/>
      <c r="X83" s="19"/>
      <c r="Y83" s="945"/>
      <c r="Z83" s="20" t="s">
        <v>74</v>
      </c>
      <c r="AJ83" s="19"/>
    </row>
    <row r="84" spans="1:36">
      <c r="A84" s="90"/>
      <c r="B84" s="33"/>
      <c r="C84" s="33"/>
      <c r="D84" s="33"/>
      <c r="E84" s="34"/>
      <c r="F84" s="90"/>
      <c r="G84" s="33"/>
      <c r="H84" s="33"/>
      <c r="I84" s="33"/>
      <c r="J84" s="33"/>
      <c r="K84" s="33"/>
      <c r="L84" s="34"/>
      <c r="M84" s="90"/>
      <c r="N84" s="33"/>
      <c r="O84" s="33"/>
      <c r="P84" s="33"/>
      <c r="Q84" s="34"/>
      <c r="R84" s="90"/>
      <c r="S84" s="33"/>
      <c r="T84" s="33"/>
      <c r="U84" s="33"/>
      <c r="V84" s="33"/>
      <c r="W84" s="33"/>
      <c r="X84" s="34"/>
      <c r="Y84" s="946"/>
      <c r="Z84" s="90"/>
      <c r="AA84" s="33"/>
      <c r="AB84" s="33"/>
      <c r="AC84" s="33"/>
      <c r="AD84" s="33"/>
      <c r="AE84" s="33"/>
      <c r="AF84" s="33"/>
      <c r="AG84" s="33"/>
      <c r="AH84" s="33"/>
      <c r="AI84" s="33"/>
      <c r="AJ84" s="34"/>
    </row>
    <row r="85" spans="1:36">
      <c r="A85" s="947"/>
      <c r="B85" s="948"/>
      <c r="C85" s="948"/>
      <c r="D85" s="948"/>
      <c r="E85" s="949"/>
      <c r="F85" s="947"/>
      <c r="G85" s="948"/>
      <c r="H85" s="948"/>
      <c r="I85" s="948"/>
      <c r="J85" s="948"/>
      <c r="K85" s="948"/>
      <c r="L85" s="949"/>
      <c r="M85" s="947"/>
      <c r="N85" s="948"/>
      <c r="O85" s="948"/>
      <c r="P85" s="948"/>
      <c r="Q85" s="949"/>
      <c r="R85" s="947"/>
      <c r="S85" s="948"/>
      <c r="T85" s="948"/>
      <c r="U85" s="948"/>
      <c r="V85" s="948"/>
      <c r="W85" s="948"/>
      <c r="X85" s="949"/>
      <c r="Y85" s="944">
        <v>11</v>
      </c>
      <c r="Z85" s="2096" t="s">
        <v>79</v>
      </c>
      <c r="AA85" s="2097"/>
      <c r="AB85" s="2097"/>
      <c r="AC85" s="2097"/>
      <c r="AD85" s="2097"/>
      <c r="AE85" s="2097"/>
      <c r="AF85" s="2097"/>
      <c r="AG85" s="2097"/>
      <c r="AH85" s="2097"/>
      <c r="AI85" s="2097"/>
      <c r="AJ85" s="2098"/>
    </row>
    <row r="86" spans="1:36">
      <c r="A86" s="20"/>
      <c r="E86" s="19"/>
      <c r="F86" s="20"/>
      <c r="L86" s="19"/>
      <c r="M86" s="20"/>
      <c r="Q86" s="19"/>
      <c r="R86" s="20"/>
      <c r="X86" s="19"/>
      <c r="Y86" s="945"/>
      <c r="Z86" s="1265" t="s">
        <v>80</v>
      </c>
      <c r="AJ86" s="19"/>
    </row>
    <row r="87" spans="1:36">
      <c r="A87" s="90"/>
      <c r="B87" s="33"/>
      <c r="C87" s="33"/>
      <c r="D87" s="33"/>
      <c r="E87" s="34"/>
      <c r="F87" s="90"/>
      <c r="G87" s="33"/>
      <c r="H87" s="33"/>
      <c r="I87" s="33"/>
      <c r="J87" s="33"/>
      <c r="K87" s="33"/>
      <c r="L87" s="34"/>
      <c r="M87" s="90"/>
      <c r="N87" s="33"/>
      <c r="O87" s="33"/>
      <c r="P87" s="33"/>
      <c r="Q87" s="34"/>
      <c r="R87" s="90"/>
      <c r="S87" s="33"/>
      <c r="T87" s="33"/>
      <c r="U87" s="33"/>
      <c r="V87" s="33"/>
      <c r="W87" s="33"/>
      <c r="X87" s="34"/>
      <c r="Y87" s="946"/>
      <c r="Z87" s="1266" t="s">
        <v>81</v>
      </c>
      <c r="AA87" s="33"/>
      <c r="AB87" s="33"/>
      <c r="AC87" s="33"/>
      <c r="AD87" s="33"/>
      <c r="AE87" s="33"/>
      <c r="AF87" s="33"/>
      <c r="AG87" s="33"/>
      <c r="AH87" s="33"/>
      <c r="AI87" s="33"/>
      <c r="AJ87" s="34"/>
    </row>
  </sheetData>
  <mergeCells count="71">
    <mergeCell ref="Z85:AJ85"/>
    <mergeCell ref="Z82:AJ82"/>
    <mergeCell ref="Z78:AJ78"/>
    <mergeCell ref="R78:X78"/>
    <mergeCell ref="A78:E78"/>
    <mergeCell ref="M78:Q78"/>
    <mergeCell ref="Z79:AJ79"/>
    <mergeCell ref="A77:E77"/>
    <mergeCell ref="M77:Q77"/>
    <mergeCell ref="R77:X77"/>
    <mergeCell ref="Z77:AJ77"/>
    <mergeCell ref="A76:E76"/>
    <mergeCell ref="F76:L76"/>
    <mergeCell ref="Z76:AJ76"/>
    <mergeCell ref="A75:E75"/>
    <mergeCell ref="F75:L75"/>
    <mergeCell ref="Z75:AJ75"/>
    <mergeCell ref="A74:E74"/>
    <mergeCell ref="F74:L74"/>
    <mergeCell ref="Z74:AJ74"/>
    <mergeCell ref="A71:E71"/>
    <mergeCell ref="A73:E73"/>
    <mergeCell ref="F73:L73"/>
    <mergeCell ref="Z73:AJ73"/>
    <mergeCell ref="M71:Q71"/>
    <mergeCell ref="R71:X71"/>
    <mergeCell ref="Z71:AJ71"/>
    <mergeCell ref="A72:E72"/>
    <mergeCell ref="F72:L72"/>
    <mergeCell ref="M72:Q72"/>
    <mergeCell ref="R72:X72"/>
    <mergeCell ref="Z72:AJ72"/>
    <mergeCell ref="M70:Q70"/>
    <mergeCell ref="R70:X70"/>
    <mergeCell ref="Z70:AJ70"/>
    <mergeCell ref="A12:AJ12"/>
    <mergeCell ref="A9:C9"/>
    <mergeCell ref="D9:J9"/>
    <mergeCell ref="AA9:AG9"/>
    <mergeCell ref="AH9:AJ9"/>
    <mergeCell ref="A69:X69"/>
    <mergeCell ref="Y69:AJ69"/>
    <mergeCell ref="A70:E70"/>
    <mergeCell ref="F70:L70"/>
    <mergeCell ref="AA10:AG10"/>
    <mergeCell ref="AH10:AJ10"/>
    <mergeCell ref="AA11:AG11"/>
    <mergeCell ref="AH11:AJ11"/>
    <mergeCell ref="AD6:AJ6"/>
    <mergeCell ref="A7:C7"/>
    <mergeCell ref="D7:J7"/>
    <mergeCell ref="AA7:AJ7"/>
    <mergeCell ref="A8:C8"/>
    <mergeCell ref="D8:J8"/>
    <mergeCell ref="AA8:AG8"/>
    <mergeCell ref="AH8:AJ8"/>
    <mergeCell ref="A6:J6"/>
    <mergeCell ref="AA6:AC6"/>
    <mergeCell ref="A1:AJ2"/>
    <mergeCell ref="A3:J3"/>
    <mergeCell ref="K3:Z3"/>
    <mergeCell ref="AA3:AJ3"/>
    <mergeCell ref="A4:C4"/>
    <mergeCell ref="D4:J4"/>
    <mergeCell ref="K4:Z5"/>
    <mergeCell ref="AA4:AC4"/>
    <mergeCell ref="AD4:AJ4"/>
    <mergeCell ref="A5:C5"/>
    <mergeCell ref="D5:J5"/>
    <mergeCell ref="AA5:AC5"/>
    <mergeCell ref="AD5:AJ5"/>
  </mergeCells>
  <phoneticPr fontId="92" type="noConversion"/>
  <pageMargins left="0.25" right="0.25" top="0.75" bottom="0.75" header="0.3" footer="0.3"/>
  <pageSetup paperSize="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A028-2BFB-4F2B-B710-65D85F6F0E3D}">
  <sheetPr codeName="Sheet33"/>
  <dimension ref="A1:KP224"/>
  <sheetViews>
    <sheetView topLeftCell="BI62" zoomScale="70" zoomScaleNormal="70" workbookViewId="0">
      <selection activeCell="CS70" sqref="CS70"/>
    </sheetView>
  </sheetViews>
  <sheetFormatPr defaultColWidth="5.5546875" defaultRowHeight="13.2"/>
  <cols>
    <col min="1" max="16384" width="5.5546875" style="1"/>
  </cols>
  <sheetData>
    <row r="1" spans="1:302" ht="12.75" customHeight="1">
      <c r="A1" s="2105" t="s">
        <v>82</v>
      </c>
      <c r="B1" s="2106"/>
      <c r="C1" s="2106"/>
      <c r="D1" s="2106"/>
      <c r="E1" s="2106"/>
      <c r="F1" s="2106"/>
      <c r="G1" s="2106"/>
      <c r="H1" s="2106"/>
      <c r="I1" s="2106"/>
      <c r="J1" s="2106"/>
      <c r="K1" s="2106"/>
      <c r="L1" s="2106"/>
      <c r="M1" s="2106"/>
      <c r="N1" s="2106"/>
      <c r="O1" s="2106"/>
      <c r="P1" s="2106"/>
      <c r="Q1" s="2106"/>
      <c r="R1" s="2106"/>
      <c r="S1" s="2106"/>
      <c r="T1" s="2106"/>
      <c r="U1" s="2106"/>
      <c r="V1" s="2106"/>
      <c r="W1" s="2106"/>
      <c r="X1" s="2106"/>
      <c r="Y1" s="2106"/>
      <c r="Z1" s="2106"/>
      <c r="AA1" s="2106"/>
      <c r="AB1" s="2106"/>
      <c r="AC1" s="2106"/>
      <c r="AD1" s="2106"/>
      <c r="AE1" s="2106"/>
      <c r="AF1" s="2106"/>
      <c r="AG1" s="2106"/>
      <c r="AH1" s="2106"/>
      <c r="AI1" s="2106"/>
      <c r="AJ1" s="2106"/>
      <c r="AK1" s="2106"/>
      <c r="AL1" s="2106"/>
      <c r="AM1" s="2106"/>
      <c r="AN1" s="2106"/>
      <c r="AO1" s="2106"/>
      <c r="AP1" s="2106"/>
      <c r="AQ1" s="2106"/>
      <c r="AR1" s="2106"/>
      <c r="AS1" s="2106"/>
      <c r="AT1" s="2106"/>
      <c r="AU1" s="2106"/>
      <c r="AV1" s="2106"/>
      <c r="AW1" s="2106"/>
      <c r="AX1" s="2106"/>
      <c r="AY1" s="2106"/>
      <c r="AZ1" s="2106"/>
      <c r="BA1" s="2106"/>
      <c r="BB1" s="2106"/>
      <c r="BC1" s="2106"/>
      <c r="BD1" s="2106"/>
      <c r="BE1" s="2106"/>
      <c r="BF1" s="2106"/>
      <c r="BG1" s="2106"/>
      <c r="BH1" s="2106"/>
      <c r="BI1" s="2106"/>
      <c r="BJ1" s="2106"/>
      <c r="BK1" s="2106"/>
      <c r="BL1" s="2106"/>
      <c r="BM1" s="2106"/>
      <c r="BN1" s="2106"/>
      <c r="BO1" s="2106"/>
      <c r="BP1" s="2106"/>
      <c r="BQ1" s="2106"/>
      <c r="BR1" s="2106"/>
      <c r="BS1" s="2106"/>
      <c r="BT1" s="2106"/>
      <c r="BU1" s="2106"/>
      <c r="BV1" s="2106"/>
      <c r="BW1" s="2106"/>
      <c r="BX1" s="2106"/>
      <c r="BY1" s="2106"/>
      <c r="BZ1" s="2106"/>
      <c r="CA1" s="2106"/>
      <c r="CB1" s="2106"/>
      <c r="CC1" s="2106"/>
      <c r="CD1" s="2106"/>
      <c r="CE1" s="2106"/>
      <c r="CF1" s="2106"/>
      <c r="CG1" s="2106"/>
      <c r="CH1" s="2106"/>
      <c r="CI1" s="2106"/>
      <c r="CJ1" s="2106"/>
      <c r="CK1" s="2106"/>
      <c r="CL1" s="2106"/>
      <c r="CM1" s="2106"/>
      <c r="CN1" s="2106"/>
      <c r="CO1" s="2106"/>
      <c r="CP1" s="2106"/>
      <c r="CQ1" s="2106"/>
      <c r="CR1" s="2106"/>
      <c r="CS1" s="2106"/>
      <c r="CT1" s="2106"/>
      <c r="CU1" s="2106"/>
      <c r="CV1" s="2106"/>
      <c r="CW1" s="2106"/>
      <c r="CX1" s="2106"/>
      <c r="CY1" s="2106"/>
      <c r="CZ1" s="2106"/>
      <c r="DA1" s="2106"/>
      <c r="DB1" s="2106"/>
      <c r="DC1" s="2106"/>
      <c r="DD1" s="2106"/>
      <c r="DE1" s="2106"/>
      <c r="DF1" s="2106"/>
      <c r="DG1" s="2106"/>
      <c r="DH1" s="2106"/>
      <c r="DI1" s="2106"/>
      <c r="DJ1" s="2106"/>
      <c r="DK1" s="2106"/>
      <c r="DL1" s="2106"/>
      <c r="DM1" s="2106"/>
      <c r="DN1" s="2106"/>
      <c r="DO1" s="2106"/>
      <c r="DP1" s="2106"/>
      <c r="DQ1" s="2106"/>
      <c r="DR1" s="2106"/>
      <c r="DS1" s="2106"/>
      <c r="DT1" s="2106"/>
      <c r="DU1" s="2106"/>
      <c r="DV1" s="2106"/>
      <c r="DW1" s="2106"/>
      <c r="DX1" s="2106"/>
      <c r="DY1" s="2106"/>
      <c r="DZ1" s="2106"/>
      <c r="EA1" s="2106"/>
      <c r="EB1" s="2106"/>
      <c r="EC1" s="2106"/>
      <c r="ED1" s="2106"/>
      <c r="EE1" s="2106"/>
      <c r="EF1" s="2106"/>
      <c r="EG1" s="2106"/>
      <c r="EH1" s="2106"/>
      <c r="EI1" s="2106"/>
      <c r="EJ1" s="2106"/>
      <c r="EK1" s="2106"/>
      <c r="EL1" s="2106"/>
      <c r="EM1" s="2106"/>
      <c r="EN1" s="2106"/>
      <c r="EO1" s="2106"/>
      <c r="EP1" s="2106"/>
      <c r="EQ1" s="2106"/>
      <c r="ER1" s="2106"/>
      <c r="ES1" s="2106"/>
      <c r="ET1" s="2106"/>
      <c r="EU1" s="2106"/>
      <c r="EV1" s="2106"/>
      <c r="EW1" s="2106"/>
      <c r="EX1" s="2106"/>
      <c r="EY1" s="2106"/>
      <c r="EZ1" s="2106"/>
      <c r="FA1" s="2106"/>
      <c r="FB1" s="2106"/>
      <c r="FC1" s="2106"/>
      <c r="FD1" s="2106"/>
      <c r="FE1" s="2106"/>
      <c r="FF1" s="2106"/>
      <c r="FG1" s="2106"/>
      <c r="FH1" s="2106"/>
      <c r="FI1" s="2106"/>
      <c r="FJ1" s="2106"/>
      <c r="FK1" s="2106"/>
      <c r="FL1" s="2106"/>
      <c r="FM1" s="2106"/>
      <c r="FN1" s="2106"/>
      <c r="FO1" s="2106"/>
      <c r="FP1" s="2106"/>
      <c r="FQ1" s="2106"/>
      <c r="FR1" s="2106"/>
      <c r="FS1" s="2106"/>
      <c r="FT1" s="2106"/>
      <c r="FU1" s="2106"/>
      <c r="FV1" s="2106"/>
      <c r="FW1" s="2106"/>
      <c r="FX1" s="2106"/>
      <c r="FY1" s="2106"/>
      <c r="FZ1" s="2106"/>
      <c r="GA1" s="2106"/>
      <c r="GB1" s="2106"/>
      <c r="GC1" s="2106"/>
      <c r="GD1" s="2106"/>
      <c r="GE1" s="2106"/>
      <c r="GF1" s="2106"/>
      <c r="GG1" s="2106"/>
      <c r="GH1" s="2106"/>
      <c r="GI1" s="2106"/>
      <c r="GJ1" s="2106"/>
      <c r="GK1" s="2106"/>
      <c r="GL1" s="2106"/>
      <c r="GM1" s="2106"/>
      <c r="GN1" s="2106"/>
      <c r="GO1" s="2106"/>
      <c r="GP1" s="2106"/>
      <c r="GQ1" s="2106"/>
      <c r="GR1" s="2106"/>
      <c r="GS1" s="2106"/>
      <c r="GT1" s="2106"/>
      <c r="GU1" s="2106"/>
      <c r="GV1" s="2106"/>
      <c r="GW1" s="2106"/>
      <c r="GX1" s="2106"/>
      <c r="GY1" s="2106"/>
      <c r="GZ1" s="2106"/>
      <c r="HA1" s="2106"/>
      <c r="HB1" s="2106"/>
      <c r="HC1" s="2106"/>
      <c r="HD1" s="2106"/>
      <c r="HE1" s="2106"/>
      <c r="HF1" s="2106"/>
      <c r="HG1" s="2106"/>
      <c r="HH1" s="2106"/>
      <c r="HI1" s="2106"/>
      <c r="HJ1" s="2106"/>
      <c r="HK1" s="2106"/>
      <c r="HL1" s="2106"/>
      <c r="HM1" s="2106"/>
      <c r="HN1" s="2106"/>
      <c r="HO1" s="2106"/>
      <c r="HP1" s="2106"/>
      <c r="HQ1" s="2106"/>
      <c r="HR1" s="2106"/>
      <c r="HS1" s="2106"/>
      <c r="HT1" s="2106"/>
      <c r="HU1" s="2106"/>
      <c r="HV1" s="2106"/>
      <c r="HW1" s="2106"/>
      <c r="HX1" s="2106"/>
      <c r="HY1" s="2106"/>
      <c r="HZ1" s="2106"/>
      <c r="IA1" s="2106"/>
      <c r="IB1" s="2106"/>
      <c r="IC1" s="2106"/>
      <c r="ID1" s="2106"/>
      <c r="IE1" s="2106"/>
      <c r="IF1" s="2106"/>
      <c r="IG1" s="2106"/>
      <c r="IH1" s="2106"/>
      <c r="II1" s="2106"/>
      <c r="IJ1" s="2106"/>
      <c r="IK1" s="2106"/>
      <c r="IL1" s="2106"/>
      <c r="IM1" s="2106"/>
      <c r="IN1" s="2106"/>
      <c r="IO1" s="2106"/>
      <c r="IP1" s="2106"/>
      <c r="IQ1" s="2106"/>
      <c r="IR1" s="2106"/>
      <c r="IS1" s="2106"/>
      <c r="IT1" s="2106"/>
      <c r="IU1" s="2106"/>
      <c r="IV1" s="2106"/>
      <c r="IW1" s="2106"/>
      <c r="IX1" s="2106"/>
      <c r="IY1" s="2106"/>
      <c r="IZ1" s="2106"/>
      <c r="JA1" s="2106"/>
      <c r="JB1" s="2106"/>
      <c r="JC1" s="2106"/>
      <c r="JD1" s="2106"/>
      <c r="JE1" s="2106"/>
      <c r="JF1" s="2106"/>
      <c r="JG1" s="2106"/>
      <c r="JH1" s="2106"/>
      <c r="JI1" s="2106"/>
      <c r="JJ1" s="2106"/>
      <c r="JK1" s="2106"/>
      <c r="JL1" s="2106"/>
      <c r="JM1" s="2106"/>
      <c r="JN1" s="2106"/>
      <c r="JO1" s="2106"/>
      <c r="JP1" s="2106"/>
      <c r="JQ1" s="2106"/>
      <c r="JR1" s="2106"/>
      <c r="JS1" s="2106"/>
      <c r="JT1" s="2106"/>
      <c r="JU1" s="2106"/>
      <c r="JV1" s="2106"/>
      <c r="JW1" s="2106"/>
      <c r="JX1" s="2106"/>
      <c r="JY1" s="2106"/>
      <c r="JZ1" s="2106"/>
      <c r="KA1" s="2106"/>
      <c r="KB1" s="2106"/>
      <c r="KC1" s="2106"/>
      <c r="KD1" s="2106"/>
      <c r="KE1" s="2106"/>
      <c r="KF1" s="2106"/>
      <c r="KG1" s="2106"/>
      <c r="KH1" s="2106"/>
      <c r="KI1" s="2106"/>
      <c r="KJ1" s="2106"/>
      <c r="KK1" s="2106"/>
      <c r="KL1" s="2106"/>
      <c r="KM1" s="2106"/>
      <c r="KN1" s="2106"/>
      <c r="KO1" s="2106"/>
      <c r="KP1" s="2107"/>
    </row>
    <row r="2" spans="1:302" ht="12.75" customHeight="1">
      <c r="A2" s="2108"/>
      <c r="B2" s="2109"/>
      <c r="C2" s="2109"/>
      <c r="D2" s="2109"/>
      <c r="E2" s="2109"/>
      <c r="F2" s="2109"/>
      <c r="G2" s="2109"/>
      <c r="H2" s="2109"/>
      <c r="I2" s="2109"/>
      <c r="J2" s="2109"/>
      <c r="K2" s="2109"/>
      <c r="L2" s="2109"/>
      <c r="M2" s="2109"/>
      <c r="N2" s="2109"/>
      <c r="O2" s="2109"/>
      <c r="P2" s="2109"/>
      <c r="Q2" s="2109"/>
      <c r="R2" s="2109"/>
      <c r="S2" s="2109"/>
      <c r="T2" s="2109"/>
      <c r="U2" s="2109"/>
      <c r="V2" s="2109"/>
      <c r="W2" s="2109"/>
      <c r="X2" s="2109"/>
      <c r="Y2" s="2109"/>
      <c r="Z2" s="2109"/>
      <c r="AA2" s="2109"/>
      <c r="AB2" s="2109"/>
      <c r="AC2" s="2109"/>
      <c r="AD2" s="2109"/>
      <c r="AE2" s="2109"/>
      <c r="AF2" s="2109"/>
      <c r="AG2" s="2109"/>
      <c r="AH2" s="2109"/>
      <c r="AI2" s="2109"/>
      <c r="AJ2" s="2109"/>
      <c r="AK2" s="2109"/>
      <c r="AL2" s="2109"/>
      <c r="AM2" s="2109"/>
      <c r="AN2" s="2109"/>
      <c r="AO2" s="2109"/>
      <c r="AP2" s="2109"/>
      <c r="AQ2" s="2109"/>
      <c r="AR2" s="2109"/>
      <c r="AS2" s="2109"/>
      <c r="AT2" s="2109"/>
      <c r="AU2" s="2109"/>
      <c r="AV2" s="2109"/>
      <c r="AW2" s="2109"/>
      <c r="AX2" s="2109"/>
      <c r="AY2" s="2109"/>
      <c r="AZ2" s="2109"/>
      <c r="BA2" s="2109"/>
      <c r="BB2" s="2109"/>
      <c r="BC2" s="2109"/>
      <c r="BD2" s="2109"/>
      <c r="BE2" s="2109"/>
      <c r="BF2" s="2109"/>
      <c r="BG2" s="2109"/>
      <c r="BH2" s="2109"/>
      <c r="BI2" s="2109"/>
      <c r="BJ2" s="2109"/>
      <c r="BK2" s="2109"/>
      <c r="BL2" s="2109"/>
      <c r="BM2" s="2109"/>
      <c r="BN2" s="2109"/>
      <c r="BO2" s="2109"/>
      <c r="BP2" s="2109"/>
      <c r="BQ2" s="2109"/>
      <c r="BR2" s="2109"/>
      <c r="BS2" s="2109"/>
      <c r="BT2" s="2109"/>
      <c r="BU2" s="2109"/>
      <c r="BV2" s="2109"/>
      <c r="BW2" s="2109"/>
      <c r="BX2" s="2109"/>
      <c r="BY2" s="2109"/>
      <c r="BZ2" s="2109"/>
      <c r="CA2" s="2109"/>
      <c r="CB2" s="2109"/>
      <c r="CC2" s="2109"/>
      <c r="CD2" s="2109"/>
      <c r="CE2" s="2109"/>
      <c r="CF2" s="2109"/>
      <c r="CG2" s="2109"/>
      <c r="CH2" s="2109"/>
      <c r="CI2" s="2109"/>
      <c r="CJ2" s="2109"/>
      <c r="CK2" s="2109"/>
      <c r="CL2" s="2109"/>
      <c r="CM2" s="2109"/>
      <c r="CN2" s="2109"/>
      <c r="CO2" s="2109"/>
      <c r="CP2" s="2109"/>
      <c r="CQ2" s="2109"/>
      <c r="CR2" s="2109"/>
      <c r="CS2" s="2109"/>
      <c r="CT2" s="2109"/>
      <c r="CU2" s="2109"/>
      <c r="CV2" s="2109"/>
      <c r="CW2" s="2109"/>
      <c r="CX2" s="2109"/>
      <c r="CY2" s="2109"/>
      <c r="CZ2" s="2109"/>
      <c r="DA2" s="2109"/>
      <c r="DB2" s="2109"/>
      <c r="DC2" s="2109"/>
      <c r="DD2" s="2109"/>
      <c r="DE2" s="2109"/>
      <c r="DF2" s="2109"/>
      <c r="DG2" s="2109"/>
      <c r="DH2" s="2109"/>
      <c r="DI2" s="2109"/>
      <c r="DJ2" s="2109"/>
      <c r="DK2" s="2109"/>
      <c r="DL2" s="2109"/>
      <c r="DM2" s="2109"/>
      <c r="DN2" s="2109"/>
      <c r="DO2" s="2109"/>
      <c r="DP2" s="2109"/>
      <c r="DQ2" s="2109"/>
      <c r="DR2" s="2109"/>
      <c r="DS2" s="2109"/>
      <c r="DT2" s="2109"/>
      <c r="DU2" s="2109"/>
      <c r="DV2" s="2109"/>
      <c r="DW2" s="2109"/>
      <c r="DX2" s="2109"/>
      <c r="DY2" s="2109"/>
      <c r="DZ2" s="2109"/>
      <c r="EA2" s="2109"/>
      <c r="EB2" s="2109"/>
      <c r="EC2" s="2109"/>
      <c r="ED2" s="2109"/>
      <c r="EE2" s="2109"/>
      <c r="EF2" s="2109"/>
      <c r="EG2" s="2109"/>
      <c r="EH2" s="2109"/>
      <c r="EI2" s="2109"/>
      <c r="EJ2" s="2109"/>
      <c r="EK2" s="2109"/>
      <c r="EL2" s="2109"/>
      <c r="EM2" s="2109"/>
      <c r="EN2" s="2109"/>
      <c r="EO2" s="2109"/>
      <c r="EP2" s="2109"/>
      <c r="EQ2" s="2109"/>
      <c r="ER2" s="2109"/>
      <c r="ES2" s="2109"/>
      <c r="ET2" s="2109"/>
      <c r="EU2" s="2109"/>
      <c r="EV2" s="2109"/>
      <c r="EW2" s="2109"/>
      <c r="EX2" s="2109"/>
      <c r="EY2" s="2109"/>
      <c r="EZ2" s="2109"/>
      <c r="FA2" s="2109"/>
      <c r="FB2" s="2109"/>
      <c r="FC2" s="2109"/>
      <c r="FD2" s="2109"/>
      <c r="FE2" s="2109"/>
      <c r="FF2" s="2109"/>
      <c r="FG2" s="2109"/>
      <c r="FH2" s="2109"/>
      <c r="FI2" s="2109"/>
      <c r="FJ2" s="2109"/>
      <c r="FK2" s="2109"/>
      <c r="FL2" s="2109"/>
      <c r="FM2" s="2109"/>
      <c r="FN2" s="2109"/>
      <c r="FO2" s="2109"/>
      <c r="FP2" s="2109"/>
      <c r="FQ2" s="2109"/>
      <c r="FR2" s="2109"/>
      <c r="FS2" s="2109"/>
      <c r="FT2" s="2109"/>
      <c r="FU2" s="2109"/>
      <c r="FV2" s="2109"/>
      <c r="FW2" s="2109"/>
      <c r="FX2" s="2109"/>
      <c r="FY2" s="2109"/>
      <c r="FZ2" s="2109"/>
      <c r="GA2" s="2109"/>
      <c r="GB2" s="2109"/>
      <c r="GC2" s="2109"/>
      <c r="GD2" s="2109"/>
      <c r="GE2" s="2109"/>
      <c r="GF2" s="2109"/>
      <c r="GG2" s="2109"/>
      <c r="GH2" s="2109"/>
      <c r="GI2" s="2109"/>
      <c r="GJ2" s="2109"/>
      <c r="GK2" s="2109"/>
      <c r="GL2" s="2109"/>
      <c r="GM2" s="2109"/>
      <c r="GN2" s="2109"/>
      <c r="GO2" s="2109"/>
      <c r="GP2" s="2109"/>
      <c r="GQ2" s="2109"/>
      <c r="GR2" s="2109"/>
      <c r="GS2" s="2109"/>
      <c r="GT2" s="2109"/>
      <c r="GU2" s="2109"/>
      <c r="GV2" s="2109"/>
      <c r="GW2" s="2109"/>
      <c r="GX2" s="2109"/>
      <c r="GY2" s="2109"/>
      <c r="GZ2" s="2109"/>
      <c r="HA2" s="2109"/>
      <c r="HB2" s="2109"/>
      <c r="HC2" s="2109"/>
      <c r="HD2" s="2109"/>
      <c r="HE2" s="2109"/>
      <c r="HF2" s="2109"/>
      <c r="HG2" s="2109"/>
      <c r="HH2" s="2109"/>
      <c r="HI2" s="2109"/>
      <c r="HJ2" s="2109"/>
      <c r="HK2" s="2109"/>
      <c r="HL2" s="2109"/>
      <c r="HM2" s="2109"/>
      <c r="HN2" s="2109"/>
      <c r="HO2" s="2109"/>
      <c r="HP2" s="2109"/>
      <c r="HQ2" s="2109"/>
      <c r="HR2" s="2109"/>
      <c r="HS2" s="2109"/>
      <c r="HT2" s="2109"/>
      <c r="HU2" s="2109"/>
      <c r="HV2" s="2109"/>
      <c r="HW2" s="2109"/>
      <c r="HX2" s="2109"/>
      <c r="HY2" s="2109"/>
      <c r="HZ2" s="2109"/>
      <c r="IA2" s="2109"/>
      <c r="IB2" s="2109"/>
      <c r="IC2" s="2109"/>
      <c r="ID2" s="2109"/>
      <c r="IE2" s="2109"/>
      <c r="IF2" s="2109"/>
      <c r="IG2" s="2109"/>
      <c r="IH2" s="2109"/>
      <c r="II2" s="2109"/>
      <c r="IJ2" s="2109"/>
      <c r="IK2" s="2109"/>
      <c r="IL2" s="2109"/>
      <c r="IM2" s="2109"/>
      <c r="IN2" s="2109"/>
      <c r="IO2" s="2109"/>
      <c r="IP2" s="2109"/>
      <c r="IQ2" s="2109"/>
      <c r="IR2" s="2109"/>
      <c r="IS2" s="2109"/>
      <c r="IT2" s="2109"/>
      <c r="IU2" s="2109"/>
      <c r="IV2" s="2109"/>
      <c r="IW2" s="2109"/>
      <c r="IX2" s="2109"/>
      <c r="IY2" s="2109"/>
      <c r="IZ2" s="2109"/>
      <c r="JA2" s="2109"/>
      <c r="JB2" s="2109"/>
      <c r="JC2" s="2109"/>
      <c r="JD2" s="2109"/>
      <c r="JE2" s="2109"/>
      <c r="JF2" s="2109"/>
      <c r="JG2" s="2109"/>
      <c r="JH2" s="2109"/>
      <c r="JI2" s="2109"/>
      <c r="JJ2" s="2109"/>
      <c r="JK2" s="2109"/>
      <c r="JL2" s="2109"/>
      <c r="JM2" s="2109"/>
      <c r="JN2" s="2109"/>
      <c r="JO2" s="2109"/>
      <c r="JP2" s="2109"/>
      <c r="JQ2" s="2109"/>
      <c r="JR2" s="2109"/>
      <c r="JS2" s="2109"/>
      <c r="JT2" s="2109"/>
      <c r="JU2" s="2109"/>
      <c r="JV2" s="2109"/>
      <c r="JW2" s="2109"/>
      <c r="JX2" s="2109"/>
      <c r="JY2" s="2109"/>
      <c r="JZ2" s="2109"/>
      <c r="KA2" s="2109"/>
      <c r="KB2" s="2109"/>
      <c r="KC2" s="2109"/>
      <c r="KD2" s="2109"/>
      <c r="KE2" s="2109"/>
      <c r="KF2" s="2109"/>
      <c r="KG2" s="2109"/>
      <c r="KH2" s="2109"/>
      <c r="KI2" s="2109"/>
      <c r="KJ2" s="2109"/>
      <c r="KK2" s="2109"/>
      <c r="KL2" s="2109"/>
      <c r="KM2" s="2109"/>
      <c r="KN2" s="2109"/>
      <c r="KO2" s="2109"/>
      <c r="KP2" s="2110"/>
    </row>
    <row r="3" spans="1:302" ht="12.75" customHeight="1">
      <c r="A3" s="2"/>
      <c r="K3" s="6"/>
      <c r="T3"/>
      <c r="AP3" s="19"/>
      <c r="AQ3" s="2111" t="s">
        <v>83</v>
      </c>
      <c r="AR3" s="2112"/>
      <c r="AS3" s="2112"/>
      <c r="AT3" s="2112"/>
      <c r="AU3" s="2112"/>
      <c r="AV3" s="2112"/>
      <c r="AW3" s="2112"/>
      <c r="AX3" s="2112"/>
      <c r="AY3" s="2112"/>
      <c r="AZ3" s="2112"/>
      <c r="BA3" s="2112"/>
      <c r="BB3" s="2112"/>
      <c r="BC3" s="2112"/>
      <c r="BD3" s="2112"/>
      <c r="BE3" s="2112"/>
      <c r="BF3" s="2112"/>
      <c r="BG3" s="2112"/>
      <c r="BH3" s="2112"/>
      <c r="BI3" s="2112"/>
      <c r="BJ3" s="2112"/>
      <c r="BK3" s="2112"/>
      <c r="BL3" s="2112"/>
      <c r="BM3" s="2112"/>
      <c r="BN3" s="2112"/>
      <c r="BO3" s="2112"/>
      <c r="BP3" s="2112"/>
      <c r="BQ3" s="2112"/>
      <c r="BR3" s="2112"/>
      <c r="BS3" s="2112"/>
      <c r="BT3" s="2112"/>
      <c r="BU3" s="2112"/>
      <c r="BV3" s="2112"/>
      <c r="BW3" s="2112"/>
      <c r="BX3" s="2112"/>
      <c r="BY3" s="2112"/>
      <c r="BZ3" s="2112"/>
      <c r="CA3" s="2112"/>
      <c r="CB3" s="2112"/>
      <c r="CC3" s="2112"/>
      <c r="CD3" s="2112"/>
      <c r="CE3" s="2112"/>
      <c r="CF3" s="2112"/>
      <c r="CG3" s="2112"/>
      <c r="CH3" s="2112"/>
      <c r="CI3" s="2112"/>
      <c r="CJ3" s="2112"/>
      <c r="CK3" s="2112"/>
      <c r="CL3" s="2112"/>
      <c r="CM3" s="2112"/>
      <c r="CN3" s="2112"/>
      <c r="CO3" s="2112"/>
      <c r="CP3" s="2112"/>
      <c r="CQ3" s="2112"/>
      <c r="CR3" s="2112"/>
      <c r="CS3" s="2112"/>
      <c r="CT3" s="2112"/>
      <c r="CU3" s="2112"/>
      <c r="CV3" s="2112"/>
      <c r="CW3" s="2112"/>
      <c r="CX3" s="2112"/>
      <c r="CY3" s="2112"/>
      <c r="CZ3" s="2112"/>
      <c r="DA3" s="2112"/>
      <c r="DB3" s="2112"/>
      <c r="DC3" s="2112"/>
      <c r="DD3" s="2112"/>
      <c r="DE3" s="2112"/>
      <c r="DF3" s="2112"/>
      <c r="DG3" s="2112"/>
      <c r="DH3" s="2112"/>
      <c r="DI3" s="2112"/>
      <c r="DJ3" s="2112"/>
      <c r="DK3" s="2112"/>
      <c r="DL3" s="2112"/>
      <c r="DM3" s="2112"/>
      <c r="DN3" s="2112"/>
      <c r="DO3" s="2112"/>
      <c r="DP3" s="2112"/>
      <c r="DQ3" s="2112"/>
      <c r="DR3" s="2112"/>
      <c r="DS3" s="2112"/>
      <c r="DT3" s="2112"/>
      <c r="DU3" s="2112"/>
      <c r="DV3" s="2112"/>
      <c r="DW3" s="2112"/>
      <c r="DX3" s="2112"/>
      <c r="DY3" s="2113"/>
      <c r="DZ3" s="2120" t="s">
        <v>84</v>
      </c>
      <c r="EA3" s="2121"/>
      <c r="EB3" s="2121"/>
      <c r="EC3" s="2121"/>
      <c r="ED3" s="2121"/>
      <c r="EE3" s="2121"/>
      <c r="EF3" s="2121"/>
      <c r="EG3" s="2121"/>
      <c r="EH3" s="2121"/>
      <c r="EI3" s="2121"/>
      <c r="EJ3" s="2121"/>
      <c r="EK3" s="2121"/>
      <c r="EL3" s="2121"/>
      <c r="EM3" s="2121"/>
      <c r="EN3" s="2121"/>
      <c r="EO3" s="2121"/>
      <c r="EP3" s="2121"/>
      <c r="EQ3" s="2121"/>
      <c r="ER3" s="2121"/>
      <c r="ES3" s="2121"/>
      <c r="ET3" s="2121"/>
      <c r="EU3" s="2121"/>
      <c r="EV3" s="2121"/>
      <c r="EW3" s="2121"/>
      <c r="EX3" s="2121"/>
      <c r="EY3" s="2121"/>
      <c r="EZ3" s="2121"/>
      <c r="FA3" s="2121"/>
      <c r="FB3" s="2121"/>
      <c r="FC3" s="2121"/>
      <c r="FD3" s="2121"/>
      <c r="FE3" s="2121"/>
      <c r="FF3" s="2121"/>
      <c r="FG3" s="2121"/>
      <c r="FH3" s="2121"/>
      <c r="FI3" s="2121"/>
      <c r="FJ3" s="2121"/>
      <c r="FK3" s="2121"/>
      <c r="FL3" s="2121"/>
      <c r="FM3" s="2121"/>
      <c r="FN3" s="2121"/>
      <c r="FO3" s="2121"/>
      <c r="FP3" s="2120" t="s">
        <v>85</v>
      </c>
      <c r="FQ3" s="2121"/>
      <c r="FR3" s="2121"/>
      <c r="FS3" s="2121"/>
      <c r="FT3" s="2121"/>
      <c r="FU3" s="2121"/>
      <c r="FV3" s="2121"/>
      <c r="FW3" s="2121"/>
      <c r="FX3" s="2121"/>
      <c r="FY3" s="2121"/>
      <c r="FZ3" s="2121"/>
      <c r="GA3" s="2121"/>
      <c r="GB3" s="2121"/>
      <c r="GC3" s="2121"/>
      <c r="GD3" s="2121"/>
      <c r="GE3" s="2121"/>
      <c r="GF3" s="2121"/>
      <c r="GG3" s="2121"/>
      <c r="GH3" s="2121"/>
      <c r="GI3" s="2121"/>
      <c r="GJ3" s="2121"/>
      <c r="GK3" s="2121"/>
      <c r="GL3" s="2121"/>
      <c r="GM3" s="2121"/>
      <c r="GN3" s="2121"/>
      <c r="GO3" s="2121"/>
      <c r="GP3" s="2121"/>
      <c r="GQ3" s="2121"/>
      <c r="GR3" s="2121"/>
      <c r="GS3" s="2121"/>
      <c r="GT3" s="2121"/>
      <c r="GU3" s="2121"/>
      <c r="GV3" s="2121"/>
      <c r="GW3" s="2121"/>
      <c r="GX3" s="2121"/>
      <c r="GY3" s="2121"/>
      <c r="GZ3" s="2121"/>
      <c r="HA3" s="2121"/>
      <c r="HB3" s="2121"/>
      <c r="HC3" s="2121"/>
      <c r="HD3" s="2121"/>
      <c r="HE3" s="2121"/>
      <c r="HF3" s="2121"/>
      <c r="HG3" s="2121"/>
      <c r="HH3" s="2121"/>
      <c r="HI3" s="2121"/>
      <c r="HJ3" s="2121"/>
      <c r="HK3" s="2121"/>
      <c r="HL3" s="2121"/>
      <c r="HM3" s="2121"/>
      <c r="HN3" s="2121"/>
      <c r="HO3" s="2121"/>
      <c r="HP3" s="2121"/>
      <c r="HQ3" s="2121"/>
      <c r="HR3" s="2121"/>
      <c r="HS3" s="2121"/>
      <c r="HT3" s="2121"/>
      <c r="HU3" s="2121"/>
      <c r="HV3" s="2121"/>
      <c r="HW3" s="2121"/>
      <c r="HX3" s="2121"/>
      <c r="HY3" s="2121"/>
      <c r="HZ3" s="2121"/>
      <c r="IA3" s="2121"/>
      <c r="IB3" s="2121"/>
      <c r="IC3" s="2121"/>
      <c r="ID3" s="2121"/>
      <c r="IE3" s="2121"/>
      <c r="IF3" s="2121"/>
      <c r="IG3" s="2121"/>
      <c r="IH3" s="2120" t="s">
        <v>86</v>
      </c>
      <c r="II3" s="2121"/>
      <c r="IJ3" s="2121"/>
      <c r="IK3" s="2121"/>
      <c r="IL3" s="2121"/>
      <c r="IM3" s="2121"/>
      <c r="IN3" s="2121"/>
      <c r="IO3" s="2121"/>
      <c r="IP3" s="2121"/>
      <c r="IQ3" s="2121"/>
      <c r="IR3" s="2121"/>
      <c r="IS3" s="2121"/>
      <c r="IT3" s="2121"/>
      <c r="IU3" s="2121"/>
      <c r="IV3" s="2121"/>
      <c r="IW3" s="2121"/>
      <c r="IX3" s="2121"/>
      <c r="IY3" s="2121"/>
      <c r="IZ3" s="2121"/>
      <c r="JA3" s="2121"/>
      <c r="JB3" s="2121"/>
      <c r="JC3" s="2121"/>
      <c r="JD3" s="2121"/>
      <c r="JE3" s="2121"/>
      <c r="JF3" s="2121"/>
      <c r="JG3" s="2121"/>
      <c r="JH3" s="2121"/>
      <c r="JI3" s="2121"/>
      <c r="JJ3" s="2121"/>
      <c r="JK3" s="2121"/>
      <c r="JL3" s="2121"/>
      <c r="JM3" s="2121"/>
      <c r="JN3" s="2121"/>
      <c r="JO3" s="2121"/>
      <c r="JP3" s="2121"/>
      <c r="JQ3" s="2121"/>
      <c r="JR3" s="2121"/>
      <c r="JS3" s="2121"/>
      <c r="JT3" s="2121"/>
      <c r="JU3" s="2121"/>
      <c r="JV3" s="2121"/>
      <c r="JW3" s="2121"/>
      <c r="JX3" s="2121"/>
      <c r="JY3" s="2121"/>
      <c r="JZ3" s="2121"/>
      <c r="KA3" s="2121"/>
      <c r="KB3" s="2121"/>
      <c r="KC3" s="2121"/>
      <c r="KD3" s="2121"/>
      <c r="KE3" s="2121"/>
      <c r="KF3" s="2121"/>
      <c r="KG3" s="2121"/>
      <c r="KH3" s="2121"/>
      <c r="KI3" s="2121"/>
      <c r="KJ3" s="2121"/>
      <c r="KK3" s="2121"/>
      <c r="KL3" s="2121"/>
      <c r="KM3" s="2121"/>
      <c r="KN3" s="2121"/>
      <c r="KO3" s="2121"/>
      <c r="KP3" s="2121"/>
    </row>
    <row r="4" spans="1:302">
      <c r="A4" s="2"/>
      <c r="K4" s="6"/>
      <c r="T4"/>
      <c r="AP4" s="19"/>
      <c r="AQ4" s="2114"/>
      <c r="AR4" s="2115"/>
      <c r="AS4" s="2115"/>
      <c r="AT4" s="2115"/>
      <c r="AU4" s="2115"/>
      <c r="AV4" s="2115"/>
      <c r="AW4" s="2115"/>
      <c r="AX4" s="2115"/>
      <c r="AY4" s="2115"/>
      <c r="AZ4" s="2115"/>
      <c r="BA4" s="2115"/>
      <c r="BB4" s="2115"/>
      <c r="BC4" s="2115"/>
      <c r="BD4" s="2115"/>
      <c r="BE4" s="2115"/>
      <c r="BF4" s="2115"/>
      <c r="BG4" s="2115"/>
      <c r="BH4" s="2115"/>
      <c r="BI4" s="2115"/>
      <c r="BJ4" s="2115"/>
      <c r="BK4" s="2115"/>
      <c r="BL4" s="2115"/>
      <c r="BM4" s="2115"/>
      <c r="BN4" s="2115"/>
      <c r="BO4" s="2115"/>
      <c r="BP4" s="2115"/>
      <c r="BQ4" s="2115"/>
      <c r="BR4" s="2115"/>
      <c r="BS4" s="2115"/>
      <c r="BT4" s="2115"/>
      <c r="BU4" s="2115"/>
      <c r="BV4" s="2115"/>
      <c r="BW4" s="2115"/>
      <c r="BX4" s="2115"/>
      <c r="BY4" s="2115"/>
      <c r="BZ4" s="2115"/>
      <c r="CA4" s="2115"/>
      <c r="CB4" s="2115"/>
      <c r="CC4" s="2115"/>
      <c r="CD4" s="2115"/>
      <c r="CE4" s="2115"/>
      <c r="CF4" s="2115"/>
      <c r="CG4" s="2115"/>
      <c r="CH4" s="2115"/>
      <c r="CI4" s="2115"/>
      <c r="CJ4" s="2115"/>
      <c r="CK4" s="2115"/>
      <c r="CL4" s="2115"/>
      <c r="CM4" s="2115"/>
      <c r="CN4" s="2115"/>
      <c r="CO4" s="2115"/>
      <c r="CP4" s="2115"/>
      <c r="CQ4" s="2115"/>
      <c r="CR4" s="2115"/>
      <c r="CS4" s="2115"/>
      <c r="CT4" s="2115"/>
      <c r="CU4" s="2115"/>
      <c r="CV4" s="2115"/>
      <c r="CW4" s="2115"/>
      <c r="CX4" s="2115"/>
      <c r="CY4" s="2115"/>
      <c r="CZ4" s="2115"/>
      <c r="DA4" s="2115"/>
      <c r="DB4" s="2115"/>
      <c r="DC4" s="2115"/>
      <c r="DD4" s="2115"/>
      <c r="DE4" s="2115"/>
      <c r="DF4" s="2115"/>
      <c r="DG4" s="2115"/>
      <c r="DH4" s="2115"/>
      <c r="DI4" s="2115"/>
      <c r="DJ4" s="2115"/>
      <c r="DK4" s="2115"/>
      <c r="DL4" s="2115"/>
      <c r="DM4" s="2115"/>
      <c r="DN4" s="2115"/>
      <c r="DO4" s="2115"/>
      <c r="DP4" s="2115"/>
      <c r="DQ4" s="2115"/>
      <c r="DR4" s="2115"/>
      <c r="DS4" s="2115"/>
      <c r="DT4" s="2115"/>
      <c r="DU4" s="2115"/>
      <c r="DV4" s="2115"/>
      <c r="DW4" s="2115"/>
      <c r="DX4" s="2115"/>
      <c r="DY4" s="2116"/>
      <c r="DZ4" s="2122"/>
      <c r="EA4" s="2123"/>
      <c r="EB4" s="2123"/>
      <c r="EC4" s="2123"/>
      <c r="ED4" s="2123"/>
      <c r="EE4" s="2123"/>
      <c r="EF4" s="2123"/>
      <c r="EG4" s="2123"/>
      <c r="EH4" s="2123"/>
      <c r="EI4" s="2123"/>
      <c r="EJ4" s="2123"/>
      <c r="EK4" s="2123"/>
      <c r="EL4" s="2123"/>
      <c r="EM4" s="2123"/>
      <c r="EN4" s="2123"/>
      <c r="EO4" s="2123"/>
      <c r="EP4" s="2123"/>
      <c r="EQ4" s="2123"/>
      <c r="ER4" s="2123"/>
      <c r="ES4" s="2123"/>
      <c r="ET4" s="2123"/>
      <c r="EU4" s="2123"/>
      <c r="EV4" s="2123"/>
      <c r="EW4" s="2123"/>
      <c r="EX4" s="2123"/>
      <c r="EY4" s="2123"/>
      <c r="EZ4" s="2123"/>
      <c r="FA4" s="2123"/>
      <c r="FB4" s="2123"/>
      <c r="FC4" s="2123"/>
      <c r="FD4" s="2123"/>
      <c r="FE4" s="2123"/>
      <c r="FF4" s="2123"/>
      <c r="FG4" s="2123"/>
      <c r="FH4" s="2123"/>
      <c r="FI4" s="2123"/>
      <c r="FJ4" s="2123"/>
      <c r="FK4" s="2123"/>
      <c r="FL4" s="2123"/>
      <c r="FM4" s="2123"/>
      <c r="FN4" s="2123"/>
      <c r="FO4" s="2123"/>
      <c r="FP4" s="2122"/>
      <c r="FQ4" s="2123"/>
      <c r="FR4" s="2123"/>
      <c r="FS4" s="2123"/>
      <c r="FT4" s="2123"/>
      <c r="FU4" s="2123"/>
      <c r="FV4" s="2123"/>
      <c r="FW4" s="2123"/>
      <c r="FX4" s="2123"/>
      <c r="FY4" s="2123"/>
      <c r="FZ4" s="2123"/>
      <c r="GA4" s="2123"/>
      <c r="GB4" s="2123"/>
      <c r="GC4" s="2123"/>
      <c r="GD4" s="2123"/>
      <c r="GE4" s="2123"/>
      <c r="GF4" s="2123"/>
      <c r="GG4" s="2123"/>
      <c r="GH4" s="2123"/>
      <c r="GI4" s="2123"/>
      <c r="GJ4" s="2123"/>
      <c r="GK4" s="2123"/>
      <c r="GL4" s="2123"/>
      <c r="GM4" s="2123"/>
      <c r="GN4" s="2123"/>
      <c r="GO4" s="2123"/>
      <c r="GP4" s="2123"/>
      <c r="GQ4" s="2123"/>
      <c r="GR4" s="2123"/>
      <c r="GS4" s="2123"/>
      <c r="GT4" s="2123"/>
      <c r="GU4" s="2123"/>
      <c r="GV4" s="2123"/>
      <c r="GW4" s="2123"/>
      <c r="GX4" s="2123"/>
      <c r="GY4" s="2123"/>
      <c r="GZ4" s="2123"/>
      <c r="HA4" s="2123"/>
      <c r="HB4" s="2123"/>
      <c r="HC4" s="2123"/>
      <c r="HD4" s="2123"/>
      <c r="HE4" s="2123"/>
      <c r="HF4" s="2123"/>
      <c r="HG4" s="2123"/>
      <c r="HH4" s="2123"/>
      <c r="HI4" s="2123"/>
      <c r="HJ4" s="2123"/>
      <c r="HK4" s="2123"/>
      <c r="HL4" s="2123"/>
      <c r="HM4" s="2123"/>
      <c r="HN4" s="2123"/>
      <c r="HO4" s="2123"/>
      <c r="HP4" s="2123"/>
      <c r="HQ4" s="2123"/>
      <c r="HR4" s="2123"/>
      <c r="HS4" s="2123"/>
      <c r="HT4" s="2123"/>
      <c r="HU4" s="2123"/>
      <c r="HV4" s="2123"/>
      <c r="HW4" s="2123"/>
      <c r="HX4" s="2123"/>
      <c r="HY4" s="2123"/>
      <c r="HZ4" s="2123"/>
      <c r="IA4" s="2123"/>
      <c r="IB4" s="2123"/>
      <c r="IC4" s="2123"/>
      <c r="ID4" s="2123"/>
      <c r="IE4" s="2123"/>
      <c r="IF4" s="2123"/>
      <c r="IG4" s="2123"/>
      <c r="IH4" s="2122"/>
      <c r="II4" s="2123"/>
      <c r="IJ4" s="2123"/>
      <c r="IK4" s="2123"/>
      <c r="IL4" s="2123"/>
      <c r="IM4" s="2123"/>
      <c r="IN4" s="2123"/>
      <c r="IO4" s="2123"/>
      <c r="IP4" s="2123"/>
      <c r="IQ4" s="2123"/>
      <c r="IR4" s="2123"/>
      <c r="IS4" s="2123"/>
      <c r="IT4" s="2123"/>
      <c r="IU4" s="2123"/>
      <c r="IV4" s="2123"/>
      <c r="IW4" s="2123"/>
      <c r="IX4" s="2123"/>
      <c r="IY4" s="2123"/>
      <c r="IZ4" s="2123"/>
      <c r="JA4" s="2123"/>
      <c r="JB4" s="2123"/>
      <c r="JC4" s="2123"/>
      <c r="JD4" s="2123"/>
      <c r="JE4" s="2123"/>
      <c r="JF4" s="2123"/>
      <c r="JG4" s="2123"/>
      <c r="JH4" s="2123"/>
      <c r="JI4" s="2123"/>
      <c r="JJ4" s="2123"/>
      <c r="JK4" s="2123"/>
      <c r="JL4" s="2123"/>
      <c r="JM4" s="2123"/>
      <c r="JN4" s="2123"/>
      <c r="JO4" s="2123"/>
      <c r="JP4" s="2123"/>
      <c r="JQ4" s="2123"/>
      <c r="JR4" s="2123"/>
      <c r="JS4" s="2123"/>
      <c r="JT4" s="2123"/>
      <c r="JU4" s="2123"/>
      <c r="JV4" s="2123"/>
      <c r="JW4" s="2123"/>
      <c r="JX4" s="2123"/>
      <c r="JY4" s="2123"/>
      <c r="JZ4" s="2123"/>
      <c r="KA4" s="2123"/>
      <c r="KB4" s="2123"/>
      <c r="KC4" s="2123"/>
      <c r="KD4" s="2123"/>
      <c r="KE4" s="2123"/>
      <c r="KF4" s="2123"/>
      <c r="KG4" s="2123"/>
      <c r="KH4" s="2123"/>
      <c r="KI4" s="2123"/>
      <c r="KJ4" s="2123"/>
      <c r="KK4" s="2123"/>
      <c r="KL4" s="2123"/>
      <c r="KM4" s="2123"/>
      <c r="KN4" s="2123"/>
      <c r="KO4" s="2123"/>
      <c r="KP4" s="2123"/>
    </row>
    <row r="5" spans="1:302">
      <c r="A5" s="2"/>
      <c r="K5" s="6"/>
      <c r="T5"/>
      <c r="AP5" s="19"/>
      <c r="AQ5" s="2114"/>
      <c r="AR5" s="2115"/>
      <c r="AS5" s="2115"/>
      <c r="AT5" s="2115"/>
      <c r="AU5" s="2115"/>
      <c r="AV5" s="2115"/>
      <c r="AW5" s="2115"/>
      <c r="AX5" s="2115"/>
      <c r="AY5" s="2115"/>
      <c r="AZ5" s="2115"/>
      <c r="BA5" s="2115"/>
      <c r="BB5" s="2115"/>
      <c r="BC5" s="2115"/>
      <c r="BD5" s="2115"/>
      <c r="BE5" s="2115"/>
      <c r="BF5" s="2115"/>
      <c r="BG5" s="2115"/>
      <c r="BH5" s="2115"/>
      <c r="BI5" s="2115"/>
      <c r="BJ5" s="2115"/>
      <c r="BK5" s="2115"/>
      <c r="BL5" s="2115"/>
      <c r="BM5" s="2115"/>
      <c r="BN5" s="2115"/>
      <c r="BO5" s="2115"/>
      <c r="BP5" s="2115"/>
      <c r="BQ5" s="2115"/>
      <c r="BR5" s="2115"/>
      <c r="BS5" s="2115"/>
      <c r="BT5" s="2115"/>
      <c r="BU5" s="2115"/>
      <c r="BV5" s="2115"/>
      <c r="BW5" s="2115"/>
      <c r="BX5" s="2115"/>
      <c r="BY5" s="2115"/>
      <c r="BZ5" s="2115"/>
      <c r="CA5" s="2115"/>
      <c r="CB5" s="2115"/>
      <c r="CC5" s="2115"/>
      <c r="CD5" s="2115"/>
      <c r="CE5" s="2115"/>
      <c r="CF5" s="2115"/>
      <c r="CG5" s="2115"/>
      <c r="CH5" s="2115"/>
      <c r="CI5" s="2115"/>
      <c r="CJ5" s="2115"/>
      <c r="CK5" s="2115"/>
      <c r="CL5" s="2115"/>
      <c r="CM5" s="2115"/>
      <c r="CN5" s="2115"/>
      <c r="CO5" s="2115"/>
      <c r="CP5" s="2115"/>
      <c r="CQ5" s="2115"/>
      <c r="CR5" s="2115"/>
      <c r="CS5" s="2115"/>
      <c r="CT5" s="2115"/>
      <c r="CU5" s="2115"/>
      <c r="CV5" s="2115"/>
      <c r="CW5" s="2115"/>
      <c r="CX5" s="2115"/>
      <c r="CY5" s="2115"/>
      <c r="CZ5" s="2115"/>
      <c r="DA5" s="2115"/>
      <c r="DB5" s="2115"/>
      <c r="DC5" s="2115"/>
      <c r="DD5" s="2115"/>
      <c r="DE5" s="2115"/>
      <c r="DF5" s="2115"/>
      <c r="DG5" s="2115"/>
      <c r="DH5" s="2115"/>
      <c r="DI5" s="2115"/>
      <c r="DJ5" s="2115"/>
      <c r="DK5" s="2115"/>
      <c r="DL5" s="2115"/>
      <c r="DM5" s="2115"/>
      <c r="DN5" s="2115"/>
      <c r="DO5" s="2115"/>
      <c r="DP5" s="2115"/>
      <c r="DQ5" s="2115"/>
      <c r="DR5" s="2115"/>
      <c r="DS5" s="2115"/>
      <c r="DT5" s="2115"/>
      <c r="DU5" s="2115"/>
      <c r="DV5" s="2115"/>
      <c r="DW5" s="2115"/>
      <c r="DX5" s="2115"/>
      <c r="DY5" s="2116"/>
      <c r="DZ5" s="2122"/>
      <c r="EA5" s="2123"/>
      <c r="EB5" s="2123"/>
      <c r="EC5" s="2123"/>
      <c r="ED5" s="2123"/>
      <c r="EE5" s="2123"/>
      <c r="EF5" s="2123"/>
      <c r="EG5" s="2123"/>
      <c r="EH5" s="2123"/>
      <c r="EI5" s="2123"/>
      <c r="EJ5" s="2123"/>
      <c r="EK5" s="2123"/>
      <c r="EL5" s="2123"/>
      <c r="EM5" s="2123"/>
      <c r="EN5" s="2123"/>
      <c r="EO5" s="2123"/>
      <c r="EP5" s="2123"/>
      <c r="EQ5" s="2123"/>
      <c r="ER5" s="2123"/>
      <c r="ES5" s="2123"/>
      <c r="ET5" s="2123"/>
      <c r="EU5" s="2123"/>
      <c r="EV5" s="2123"/>
      <c r="EW5" s="2123"/>
      <c r="EX5" s="2123"/>
      <c r="EY5" s="2123"/>
      <c r="EZ5" s="2123"/>
      <c r="FA5" s="2123"/>
      <c r="FB5" s="2123"/>
      <c r="FC5" s="2123"/>
      <c r="FD5" s="2123"/>
      <c r="FE5" s="2123"/>
      <c r="FF5" s="2123"/>
      <c r="FG5" s="2123"/>
      <c r="FH5" s="2123"/>
      <c r="FI5" s="2123"/>
      <c r="FJ5" s="2123"/>
      <c r="FK5" s="2123"/>
      <c r="FL5" s="2123"/>
      <c r="FM5" s="2123"/>
      <c r="FN5" s="2123"/>
      <c r="FO5" s="2123"/>
      <c r="FP5" s="2122"/>
      <c r="FQ5" s="2123"/>
      <c r="FR5" s="2123"/>
      <c r="FS5" s="2123"/>
      <c r="FT5" s="2123"/>
      <c r="FU5" s="2123"/>
      <c r="FV5" s="2123"/>
      <c r="FW5" s="2123"/>
      <c r="FX5" s="2123"/>
      <c r="FY5" s="2123"/>
      <c r="FZ5" s="2123"/>
      <c r="GA5" s="2123"/>
      <c r="GB5" s="2123"/>
      <c r="GC5" s="2123"/>
      <c r="GD5" s="2123"/>
      <c r="GE5" s="2123"/>
      <c r="GF5" s="2123"/>
      <c r="GG5" s="2123"/>
      <c r="GH5" s="2123"/>
      <c r="GI5" s="2123"/>
      <c r="GJ5" s="2123"/>
      <c r="GK5" s="2123"/>
      <c r="GL5" s="2123"/>
      <c r="GM5" s="2123"/>
      <c r="GN5" s="2123"/>
      <c r="GO5" s="2123"/>
      <c r="GP5" s="2123"/>
      <c r="GQ5" s="2123"/>
      <c r="GR5" s="2123"/>
      <c r="GS5" s="2123"/>
      <c r="GT5" s="2123"/>
      <c r="GU5" s="2123"/>
      <c r="GV5" s="2123"/>
      <c r="GW5" s="2123"/>
      <c r="GX5" s="2123"/>
      <c r="GY5" s="2123"/>
      <c r="GZ5" s="2123"/>
      <c r="HA5" s="2123"/>
      <c r="HB5" s="2123"/>
      <c r="HC5" s="2123"/>
      <c r="HD5" s="2123"/>
      <c r="HE5" s="2123"/>
      <c r="HF5" s="2123"/>
      <c r="HG5" s="2123"/>
      <c r="HH5" s="2123"/>
      <c r="HI5" s="2123"/>
      <c r="HJ5" s="2123"/>
      <c r="HK5" s="2123"/>
      <c r="HL5" s="2123"/>
      <c r="HM5" s="2123"/>
      <c r="HN5" s="2123"/>
      <c r="HO5" s="2123"/>
      <c r="HP5" s="2123"/>
      <c r="HQ5" s="2123"/>
      <c r="HR5" s="2123"/>
      <c r="HS5" s="2123"/>
      <c r="HT5" s="2123"/>
      <c r="HU5" s="2123"/>
      <c r="HV5" s="2123"/>
      <c r="HW5" s="2123"/>
      <c r="HX5" s="2123"/>
      <c r="HY5" s="2123"/>
      <c r="HZ5" s="2123"/>
      <c r="IA5" s="2123"/>
      <c r="IB5" s="2123"/>
      <c r="IC5" s="2123"/>
      <c r="ID5" s="2123"/>
      <c r="IE5" s="2123"/>
      <c r="IF5" s="2123"/>
      <c r="IG5" s="2123"/>
      <c r="IH5" s="2122"/>
      <c r="II5" s="2123"/>
      <c r="IJ5" s="2123"/>
      <c r="IK5" s="2123"/>
      <c r="IL5" s="2123"/>
      <c r="IM5" s="2123"/>
      <c r="IN5" s="2123"/>
      <c r="IO5" s="2123"/>
      <c r="IP5" s="2123"/>
      <c r="IQ5" s="2123"/>
      <c r="IR5" s="2123"/>
      <c r="IS5" s="2123"/>
      <c r="IT5" s="2123"/>
      <c r="IU5" s="2123"/>
      <c r="IV5" s="2123"/>
      <c r="IW5" s="2123"/>
      <c r="IX5" s="2123"/>
      <c r="IY5" s="2123"/>
      <c r="IZ5" s="2123"/>
      <c r="JA5" s="2123"/>
      <c r="JB5" s="2123"/>
      <c r="JC5" s="2123"/>
      <c r="JD5" s="2123"/>
      <c r="JE5" s="2123"/>
      <c r="JF5" s="2123"/>
      <c r="JG5" s="2123"/>
      <c r="JH5" s="2123"/>
      <c r="JI5" s="2123"/>
      <c r="JJ5" s="2123"/>
      <c r="JK5" s="2123"/>
      <c r="JL5" s="2123"/>
      <c r="JM5" s="2123"/>
      <c r="JN5" s="2123"/>
      <c r="JO5" s="2123"/>
      <c r="JP5" s="2123"/>
      <c r="JQ5" s="2123"/>
      <c r="JR5" s="2123"/>
      <c r="JS5" s="2123"/>
      <c r="JT5" s="2123"/>
      <c r="JU5" s="2123"/>
      <c r="JV5" s="2123"/>
      <c r="JW5" s="2123"/>
      <c r="JX5" s="2123"/>
      <c r="JY5" s="2123"/>
      <c r="JZ5" s="2123"/>
      <c r="KA5" s="2123"/>
      <c r="KB5" s="2123"/>
      <c r="KC5" s="2123"/>
      <c r="KD5" s="2123"/>
      <c r="KE5" s="2123"/>
      <c r="KF5" s="2123"/>
      <c r="KG5" s="2123"/>
      <c r="KH5" s="2123"/>
      <c r="KI5" s="2123"/>
      <c r="KJ5" s="2123"/>
      <c r="KK5" s="2123"/>
      <c r="KL5" s="2123"/>
      <c r="KM5" s="2123"/>
      <c r="KN5" s="2123"/>
      <c r="KO5" s="2123"/>
      <c r="KP5" s="2123"/>
    </row>
    <row r="6" spans="1:302">
      <c r="A6" s="2"/>
      <c r="K6" s="6"/>
      <c r="T6"/>
      <c r="AP6" s="19"/>
      <c r="AQ6" s="2117"/>
      <c r="AR6" s="2118"/>
      <c r="AS6" s="2118"/>
      <c r="AT6" s="2118"/>
      <c r="AU6" s="2118"/>
      <c r="AV6" s="2118"/>
      <c r="AW6" s="2118"/>
      <c r="AX6" s="2118"/>
      <c r="AY6" s="2118"/>
      <c r="AZ6" s="2118"/>
      <c r="BA6" s="2118"/>
      <c r="BB6" s="2118"/>
      <c r="BC6" s="2118"/>
      <c r="BD6" s="2118"/>
      <c r="BE6" s="2118"/>
      <c r="BF6" s="2118"/>
      <c r="BG6" s="2118"/>
      <c r="BH6" s="2118"/>
      <c r="BI6" s="2118"/>
      <c r="BJ6" s="2118"/>
      <c r="BK6" s="2118"/>
      <c r="BL6" s="2118"/>
      <c r="BM6" s="2118"/>
      <c r="BN6" s="2118"/>
      <c r="BO6" s="2118"/>
      <c r="BP6" s="2118"/>
      <c r="BQ6" s="2118"/>
      <c r="BR6" s="2118"/>
      <c r="BS6" s="2118"/>
      <c r="BT6" s="2118"/>
      <c r="BU6" s="2118"/>
      <c r="BV6" s="2118"/>
      <c r="BW6" s="2118"/>
      <c r="BX6" s="2118"/>
      <c r="BY6" s="2118"/>
      <c r="BZ6" s="2118"/>
      <c r="CA6" s="2118"/>
      <c r="CB6" s="2118"/>
      <c r="CC6" s="2118"/>
      <c r="CD6" s="2118"/>
      <c r="CE6" s="2118"/>
      <c r="CF6" s="2118"/>
      <c r="CG6" s="2118"/>
      <c r="CH6" s="2118"/>
      <c r="CI6" s="2118"/>
      <c r="CJ6" s="2118"/>
      <c r="CK6" s="2118"/>
      <c r="CL6" s="2118"/>
      <c r="CM6" s="2118"/>
      <c r="CN6" s="2118"/>
      <c r="CO6" s="2118"/>
      <c r="CP6" s="2118"/>
      <c r="CQ6" s="2118"/>
      <c r="CR6" s="2118"/>
      <c r="CS6" s="2118"/>
      <c r="CT6" s="2118"/>
      <c r="CU6" s="2118"/>
      <c r="CV6" s="2118"/>
      <c r="CW6" s="2118"/>
      <c r="CX6" s="2118"/>
      <c r="CY6" s="2118"/>
      <c r="CZ6" s="2118"/>
      <c r="DA6" s="2118"/>
      <c r="DB6" s="2118"/>
      <c r="DC6" s="2118"/>
      <c r="DD6" s="2118"/>
      <c r="DE6" s="2118"/>
      <c r="DF6" s="2118"/>
      <c r="DG6" s="2118"/>
      <c r="DH6" s="2118"/>
      <c r="DI6" s="2118"/>
      <c r="DJ6" s="2118"/>
      <c r="DK6" s="2118"/>
      <c r="DL6" s="2118"/>
      <c r="DM6" s="2118"/>
      <c r="DN6" s="2118"/>
      <c r="DO6" s="2118"/>
      <c r="DP6" s="2118"/>
      <c r="DQ6" s="2118"/>
      <c r="DR6" s="2118"/>
      <c r="DS6" s="2118"/>
      <c r="DT6" s="2118"/>
      <c r="DU6" s="2118"/>
      <c r="DV6" s="2118"/>
      <c r="DW6" s="2118"/>
      <c r="DX6" s="2118"/>
      <c r="DY6" s="2119"/>
      <c r="DZ6" s="2124"/>
      <c r="EA6" s="2125"/>
      <c r="EB6" s="2125"/>
      <c r="EC6" s="2125"/>
      <c r="ED6" s="2125"/>
      <c r="EE6" s="2125"/>
      <c r="EF6" s="2125"/>
      <c r="EG6" s="2125"/>
      <c r="EH6" s="2125"/>
      <c r="EI6" s="2125"/>
      <c r="EJ6" s="2125"/>
      <c r="EK6" s="2125"/>
      <c r="EL6" s="2125"/>
      <c r="EM6" s="2125"/>
      <c r="EN6" s="2125"/>
      <c r="EO6" s="2125"/>
      <c r="EP6" s="2125"/>
      <c r="EQ6" s="2125"/>
      <c r="ER6" s="2125"/>
      <c r="ES6" s="2125"/>
      <c r="ET6" s="2125"/>
      <c r="EU6" s="2125"/>
      <c r="EV6" s="2125"/>
      <c r="EW6" s="2125"/>
      <c r="EX6" s="2125"/>
      <c r="EY6" s="2125"/>
      <c r="EZ6" s="2125"/>
      <c r="FA6" s="2125"/>
      <c r="FB6" s="2125"/>
      <c r="FC6" s="2125"/>
      <c r="FD6" s="2125"/>
      <c r="FE6" s="2125"/>
      <c r="FF6" s="2125"/>
      <c r="FG6" s="2125"/>
      <c r="FH6" s="2125"/>
      <c r="FI6" s="2125"/>
      <c r="FJ6" s="2125"/>
      <c r="FK6" s="2125"/>
      <c r="FL6" s="2125"/>
      <c r="FM6" s="2125"/>
      <c r="FN6" s="2125"/>
      <c r="FO6" s="2125"/>
      <c r="FP6" s="2124"/>
      <c r="FQ6" s="2125"/>
      <c r="FR6" s="2125"/>
      <c r="FS6" s="2125"/>
      <c r="FT6" s="2125"/>
      <c r="FU6" s="2125"/>
      <c r="FV6" s="2125"/>
      <c r="FW6" s="2125"/>
      <c r="FX6" s="2125"/>
      <c r="FY6" s="2125"/>
      <c r="FZ6" s="2125"/>
      <c r="GA6" s="2125"/>
      <c r="GB6" s="2125"/>
      <c r="GC6" s="2125"/>
      <c r="GD6" s="2125"/>
      <c r="GE6" s="2125"/>
      <c r="GF6" s="2125"/>
      <c r="GG6" s="2125"/>
      <c r="GH6" s="2125"/>
      <c r="GI6" s="2125"/>
      <c r="GJ6" s="2125"/>
      <c r="GK6" s="2125"/>
      <c r="GL6" s="2125"/>
      <c r="GM6" s="2125"/>
      <c r="GN6" s="2125"/>
      <c r="GO6" s="2125"/>
      <c r="GP6" s="2125"/>
      <c r="GQ6" s="2125"/>
      <c r="GR6" s="2125"/>
      <c r="GS6" s="2125"/>
      <c r="GT6" s="2125"/>
      <c r="GU6" s="2125"/>
      <c r="GV6" s="2125"/>
      <c r="GW6" s="2125"/>
      <c r="GX6" s="2125"/>
      <c r="GY6" s="2125"/>
      <c r="GZ6" s="2125"/>
      <c r="HA6" s="2125"/>
      <c r="HB6" s="2125"/>
      <c r="HC6" s="2125"/>
      <c r="HD6" s="2125"/>
      <c r="HE6" s="2125"/>
      <c r="HF6" s="2125"/>
      <c r="HG6" s="2125"/>
      <c r="HH6" s="2125"/>
      <c r="HI6" s="2125"/>
      <c r="HJ6" s="2125"/>
      <c r="HK6" s="2125"/>
      <c r="HL6" s="2125"/>
      <c r="HM6" s="2125"/>
      <c r="HN6" s="2125"/>
      <c r="HO6" s="2125"/>
      <c r="HP6" s="2125"/>
      <c r="HQ6" s="2125"/>
      <c r="HR6" s="2125"/>
      <c r="HS6" s="2125"/>
      <c r="HT6" s="2125"/>
      <c r="HU6" s="2125"/>
      <c r="HV6" s="2125"/>
      <c r="HW6" s="2125"/>
      <c r="HX6" s="2125"/>
      <c r="HY6" s="2125"/>
      <c r="HZ6" s="2125"/>
      <c r="IA6" s="2125"/>
      <c r="IB6" s="2125"/>
      <c r="IC6" s="2125"/>
      <c r="ID6" s="2125"/>
      <c r="IE6" s="2125"/>
      <c r="IF6" s="2125"/>
      <c r="IG6" s="2125"/>
      <c r="IH6" s="2124"/>
      <c r="II6" s="2125"/>
      <c r="IJ6" s="2125"/>
      <c r="IK6" s="2125"/>
      <c r="IL6" s="2125"/>
      <c r="IM6" s="2125"/>
      <c r="IN6" s="2125"/>
      <c r="IO6" s="2125"/>
      <c r="IP6" s="2125"/>
      <c r="IQ6" s="2125"/>
      <c r="IR6" s="2125"/>
      <c r="IS6" s="2125"/>
      <c r="IT6" s="2125"/>
      <c r="IU6" s="2125"/>
      <c r="IV6" s="2125"/>
      <c r="IW6" s="2125"/>
      <c r="IX6" s="2125"/>
      <c r="IY6" s="2125"/>
      <c r="IZ6" s="2125"/>
      <c r="JA6" s="2125"/>
      <c r="JB6" s="2125"/>
      <c r="JC6" s="2125"/>
      <c r="JD6" s="2125"/>
      <c r="JE6" s="2125"/>
      <c r="JF6" s="2125"/>
      <c r="JG6" s="2125"/>
      <c r="JH6" s="2125"/>
      <c r="JI6" s="2125"/>
      <c r="JJ6" s="2125"/>
      <c r="JK6" s="2125"/>
      <c r="JL6" s="2125"/>
      <c r="JM6" s="2125"/>
      <c r="JN6" s="2125"/>
      <c r="JO6" s="2125"/>
      <c r="JP6" s="2125"/>
      <c r="JQ6" s="2125"/>
      <c r="JR6" s="2125"/>
      <c r="JS6" s="2125"/>
      <c r="JT6" s="2125"/>
      <c r="JU6" s="2125"/>
      <c r="JV6" s="2125"/>
      <c r="JW6" s="2125"/>
      <c r="JX6" s="2125"/>
      <c r="JY6" s="2125"/>
      <c r="JZ6" s="2125"/>
      <c r="KA6" s="2125"/>
      <c r="KB6" s="2125"/>
      <c r="KC6" s="2125"/>
      <c r="KD6" s="2125"/>
      <c r="KE6" s="2125"/>
      <c r="KF6" s="2125"/>
      <c r="KG6" s="2125"/>
      <c r="KH6" s="2125"/>
      <c r="KI6" s="2125"/>
      <c r="KJ6" s="2125"/>
      <c r="KK6" s="2125"/>
      <c r="KL6" s="2125"/>
      <c r="KM6" s="2125"/>
      <c r="KN6" s="2125"/>
      <c r="KO6" s="2125"/>
      <c r="KP6" s="2125"/>
    </row>
    <row r="7" spans="1:302">
      <c r="A7" s="2"/>
      <c r="K7" s="6"/>
      <c r="AP7" s="19"/>
      <c r="DZ7" s="20"/>
      <c r="FO7" s="19"/>
      <c r="IG7" s="19"/>
      <c r="KP7" s="19"/>
    </row>
    <row r="8" spans="1:302" ht="12.75" customHeight="1">
      <c r="A8" s="2"/>
      <c r="AA8" s="8"/>
      <c r="AP8" s="19"/>
      <c r="DZ8" s="20"/>
      <c r="FO8" s="19"/>
      <c r="IG8" s="19"/>
      <c r="KP8" s="19"/>
    </row>
    <row r="9" spans="1:302" ht="13.5" customHeight="1">
      <c r="A9" s="2"/>
      <c r="L9"/>
      <c r="AA9" s="8"/>
      <c r="AP9" s="19"/>
      <c r="DZ9" s="20"/>
      <c r="FO9" s="19"/>
      <c r="IG9" s="19"/>
      <c r="KP9" s="19"/>
    </row>
    <row r="10" spans="1:302">
      <c r="A10" s="2"/>
      <c r="O10"/>
      <c r="P10"/>
      <c r="AP10" s="19"/>
      <c r="DZ10" s="20"/>
      <c r="FO10" s="19"/>
      <c r="IG10" s="19"/>
      <c r="KP10" s="19"/>
    </row>
    <row r="11" spans="1:302">
      <c r="A11" s="2"/>
      <c r="AP11" s="19"/>
      <c r="DZ11" s="20"/>
      <c r="FO11" s="19"/>
      <c r="IG11" s="19"/>
      <c r="KP11" s="19"/>
    </row>
    <row r="12" spans="1:302">
      <c r="A12" s="2"/>
      <c r="M12"/>
      <c r="AP12" s="19"/>
      <c r="DZ12" s="20"/>
      <c r="FO12" s="19"/>
      <c r="IG12" s="19"/>
      <c r="KP12" s="19"/>
    </row>
    <row r="13" spans="1:302">
      <c r="A13" s="2"/>
      <c r="AP13" s="19"/>
      <c r="DZ13" s="20"/>
      <c r="FO13" s="19"/>
      <c r="IG13" s="19"/>
      <c r="KP13" s="19"/>
    </row>
    <row r="14" spans="1:302">
      <c r="A14" s="2"/>
      <c r="AP14" s="19"/>
      <c r="DZ14" s="20"/>
      <c r="FO14" s="19"/>
      <c r="IG14" s="19"/>
      <c r="KP14" s="19"/>
    </row>
    <row r="15" spans="1:302">
      <c r="A15" s="2"/>
      <c r="AP15" s="19"/>
      <c r="DZ15" s="20"/>
      <c r="FO15" s="19"/>
      <c r="IG15" s="19"/>
      <c r="KP15" s="19"/>
    </row>
    <row r="16" spans="1:302">
      <c r="A16" s="2"/>
      <c r="AP16" s="19"/>
      <c r="DZ16" s="20"/>
      <c r="FO16" s="19"/>
      <c r="IG16" s="19"/>
      <c r="KP16" s="19"/>
    </row>
    <row r="17" spans="1:302">
      <c r="A17" s="2"/>
      <c r="AP17" s="19"/>
      <c r="DZ17" s="20"/>
      <c r="FO17" s="19"/>
      <c r="IG17" s="19"/>
      <c r="KP17" s="19"/>
    </row>
    <row r="18" spans="1:302">
      <c r="A18" s="2"/>
      <c r="AP18" s="19"/>
      <c r="DZ18" s="20"/>
      <c r="FO18" s="19"/>
      <c r="IG18" s="19"/>
      <c r="KP18" s="19"/>
    </row>
    <row r="19" spans="1:302">
      <c r="A19" s="2"/>
      <c r="AP19" s="19"/>
      <c r="DZ19" s="20"/>
      <c r="FO19" s="19"/>
      <c r="IG19" s="19"/>
      <c r="KP19" s="19"/>
    </row>
    <row r="20" spans="1:302">
      <c r="A20" s="2"/>
      <c r="AP20" s="19"/>
      <c r="DZ20" s="20"/>
      <c r="FO20" s="19"/>
      <c r="IG20" s="19"/>
      <c r="KP20" s="19"/>
    </row>
    <row r="21" spans="1:302">
      <c r="A21" s="2"/>
      <c r="AP21" s="19"/>
      <c r="DZ21" s="20"/>
      <c r="FO21" s="19"/>
      <c r="IG21" s="19"/>
      <c r="KP21" s="19"/>
    </row>
    <row r="22" spans="1:302">
      <c r="A22" s="2"/>
      <c r="AP22" s="19"/>
      <c r="DZ22" s="20"/>
      <c r="FO22" s="19"/>
      <c r="IG22" s="19"/>
      <c r="KP22" s="19"/>
    </row>
    <row r="23" spans="1:302">
      <c r="A23" s="2"/>
      <c r="AP23" s="19"/>
      <c r="DZ23" s="20"/>
      <c r="FO23" s="19"/>
      <c r="IG23" s="19"/>
      <c r="KP23" s="19"/>
    </row>
    <row r="24" spans="1:302">
      <c r="A24" s="2"/>
      <c r="AP24" s="19"/>
      <c r="DZ24" s="20"/>
      <c r="FO24" s="19"/>
      <c r="IG24" s="19"/>
      <c r="KP24" s="19"/>
    </row>
    <row r="25" spans="1:302">
      <c r="A25" s="2"/>
      <c r="AP25" s="19"/>
      <c r="DZ25" s="20"/>
      <c r="FO25" s="19"/>
      <c r="IG25" s="19"/>
      <c r="KP25" s="19"/>
    </row>
    <row r="26" spans="1:302">
      <c r="A26" s="2"/>
      <c r="AP26" s="19"/>
      <c r="DZ26" s="20"/>
      <c r="FO26" s="19"/>
      <c r="IG26" s="19"/>
      <c r="KP26" s="19"/>
    </row>
    <row r="27" spans="1:302">
      <c r="A27" s="2"/>
      <c r="AP27" s="19"/>
      <c r="DZ27" s="20"/>
      <c r="FO27" s="19"/>
      <c r="IG27" s="19"/>
      <c r="KP27" s="19"/>
    </row>
    <row r="28" spans="1:302">
      <c r="A28" s="2"/>
      <c r="AP28" s="19"/>
      <c r="DZ28" s="20"/>
      <c r="FO28" s="19"/>
      <c r="IG28" s="19"/>
      <c r="KP28" s="19"/>
    </row>
    <row r="29" spans="1:302">
      <c r="A29" s="2"/>
      <c r="AP29" s="19"/>
      <c r="DZ29" s="20"/>
      <c r="FO29" s="19"/>
      <c r="IG29" s="19"/>
      <c r="KP29" s="19"/>
    </row>
    <row r="30" spans="1:302">
      <c r="A30" s="2"/>
      <c r="AP30" s="19"/>
      <c r="DZ30" s="20"/>
      <c r="FO30" s="19"/>
      <c r="IG30" s="19"/>
      <c r="KP30" s="19"/>
    </row>
    <row r="31" spans="1:302">
      <c r="A31" s="2"/>
      <c r="AP31" s="19"/>
      <c r="DZ31" s="20"/>
      <c r="FO31" s="19"/>
      <c r="IG31" s="19"/>
      <c r="KP31" s="19"/>
    </row>
    <row r="32" spans="1:302">
      <c r="A32" s="2"/>
      <c r="AP32" s="19"/>
      <c r="DZ32" s="20"/>
      <c r="FO32" s="19"/>
      <c r="IG32" s="19"/>
      <c r="KP32" s="19"/>
    </row>
    <row r="33" spans="1:302">
      <c r="A33" s="2"/>
      <c r="AP33" s="19"/>
      <c r="DZ33" s="20"/>
      <c r="FO33" s="19"/>
      <c r="IG33" s="19"/>
      <c r="KP33" s="19"/>
    </row>
    <row r="34" spans="1:302">
      <c r="A34" s="2"/>
      <c r="AP34" s="19"/>
      <c r="DZ34" s="20"/>
      <c r="FO34" s="19"/>
      <c r="IG34" s="19"/>
      <c r="KP34" s="19"/>
    </row>
    <row r="35" spans="1:302">
      <c r="A35" s="2"/>
      <c r="AP35" s="19"/>
      <c r="DZ35" s="20"/>
      <c r="FO35" s="19"/>
      <c r="IG35" s="19"/>
      <c r="KP35" s="19"/>
    </row>
    <row r="36" spans="1:302">
      <c r="A36" s="2"/>
      <c r="AP36" s="19"/>
      <c r="DZ36" s="20"/>
      <c r="FO36" s="19"/>
      <c r="IG36" s="19"/>
      <c r="KP36" s="19"/>
    </row>
    <row r="37" spans="1:302">
      <c r="A37" s="2"/>
      <c r="AP37" s="19"/>
      <c r="DZ37" s="20"/>
      <c r="FO37" s="19"/>
      <c r="IG37" s="19"/>
      <c r="KP37" s="19"/>
    </row>
    <row r="38" spans="1:302">
      <c r="A38" s="2"/>
      <c r="AP38" s="19"/>
      <c r="DZ38" s="20"/>
      <c r="FO38" s="19"/>
      <c r="IG38" s="19"/>
      <c r="KP38" s="19"/>
    </row>
    <row r="39" spans="1:302">
      <c r="A39" s="2"/>
      <c r="AP39" s="19"/>
      <c r="DZ39" s="20"/>
      <c r="FO39" s="19"/>
      <c r="IG39" s="19"/>
      <c r="KP39" s="19"/>
    </row>
    <row r="40" spans="1:302">
      <c r="AP40" s="19"/>
      <c r="DZ40" s="20"/>
      <c r="FO40" s="19"/>
      <c r="IG40" s="19"/>
      <c r="KP40" s="19"/>
    </row>
    <row r="41" spans="1:302">
      <c r="AP41" s="19"/>
      <c r="DZ41" s="20"/>
      <c r="FO41" s="19"/>
      <c r="IG41" s="19"/>
      <c r="KP41" s="19"/>
    </row>
    <row r="42" spans="1:302">
      <c r="AP42" s="19"/>
      <c r="DZ42" s="20"/>
      <c r="FO42" s="19"/>
      <c r="IG42" s="19"/>
      <c r="KP42" s="19"/>
    </row>
    <row r="43" spans="1:302" ht="13.8">
      <c r="AP43" s="19"/>
      <c r="BG43" s="1402"/>
      <c r="DB43" s="1402"/>
      <c r="DZ43" s="20"/>
      <c r="EP43" s="1402"/>
      <c r="FO43" s="19"/>
      <c r="HC43" s="1402"/>
      <c r="IG43" s="19"/>
      <c r="KP43" s="19"/>
    </row>
    <row r="44" spans="1:302" ht="13.8">
      <c r="AP44" s="19"/>
      <c r="BG44" s="1402"/>
      <c r="DB44" s="1402"/>
      <c r="DZ44" s="20"/>
      <c r="EP44" s="1402"/>
      <c r="FO44" s="19"/>
      <c r="HC44" s="1402"/>
      <c r="IG44" s="19"/>
      <c r="KP44" s="19"/>
    </row>
    <row r="45" spans="1:302" ht="13.8">
      <c r="AP45" s="19"/>
      <c r="BG45" s="1402"/>
      <c r="DB45" s="1402"/>
      <c r="DZ45" s="20"/>
      <c r="EP45" s="1402"/>
      <c r="FO45" s="19"/>
      <c r="HC45" s="1402"/>
      <c r="IG45" s="19"/>
      <c r="KP45" s="19"/>
    </row>
    <row r="46" spans="1:302" ht="13.8">
      <c r="AP46" s="19"/>
      <c r="BG46" s="1402"/>
      <c r="DB46" s="1402"/>
      <c r="DZ46" s="20"/>
      <c r="EP46" s="1402"/>
      <c r="FO46" s="19"/>
      <c r="HC46" s="1402"/>
      <c r="IG46" s="19"/>
      <c r="KP46" s="19"/>
    </row>
    <row r="47" spans="1:302" ht="17.399999999999999">
      <c r="AP47" s="1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10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10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20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10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K47" s="9"/>
      <c r="FL47" s="9"/>
      <c r="FN47" s="9"/>
      <c r="FO47" s="41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10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41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P47" s="19"/>
    </row>
    <row r="48" spans="1:302" ht="17.399999999999999">
      <c r="AP48" s="1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10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10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20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10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K48" s="9"/>
      <c r="FL48" s="9"/>
      <c r="FN48" s="9"/>
      <c r="FO48" s="41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10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41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P48" s="19"/>
    </row>
    <row r="49" spans="42:302" ht="17.399999999999999">
      <c r="AP49" s="1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10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10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20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10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K49" s="9"/>
      <c r="FL49" s="9"/>
      <c r="FN49" s="9"/>
      <c r="FO49" s="41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10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41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P49" s="19"/>
    </row>
    <row r="50" spans="42:302" ht="17.399999999999999">
      <c r="AP50" s="1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20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K50" s="9"/>
      <c r="FL50" s="9"/>
      <c r="FN50" s="9"/>
      <c r="FO50" s="41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41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P50" s="19"/>
    </row>
    <row r="51" spans="42:302" ht="17.399999999999999">
      <c r="AP51" s="1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20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K51" s="9"/>
      <c r="FL51" s="9"/>
      <c r="FN51" s="9"/>
      <c r="FO51" s="41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41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P51" s="19"/>
    </row>
    <row r="52" spans="42:302" ht="17.399999999999999">
      <c r="AP52" s="1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20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K52" s="9"/>
      <c r="FL52" s="9"/>
      <c r="FN52" s="9"/>
      <c r="FO52" s="41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41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P52" s="19"/>
    </row>
    <row r="53" spans="42:302" ht="17.399999999999999">
      <c r="AP53" s="1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20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K53" s="9"/>
      <c r="FL53" s="9"/>
      <c r="FN53" s="9"/>
      <c r="FO53" s="41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41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P53" s="19"/>
    </row>
    <row r="54" spans="42:302" ht="17.399999999999999">
      <c r="AP54" s="1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20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K54" s="9"/>
      <c r="FL54" s="9"/>
      <c r="FN54" s="9"/>
      <c r="FO54" s="41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41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P54" s="19"/>
    </row>
    <row r="55" spans="42:302" ht="17.399999999999999">
      <c r="AP55" s="1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20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K55" s="9"/>
      <c r="FL55" s="9"/>
      <c r="FN55" s="9"/>
      <c r="FO55" s="41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41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P55" s="19"/>
    </row>
    <row r="56" spans="42:302" ht="17.399999999999999">
      <c r="AP56" s="1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20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K56" s="9"/>
      <c r="FL56" s="9"/>
      <c r="FN56" s="9"/>
      <c r="FO56" s="41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41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P56" s="19"/>
    </row>
    <row r="57" spans="42:302" ht="17.399999999999999">
      <c r="AP57" s="1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20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K57" s="9"/>
      <c r="FL57" s="9"/>
      <c r="FN57" s="9"/>
      <c r="FO57" s="41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41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P57" s="19"/>
    </row>
    <row r="58" spans="42:302" ht="17.399999999999999">
      <c r="AP58" s="1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20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K58" s="9"/>
      <c r="FL58" s="9"/>
      <c r="FN58" s="9"/>
      <c r="FO58" s="41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41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P58" s="19"/>
    </row>
    <row r="59" spans="42:302" ht="17.399999999999999">
      <c r="AP59" s="1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20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K59" s="9"/>
      <c r="FL59" s="9"/>
      <c r="FN59" s="9"/>
      <c r="FO59" s="41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41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P59" s="19"/>
    </row>
    <row r="60" spans="42:302" ht="17.399999999999999">
      <c r="AP60" s="1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20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K60" s="9"/>
      <c r="FL60" s="9"/>
      <c r="FN60" s="9"/>
      <c r="FO60" s="41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41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P60" s="19"/>
    </row>
    <row r="61" spans="42:302" ht="17.399999999999999">
      <c r="AP61" s="1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20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K61" s="9"/>
      <c r="FL61" s="9"/>
      <c r="FN61" s="9"/>
      <c r="FO61" s="41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41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P61" s="19"/>
    </row>
    <row r="62" spans="42:302" ht="17.399999999999999">
      <c r="AP62" s="1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20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K62" s="9"/>
      <c r="FL62" s="9"/>
      <c r="FN62" s="9"/>
      <c r="FO62" s="41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41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P62" s="19"/>
    </row>
    <row r="63" spans="42:302" ht="17.399999999999999">
      <c r="AP63" s="1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20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K63" s="9"/>
      <c r="FL63" s="9"/>
      <c r="FN63" s="9"/>
      <c r="FO63" s="41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41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P63" s="19"/>
    </row>
    <row r="64" spans="42:302" ht="17.399999999999999">
      <c r="AP64" s="1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20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K64" s="9"/>
      <c r="FL64" s="9"/>
      <c r="FN64" s="9"/>
      <c r="FO64" s="41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41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P64" s="19"/>
    </row>
    <row r="65" spans="1:302" ht="17.399999999999999">
      <c r="AP65" s="1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20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K65" s="9"/>
      <c r="FL65" s="9"/>
      <c r="FN65" s="9"/>
      <c r="FO65" s="41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41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P65" s="19"/>
    </row>
    <row r="66" spans="1:302" ht="17.399999999999999">
      <c r="Q66" s="1402"/>
      <c r="AP66" s="1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20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K66" s="9"/>
      <c r="FL66" s="9"/>
      <c r="FM66" s="9"/>
      <c r="FN66" s="9"/>
      <c r="FO66" s="41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41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P66" s="19"/>
    </row>
    <row r="67" spans="1:302" ht="17.399999999999999">
      <c r="AP67" s="1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20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K67" s="9"/>
      <c r="FL67" s="9"/>
      <c r="FM67" s="9"/>
      <c r="FN67" s="9"/>
      <c r="FO67" s="41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41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P67" s="19"/>
    </row>
    <row r="68" spans="1:302" ht="18" customHeight="1">
      <c r="A68" s="2099" t="s">
        <v>87</v>
      </c>
      <c r="B68" s="1981" t="s">
        <v>88</v>
      </c>
      <c r="C68" s="1981"/>
      <c r="D68" s="1981"/>
      <c r="E68" s="1981"/>
      <c r="F68" s="1981"/>
      <c r="G68" s="1981"/>
      <c r="H68" s="1981"/>
      <c r="I68" s="1981"/>
      <c r="J68" s="1981"/>
      <c r="K68" s="1981"/>
      <c r="L68" s="1981"/>
      <c r="M68" s="1981"/>
      <c r="N68" s="1981"/>
      <c r="O68" s="1981"/>
      <c r="P68" s="1981"/>
      <c r="Q68" s="1981"/>
      <c r="R68" s="1981"/>
      <c r="S68" s="1981"/>
      <c r="T68" s="1981"/>
      <c r="U68" s="1981"/>
      <c r="V68" s="1981"/>
      <c r="W68" s="1981"/>
      <c r="X68" s="1981"/>
      <c r="Y68" s="1981"/>
      <c r="Z68" s="1981"/>
      <c r="AA68" s="1981"/>
      <c r="AB68" s="1981"/>
      <c r="AC68" s="1981"/>
      <c r="AD68" s="1981"/>
      <c r="AE68" s="1981"/>
      <c r="AF68" s="1981"/>
      <c r="AG68" s="1981"/>
      <c r="AH68" s="1981"/>
      <c r="AI68" s="1981"/>
      <c r="AJ68" s="1981"/>
      <c r="AK68" s="1981"/>
      <c r="AL68" s="1981"/>
      <c r="AM68" s="1981"/>
      <c r="AN68" s="1981"/>
      <c r="AO68" s="1981"/>
      <c r="AP68" s="1982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20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K68" s="9"/>
      <c r="FL68" s="9"/>
      <c r="FM68" s="9"/>
      <c r="FN68" s="9"/>
      <c r="FO68" s="41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41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P68" s="19"/>
    </row>
    <row r="69" spans="1:302" ht="17.399999999999999">
      <c r="A69" s="2100"/>
      <c r="N69"/>
      <c r="O69"/>
      <c r="P69"/>
      <c r="Q69"/>
      <c r="R69"/>
      <c r="S69"/>
      <c r="T69"/>
      <c r="U69"/>
      <c r="V69"/>
      <c r="W69"/>
      <c r="X69"/>
      <c r="Y69"/>
      <c r="Z69"/>
      <c r="AP69" s="1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20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K69" s="9"/>
      <c r="FL69" s="9"/>
      <c r="FM69" s="9"/>
      <c r="FN69" s="9"/>
      <c r="FO69" s="41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41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P69" s="19"/>
    </row>
    <row r="70" spans="1:302" ht="17.399999999999999">
      <c r="A70" s="2100"/>
      <c r="N70"/>
      <c r="O70"/>
      <c r="P70"/>
      <c r="Q70"/>
      <c r="R70"/>
      <c r="S70"/>
      <c r="T70"/>
      <c r="U70"/>
      <c r="V70"/>
      <c r="W70"/>
      <c r="X70"/>
      <c r="Y70"/>
      <c r="Z70"/>
      <c r="AP70" s="1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20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K70" s="9"/>
      <c r="FL70" s="9"/>
      <c r="FM70" s="9"/>
      <c r="FN70" s="9"/>
      <c r="FO70" s="41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41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P70" s="19"/>
    </row>
    <row r="71" spans="1:302" ht="17.399999999999999">
      <c r="A71" s="2100"/>
      <c r="N71"/>
      <c r="O71"/>
      <c r="P71"/>
      <c r="Q71"/>
      <c r="R71"/>
      <c r="S71"/>
      <c r="T71"/>
      <c r="U71"/>
      <c r="V71"/>
      <c r="W71"/>
      <c r="X71"/>
      <c r="Y71"/>
      <c r="Z71"/>
      <c r="AP71" s="1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20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K71" s="9"/>
      <c r="FL71" s="9"/>
      <c r="FM71" s="9"/>
      <c r="FN71" s="9"/>
      <c r="FO71" s="41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41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P71" s="19"/>
    </row>
    <row r="72" spans="1:302" ht="17.399999999999999">
      <c r="A72" s="2100"/>
      <c r="N72"/>
      <c r="O72"/>
      <c r="P72"/>
      <c r="Q72"/>
      <c r="R72"/>
      <c r="S72"/>
      <c r="T72"/>
      <c r="U72"/>
      <c r="V72"/>
      <c r="W72"/>
      <c r="X72"/>
      <c r="Y72"/>
      <c r="Z72"/>
      <c r="AP72" s="1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20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K72" s="9"/>
      <c r="FL72" s="9"/>
      <c r="FM72" s="9"/>
      <c r="FN72" s="9"/>
      <c r="FO72" s="41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41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P72" s="19"/>
    </row>
    <row r="73" spans="1:302" ht="17.399999999999999">
      <c r="A73" s="2100"/>
      <c r="N73"/>
      <c r="O73"/>
      <c r="P73"/>
      <c r="Q73"/>
      <c r="R73"/>
      <c r="S73"/>
      <c r="T73"/>
      <c r="U73"/>
      <c r="V73"/>
      <c r="W73"/>
      <c r="X73"/>
      <c r="Y73"/>
      <c r="Z73"/>
      <c r="AP73" s="1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20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K73" s="9"/>
      <c r="FL73" s="9"/>
      <c r="FM73" s="9"/>
      <c r="FN73" s="9"/>
      <c r="FO73" s="41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10"/>
      <c r="GG73" s="9"/>
      <c r="GH73" s="9"/>
      <c r="GI73" s="9"/>
      <c r="GJ73" s="9"/>
      <c r="GK73" s="9"/>
      <c r="GL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10"/>
      <c r="IG73" s="41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P73" s="19"/>
    </row>
    <row r="74" spans="1:302" ht="17.399999999999999">
      <c r="A74" s="2100"/>
      <c r="N74"/>
      <c r="O74"/>
      <c r="P74"/>
      <c r="Q74"/>
      <c r="R74"/>
      <c r="S74"/>
      <c r="T74"/>
      <c r="U74"/>
      <c r="V74"/>
      <c r="W74"/>
      <c r="X74"/>
      <c r="Y74"/>
      <c r="Z74"/>
      <c r="AP74" s="1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20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K74" s="9"/>
      <c r="FL74" s="9"/>
      <c r="FM74" s="9"/>
      <c r="FN74" s="9"/>
      <c r="FO74" s="41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10"/>
      <c r="IG74" s="41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P74" s="19"/>
    </row>
    <row r="75" spans="1:302" ht="18" thickBot="1">
      <c r="A75" s="2100"/>
      <c r="N75"/>
      <c r="O75"/>
      <c r="P75"/>
      <c r="Q75"/>
      <c r="R75"/>
      <c r="S75"/>
      <c r="T75"/>
      <c r="U75"/>
      <c r="V75"/>
      <c r="W75"/>
      <c r="X75"/>
      <c r="Y75"/>
      <c r="Z75"/>
      <c r="AP75" s="1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20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K75" s="9"/>
      <c r="FL75" s="9"/>
      <c r="FM75" s="9"/>
      <c r="FN75" s="9"/>
      <c r="FO75" s="41"/>
      <c r="FP75" s="9"/>
      <c r="FQ75" s="9"/>
      <c r="FR75" s="9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9"/>
      <c r="GE75" s="9"/>
      <c r="GF75" s="9"/>
      <c r="GG75" s="9"/>
      <c r="GH75" s="9"/>
      <c r="GI75" s="9"/>
      <c r="GJ75" s="9"/>
      <c r="GK75" s="10"/>
      <c r="GL75" s="10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10"/>
      <c r="IG75" s="41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9"/>
      <c r="IW75" s="10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P75" s="19"/>
    </row>
    <row r="76" spans="1:302" ht="18" thickBot="1">
      <c r="A76" s="2100"/>
      <c r="N76"/>
      <c r="O76"/>
      <c r="P76"/>
      <c r="Q76"/>
      <c r="R76"/>
      <c r="S76"/>
      <c r="T76"/>
      <c r="U76"/>
      <c r="V76"/>
      <c r="W76"/>
      <c r="X76"/>
      <c r="Y76"/>
      <c r="Z76"/>
      <c r="AP76" s="1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20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K76" s="9"/>
      <c r="FL76" s="9"/>
      <c r="FM76" s="9"/>
      <c r="FN76" s="9"/>
      <c r="FO76" s="41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9"/>
      <c r="GE76" s="9"/>
      <c r="GF76" s="9"/>
      <c r="GG76" s="9"/>
      <c r="GH76" s="9"/>
      <c r="GI76" s="9"/>
      <c r="GJ76" s="9"/>
      <c r="GK76" s="10"/>
      <c r="GL76" s="10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41"/>
      <c r="IH76" s="9"/>
      <c r="II76" s="9"/>
      <c r="IJ76" s="1405" t="s">
        <v>89</v>
      </c>
      <c r="IK76" s="9"/>
      <c r="IL76" s="42"/>
      <c r="IM76" s="9"/>
      <c r="IN76" s="42"/>
      <c r="IO76" s="42"/>
      <c r="IP76" s="42"/>
      <c r="IQ76" s="2101" t="s">
        <v>90</v>
      </c>
      <c r="IR76" s="2102"/>
      <c r="IS76" s="2102"/>
      <c r="IT76" s="2102"/>
      <c r="IU76" s="2102"/>
      <c r="IV76" s="2102"/>
      <c r="IW76" s="2102"/>
      <c r="IX76" s="17"/>
      <c r="IY76" s="17"/>
      <c r="IZ76" s="17"/>
      <c r="JA76" s="17"/>
      <c r="JB76" s="17"/>
      <c r="JC76" s="17"/>
      <c r="JD76" s="17"/>
      <c r="JE76" s="17"/>
      <c r="JF76" s="17"/>
      <c r="JG76" s="86"/>
      <c r="JH76" s="42"/>
      <c r="JI76" s="42"/>
      <c r="JJ76" s="42"/>
      <c r="JK76" s="42"/>
      <c r="JL76" s="42"/>
      <c r="JM76" s="42"/>
      <c r="JN76" s="42"/>
      <c r="JO76" s="42"/>
      <c r="JP76" s="42"/>
      <c r="JQ76" s="42"/>
      <c r="JR76" s="42"/>
      <c r="JS76" s="42"/>
      <c r="JT76" s="42"/>
      <c r="JU76" s="42"/>
      <c r="JV76" s="42"/>
      <c r="JW76" s="42"/>
      <c r="JX76" s="42"/>
      <c r="JY76" s="42"/>
      <c r="JZ76" s="47"/>
      <c r="KA76" s="1406" t="s">
        <v>91</v>
      </c>
      <c r="KB76" s="11"/>
      <c r="KC76" s="42"/>
      <c r="KD76" s="42"/>
      <c r="KE76" s="42"/>
      <c r="KF76" s="42"/>
      <c r="KG76" s="42"/>
      <c r="KH76" s="42"/>
      <c r="KI76" s="42"/>
      <c r="KJ76" s="42"/>
      <c r="KK76" s="11"/>
      <c r="KL76" s="11"/>
      <c r="KM76" s="11"/>
      <c r="KP76" s="19"/>
    </row>
    <row r="77" spans="1:302" ht="18" thickBot="1">
      <c r="A77" s="2100"/>
      <c r="N77"/>
      <c r="O77"/>
      <c r="P77"/>
      <c r="Q77"/>
      <c r="R77"/>
      <c r="S77"/>
      <c r="T77"/>
      <c r="U77"/>
      <c r="V77"/>
      <c r="W77"/>
      <c r="X77"/>
      <c r="Y77"/>
      <c r="Z77"/>
      <c r="AP77" s="1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20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K77" s="9"/>
      <c r="FL77" s="9"/>
      <c r="FM77" s="9"/>
      <c r="FN77" s="9"/>
      <c r="FO77" s="41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9"/>
      <c r="GE77" s="9"/>
      <c r="GF77" s="9"/>
      <c r="GG77" s="9"/>
      <c r="GH77" s="9"/>
      <c r="GI77" s="10"/>
      <c r="GJ77" s="10"/>
      <c r="GK77" s="10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41"/>
      <c r="IH77" s="9"/>
      <c r="II77" s="9"/>
      <c r="IJ77" s="45"/>
      <c r="IK77" s="46"/>
      <c r="IL77" s="9"/>
      <c r="IM77" s="46"/>
      <c r="IN77" s="9"/>
      <c r="IO77" s="9"/>
      <c r="IP77" s="9"/>
      <c r="IQ77" s="2103"/>
      <c r="IR77" s="2104"/>
      <c r="IS77" s="2104"/>
      <c r="IT77" s="2104"/>
      <c r="IU77" s="2104"/>
      <c r="IV77" s="2104"/>
      <c r="IW77" s="2104"/>
      <c r="IX77" s="18"/>
      <c r="IY77" s="18"/>
      <c r="IZ77" s="18"/>
      <c r="JA77" s="18"/>
      <c r="JB77" s="18"/>
      <c r="JC77" s="18"/>
      <c r="JD77" s="18"/>
      <c r="JE77" s="18"/>
      <c r="JF77" s="18"/>
      <c r="JG77" s="87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10"/>
      <c r="KA77" s="14"/>
      <c r="KB77" s="10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P77" s="19"/>
    </row>
    <row r="78" spans="1:302" ht="18" thickBot="1">
      <c r="A78" s="2100"/>
      <c r="N78"/>
      <c r="O78"/>
      <c r="P78"/>
      <c r="Q78"/>
      <c r="R78"/>
      <c r="S78"/>
      <c r="T78"/>
      <c r="U78"/>
      <c r="V78"/>
      <c r="W78"/>
      <c r="X78"/>
      <c r="Y78"/>
      <c r="Z78"/>
      <c r="AP78" s="1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20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K78" s="9"/>
      <c r="FL78" s="9"/>
      <c r="FM78" s="9"/>
      <c r="FN78" s="9"/>
      <c r="FO78" s="41"/>
      <c r="FP78" s="10"/>
      <c r="FQ78" s="10"/>
      <c r="FR78" s="10"/>
      <c r="FS78" s="10"/>
      <c r="FT78" s="1407" t="s">
        <v>89</v>
      </c>
      <c r="FU78" s="10"/>
      <c r="FV78" s="11"/>
      <c r="FW78" s="10"/>
      <c r="FX78" s="11"/>
      <c r="FY78" s="11"/>
      <c r="FZ78" s="11"/>
      <c r="GA78" s="11"/>
      <c r="GB78" s="11"/>
      <c r="GC78" s="11"/>
      <c r="GD78" s="1406" t="s">
        <v>92</v>
      </c>
      <c r="GE78" s="11"/>
      <c r="GF78" s="47"/>
      <c r="GG78" s="47"/>
      <c r="GH78" s="47"/>
      <c r="GI78" s="47"/>
      <c r="GJ78" s="47"/>
      <c r="GK78" s="11"/>
      <c r="GL78" s="42"/>
      <c r="GM78" s="42"/>
      <c r="GN78" s="42"/>
      <c r="GO78" s="1405"/>
      <c r="GP78" s="9"/>
      <c r="GQ78" s="42"/>
      <c r="GR78" s="9"/>
      <c r="GS78" s="42"/>
      <c r="GT78" s="42"/>
      <c r="GU78" s="42"/>
      <c r="GV78" s="42"/>
      <c r="GW78" s="42"/>
      <c r="GX78" s="42"/>
      <c r="GY78" s="42"/>
      <c r="GZ78" s="42"/>
      <c r="HA78" s="42"/>
      <c r="HB78" s="42"/>
      <c r="HC78" s="42"/>
      <c r="HD78" s="42"/>
      <c r="HE78" s="42"/>
      <c r="HF78" s="42"/>
      <c r="HG78" s="42"/>
      <c r="HH78" s="42"/>
      <c r="HI78" s="42"/>
      <c r="HJ78" s="42"/>
      <c r="HK78" s="42"/>
      <c r="HL78" s="47"/>
      <c r="HM78" s="1406" t="s">
        <v>91</v>
      </c>
      <c r="HN78" s="11"/>
      <c r="HO78" s="42"/>
      <c r="HP78" s="42"/>
      <c r="HQ78" s="42"/>
      <c r="HR78" s="42"/>
      <c r="HS78" s="42"/>
      <c r="HT78" s="42"/>
      <c r="HU78" s="42"/>
      <c r="HV78" s="42"/>
      <c r="HW78" s="42"/>
      <c r="HX78" s="9"/>
      <c r="HY78" s="9"/>
      <c r="HZ78" s="9"/>
      <c r="IA78" s="9"/>
      <c r="IB78" s="9"/>
      <c r="IC78" s="9"/>
      <c r="ID78" s="9"/>
      <c r="IE78" s="9"/>
      <c r="IF78" s="9"/>
      <c r="IG78" s="41"/>
      <c r="IH78" s="42"/>
      <c r="II78" s="42"/>
      <c r="IJ78" s="50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10"/>
      <c r="KA78" s="49"/>
      <c r="KB78" s="10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P78" s="19"/>
    </row>
    <row r="79" spans="1:302" ht="18" thickBot="1">
      <c r="A79" s="2100"/>
      <c r="N79"/>
      <c r="O79"/>
      <c r="P79"/>
      <c r="Q79"/>
      <c r="R79"/>
      <c r="S79"/>
      <c r="T79"/>
      <c r="U79"/>
      <c r="V79"/>
      <c r="W79"/>
      <c r="X79"/>
      <c r="Y79"/>
      <c r="Z79"/>
      <c r="AP79" s="19"/>
      <c r="AS79" s="1405" t="s">
        <v>89</v>
      </c>
      <c r="AT79" s="9"/>
      <c r="AU79" s="42"/>
      <c r="AV79" s="9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7"/>
      <c r="BQ79" s="1406" t="s">
        <v>91</v>
      </c>
      <c r="BR79" s="11"/>
      <c r="BS79" s="42"/>
      <c r="BT79" s="42"/>
      <c r="BU79" s="42"/>
      <c r="BV79" s="42"/>
      <c r="BW79" s="42"/>
      <c r="BX79" s="42"/>
      <c r="BY79" s="42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N79" s="1405" t="s">
        <v>89</v>
      </c>
      <c r="CO79" s="9"/>
      <c r="CP79" s="42"/>
      <c r="CQ79" s="9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7"/>
      <c r="DL79" s="1406" t="s">
        <v>91</v>
      </c>
      <c r="DM79" s="11"/>
      <c r="DN79" s="42"/>
      <c r="DO79" s="42"/>
      <c r="DP79" s="42"/>
      <c r="DQ79" s="42"/>
      <c r="DR79" s="42"/>
      <c r="DS79" s="42"/>
      <c r="DT79" s="11"/>
      <c r="DU79" s="42"/>
      <c r="DV79" s="11"/>
      <c r="DW79" s="9"/>
      <c r="DX79" s="9"/>
      <c r="DY79" s="9"/>
      <c r="DZ79" s="20"/>
      <c r="EB79" s="1405" t="s">
        <v>89</v>
      </c>
      <c r="EC79" s="9"/>
      <c r="ED79" s="42"/>
      <c r="EE79" s="9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7"/>
      <c r="EZ79" s="1406" t="s">
        <v>91</v>
      </c>
      <c r="FA79" s="11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9"/>
      <c r="FM79" s="9"/>
      <c r="FN79" s="9"/>
      <c r="FO79" s="41"/>
      <c r="FP79" s="10"/>
      <c r="FQ79" s="10"/>
      <c r="FR79" s="10"/>
      <c r="FS79" s="10"/>
      <c r="FT79" s="43"/>
      <c r="FU79" s="44"/>
      <c r="FV79" s="10"/>
      <c r="FW79" s="44"/>
      <c r="FX79" s="10"/>
      <c r="FY79" s="10"/>
      <c r="FZ79" s="10"/>
      <c r="GA79" s="10"/>
      <c r="GB79" s="10"/>
      <c r="GC79" s="10"/>
      <c r="GD79" s="14"/>
      <c r="GE79" s="10"/>
      <c r="GF79" s="10"/>
      <c r="GG79" s="10"/>
      <c r="GH79" s="10"/>
      <c r="GI79" s="10"/>
      <c r="GJ79" s="10"/>
      <c r="GK79" s="10"/>
      <c r="GL79" s="9"/>
      <c r="GM79" s="9"/>
      <c r="GN79" s="9"/>
      <c r="GO79" s="46"/>
      <c r="GP79" s="46"/>
      <c r="GQ79" s="9"/>
      <c r="GR79" s="46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10"/>
      <c r="HM79" s="14"/>
      <c r="HN79" s="10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41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10"/>
      <c r="KA79" s="10"/>
      <c r="KB79" s="10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P79" s="19"/>
    </row>
    <row r="80" spans="1:302" ht="18" thickBot="1">
      <c r="A80" s="2100"/>
      <c r="N80"/>
      <c r="O80"/>
      <c r="P80"/>
      <c r="Q80"/>
      <c r="R80"/>
      <c r="S80"/>
      <c r="T80"/>
      <c r="U80"/>
      <c r="V80"/>
      <c r="W80"/>
      <c r="X80"/>
      <c r="Y80"/>
      <c r="Z80"/>
      <c r="AP80" s="19"/>
      <c r="AS80" s="45"/>
      <c r="AT80" s="46"/>
      <c r="AU80" s="9"/>
      <c r="AV80" s="46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10"/>
      <c r="BQ80" s="14"/>
      <c r="BR80" s="10"/>
      <c r="BS80" s="9"/>
      <c r="BT80" s="9"/>
      <c r="BU80" s="9"/>
      <c r="BV80" s="9"/>
      <c r="BW80" s="9"/>
      <c r="BX80" s="9"/>
      <c r="BY80" s="9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54"/>
      <c r="CL80" s="2"/>
      <c r="CN80" s="45"/>
      <c r="CO80" s="46"/>
      <c r="CP80" s="9"/>
      <c r="CQ80" s="46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10"/>
      <c r="DL80" s="14"/>
      <c r="DM80" s="10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20"/>
      <c r="EB80" s="45"/>
      <c r="EC80" s="46"/>
      <c r="ED80" s="9"/>
      <c r="EE80" s="46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10"/>
      <c r="EZ80" s="14"/>
      <c r="FA80" s="10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41"/>
      <c r="FP80" s="11"/>
      <c r="FQ80" s="11"/>
      <c r="FR80" s="11"/>
      <c r="FS80" s="48"/>
      <c r="FT80" s="15"/>
      <c r="FU80" s="10"/>
      <c r="FV80" s="10"/>
      <c r="FW80" s="10"/>
      <c r="FX80" s="10"/>
      <c r="FY80" s="10"/>
      <c r="FZ80" s="10"/>
      <c r="GA80" s="10"/>
      <c r="GB80" s="10"/>
      <c r="GC80" s="10"/>
      <c r="GD80" s="49"/>
      <c r="GE80" s="10"/>
      <c r="GF80" s="10"/>
      <c r="GG80" s="10"/>
      <c r="GH80" s="10"/>
      <c r="GI80" s="10"/>
      <c r="GJ80" s="10"/>
      <c r="GK80" s="10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10"/>
      <c r="HM80" s="49"/>
      <c r="HN80" s="10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41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KL80" s="9"/>
      <c r="KM80" s="9"/>
      <c r="KP80" s="19"/>
    </row>
    <row r="81" spans="1:302" ht="18" thickBot="1">
      <c r="A81" s="2100"/>
      <c r="N81"/>
      <c r="O81"/>
      <c r="P81"/>
      <c r="Q81"/>
      <c r="R81"/>
      <c r="S81"/>
      <c r="T81"/>
      <c r="U81"/>
      <c r="V81"/>
      <c r="W81"/>
      <c r="X81"/>
      <c r="Y81"/>
      <c r="Z81"/>
      <c r="AP81" s="19"/>
      <c r="AQ81" s="5"/>
      <c r="AR81" s="5"/>
      <c r="AS81" s="50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10"/>
      <c r="BQ81" s="49"/>
      <c r="BR81" s="10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4"/>
      <c r="CM81" s="5"/>
      <c r="CN81" s="50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10"/>
      <c r="DL81" s="49"/>
      <c r="DM81" s="10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35"/>
      <c r="EA81" s="5"/>
      <c r="EB81" s="50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10"/>
      <c r="EZ81" s="49"/>
      <c r="FA81" s="10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41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10"/>
      <c r="HM81" s="10"/>
      <c r="HN81" s="10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41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KL81" s="9"/>
      <c r="KM81" s="9"/>
      <c r="KP81" s="19"/>
    </row>
    <row r="82" spans="1:302" ht="17.399999999999999">
      <c r="A82" s="2100"/>
      <c r="N82"/>
      <c r="O82"/>
      <c r="P82"/>
      <c r="Q82"/>
      <c r="R82"/>
      <c r="S82"/>
      <c r="T82"/>
      <c r="U82"/>
      <c r="V82"/>
      <c r="W82"/>
      <c r="X82"/>
      <c r="Y82"/>
      <c r="Z82"/>
      <c r="AP82" s="1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10"/>
      <c r="BQ82" s="10"/>
      <c r="BR82" s="10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10"/>
      <c r="DL82" s="10"/>
      <c r="DM82" s="10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20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10"/>
      <c r="EZ82" s="10"/>
      <c r="FA82" s="10"/>
      <c r="FB82" s="9"/>
      <c r="FC82" s="9"/>
      <c r="FD82" s="9"/>
      <c r="FE82" s="9"/>
      <c r="FF82" s="9"/>
      <c r="FG82" s="9"/>
      <c r="FH82" s="9"/>
      <c r="FK82" s="9"/>
      <c r="FL82" s="9"/>
      <c r="FM82" s="9"/>
      <c r="FN82" s="9"/>
      <c r="FO82" s="41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41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P82" s="19"/>
    </row>
    <row r="83" spans="1:302" ht="17.399999999999999">
      <c r="A83" s="2100"/>
      <c r="N83"/>
      <c r="O83"/>
      <c r="P83"/>
      <c r="Q83"/>
      <c r="R83"/>
      <c r="S83"/>
      <c r="T83"/>
      <c r="U83"/>
      <c r="V83"/>
      <c r="W83"/>
      <c r="X83"/>
      <c r="Y83"/>
      <c r="Z83"/>
      <c r="AP83" s="1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20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K83" s="9"/>
      <c r="FL83" s="9"/>
      <c r="FM83" s="9"/>
      <c r="FN83" s="9"/>
      <c r="FO83" s="41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41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P83" s="19"/>
    </row>
    <row r="84" spans="1:302" ht="17.399999999999999">
      <c r="A84" s="2100"/>
      <c r="N84"/>
      <c r="O84"/>
      <c r="P84"/>
      <c r="Q84"/>
      <c r="R84"/>
      <c r="S84"/>
      <c r="T84"/>
      <c r="U84"/>
      <c r="V84"/>
      <c r="W84"/>
      <c r="X84"/>
      <c r="Y84"/>
      <c r="Z84"/>
      <c r="AP84" s="1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20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K84" s="9"/>
      <c r="FL84" s="9"/>
      <c r="FM84" s="9"/>
      <c r="FN84" s="9"/>
      <c r="FO84" s="41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41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P84" s="19"/>
    </row>
    <row r="85" spans="1:302" ht="17.399999999999999">
      <c r="A85" s="2100"/>
      <c r="N85"/>
      <c r="O85"/>
      <c r="P85"/>
      <c r="Q85"/>
      <c r="R85"/>
      <c r="S85"/>
      <c r="T85"/>
      <c r="U85"/>
      <c r="V85"/>
      <c r="W85"/>
      <c r="X85"/>
      <c r="Y85"/>
      <c r="Z85"/>
      <c r="AP85" s="1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20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K85" s="9"/>
      <c r="FL85" s="9"/>
      <c r="FM85" s="9"/>
      <c r="FN85" s="9"/>
      <c r="FO85" s="41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IF85" s="9"/>
      <c r="IG85" s="41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KK85" s="9"/>
      <c r="KL85" s="9"/>
      <c r="KM85" s="9"/>
      <c r="KP85" s="19"/>
    </row>
    <row r="86" spans="1:302" ht="17.399999999999999">
      <c r="A86" s="2100"/>
      <c r="N86"/>
      <c r="O86"/>
      <c r="P86"/>
      <c r="Q86"/>
      <c r="R86"/>
      <c r="S86"/>
      <c r="T86"/>
      <c r="U86"/>
      <c r="V86"/>
      <c r="W86"/>
      <c r="X86"/>
      <c r="Y86"/>
      <c r="Z86"/>
      <c r="AP86" s="1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20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K86" s="9"/>
      <c r="FL86" s="9"/>
      <c r="FM86" s="9"/>
      <c r="FN86" s="9"/>
      <c r="FO86" s="41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41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P86" s="19"/>
    </row>
    <row r="87" spans="1:302" ht="17.399999999999999">
      <c r="A87" s="2100"/>
      <c r="B87" s="1981" t="s">
        <v>93</v>
      </c>
      <c r="C87" s="1981"/>
      <c r="D87" s="1981"/>
      <c r="E87" s="1981"/>
      <c r="F87" s="1981"/>
      <c r="G87" s="1981"/>
      <c r="H87" s="1981"/>
      <c r="I87" s="1981"/>
      <c r="J87" s="1981"/>
      <c r="K87" s="1981"/>
      <c r="L87" s="1981"/>
      <c r="M87" s="1981"/>
      <c r="N87" s="1981"/>
      <c r="O87" s="1981"/>
      <c r="P87" s="1981"/>
      <c r="Q87" s="1981"/>
      <c r="R87" s="1981"/>
      <c r="S87" s="1981"/>
      <c r="T87" s="1981"/>
      <c r="U87" s="1981"/>
      <c r="V87" s="1981"/>
      <c r="W87" s="1981"/>
      <c r="X87" s="1981"/>
      <c r="Y87" s="1981"/>
      <c r="Z87" s="1981"/>
      <c r="AA87" s="1981"/>
      <c r="AB87" s="1981"/>
      <c r="AC87" s="1981"/>
      <c r="AD87" s="1981"/>
      <c r="AE87" s="1981"/>
      <c r="AF87" s="1981"/>
      <c r="AG87" s="1981"/>
      <c r="AH87" s="1981"/>
      <c r="AI87" s="1981"/>
      <c r="AJ87" s="1981"/>
      <c r="AK87" s="1981"/>
      <c r="AL87" s="1981"/>
      <c r="AM87" s="1981"/>
      <c r="AN87" s="1981"/>
      <c r="AO87" s="1981"/>
      <c r="AP87" s="1982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20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K87" s="9"/>
      <c r="FL87" s="9"/>
      <c r="FM87" s="9"/>
      <c r="FN87" s="9"/>
      <c r="FO87" s="41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41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P87" s="19"/>
    </row>
    <row r="88" spans="1:302" ht="17.399999999999999">
      <c r="A88" s="2100"/>
      <c r="N88"/>
      <c r="O88"/>
      <c r="P88"/>
      <c r="Q88"/>
      <c r="R88"/>
      <c r="S88"/>
      <c r="T88"/>
      <c r="U88"/>
      <c r="V88"/>
      <c r="W88"/>
      <c r="X88"/>
      <c r="Y88"/>
      <c r="Z88"/>
      <c r="AP88" s="1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20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K88" s="9"/>
      <c r="FL88" s="9"/>
      <c r="FM88" s="9"/>
      <c r="FN88" s="9"/>
      <c r="FO88" s="41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41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P88" s="19"/>
    </row>
    <row r="89" spans="1:302" ht="17.399999999999999">
      <c r="A89" s="2100"/>
      <c r="N89"/>
      <c r="O89"/>
      <c r="P89"/>
      <c r="Q89"/>
      <c r="R89"/>
      <c r="S89"/>
      <c r="T89"/>
      <c r="U89"/>
      <c r="V89"/>
      <c r="W89"/>
      <c r="X89"/>
      <c r="Y89"/>
      <c r="Z89"/>
      <c r="AP89" s="1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20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K89" s="9"/>
      <c r="FL89" s="9"/>
      <c r="FM89" s="9"/>
      <c r="FN89" s="9"/>
      <c r="FO89" s="41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41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P89" s="19"/>
    </row>
    <row r="90" spans="1:302" ht="17.399999999999999">
      <c r="A90" s="2100"/>
      <c r="N90"/>
      <c r="O90"/>
      <c r="P90"/>
      <c r="Q90"/>
      <c r="R90"/>
      <c r="S90"/>
      <c r="T90"/>
      <c r="U90"/>
      <c r="V90"/>
      <c r="W90"/>
      <c r="X90"/>
      <c r="Y90"/>
      <c r="Z90"/>
      <c r="AP90" s="1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20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K90" s="9"/>
      <c r="FL90" s="9"/>
      <c r="FM90" s="9"/>
      <c r="FN90" s="9"/>
      <c r="FO90" s="41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41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P90" s="19"/>
    </row>
    <row r="91" spans="1:302" ht="17.399999999999999">
      <c r="A91" s="2100"/>
      <c r="N91"/>
      <c r="O91"/>
      <c r="P91"/>
      <c r="Q91"/>
      <c r="R91"/>
      <c r="S91"/>
      <c r="T91"/>
      <c r="U91"/>
      <c r="V91"/>
      <c r="W91"/>
      <c r="X91"/>
      <c r="Y91"/>
      <c r="Z91"/>
      <c r="AP91" s="1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20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K91" s="9"/>
      <c r="FL91" s="9"/>
      <c r="FM91" s="9"/>
      <c r="FN91" s="9"/>
      <c r="FO91" s="41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41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P91" s="19"/>
    </row>
    <row r="92" spans="1:302" ht="17.399999999999999">
      <c r="A92" s="2100"/>
      <c r="N92"/>
      <c r="O92"/>
      <c r="P92"/>
      <c r="Q92"/>
      <c r="R92"/>
      <c r="S92"/>
      <c r="T92"/>
      <c r="U92"/>
      <c r="V92"/>
      <c r="W92"/>
      <c r="X92"/>
      <c r="Y92"/>
      <c r="Z92"/>
      <c r="AP92" s="19"/>
      <c r="AS92" s="9"/>
      <c r="AU92" s="1408" t="s">
        <v>94</v>
      </c>
      <c r="AW92" s="9"/>
      <c r="AX92" s="9"/>
      <c r="AY92" s="9"/>
      <c r="AZ92" s="1408" t="s">
        <v>95</v>
      </c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N92" s="9"/>
      <c r="CP92" s="1408" t="s">
        <v>94</v>
      </c>
      <c r="CR92" s="9"/>
      <c r="CS92" s="9"/>
      <c r="CT92" s="9"/>
      <c r="CU92" s="1408" t="s">
        <v>95</v>
      </c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20"/>
      <c r="EB92" s="9"/>
      <c r="ED92" s="1408" t="s">
        <v>94</v>
      </c>
      <c r="EF92" s="9"/>
      <c r="EG92" s="9"/>
      <c r="EH92" s="9"/>
      <c r="EI92" s="1408" t="s">
        <v>95</v>
      </c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K92" s="9"/>
      <c r="FL92" s="9"/>
      <c r="FM92" s="9"/>
      <c r="FN92" s="9"/>
      <c r="FO92" s="41"/>
      <c r="FP92" s="10"/>
      <c r="FQ92" s="10"/>
      <c r="FR92" s="10"/>
      <c r="FS92" s="10"/>
      <c r="FT92" s="10"/>
      <c r="FV92" s="1408" t="s">
        <v>94</v>
      </c>
      <c r="FX92" s="9"/>
      <c r="FY92" s="9"/>
      <c r="FZ92" s="9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409" t="s">
        <v>96</v>
      </c>
      <c r="GL92" s="10"/>
      <c r="GO92" s="9"/>
      <c r="GP92" s="9"/>
      <c r="GQ92" s="1408" t="s">
        <v>94</v>
      </c>
      <c r="GR92" s="9"/>
      <c r="GS92" s="9"/>
      <c r="GT92" s="9"/>
      <c r="GU92" s="9"/>
      <c r="GV92" s="1408" t="s">
        <v>95</v>
      </c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41"/>
      <c r="IH92" s="10"/>
      <c r="II92" s="10"/>
      <c r="IJ92" s="10"/>
      <c r="IL92" s="1408" t="s">
        <v>94</v>
      </c>
      <c r="IN92" s="9"/>
      <c r="IO92" s="9"/>
      <c r="IP92" s="9"/>
      <c r="IQ92" s="10"/>
      <c r="IR92" s="10"/>
      <c r="IS92" s="10"/>
      <c r="IT92" s="10"/>
      <c r="IU92" s="10"/>
      <c r="IV92" s="10"/>
      <c r="IW92" s="10"/>
      <c r="IX92" s="9"/>
      <c r="IY92" s="9"/>
      <c r="IZ92" s="9"/>
      <c r="JB92" s="9"/>
      <c r="JC92" s="9"/>
      <c r="JD92" s="9"/>
      <c r="JE92" s="9"/>
      <c r="JF92" s="9"/>
      <c r="JG92" s="9"/>
      <c r="JH92" s="9"/>
      <c r="JI92" s="9"/>
      <c r="JJ92" s="1408" t="s">
        <v>95</v>
      </c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P92" s="19"/>
    </row>
    <row r="93" spans="1:302" ht="18" thickBot="1">
      <c r="A93" s="2100"/>
      <c r="N93"/>
      <c r="O93"/>
      <c r="P93"/>
      <c r="Q93"/>
      <c r="R93"/>
      <c r="S93"/>
      <c r="T93"/>
      <c r="U93"/>
      <c r="V93"/>
      <c r="W93"/>
      <c r="X93"/>
      <c r="Y93"/>
      <c r="Z93"/>
      <c r="AP93" s="19"/>
      <c r="AS93" s="9"/>
      <c r="AU93" s="1408" t="s">
        <v>97</v>
      </c>
      <c r="AW93" s="9"/>
      <c r="AX93" s="9"/>
      <c r="AY93" s="9"/>
      <c r="AZ93" s="1408" t="s">
        <v>98</v>
      </c>
      <c r="BA93" s="9"/>
      <c r="BB93" s="9"/>
      <c r="BC93" s="9"/>
      <c r="BD93" s="9"/>
      <c r="BE93" s="9"/>
      <c r="BF93" s="9"/>
      <c r="BG93" s="9"/>
      <c r="BH93" s="9"/>
      <c r="BI93" s="9"/>
      <c r="BJ93" s="51" t="s">
        <v>99</v>
      </c>
      <c r="BK93" s="9"/>
      <c r="BL93" s="9"/>
      <c r="BM93" s="9"/>
      <c r="BN93" s="9"/>
      <c r="BO93" s="9"/>
      <c r="BP93" s="9"/>
      <c r="BQ93" s="9"/>
      <c r="BR93" s="9"/>
      <c r="BS93" s="9"/>
      <c r="BT93" s="51" t="s">
        <v>100</v>
      </c>
      <c r="BU93" s="9"/>
      <c r="BV93" s="9"/>
      <c r="BW93" s="9"/>
      <c r="BX93" s="51" t="s">
        <v>99</v>
      </c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N93" s="9"/>
      <c r="CP93" s="1408" t="s">
        <v>97</v>
      </c>
      <c r="CR93" s="9"/>
      <c r="CS93" s="9"/>
      <c r="CT93" s="9"/>
      <c r="CU93" s="1408" t="s">
        <v>98</v>
      </c>
      <c r="CV93" s="9"/>
      <c r="CW93" s="9"/>
      <c r="CX93" s="9"/>
      <c r="CY93" s="9"/>
      <c r="CZ93" s="9"/>
      <c r="DA93" s="9"/>
      <c r="DB93" s="9"/>
      <c r="DC93" s="9"/>
      <c r="DD93" s="9"/>
      <c r="DE93" s="51" t="s">
        <v>99</v>
      </c>
      <c r="DF93" s="9"/>
      <c r="DG93" s="9"/>
      <c r="DH93" s="9"/>
      <c r="DI93" s="9"/>
      <c r="DJ93" s="9"/>
      <c r="DK93" s="9"/>
      <c r="DL93" s="9"/>
      <c r="DM93" s="9"/>
      <c r="DN93" s="9"/>
      <c r="DO93" s="51" t="s">
        <v>100</v>
      </c>
      <c r="DP93" s="9"/>
      <c r="DQ93" s="9"/>
      <c r="DR93" s="9"/>
      <c r="DS93" s="51" t="s">
        <v>99</v>
      </c>
      <c r="DT93" s="9"/>
      <c r="DU93" s="9"/>
      <c r="DV93" s="9"/>
      <c r="DW93" s="9"/>
      <c r="DX93" s="9"/>
      <c r="DY93" s="9"/>
      <c r="DZ93" s="20"/>
      <c r="EB93" s="9"/>
      <c r="ED93" s="1408" t="s">
        <v>97</v>
      </c>
      <c r="EF93" s="9"/>
      <c r="EG93" s="9"/>
      <c r="EH93" s="9"/>
      <c r="EI93" s="1408" t="s">
        <v>98</v>
      </c>
      <c r="EJ93" s="9"/>
      <c r="EK93" s="9"/>
      <c r="EL93" s="9"/>
      <c r="EM93" s="9"/>
      <c r="EN93" s="9"/>
      <c r="EO93" s="9"/>
      <c r="EP93" s="9"/>
      <c r="EQ93" s="9"/>
      <c r="ER93" s="9"/>
      <c r="ES93" s="51" t="s">
        <v>99</v>
      </c>
      <c r="ET93" s="9"/>
      <c r="EU93" s="9"/>
      <c r="EV93" s="9"/>
      <c r="EW93" s="9"/>
      <c r="EX93" s="9"/>
      <c r="EY93" s="9"/>
      <c r="EZ93" s="9"/>
      <c r="FA93" s="9"/>
      <c r="FB93" s="9"/>
      <c r="FC93" s="51" t="s">
        <v>100</v>
      </c>
      <c r="FD93" s="9"/>
      <c r="FE93" s="9"/>
      <c r="FF93" s="9"/>
      <c r="FG93" s="51" t="s">
        <v>99</v>
      </c>
      <c r="FH93" s="9"/>
      <c r="FK93" s="9"/>
      <c r="FL93" s="9"/>
      <c r="FM93" s="9"/>
      <c r="FN93" s="9"/>
      <c r="FO93" s="41"/>
      <c r="FP93" s="10"/>
      <c r="FQ93" s="10"/>
      <c r="FR93" s="10"/>
      <c r="FS93" s="10"/>
      <c r="FT93" s="10"/>
      <c r="FV93" s="1408" t="s">
        <v>97</v>
      </c>
      <c r="FX93" s="9"/>
      <c r="FY93" s="9"/>
      <c r="FZ93" s="9"/>
      <c r="GA93" s="10"/>
      <c r="GB93" s="1409" t="s">
        <v>95</v>
      </c>
      <c r="GC93" s="10"/>
      <c r="GD93" s="10"/>
      <c r="GE93" s="10"/>
      <c r="GF93" s="10"/>
      <c r="GG93" s="10"/>
      <c r="GH93" s="10"/>
      <c r="GI93" s="10"/>
      <c r="GJ93" s="10"/>
      <c r="GK93" s="52" t="s">
        <v>101</v>
      </c>
      <c r="GL93" s="10"/>
      <c r="GO93" s="9"/>
      <c r="GP93" s="9"/>
      <c r="GQ93" s="1408" t="s">
        <v>97</v>
      </c>
      <c r="GR93" s="1408"/>
      <c r="GS93" s="9"/>
      <c r="GT93" s="9"/>
      <c r="GU93" s="9"/>
      <c r="GV93" s="1408" t="s">
        <v>98</v>
      </c>
      <c r="GW93" s="9"/>
      <c r="GX93" s="9"/>
      <c r="GY93" s="9"/>
      <c r="GZ93" s="9"/>
      <c r="HA93" s="9"/>
      <c r="HB93" s="9"/>
      <c r="HC93" s="9"/>
      <c r="HD93" s="9"/>
      <c r="HE93" s="9"/>
      <c r="HF93" s="51" t="s">
        <v>99</v>
      </c>
      <c r="HG93" s="9"/>
      <c r="HH93" s="9"/>
      <c r="HI93" s="9"/>
      <c r="HJ93" s="9"/>
      <c r="HK93" s="9"/>
      <c r="HL93" s="9"/>
      <c r="HM93" s="9"/>
      <c r="HN93" s="9"/>
      <c r="HO93" s="1408" t="s">
        <v>100</v>
      </c>
      <c r="HQ93" s="9"/>
      <c r="HR93" s="9"/>
      <c r="HS93" s="9"/>
      <c r="HT93" s="51" t="s">
        <v>99</v>
      </c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10"/>
      <c r="IG93" s="41"/>
      <c r="IH93" s="9"/>
      <c r="II93" s="9"/>
      <c r="IJ93" s="9"/>
      <c r="IL93" s="1408" t="s">
        <v>97</v>
      </c>
      <c r="IN93" s="9"/>
      <c r="IO93" s="9"/>
      <c r="IP93" s="9"/>
      <c r="IQ93" s="1408" t="s">
        <v>95</v>
      </c>
      <c r="IR93" s="9"/>
      <c r="IS93" s="9"/>
      <c r="IT93" s="9"/>
      <c r="IU93" s="9"/>
      <c r="IV93" s="9"/>
      <c r="IW93" s="9"/>
      <c r="IX93" s="9"/>
      <c r="IY93" s="9"/>
      <c r="IZ93" s="9"/>
      <c r="JA93" s="1408" t="s">
        <v>102</v>
      </c>
      <c r="JB93" s="9"/>
      <c r="JC93" s="9"/>
      <c r="JD93" s="9"/>
      <c r="JE93" s="9"/>
      <c r="JF93" s="9"/>
      <c r="JG93" s="9"/>
      <c r="JH93" s="9"/>
      <c r="JI93" s="9"/>
      <c r="JJ93" s="1408" t="s">
        <v>98</v>
      </c>
      <c r="JK93" s="9"/>
      <c r="JL93" s="9"/>
      <c r="JM93" s="9"/>
      <c r="JN93" s="9"/>
      <c r="JO93" s="9"/>
      <c r="JP93" s="9"/>
      <c r="JQ93" s="9"/>
      <c r="JR93" s="9"/>
      <c r="JS93" s="9"/>
      <c r="JT93" s="51" t="s">
        <v>99</v>
      </c>
      <c r="JU93" s="9"/>
      <c r="JV93" s="9"/>
      <c r="JW93" s="9"/>
      <c r="JX93" s="9"/>
      <c r="JY93" s="9"/>
      <c r="JZ93" s="9"/>
      <c r="KA93" s="9"/>
      <c r="KB93" s="9"/>
      <c r="KC93" s="1408" t="s">
        <v>100</v>
      </c>
      <c r="KE93" s="9"/>
      <c r="KF93" s="9"/>
      <c r="KG93" s="9"/>
      <c r="KH93" s="51" t="s">
        <v>99</v>
      </c>
      <c r="KI93" s="9"/>
      <c r="KJ93" s="9"/>
      <c r="KK93" s="9"/>
      <c r="KL93" s="9"/>
      <c r="KM93" s="9"/>
      <c r="KP93" s="19"/>
    </row>
    <row r="94" spans="1:302" ht="17.399999999999999">
      <c r="A94" s="2100"/>
      <c r="N94"/>
      <c r="O94"/>
      <c r="P94"/>
      <c r="Q94"/>
      <c r="R94"/>
      <c r="S94"/>
      <c r="T94"/>
      <c r="U94"/>
      <c r="V94"/>
      <c r="W94"/>
      <c r="X94"/>
      <c r="Y94"/>
      <c r="Z94"/>
      <c r="AP94" s="19"/>
      <c r="AS94" s="9"/>
      <c r="AT94" s="9"/>
      <c r="AU94" s="53"/>
      <c r="AV94" s="45"/>
      <c r="AW94" s="50"/>
      <c r="AX94" s="9"/>
      <c r="AY94" s="9"/>
      <c r="AZ94" s="45"/>
      <c r="BA94" s="46"/>
      <c r="BB94" s="46"/>
      <c r="BC94" s="54"/>
      <c r="BD94" s="9"/>
      <c r="BE94" s="9"/>
      <c r="BF94" s="9"/>
      <c r="BG94" s="9"/>
      <c r="BH94" s="9"/>
      <c r="BI94" s="9"/>
      <c r="BJ94" s="55"/>
      <c r="BK94" s="9"/>
      <c r="BL94" s="9"/>
      <c r="BM94" s="9"/>
      <c r="BN94" s="9"/>
      <c r="BO94" s="9"/>
      <c r="BP94" s="9"/>
      <c r="BQ94" s="9"/>
      <c r="BR94" s="9"/>
      <c r="BS94" s="53"/>
      <c r="BT94" s="55"/>
      <c r="BU94" s="50"/>
      <c r="BV94" s="9"/>
      <c r="BW94" s="53"/>
      <c r="BX94" s="55"/>
      <c r="BY94" s="50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N94" s="9"/>
      <c r="CO94" s="9"/>
      <c r="CP94" s="53"/>
      <c r="CQ94" s="45"/>
      <c r="CR94" s="50"/>
      <c r="CS94" s="9"/>
      <c r="CT94" s="9"/>
      <c r="CU94" s="45"/>
      <c r="CV94" s="46"/>
      <c r="CW94" s="46"/>
      <c r="CX94" s="54"/>
      <c r="CY94" s="9"/>
      <c r="CZ94" s="9"/>
      <c r="DA94" s="9"/>
      <c r="DB94" s="9"/>
      <c r="DC94" s="9"/>
      <c r="DD94" s="9"/>
      <c r="DE94" s="55"/>
      <c r="DF94" s="9"/>
      <c r="DG94" s="9"/>
      <c r="DH94" s="9"/>
      <c r="DI94" s="9"/>
      <c r="DJ94" s="9"/>
      <c r="DK94" s="9"/>
      <c r="DL94" s="9"/>
      <c r="DM94" s="9"/>
      <c r="DN94" s="53"/>
      <c r="DO94" s="55"/>
      <c r="DP94" s="50"/>
      <c r="DQ94" s="9"/>
      <c r="DR94" s="53"/>
      <c r="DS94" s="55"/>
      <c r="DT94" s="50"/>
      <c r="DU94" s="9"/>
      <c r="DV94" s="9"/>
      <c r="DW94" s="9"/>
      <c r="DX94" s="9"/>
      <c r="DY94" s="9"/>
      <c r="DZ94" s="20"/>
      <c r="EB94" s="9"/>
      <c r="EC94" s="9"/>
      <c r="ED94" s="53"/>
      <c r="EE94" s="45"/>
      <c r="EF94" s="50"/>
      <c r="EG94" s="9"/>
      <c r="EH94" s="9"/>
      <c r="EI94" s="45"/>
      <c r="EJ94" s="46"/>
      <c r="EK94" s="46"/>
      <c r="EL94" s="54"/>
      <c r="EM94" s="9"/>
      <c r="EN94" s="9"/>
      <c r="EO94" s="9"/>
      <c r="EP94" s="9"/>
      <c r="EQ94" s="9"/>
      <c r="ER94" s="9"/>
      <c r="ES94" s="55"/>
      <c r="ET94" s="9"/>
      <c r="EU94" s="9"/>
      <c r="EV94" s="9"/>
      <c r="EW94" s="9"/>
      <c r="EX94" s="9"/>
      <c r="EY94" s="9"/>
      <c r="EZ94" s="9"/>
      <c r="FA94" s="9"/>
      <c r="FB94" s="53"/>
      <c r="FC94" s="55"/>
      <c r="FD94" s="50"/>
      <c r="FE94" s="9"/>
      <c r="FF94" s="53"/>
      <c r="FG94" s="55"/>
      <c r="FH94" s="50"/>
      <c r="FK94" s="9"/>
      <c r="FL94" s="9"/>
      <c r="FM94" s="9"/>
      <c r="FN94" s="9"/>
      <c r="FO94" s="41"/>
      <c r="FP94" s="10"/>
      <c r="FQ94" s="10"/>
      <c r="FR94" s="10"/>
      <c r="FS94" s="10"/>
      <c r="FT94" s="10"/>
      <c r="FU94" s="9"/>
      <c r="FV94" s="53"/>
      <c r="FW94" s="45"/>
      <c r="FX94" s="50"/>
      <c r="FY94" s="9"/>
      <c r="FZ94" s="9"/>
      <c r="GA94" s="10"/>
      <c r="GB94" s="43"/>
      <c r="GC94" s="44"/>
      <c r="GD94" s="72"/>
      <c r="GE94" s="73"/>
      <c r="GF94" s="10"/>
      <c r="GG94" s="10"/>
      <c r="GH94" s="10"/>
      <c r="GI94" s="10"/>
      <c r="GJ94" s="56"/>
      <c r="GK94" s="13"/>
      <c r="GL94" s="15"/>
      <c r="GO94" s="9"/>
      <c r="GP94" s="9"/>
      <c r="GQ94" s="53"/>
      <c r="GR94" s="45"/>
      <c r="GS94" s="50"/>
      <c r="GT94" s="9"/>
      <c r="GU94" s="9"/>
      <c r="GV94" s="45"/>
      <c r="GW94" s="46"/>
      <c r="GX94" s="46"/>
      <c r="GY94" s="54"/>
      <c r="GZ94" s="9"/>
      <c r="HA94" s="9"/>
      <c r="HB94" s="9"/>
      <c r="HC94" s="9"/>
      <c r="HD94" s="9"/>
      <c r="HE94" s="9"/>
      <c r="HF94" s="55"/>
      <c r="HG94" s="9"/>
      <c r="HH94" s="9"/>
      <c r="HI94" s="9"/>
      <c r="HJ94" s="9"/>
      <c r="HK94" s="9"/>
      <c r="HL94" s="9"/>
      <c r="HM94" s="9"/>
      <c r="HN94" s="9"/>
      <c r="HO94" s="53"/>
      <c r="HP94" s="55"/>
      <c r="HQ94" s="50"/>
      <c r="HR94" s="9"/>
      <c r="HS94" s="53"/>
      <c r="HT94" s="55"/>
      <c r="HU94" s="50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10"/>
      <c r="IG94" s="41"/>
      <c r="IH94" s="9"/>
      <c r="II94" s="9"/>
      <c r="IJ94" s="9"/>
      <c r="IK94" s="9"/>
      <c r="IL94" s="53"/>
      <c r="IM94" s="45"/>
      <c r="IN94" s="50"/>
      <c r="IO94" s="9"/>
      <c r="IP94" s="9"/>
      <c r="IQ94" s="77"/>
      <c r="IR94" s="9"/>
      <c r="IS94" s="9"/>
      <c r="IT94" s="9"/>
      <c r="IU94" s="9"/>
      <c r="IV94" s="9"/>
      <c r="IW94" s="9"/>
      <c r="IX94" s="9"/>
      <c r="IY94" s="9"/>
      <c r="IZ94" s="9"/>
      <c r="JA94" s="45"/>
      <c r="JB94" s="50"/>
      <c r="JC94" s="9"/>
      <c r="JD94" s="9"/>
      <c r="JE94" s="9"/>
      <c r="JF94" s="9"/>
      <c r="JG94" s="9"/>
      <c r="JH94" s="9"/>
      <c r="JI94" s="9"/>
      <c r="JJ94" s="45"/>
      <c r="JK94" s="46"/>
      <c r="JL94" s="46"/>
      <c r="JM94" s="54"/>
      <c r="JN94" s="9"/>
      <c r="JO94" s="9"/>
      <c r="JP94" s="9"/>
      <c r="JQ94" s="9"/>
      <c r="JR94" s="9"/>
      <c r="JS94" s="9"/>
      <c r="JT94" s="55"/>
      <c r="JU94" s="9"/>
      <c r="JV94" s="9"/>
      <c r="JW94" s="9"/>
      <c r="JX94" s="9"/>
      <c r="JY94" s="9"/>
      <c r="JZ94" s="9"/>
      <c r="KA94" s="9"/>
      <c r="KB94" s="9"/>
      <c r="KC94" s="53"/>
      <c r="KD94" s="55"/>
      <c r="KE94" s="50"/>
      <c r="KF94" s="9"/>
      <c r="KG94" s="53"/>
      <c r="KH94" s="55"/>
      <c r="KI94" s="50"/>
      <c r="KJ94" s="9"/>
      <c r="KK94" s="9"/>
      <c r="KL94" s="9"/>
      <c r="KM94" s="9"/>
      <c r="KP94" s="19"/>
    </row>
    <row r="95" spans="1:302" ht="18" thickBot="1">
      <c r="A95" s="2100"/>
      <c r="N95"/>
      <c r="O95"/>
      <c r="P95"/>
      <c r="Q95"/>
      <c r="R95"/>
      <c r="S95"/>
      <c r="T95"/>
      <c r="U95"/>
      <c r="V95"/>
      <c r="W95"/>
      <c r="X95"/>
      <c r="Y95"/>
      <c r="Z95"/>
      <c r="AP95" s="19"/>
      <c r="AQ95" s="5"/>
      <c r="AR95" s="5"/>
      <c r="AS95" s="42"/>
      <c r="AT95" s="42"/>
      <c r="AU95" s="57"/>
      <c r="AV95" s="9"/>
      <c r="AW95" s="50"/>
      <c r="AX95" s="42"/>
      <c r="AY95" s="42"/>
      <c r="AZ95" s="50"/>
      <c r="BA95" s="9"/>
      <c r="BB95" s="9"/>
      <c r="BC95" s="53"/>
      <c r="BD95" s="42"/>
      <c r="BE95" s="42"/>
      <c r="BF95" s="42"/>
      <c r="BG95" s="42"/>
      <c r="BH95" s="42"/>
      <c r="BI95" s="42"/>
      <c r="BJ95" s="58"/>
      <c r="BK95" s="9"/>
      <c r="BL95" s="9"/>
      <c r="BM95" s="9"/>
      <c r="BN95" s="42"/>
      <c r="BO95" s="42"/>
      <c r="BP95" s="42"/>
      <c r="BQ95" s="42"/>
      <c r="BR95" s="42"/>
      <c r="BS95" s="42"/>
      <c r="BT95" s="58"/>
      <c r="BU95" s="59"/>
      <c r="BV95" s="42"/>
      <c r="BW95" s="42"/>
      <c r="BX95" s="58"/>
      <c r="BY95" s="59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5"/>
      <c r="CM95" s="5"/>
      <c r="CN95" s="42"/>
      <c r="CO95" s="42"/>
      <c r="CP95" s="57"/>
      <c r="CQ95" s="9"/>
      <c r="CR95" s="50"/>
      <c r="CS95" s="42"/>
      <c r="CT95" s="42"/>
      <c r="CU95" s="50"/>
      <c r="CV95" s="9"/>
      <c r="CW95" s="9"/>
      <c r="CX95" s="53"/>
      <c r="CY95" s="42"/>
      <c r="CZ95" s="42"/>
      <c r="DA95" s="42"/>
      <c r="DB95" s="42"/>
      <c r="DC95" s="42"/>
      <c r="DD95" s="42"/>
      <c r="DE95" s="58"/>
      <c r="DF95" s="9"/>
      <c r="DG95" s="9"/>
      <c r="DH95" s="9"/>
      <c r="DI95" s="42"/>
      <c r="DJ95" s="42"/>
      <c r="DK95" s="42"/>
      <c r="DL95" s="42"/>
      <c r="DM95" s="42"/>
      <c r="DN95" s="42"/>
      <c r="DO95" s="58"/>
      <c r="DP95" s="59"/>
      <c r="DQ95" s="42"/>
      <c r="DR95" s="42"/>
      <c r="DS95" s="58"/>
      <c r="DT95" s="59"/>
      <c r="DU95" s="42"/>
      <c r="DV95" s="11"/>
      <c r="DW95" s="9"/>
      <c r="DX95" s="9"/>
      <c r="DY95" s="9"/>
      <c r="DZ95" s="35"/>
      <c r="EA95" s="5"/>
      <c r="EB95" s="42"/>
      <c r="EC95" s="42"/>
      <c r="ED95" s="57"/>
      <c r="EE95" s="9"/>
      <c r="EF95" s="50"/>
      <c r="EG95" s="42"/>
      <c r="EH95" s="42"/>
      <c r="EI95" s="50"/>
      <c r="EJ95" s="9"/>
      <c r="EK95" s="9"/>
      <c r="EL95" s="53"/>
      <c r="EM95" s="42"/>
      <c r="EN95" s="42"/>
      <c r="EO95" s="42"/>
      <c r="EP95" s="42"/>
      <c r="EQ95" s="42"/>
      <c r="ER95" s="42"/>
      <c r="ES95" s="58"/>
      <c r="ET95" s="9"/>
      <c r="EU95" s="9"/>
      <c r="EV95" s="9"/>
      <c r="EW95" s="42"/>
      <c r="EX95" s="42"/>
      <c r="EY95" s="42"/>
      <c r="EZ95" s="42"/>
      <c r="FA95" s="42"/>
      <c r="FB95" s="42"/>
      <c r="FC95" s="58"/>
      <c r="FD95" s="59"/>
      <c r="FE95" s="42"/>
      <c r="FF95" s="42"/>
      <c r="FG95" s="58"/>
      <c r="FH95" s="59"/>
      <c r="FI95" s="5"/>
      <c r="FJ95" s="5"/>
      <c r="FK95" s="42"/>
      <c r="FL95" s="9"/>
      <c r="FM95" s="9"/>
      <c r="FN95" s="9"/>
      <c r="FO95" s="41"/>
      <c r="FP95" s="11"/>
      <c r="FQ95" s="11"/>
      <c r="FR95" s="11"/>
      <c r="FS95" s="11"/>
      <c r="FT95" s="11"/>
      <c r="FU95" s="42"/>
      <c r="FV95" s="57"/>
      <c r="FW95" s="9"/>
      <c r="FX95" s="50"/>
      <c r="FY95" s="42"/>
      <c r="FZ95" s="42"/>
      <c r="GA95" s="11"/>
      <c r="GB95" s="15"/>
      <c r="GC95" s="10"/>
      <c r="GD95" s="10"/>
      <c r="GE95" s="74"/>
      <c r="GF95" s="11"/>
      <c r="GG95" s="11"/>
      <c r="GH95" s="11"/>
      <c r="GI95" s="11"/>
      <c r="GJ95" s="48"/>
      <c r="GK95" s="14"/>
      <c r="GL95" s="11"/>
      <c r="GM95" s="5"/>
      <c r="GN95" s="5"/>
      <c r="GO95" s="42"/>
      <c r="GP95" s="42"/>
      <c r="GQ95" s="57"/>
      <c r="GR95" s="9"/>
      <c r="GS95" s="50"/>
      <c r="GT95" s="42"/>
      <c r="GU95" s="42"/>
      <c r="GV95" s="50"/>
      <c r="GW95" s="9"/>
      <c r="GX95" s="9"/>
      <c r="GY95" s="53"/>
      <c r="GZ95" s="42"/>
      <c r="HA95" s="42"/>
      <c r="HB95" s="42"/>
      <c r="HC95" s="42"/>
      <c r="HD95" s="42"/>
      <c r="HE95" s="42"/>
      <c r="HF95" s="58"/>
      <c r="HG95" s="9"/>
      <c r="HH95" s="9"/>
      <c r="HI95" s="9"/>
      <c r="HJ95" s="42"/>
      <c r="HK95" s="42"/>
      <c r="HL95" s="42"/>
      <c r="HM95" s="42"/>
      <c r="HN95" s="42"/>
      <c r="HO95" s="42"/>
      <c r="HP95" s="58"/>
      <c r="HQ95" s="59"/>
      <c r="HR95" s="42"/>
      <c r="HS95" s="42"/>
      <c r="HT95" s="58"/>
      <c r="HU95" s="42"/>
      <c r="HV95" s="42"/>
      <c r="HW95" s="42"/>
      <c r="HX95" s="9"/>
      <c r="HY95" s="9"/>
      <c r="HZ95" s="9"/>
      <c r="IA95" s="9"/>
      <c r="IB95" s="9"/>
      <c r="IC95" s="9"/>
      <c r="ID95" s="9"/>
      <c r="IE95" s="9"/>
      <c r="IF95" s="10"/>
      <c r="IG95" s="41"/>
      <c r="IH95" s="42"/>
      <c r="II95" s="42"/>
      <c r="IJ95" s="42"/>
      <c r="IK95" s="42"/>
      <c r="IL95" s="57"/>
      <c r="IM95" s="9"/>
      <c r="IN95" s="50"/>
      <c r="IO95" s="42"/>
      <c r="IP95" s="42"/>
      <c r="IQ95" s="78"/>
      <c r="IR95" s="42"/>
      <c r="IS95" s="42"/>
      <c r="IT95" s="42"/>
      <c r="IU95" s="42"/>
      <c r="IV95" s="42"/>
      <c r="IW95" s="42"/>
      <c r="IX95" s="42"/>
      <c r="IY95" s="42"/>
      <c r="IZ95" s="42"/>
      <c r="JA95" s="50"/>
      <c r="JB95" s="59"/>
      <c r="JC95" s="42"/>
      <c r="JD95" s="42"/>
      <c r="JE95" s="42"/>
      <c r="JF95" s="42"/>
      <c r="JG95" s="42"/>
      <c r="JH95" s="42"/>
      <c r="JI95" s="42"/>
      <c r="JJ95" s="50"/>
      <c r="JK95" s="9"/>
      <c r="JL95" s="9"/>
      <c r="JM95" s="53"/>
      <c r="JN95" s="42"/>
      <c r="JO95" s="42"/>
      <c r="JP95" s="42"/>
      <c r="JQ95" s="42"/>
      <c r="JR95" s="42"/>
      <c r="JS95" s="42"/>
      <c r="JT95" s="58"/>
      <c r="JU95" s="9"/>
      <c r="JV95" s="9"/>
      <c r="JW95" s="9"/>
      <c r="JX95" s="42"/>
      <c r="JY95" s="42"/>
      <c r="JZ95" s="42"/>
      <c r="KA95" s="42"/>
      <c r="KB95" s="42"/>
      <c r="KC95" s="42"/>
      <c r="KD95" s="58"/>
      <c r="KE95" s="59"/>
      <c r="KF95" s="42"/>
      <c r="KG95" s="42"/>
      <c r="KH95" s="58"/>
      <c r="KI95" s="59"/>
      <c r="KJ95" s="42"/>
      <c r="KK95" s="11"/>
      <c r="KL95" s="11"/>
      <c r="KM95" s="11"/>
      <c r="KP95" s="19"/>
    </row>
    <row r="96" spans="1:302" ht="17.399999999999999">
      <c r="A96" s="2100"/>
      <c r="N96"/>
      <c r="O96"/>
      <c r="P96"/>
      <c r="Q96"/>
      <c r="R96"/>
      <c r="S96"/>
      <c r="T96"/>
      <c r="U96"/>
      <c r="V96"/>
      <c r="W96"/>
      <c r="X96"/>
      <c r="Y96"/>
      <c r="Z96"/>
      <c r="AP96" s="19"/>
      <c r="AS96" s="9"/>
      <c r="AT96" s="9"/>
      <c r="AU96" s="9"/>
      <c r="AV96" s="9"/>
      <c r="AW96" s="46"/>
      <c r="AX96" s="9"/>
      <c r="AY96" s="9"/>
      <c r="AZ96" s="9"/>
      <c r="BA96" s="9"/>
      <c r="BB96" s="9"/>
      <c r="BC96" s="9"/>
      <c r="BD96" s="9"/>
      <c r="BE96" s="46"/>
      <c r="BF96" s="46"/>
      <c r="BG96" s="46"/>
      <c r="BH96" s="46"/>
      <c r="BI96" s="46"/>
      <c r="BJ96" s="9"/>
      <c r="BK96" s="46"/>
      <c r="BL96" s="46"/>
      <c r="BM96" s="46"/>
      <c r="BN96" s="46"/>
      <c r="BO96" s="46"/>
      <c r="BP96" s="46"/>
      <c r="BQ96" s="46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N96" s="9"/>
      <c r="CO96" s="9"/>
      <c r="CP96" s="9"/>
      <c r="CQ96" s="9"/>
      <c r="CR96" s="46"/>
      <c r="CS96" s="9"/>
      <c r="CT96" s="9"/>
      <c r="CU96" s="9"/>
      <c r="CV96" s="9"/>
      <c r="CW96" s="9"/>
      <c r="CX96" s="9"/>
      <c r="CY96" s="9"/>
      <c r="CZ96" s="46"/>
      <c r="DA96" s="46"/>
      <c r="DB96" s="46"/>
      <c r="DC96" s="46"/>
      <c r="DD96" s="46"/>
      <c r="DE96" s="9"/>
      <c r="DF96" s="46"/>
      <c r="DG96" s="46"/>
      <c r="DH96" s="46"/>
      <c r="DI96" s="46"/>
      <c r="DJ96" s="46"/>
      <c r="DK96" s="46"/>
      <c r="DL96" s="46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20"/>
      <c r="EB96" s="9"/>
      <c r="EC96" s="9"/>
      <c r="ED96" s="9"/>
      <c r="EE96" s="9"/>
      <c r="EF96" s="46"/>
      <c r="EG96" s="9"/>
      <c r="EH96" s="9"/>
      <c r="EI96" s="9"/>
      <c r="EJ96" s="9"/>
      <c r="EK96" s="9"/>
      <c r="EL96" s="9"/>
      <c r="EM96" s="9"/>
      <c r="EN96" s="46"/>
      <c r="EO96" s="46"/>
      <c r="EP96" s="46"/>
      <c r="EQ96" s="46"/>
      <c r="ER96" s="46"/>
      <c r="ES96" s="9"/>
      <c r="ET96" s="46"/>
      <c r="EU96" s="46"/>
      <c r="EV96" s="46"/>
      <c r="EW96" s="46"/>
      <c r="EX96" s="46"/>
      <c r="EY96" s="46"/>
      <c r="EZ96" s="46"/>
      <c r="FA96" s="9"/>
      <c r="FB96" s="9"/>
      <c r="FC96" s="9"/>
      <c r="FD96" s="9"/>
      <c r="FE96" s="9"/>
      <c r="FF96" s="9"/>
      <c r="FG96" s="9"/>
      <c r="FH96" s="9"/>
      <c r="FK96" s="9"/>
      <c r="FL96" s="9"/>
      <c r="FM96" s="9"/>
      <c r="FN96" s="9"/>
      <c r="FO96" s="41"/>
      <c r="FP96" s="10"/>
      <c r="FQ96" s="10"/>
      <c r="FR96" s="10"/>
      <c r="FS96" s="10"/>
      <c r="FT96" s="10"/>
      <c r="FU96" s="9"/>
      <c r="FV96" s="9"/>
      <c r="FW96" s="9"/>
      <c r="FX96" s="46"/>
      <c r="FY96" s="9"/>
      <c r="FZ96" s="9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O96" s="9"/>
      <c r="GP96" s="9"/>
      <c r="GQ96" s="9"/>
      <c r="GR96" s="9"/>
      <c r="GS96" s="46"/>
      <c r="GT96" s="9"/>
      <c r="GU96" s="9"/>
      <c r="GV96" s="9"/>
      <c r="GW96" s="9"/>
      <c r="GX96" s="9"/>
      <c r="GY96" s="9"/>
      <c r="GZ96" s="9"/>
      <c r="HA96" s="46"/>
      <c r="HB96" s="46"/>
      <c r="HC96" s="46"/>
      <c r="HD96" s="46"/>
      <c r="HE96" s="46"/>
      <c r="HF96" s="9"/>
      <c r="HG96" s="46"/>
      <c r="HH96" s="46"/>
      <c r="HI96" s="46"/>
      <c r="HJ96" s="46"/>
      <c r="HK96" s="46"/>
      <c r="HL96" s="46"/>
      <c r="HM96" s="46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41"/>
      <c r="IH96" s="9"/>
      <c r="II96" s="9"/>
      <c r="IJ96" s="9"/>
      <c r="IK96" s="9"/>
      <c r="IL96" s="9"/>
      <c r="IM96" s="9"/>
      <c r="IN96" s="46"/>
      <c r="IO96" s="9"/>
      <c r="IP96" s="9"/>
      <c r="IQ96" s="9"/>
      <c r="IR96" s="46"/>
      <c r="IS96" s="46"/>
      <c r="IT96" s="46"/>
      <c r="IU96" s="9"/>
      <c r="IV96" s="46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46"/>
      <c r="JP96" s="46"/>
      <c r="JQ96" s="46"/>
      <c r="JR96" s="46"/>
      <c r="JS96" s="46"/>
      <c r="JT96" s="9"/>
      <c r="JU96" s="46"/>
      <c r="JV96" s="46"/>
      <c r="JW96" s="46"/>
      <c r="JX96" s="46"/>
      <c r="JY96" s="46"/>
      <c r="JZ96" s="46"/>
      <c r="KA96" s="46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P96" s="19"/>
    </row>
    <row r="97" spans="1:302" ht="17.399999999999999">
      <c r="A97" s="2100"/>
      <c r="N97"/>
      <c r="O97"/>
      <c r="P97"/>
      <c r="Q97"/>
      <c r="R97"/>
      <c r="S97"/>
      <c r="T97"/>
      <c r="U97"/>
      <c r="V97"/>
      <c r="W97"/>
      <c r="X97"/>
      <c r="Y97"/>
      <c r="Z97"/>
      <c r="AP97" s="19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65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9"/>
      <c r="FB97" s="9"/>
      <c r="FC97" s="9"/>
      <c r="FD97" s="9"/>
      <c r="FE97" s="9"/>
      <c r="FF97" s="9"/>
      <c r="FG97" s="9"/>
      <c r="FH97" s="9"/>
      <c r="FI97" s="10"/>
      <c r="FJ97" s="10"/>
      <c r="FK97" s="10"/>
      <c r="FL97" s="9"/>
      <c r="FM97" s="9"/>
      <c r="FN97" s="9"/>
      <c r="FO97" s="41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41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P97" s="19"/>
    </row>
    <row r="98" spans="1:302" ht="17.399999999999999">
      <c r="A98" s="2100"/>
      <c r="N98"/>
      <c r="O98"/>
      <c r="P98"/>
      <c r="Q98"/>
      <c r="R98"/>
      <c r="S98"/>
      <c r="T98"/>
      <c r="U98"/>
      <c r="V98"/>
      <c r="W98"/>
      <c r="X98"/>
      <c r="Y98"/>
      <c r="Z98"/>
      <c r="AP98" s="1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20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K98" s="9"/>
      <c r="FL98" s="9"/>
      <c r="FM98" s="9"/>
      <c r="FN98" s="9"/>
      <c r="FO98" s="41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41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P98" s="19"/>
    </row>
    <row r="99" spans="1:302" ht="17.399999999999999">
      <c r="A99" s="2100"/>
      <c r="N99"/>
      <c r="O99"/>
      <c r="P99"/>
      <c r="Q99"/>
      <c r="R99"/>
      <c r="S99"/>
      <c r="T99"/>
      <c r="U99"/>
      <c r="V99"/>
      <c r="W99"/>
      <c r="X99"/>
      <c r="Y99"/>
      <c r="Z99"/>
      <c r="AP99" s="1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20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K99" s="9"/>
      <c r="FL99" s="9"/>
      <c r="FM99" s="9"/>
      <c r="FN99" s="9"/>
      <c r="FO99" s="41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41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P99" s="19"/>
    </row>
    <row r="100" spans="1:302" ht="17.399999999999999">
      <c r="A100" s="2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P100" s="1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20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K100" s="9"/>
      <c r="FL100" s="9"/>
      <c r="FM100" s="9"/>
      <c r="FN100" s="9"/>
      <c r="FO100" s="41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41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9"/>
      <c r="JE100" s="9"/>
      <c r="JF100" s="9"/>
      <c r="JG100" s="9"/>
      <c r="JH100" s="9"/>
      <c r="JI100" s="9"/>
      <c r="JJ100" s="9"/>
      <c r="JK100" s="9"/>
      <c r="JL100" s="9"/>
      <c r="JM100" s="9"/>
      <c r="JN100" s="9"/>
      <c r="JO100" s="9"/>
      <c r="JP100" s="9"/>
      <c r="JQ100" s="9"/>
      <c r="JR100" s="9"/>
      <c r="JS100" s="9"/>
      <c r="JT100" s="9"/>
      <c r="JU100" s="9"/>
      <c r="JV100" s="9"/>
      <c r="JW100" s="9"/>
      <c r="JX100" s="9"/>
      <c r="JY100" s="9"/>
      <c r="JZ100" s="9"/>
      <c r="KA100" s="9"/>
      <c r="KB100" s="9"/>
      <c r="KC100" s="9"/>
      <c r="KD100" s="9"/>
      <c r="KE100" s="9"/>
      <c r="KF100" s="9"/>
      <c r="KG100" s="9"/>
      <c r="KH100" s="9"/>
      <c r="KI100" s="9"/>
      <c r="KJ100" s="9"/>
      <c r="KK100" s="9"/>
      <c r="KL100" s="9"/>
      <c r="KM100" s="9"/>
      <c r="KP100" s="19"/>
    </row>
    <row r="101" spans="1:302" ht="17.399999999999999">
      <c r="A101" s="2100"/>
      <c r="N101"/>
      <c r="O101"/>
      <c r="P101"/>
      <c r="Q101"/>
      <c r="R101"/>
      <c r="S101"/>
      <c r="T101"/>
      <c r="U101"/>
      <c r="V101"/>
      <c r="W101"/>
      <c r="X101"/>
      <c r="Y101"/>
      <c r="Z101"/>
      <c r="AP101" s="1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20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K101" s="9"/>
      <c r="FL101" s="9"/>
      <c r="FM101" s="9"/>
      <c r="FN101" s="9"/>
      <c r="FO101" s="41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41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P101" s="19"/>
    </row>
    <row r="102" spans="1:302" ht="17.399999999999999">
      <c r="A102" s="2100"/>
      <c r="N102"/>
      <c r="O102"/>
      <c r="P102"/>
      <c r="Q102"/>
      <c r="R102"/>
      <c r="S102"/>
      <c r="T102"/>
      <c r="U102"/>
      <c r="V102"/>
      <c r="W102"/>
      <c r="X102"/>
      <c r="Y102"/>
      <c r="Z102"/>
      <c r="AP102" s="1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20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K102" s="9"/>
      <c r="FL102" s="9"/>
      <c r="FM102" s="9"/>
      <c r="FN102" s="9"/>
      <c r="FO102" s="41"/>
      <c r="FP102" s="10"/>
      <c r="FQ102" s="10"/>
      <c r="FR102" s="10"/>
      <c r="FS102" s="10"/>
      <c r="FT102" s="10"/>
      <c r="FU102" s="10"/>
      <c r="FV102" s="10"/>
      <c r="FW102" s="10"/>
      <c r="FX102" s="10"/>
      <c r="FY102" s="10"/>
      <c r="FZ102" s="10"/>
      <c r="GA102" s="10"/>
      <c r="GB102" s="10"/>
      <c r="GC102" s="10"/>
      <c r="GD102" s="10"/>
      <c r="GE102" s="10"/>
      <c r="GF102" s="10"/>
      <c r="GG102" s="10"/>
      <c r="GH102" s="10"/>
      <c r="GI102" s="10"/>
      <c r="GJ102" s="10"/>
      <c r="GK102" s="10"/>
      <c r="GL102" s="10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41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P102" s="19"/>
    </row>
    <row r="103" spans="1:302" ht="17.399999999999999">
      <c r="A103" s="2100"/>
      <c r="N103"/>
      <c r="O103"/>
      <c r="P103"/>
      <c r="Q103"/>
      <c r="R103"/>
      <c r="S103"/>
      <c r="T103"/>
      <c r="U103"/>
      <c r="V103"/>
      <c r="W103"/>
      <c r="X103"/>
      <c r="Y103"/>
      <c r="Z103"/>
      <c r="AP103" s="1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20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K103" s="9"/>
      <c r="FL103" s="9"/>
      <c r="FM103" s="9"/>
      <c r="FN103" s="9"/>
      <c r="FO103" s="41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41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P103" s="19"/>
    </row>
    <row r="104" spans="1:302" ht="17.399999999999999">
      <c r="A104" s="2100"/>
      <c r="N104"/>
      <c r="O104"/>
      <c r="P104"/>
      <c r="Q104"/>
      <c r="R104"/>
      <c r="S104"/>
      <c r="T104"/>
      <c r="U104"/>
      <c r="V104"/>
      <c r="W104"/>
      <c r="X104"/>
      <c r="Y104"/>
      <c r="Z104"/>
      <c r="AP104" s="1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20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K104" s="9"/>
      <c r="FL104" s="9"/>
      <c r="FM104" s="9"/>
      <c r="FN104" s="9"/>
      <c r="FO104" s="41"/>
      <c r="FP104" s="10"/>
      <c r="FQ104" s="10"/>
      <c r="FR104" s="10"/>
      <c r="FS104" s="10"/>
      <c r="FT104" s="10"/>
      <c r="FU104" s="10"/>
      <c r="FV104" s="10"/>
      <c r="FW104" s="10"/>
      <c r="FX104" s="10"/>
      <c r="FY104" s="10"/>
      <c r="FZ104" s="10"/>
      <c r="GA104" s="10"/>
      <c r="GB104" s="10"/>
      <c r="GC104" s="10"/>
      <c r="GD104" s="10"/>
      <c r="GE104" s="10"/>
      <c r="GF104" s="10"/>
      <c r="GG104" s="10"/>
      <c r="GH104" s="10"/>
      <c r="GI104" s="10"/>
      <c r="GJ104" s="10"/>
      <c r="GK104" s="10"/>
      <c r="GL104" s="10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41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P104" s="19"/>
    </row>
    <row r="105" spans="1:302" ht="17.399999999999999">
      <c r="A105" s="2100"/>
      <c r="N105"/>
      <c r="O105"/>
      <c r="P105"/>
      <c r="Q105"/>
      <c r="R105"/>
      <c r="S105"/>
      <c r="T105"/>
      <c r="U105"/>
      <c r="V105"/>
      <c r="W105"/>
      <c r="X105"/>
      <c r="Y105"/>
      <c r="Z105"/>
      <c r="AP105" s="1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20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K105" s="9"/>
      <c r="FL105" s="9"/>
      <c r="FM105" s="9"/>
      <c r="FN105" s="9"/>
      <c r="FO105" s="41"/>
      <c r="FP105" s="10"/>
      <c r="FQ105" s="10"/>
      <c r="FR105" s="10"/>
      <c r="FS105" s="10"/>
      <c r="FT105" s="10"/>
      <c r="FU105" s="10"/>
      <c r="FV105" s="10"/>
      <c r="FW105" s="10"/>
      <c r="FX105" s="10"/>
      <c r="FY105" s="10"/>
      <c r="FZ105" s="10"/>
      <c r="GA105" s="10"/>
      <c r="GB105" s="10"/>
      <c r="GC105" s="10"/>
      <c r="GD105" s="10"/>
      <c r="GE105" s="10"/>
      <c r="GF105" s="10"/>
      <c r="GG105" s="10"/>
      <c r="GH105" s="10"/>
      <c r="GI105" s="10"/>
      <c r="GJ105" s="10"/>
      <c r="GK105" s="10"/>
      <c r="GL105" s="10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41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P105" s="19"/>
    </row>
    <row r="106" spans="1:302" ht="17.399999999999999">
      <c r="A106" s="2100"/>
      <c r="N106"/>
      <c r="O106"/>
      <c r="P106"/>
      <c r="Q106"/>
      <c r="R106"/>
      <c r="S106"/>
      <c r="T106"/>
      <c r="U106"/>
      <c r="V106"/>
      <c r="W106"/>
      <c r="X106"/>
      <c r="Y106"/>
      <c r="Z106"/>
      <c r="AP106" s="1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20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K106" s="9"/>
      <c r="FL106" s="9"/>
      <c r="FM106" s="9"/>
      <c r="FN106" s="9"/>
      <c r="FO106" s="41"/>
      <c r="FP106" s="10"/>
      <c r="FQ106" s="10"/>
      <c r="FR106" s="10"/>
      <c r="FS106" s="10"/>
      <c r="FT106" s="10"/>
      <c r="FU106" s="10"/>
      <c r="FV106" s="10"/>
      <c r="FW106" s="10"/>
      <c r="FX106" s="10"/>
      <c r="FY106" s="10"/>
      <c r="FZ106" s="10"/>
      <c r="GA106" s="10"/>
      <c r="GB106" s="10"/>
      <c r="GC106" s="10"/>
      <c r="GD106" s="10"/>
      <c r="GE106" s="10"/>
      <c r="GF106" s="10"/>
      <c r="GG106" s="10"/>
      <c r="GH106" s="10"/>
      <c r="GI106" s="10"/>
      <c r="GJ106" s="10"/>
      <c r="GK106" s="10"/>
      <c r="GL106" s="10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41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P106" s="19"/>
    </row>
    <row r="107" spans="1:302" ht="17.399999999999999">
      <c r="A107" s="2100"/>
      <c r="N107"/>
      <c r="O107"/>
      <c r="P107"/>
      <c r="Q107"/>
      <c r="R107"/>
      <c r="S107"/>
      <c r="T107"/>
      <c r="U107"/>
      <c r="V107"/>
      <c r="W107"/>
      <c r="X107"/>
      <c r="Y107"/>
      <c r="Z107"/>
      <c r="AP107" s="1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20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K107" s="9"/>
      <c r="FL107" s="9"/>
      <c r="FM107" s="9"/>
      <c r="FN107" s="9"/>
      <c r="FO107" s="41"/>
      <c r="FP107" s="10"/>
      <c r="FQ107" s="10"/>
      <c r="FR107" s="10"/>
      <c r="FS107" s="10"/>
      <c r="FT107" s="10"/>
      <c r="FU107" s="10"/>
      <c r="FV107" s="10"/>
      <c r="FW107" s="10"/>
      <c r="FX107" s="10"/>
      <c r="FY107" s="10"/>
      <c r="FZ107" s="10"/>
      <c r="GA107" s="10"/>
      <c r="GB107" s="10"/>
      <c r="GC107" s="10"/>
      <c r="GD107" s="10"/>
      <c r="GE107" s="10"/>
      <c r="GF107" s="10"/>
      <c r="GG107" s="10"/>
      <c r="GH107" s="10"/>
      <c r="GI107" s="10"/>
      <c r="GJ107" s="10"/>
      <c r="GK107" s="10"/>
      <c r="GL107" s="10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41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P107" s="19"/>
    </row>
    <row r="108" spans="1:302" ht="17.399999999999999">
      <c r="A108" s="2100"/>
      <c r="N108"/>
      <c r="O108"/>
      <c r="P108"/>
      <c r="Q108"/>
      <c r="R108"/>
      <c r="S108"/>
      <c r="T108"/>
      <c r="U108"/>
      <c r="V108"/>
      <c r="W108"/>
      <c r="X108"/>
      <c r="Y108"/>
      <c r="Z108"/>
      <c r="AP108" s="1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20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K108" s="9"/>
      <c r="FL108" s="9"/>
      <c r="FM108" s="9"/>
      <c r="FN108" s="9"/>
      <c r="FO108" s="41"/>
      <c r="FP108" s="10"/>
      <c r="FQ108" s="10"/>
      <c r="FR108" s="10"/>
      <c r="FS108" s="10"/>
      <c r="FT108" s="10"/>
      <c r="FU108" s="10"/>
      <c r="FV108" s="10"/>
      <c r="FW108" s="10"/>
      <c r="FX108" s="10"/>
      <c r="FY108" s="10"/>
      <c r="FZ108" s="10"/>
      <c r="GA108" s="10"/>
      <c r="GB108" s="10"/>
      <c r="GC108" s="10"/>
      <c r="GD108" s="10"/>
      <c r="GE108" s="10"/>
      <c r="GF108" s="10"/>
      <c r="GG108" s="10"/>
      <c r="GH108" s="10"/>
      <c r="GI108" s="10"/>
      <c r="GJ108" s="10"/>
      <c r="GK108" s="10"/>
      <c r="GL108" s="10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41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P108" s="19"/>
    </row>
    <row r="109" spans="1:302" ht="17.399999999999999">
      <c r="A109" s="2100"/>
      <c r="B109" s="1981" t="s">
        <v>103</v>
      </c>
      <c r="C109" s="1981"/>
      <c r="D109" s="1981"/>
      <c r="E109" s="1981"/>
      <c r="F109" s="1981"/>
      <c r="G109" s="1981"/>
      <c r="H109" s="1981"/>
      <c r="I109" s="1981"/>
      <c r="J109" s="1981"/>
      <c r="K109" s="1981"/>
      <c r="L109" s="1981"/>
      <c r="M109" s="1981"/>
      <c r="N109" s="1981"/>
      <c r="O109" s="1981"/>
      <c r="P109" s="1981"/>
      <c r="Q109" s="1981"/>
      <c r="R109" s="1981"/>
      <c r="S109" s="1981"/>
      <c r="T109" s="1981"/>
      <c r="U109" s="1981"/>
      <c r="V109" s="1981"/>
      <c r="W109" s="1981"/>
      <c r="X109" s="1981"/>
      <c r="Y109" s="1981"/>
      <c r="Z109" s="1981"/>
      <c r="AA109" s="1981"/>
      <c r="AB109" s="1981"/>
      <c r="AC109" s="1981"/>
      <c r="AD109" s="1981"/>
      <c r="AE109" s="1981"/>
      <c r="AF109" s="1981"/>
      <c r="AG109" s="1981"/>
      <c r="AH109" s="1981"/>
      <c r="AI109" s="1981"/>
      <c r="AJ109" s="1981"/>
      <c r="AK109" s="1981"/>
      <c r="AL109" s="1981"/>
      <c r="AM109" s="1981"/>
      <c r="AN109" s="1981"/>
      <c r="AO109" s="1981"/>
      <c r="AP109" s="1982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20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K109" s="9"/>
      <c r="FL109" s="9"/>
      <c r="FM109" s="9"/>
      <c r="FN109" s="9"/>
      <c r="FO109" s="41"/>
      <c r="FP109" s="10"/>
      <c r="FQ109" s="10"/>
      <c r="FR109" s="10"/>
      <c r="FS109" s="10"/>
      <c r="FT109" s="10"/>
      <c r="FU109" s="10"/>
      <c r="FV109" s="10"/>
      <c r="FW109" s="10"/>
      <c r="FX109" s="10"/>
      <c r="FY109" s="10"/>
      <c r="FZ109" s="10"/>
      <c r="GA109" s="10"/>
      <c r="GB109" s="10"/>
      <c r="GC109" s="10"/>
      <c r="GD109" s="10"/>
      <c r="GE109" s="10"/>
      <c r="GF109" s="10"/>
      <c r="GG109" s="10"/>
      <c r="GH109" s="10"/>
      <c r="GI109" s="10"/>
      <c r="GJ109" s="10"/>
      <c r="GK109" s="10"/>
      <c r="GL109" s="10"/>
      <c r="GO109" s="9"/>
      <c r="GP109" s="9"/>
      <c r="GQ109" s="9"/>
      <c r="GR109" s="9"/>
      <c r="GS109" s="9"/>
      <c r="GT109" s="9"/>
      <c r="GU109" s="9"/>
      <c r="GV109" s="9"/>
      <c r="GW109" s="9"/>
      <c r="GX109" s="9"/>
      <c r="GY109" s="9"/>
      <c r="GZ109" s="9"/>
      <c r="HA109" s="9"/>
      <c r="HB109" s="9"/>
      <c r="HC109" s="9"/>
      <c r="HD109" s="9"/>
      <c r="HE109" s="9"/>
      <c r="HF109" s="9"/>
      <c r="HG109" s="9"/>
      <c r="HH109" s="9"/>
      <c r="HI109" s="9"/>
      <c r="HJ109" s="9"/>
      <c r="HK109" s="9"/>
      <c r="HL109" s="9"/>
      <c r="HM109" s="9"/>
      <c r="HN109" s="9"/>
      <c r="HO109" s="9"/>
      <c r="HP109" s="9"/>
      <c r="HQ109" s="9"/>
      <c r="HR109" s="9"/>
      <c r="HS109" s="9"/>
      <c r="HT109" s="9"/>
      <c r="HU109" s="9"/>
      <c r="HV109" s="9"/>
      <c r="HW109" s="9"/>
      <c r="HX109" s="9"/>
      <c r="HY109" s="9"/>
      <c r="HZ109" s="9"/>
      <c r="IA109" s="9"/>
      <c r="IB109" s="9"/>
      <c r="IC109" s="9"/>
      <c r="ID109" s="9"/>
      <c r="IE109" s="9"/>
      <c r="IF109" s="9"/>
      <c r="IG109" s="41"/>
      <c r="IH109" s="9"/>
      <c r="II109" s="9"/>
      <c r="IJ109" s="9"/>
      <c r="IK109" s="9"/>
      <c r="IL109" s="9"/>
      <c r="IM109" s="9"/>
      <c r="IN109" s="9"/>
      <c r="IO109" s="9"/>
      <c r="IP109" s="9"/>
      <c r="IQ109" s="9"/>
      <c r="IR109" s="9"/>
      <c r="IS109" s="9"/>
      <c r="IT109" s="9"/>
      <c r="IU109" s="9"/>
      <c r="IV109" s="9"/>
      <c r="IW109" s="9"/>
      <c r="IX109" s="9"/>
      <c r="IY109" s="9"/>
      <c r="IZ109" s="9"/>
      <c r="JA109" s="9"/>
      <c r="JB109" s="9"/>
      <c r="JC109" s="9"/>
      <c r="JD109" s="9"/>
      <c r="JE109" s="9"/>
      <c r="JF109" s="9"/>
      <c r="JG109" s="9"/>
      <c r="JH109" s="9"/>
      <c r="JI109" s="9"/>
      <c r="JJ109" s="9"/>
      <c r="JK109" s="9"/>
      <c r="JL109" s="9"/>
      <c r="JM109" s="9"/>
      <c r="JN109" s="9"/>
      <c r="JO109" s="9"/>
      <c r="JP109" s="9"/>
      <c r="KC109" s="9"/>
      <c r="KD109" s="9"/>
      <c r="KE109" s="9"/>
      <c r="KF109" s="9"/>
      <c r="KG109" s="9"/>
      <c r="KH109" s="9"/>
      <c r="KI109" s="9"/>
      <c r="KJ109" s="9"/>
      <c r="KK109" s="9"/>
      <c r="KL109" s="9"/>
      <c r="KM109" s="9"/>
      <c r="KP109" s="19"/>
    </row>
    <row r="110" spans="1:302" ht="17.399999999999999">
      <c r="A110" s="2100"/>
      <c r="AP110" s="1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20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K110" s="9"/>
      <c r="FL110" s="9"/>
      <c r="FM110" s="9"/>
      <c r="FN110" s="9"/>
      <c r="FO110" s="41"/>
      <c r="FP110" s="10"/>
      <c r="FQ110" s="10"/>
      <c r="FR110" s="10"/>
      <c r="FS110" s="10"/>
      <c r="FT110" s="10"/>
      <c r="FU110" s="10"/>
      <c r="FV110" s="10"/>
      <c r="FW110" s="10"/>
      <c r="FX110" s="10"/>
      <c r="FY110" s="10"/>
      <c r="FZ110" s="10"/>
      <c r="GA110" s="10"/>
      <c r="GB110" s="10"/>
      <c r="GC110" s="10"/>
      <c r="GD110" s="10"/>
      <c r="GE110" s="10"/>
      <c r="GF110" s="10"/>
      <c r="GG110" s="10"/>
      <c r="GH110" s="10"/>
      <c r="GI110" s="10"/>
      <c r="GJ110" s="10"/>
      <c r="GK110" s="10"/>
      <c r="GL110" s="10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  <c r="HE110" s="9"/>
      <c r="HF110" s="9"/>
      <c r="HG110" s="9"/>
      <c r="HH110" s="9"/>
      <c r="HI110" s="9"/>
      <c r="HJ110" s="9"/>
      <c r="HK110" s="9"/>
      <c r="HL110" s="9"/>
      <c r="HM110" s="9"/>
      <c r="HN110" s="9"/>
      <c r="HO110" s="9"/>
      <c r="HP110" s="9"/>
      <c r="HQ110" s="9"/>
      <c r="HR110" s="9"/>
      <c r="HS110" s="9"/>
      <c r="HT110" s="9"/>
      <c r="HU110" s="9"/>
      <c r="HV110" s="9"/>
      <c r="HW110" s="9"/>
      <c r="HX110" s="9"/>
      <c r="HY110" s="9"/>
      <c r="HZ110" s="9"/>
      <c r="IA110" s="9"/>
      <c r="IB110" s="9"/>
      <c r="IC110" s="9"/>
      <c r="ID110" s="9"/>
      <c r="IE110" s="9"/>
      <c r="IF110" s="9"/>
      <c r="IG110" s="41"/>
      <c r="IH110" s="9"/>
      <c r="II110" s="9"/>
      <c r="IJ110" s="9"/>
      <c r="IK110" s="9"/>
      <c r="IL110" s="9"/>
      <c r="IM110" s="9"/>
      <c r="IN110" s="9"/>
      <c r="IO110" s="9"/>
      <c r="IP110" s="9"/>
      <c r="IQ110" s="9"/>
      <c r="IR110" s="9"/>
      <c r="IS110" s="9"/>
      <c r="IT110" s="9"/>
      <c r="IU110" s="9"/>
      <c r="IV110" s="9"/>
      <c r="IW110" s="9"/>
      <c r="IX110" s="9"/>
      <c r="IY110" s="9"/>
      <c r="IZ110" s="9"/>
      <c r="JA110" s="9"/>
      <c r="JB110" s="9"/>
      <c r="JC110" s="9"/>
      <c r="JD110" s="9"/>
      <c r="JE110" s="9"/>
      <c r="JF110" s="9"/>
      <c r="JG110" s="9"/>
      <c r="JH110" s="9"/>
      <c r="JI110" s="9"/>
      <c r="JJ110" s="9"/>
      <c r="JK110" s="9"/>
      <c r="JL110" s="9"/>
      <c r="JM110" s="9"/>
      <c r="JN110" s="9"/>
      <c r="JO110" s="9"/>
      <c r="JP110" s="9"/>
      <c r="KC110" s="9"/>
      <c r="KD110" s="9"/>
      <c r="KE110" s="9"/>
      <c r="KF110" s="9"/>
      <c r="KG110" s="9"/>
      <c r="KH110" s="9"/>
      <c r="KI110" s="9"/>
      <c r="KJ110" s="9"/>
      <c r="KK110" s="9"/>
      <c r="KL110" s="9"/>
      <c r="KM110" s="9"/>
      <c r="KP110" s="19"/>
    </row>
    <row r="111" spans="1:302" ht="17.399999999999999">
      <c r="A111" s="2100"/>
      <c r="AP111" s="1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20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K111" s="9"/>
      <c r="FL111" s="9"/>
      <c r="FM111" s="9"/>
      <c r="FN111" s="9"/>
      <c r="FO111" s="41"/>
      <c r="FP111" s="10"/>
      <c r="FQ111" s="10"/>
      <c r="FR111" s="10"/>
      <c r="FS111" s="10"/>
      <c r="FT111" s="10"/>
      <c r="FU111" s="10"/>
      <c r="FV111" s="10"/>
      <c r="FW111" s="10"/>
      <c r="FX111" s="10"/>
      <c r="FY111" s="10"/>
      <c r="FZ111" s="10"/>
      <c r="GA111" s="10"/>
      <c r="GB111" s="10"/>
      <c r="GC111" s="10"/>
      <c r="GD111" s="10"/>
      <c r="GE111" s="10"/>
      <c r="GF111" s="10"/>
      <c r="GG111" s="10"/>
      <c r="GH111" s="10"/>
      <c r="GI111" s="10"/>
      <c r="GJ111" s="10"/>
      <c r="GK111" s="10"/>
      <c r="GL111" s="10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41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P111" s="19"/>
    </row>
    <row r="112" spans="1:302" ht="17.399999999999999">
      <c r="A112" s="2100"/>
      <c r="AP112" s="1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20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K112" s="9"/>
      <c r="FL112" s="9"/>
      <c r="FM112" s="9"/>
      <c r="FN112" s="9"/>
      <c r="FO112" s="41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0"/>
      <c r="GI112" s="10"/>
      <c r="GJ112" s="10"/>
      <c r="GK112" s="10"/>
      <c r="GL112" s="10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41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P112" s="19"/>
    </row>
    <row r="113" spans="1:302" ht="17.399999999999999">
      <c r="A113" s="2100"/>
      <c r="AP113" s="1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20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K113" s="9"/>
      <c r="FL113" s="9"/>
      <c r="FM113" s="9"/>
      <c r="FN113" s="9"/>
      <c r="FO113" s="41"/>
      <c r="FP113" s="10"/>
      <c r="FQ113" s="10"/>
      <c r="FR113" s="10"/>
      <c r="FS113" s="10"/>
      <c r="FT113" s="10"/>
      <c r="FU113" s="10"/>
      <c r="FV113" s="10"/>
      <c r="FW113" s="10"/>
      <c r="FX113" s="10"/>
      <c r="FY113" s="10"/>
      <c r="FZ113" s="10"/>
      <c r="GA113" s="10"/>
      <c r="GB113" s="10"/>
      <c r="GC113" s="10"/>
      <c r="GD113" s="10"/>
      <c r="GE113" s="10"/>
      <c r="GF113" s="10"/>
      <c r="GG113" s="10"/>
      <c r="GH113" s="10"/>
      <c r="GI113" s="10"/>
      <c r="GJ113" s="10"/>
      <c r="GK113" s="10"/>
      <c r="GL113" s="10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41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P113" s="19"/>
    </row>
    <row r="114" spans="1:302" ht="17.399999999999999">
      <c r="A114" s="2100"/>
      <c r="AP114" s="1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20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K114" s="9"/>
      <c r="FL114" s="9"/>
      <c r="FM114" s="9"/>
      <c r="FN114" s="9"/>
      <c r="FO114" s="41"/>
      <c r="FP114" s="10"/>
      <c r="FQ114" s="10"/>
      <c r="FR114" s="10"/>
      <c r="FS114" s="10"/>
      <c r="FT114" s="10"/>
      <c r="FU114" s="10"/>
      <c r="FV114" s="10"/>
      <c r="FW114" s="10"/>
      <c r="FX114" s="10"/>
      <c r="FY114" s="10"/>
      <c r="FZ114" s="10"/>
      <c r="GA114" s="10"/>
      <c r="GB114" s="10"/>
      <c r="GC114" s="10"/>
      <c r="GD114" s="10"/>
      <c r="GE114" s="10"/>
      <c r="GF114" s="10"/>
      <c r="GG114" s="10"/>
      <c r="GH114" s="10"/>
      <c r="GI114" s="10"/>
      <c r="GJ114" s="10"/>
      <c r="GK114" s="10"/>
      <c r="GL114" s="10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41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P114" s="19"/>
    </row>
    <row r="115" spans="1:302" ht="17.399999999999999">
      <c r="A115" s="2100"/>
      <c r="AP115" s="1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20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K115" s="9"/>
      <c r="FL115" s="9"/>
      <c r="FM115" s="9"/>
      <c r="FN115" s="9"/>
      <c r="FO115" s="41"/>
      <c r="FP115" s="10"/>
      <c r="FQ115" s="10"/>
      <c r="FR115" s="10"/>
      <c r="FS115" s="10"/>
      <c r="FT115" s="10"/>
      <c r="FU115" s="10"/>
      <c r="FV115" s="10"/>
      <c r="FW115" s="10"/>
      <c r="FX115" s="10"/>
      <c r="FY115" s="10"/>
      <c r="FZ115" s="10"/>
      <c r="GA115" s="10"/>
      <c r="GB115" s="10"/>
      <c r="GC115" s="10"/>
      <c r="GD115" s="10"/>
      <c r="GE115" s="10"/>
      <c r="GF115" s="10"/>
      <c r="GG115" s="10"/>
      <c r="GH115" s="10"/>
      <c r="GI115" s="10"/>
      <c r="GJ115" s="10"/>
      <c r="GK115" s="10"/>
      <c r="GL115" s="10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41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P115" s="19"/>
    </row>
    <row r="116" spans="1:302" ht="17.399999999999999">
      <c r="A116" s="2100"/>
      <c r="AP116" s="1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20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K116" s="9"/>
      <c r="FL116" s="9"/>
      <c r="FM116" s="9"/>
      <c r="FN116" s="9"/>
      <c r="FO116" s="41"/>
      <c r="FP116" s="10"/>
      <c r="FQ116" s="10"/>
      <c r="FR116" s="10"/>
      <c r="FS116" s="10"/>
      <c r="FT116" s="10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10"/>
      <c r="GK116" s="10"/>
      <c r="GL116" s="10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41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P116" s="19"/>
    </row>
    <row r="117" spans="1:302" ht="18.600000000000001" thickBot="1">
      <c r="A117" s="2100"/>
      <c r="AP117" s="1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S117" s="9"/>
      <c r="BT117" s="9"/>
      <c r="BU117" s="9"/>
      <c r="BV117" s="9"/>
      <c r="BW117" s="9"/>
      <c r="BX117" s="9"/>
      <c r="BY117" s="29" t="s">
        <v>104</v>
      </c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29" t="s">
        <v>104</v>
      </c>
      <c r="DU117" s="9"/>
      <c r="DV117" s="9"/>
      <c r="DW117" s="9"/>
      <c r="DX117" s="9"/>
      <c r="DY117" s="9"/>
      <c r="DZ117" s="20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K117" s="9"/>
      <c r="FL117" s="9"/>
      <c r="FM117" s="9"/>
      <c r="FN117" s="9"/>
      <c r="FO117" s="41"/>
      <c r="FP117" s="10"/>
      <c r="FQ117" s="10"/>
      <c r="FR117" s="10"/>
      <c r="FS117" s="10"/>
      <c r="FT117" s="10"/>
      <c r="FU117" s="10"/>
      <c r="FV117" s="10"/>
      <c r="FW117" s="10"/>
      <c r="FX117" s="10"/>
      <c r="FY117" s="10"/>
      <c r="FZ117" s="10"/>
      <c r="GA117" s="10"/>
      <c r="GB117" s="10"/>
      <c r="GC117" s="10"/>
      <c r="GD117" s="29" t="s">
        <v>105</v>
      </c>
      <c r="GE117" s="9"/>
      <c r="GF117" s="10"/>
      <c r="GG117" s="10"/>
      <c r="GH117" s="10"/>
      <c r="GI117" s="10"/>
      <c r="GJ117" s="10"/>
      <c r="GK117" s="10"/>
      <c r="GL117" s="10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29" t="s">
        <v>104</v>
      </c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41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29" t="s">
        <v>104</v>
      </c>
      <c r="KL117" s="9"/>
      <c r="KM117" s="9"/>
      <c r="KP117" s="19"/>
    </row>
    <row r="118" spans="1:302" ht="17.399999999999999">
      <c r="A118" s="2100"/>
      <c r="AP118" s="19"/>
      <c r="AQ118" s="65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S118" s="9"/>
      <c r="BT118" s="9"/>
      <c r="BU118" s="9"/>
      <c r="BV118" s="9"/>
      <c r="BW118" s="9"/>
      <c r="BX118" s="9"/>
      <c r="BY118" s="55"/>
      <c r="BZ118" s="50"/>
      <c r="CA118" s="9"/>
      <c r="CB118" s="9"/>
      <c r="CC118" s="9"/>
      <c r="CD118" s="9"/>
      <c r="CE118" s="10"/>
      <c r="CF118" s="9"/>
      <c r="CG118" s="9"/>
      <c r="CH118" s="9"/>
      <c r="CI118" s="9"/>
      <c r="CJ118" s="9"/>
      <c r="CK118" s="9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9"/>
      <c r="DQ118" s="9"/>
      <c r="DR118" s="9"/>
      <c r="DS118" s="9"/>
      <c r="DT118" s="55"/>
      <c r="DU118" s="50"/>
      <c r="DV118" s="9"/>
      <c r="DW118" s="9"/>
      <c r="DX118" s="9"/>
      <c r="DY118" s="9"/>
      <c r="DZ118" s="65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10"/>
      <c r="FJ118" s="10"/>
      <c r="FK118" s="10"/>
      <c r="FL118" s="9"/>
      <c r="FM118" s="9"/>
      <c r="FN118" s="9"/>
      <c r="FO118" s="41"/>
      <c r="FP118" s="10"/>
      <c r="FQ118" s="10"/>
      <c r="FR118" s="10"/>
      <c r="FS118" s="10"/>
      <c r="FT118" s="10"/>
      <c r="FU118" s="10"/>
      <c r="FV118" s="10"/>
      <c r="FW118" s="10"/>
      <c r="FX118" s="10"/>
      <c r="FY118" s="10"/>
      <c r="FZ118" s="10"/>
      <c r="GA118" s="10"/>
      <c r="GB118" s="10"/>
      <c r="GC118" s="10"/>
      <c r="GD118" s="55"/>
      <c r="GE118" s="50"/>
      <c r="GF118" s="10"/>
      <c r="GG118" s="10"/>
      <c r="GH118" s="10"/>
      <c r="GI118" s="10"/>
      <c r="GJ118" s="10"/>
      <c r="GK118" s="10"/>
      <c r="GL118" s="10"/>
      <c r="GM118" s="10"/>
      <c r="GN118" s="10"/>
      <c r="GO118" s="10"/>
      <c r="GP118" s="10"/>
      <c r="GQ118" s="10"/>
      <c r="GR118" s="10"/>
      <c r="GS118" s="10"/>
      <c r="GT118" s="10"/>
      <c r="GU118" s="10"/>
      <c r="GV118" s="10"/>
      <c r="GW118" s="10"/>
      <c r="GX118" s="10"/>
      <c r="GY118" s="10"/>
      <c r="GZ118" s="10"/>
      <c r="HA118" s="10"/>
      <c r="HB118" s="10"/>
      <c r="HC118" s="10"/>
      <c r="HD118" s="10"/>
      <c r="HE118" s="10"/>
      <c r="HF118" s="10"/>
      <c r="HG118" s="10"/>
      <c r="HH118" s="10"/>
      <c r="HI118" s="10"/>
      <c r="HJ118" s="10"/>
      <c r="HK118" s="10"/>
      <c r="HL118" s="9"/>
      <c r="HM118" s="9"/>
      <c r="HN118" s="9"/>
      <c r="HO118" s="9"/>
      <c r="HP118" s="9"/>
      <c r="HQ118" s="9"/>
      <c r="HR118" s="9"/>
      <c r="HS118" s="9"/>
      <c r="HT118" s="9"/>
      <c r="HU118" s="55"/>
      <c r="HV118" s="50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41"/>
      <c r="IH118" s="10"/>
      <c r="II118" s="10"/>
      <c r="IJ118" s="10"/>
      <c r="IK118" s="10"/>
      <c r="IL118" s="10"/>
      <c r="IM118" s="10"/>
      <c r="IN118" s="10"/>
      <c r="IO118" s="10"/>
      <c r="IP118" s="10"/>
      <c r="IQ118" s="10"/>
      <c r="IR118" s="10"/>
      <c r="IS118" s="10"/>
      <c r="IT118" s="10"/>
      <c r="IU118" s="10"/>
      <c r="IV118" s="10"/>
      <c r="IW118" s="10"/>
      <c r="IX118" s="10"/>
      <c r="IY118" s="10"/>
      <c r="IZ118" s="10"/>
      <c r="JA118" s="10"/>
      <c r="JB118" s="10"/>
      <c r="JC118" s="10"/>
      <c r="JD118" s="10"/>
      <c r="JE118" s="10"/>
      <c r="JF118" s="10"/>
      <c r="JG118" s="10"/>
      <c r="JH118" s="10"/>
      <c r="JI118" s="10"/>
      <c r="JJ118" s="10"/>
      <c r="JK118" s="10"/>
      <c r="JL118" s="10"/>
      <c r="JM118" s="10"/>
      <c r="JN118" s="10"/>
      <c r="JO118" s="10"/>
      <c r="JP118" s="10"/>
      <c r="JQ118" s="10"/>
      <c r="JR118" s="10"/>
      <c r="JS118" s="10"/>
      <c r="JT118" s="10"/>
      <c r="JU118" s="10"/>
      <c r="JV118" s="10"/>
      <c r="JW118" s="10"/>
      <c r="JX118" s="10"/>
      <c r="JY118" s="10"/>
      <c r="JZ118" s="10"/>
      <c r="KA118" s="10"/>
      <c r="KB118" s="10"/>
      <c r="KC118" s="10"/>
      <c r="KD118" s="10"/>
      <c r="KE118" s="10"/>
      <c r="KF118" s="10"/>
      <c r="KG118" s="9"/>
      <c r="KH118" s="9"/>
      <c r="KI118" s="9"/>
      <c r="KJ118" s="10"/>
      <c r="KK118" s="55"/>
      <c r="KL118" s="50"/>
      <c r="KM118" s="9"/>
      <c r="KP118" s="19"/>
    </row>
    <row r="119" spans="1:302" ht="18" thickBot="1">
      <c r="A119" s="2100"/>
      <c r="AP119" s="19"/>
      <c r="AQ119" s="66" t="s">
        <v>106</v>
      </c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11"/>
      <c r="BT119" s="11"/>
      <c r="BU119" s="11"/>
      <c r="BV119" s="11"/>
      <c r="BW119" s="11"/>
      <c r="BX119" s="11"/>
      <c r="BY119" s="58"/>
      <c r="BZ119" s="59"/>
      <c r="CA119" s="11"/>
      <c r="CB119" s="11"/>
      <c r="CC119" s="11"/>
      <c r="CD119" s="11"/>
      <c r="CE119" s="11"/>
      <c r="CF119" s="11"/>
      <c r="CG119" s="11"/>
      <c r="CH119" s="11"/>
      <c r="CI119" s="11"/>
      <c r="CJ119" s="42"/>
      <c r="CK119" s="42"/>
      <c r="CL119" s="11" t="s">
        <v>106</v>
      </c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58"/>
      <c r="DU119" s="59"/>
      <c r="DV119" s="11"/>
      <c r="DW119" s="10"/>
      <c r="DX119" s="10"/>
      <c r="DY119" s="9"/>
      <c r="DZ119" s="66" t="s">
        <v>106</v>
      </c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42"/>
      <c r="FI119" s="11" t="s">
        <v>106</v>
      </c>
      <c r="FJ119" s="11"/>
      <c r="FK119" s="11"/>
      <c r="FL119" s="9"/>
      <c r="FM119" s="9"/>
      <c r="FN119" s="9"/>
      <c r="FO119" s="4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58"/>
      <c r="GE119" s="59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58"/>
      <c r="HV119" s="59"/>
      <c r="HW119" s="11"/>
      <c r="HX119" s="10"/>
      <c r="HY119" s="10"/>
      <c r="HZ119" s="10"/>
      <c r="IA119" s="10"/>
      <c r="IB119" s="10"/>
      <c r="IC119" s="10"/>
      <c r="ID119" s="10"/>
      <c r="IE119" s="10"/>
      <c r="IF119" s="10"/>
      <c r="IG119" s="41"/>
      <c r="IH119" s="11" t="s">
        <v>107</v>
      </c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  <c r="IV119" s="11"/>
      <c r="IW119" s="11"/>
      <c r="IX119" s="11"/>
      <c r="IY119" s="11"/>
      <c r="IZ119" s="11"/>
      <c r="JA119" s="11"/>
      <c r="JB119" s="11"/>
      <c r="JC119" s="11"/>
      <c r="JD119" s="11"/>
      <c r="JE119" s="11"/>
      <c r="JF119" s="11"/>
      <c r="JG119" s="11"/>
      <c r="JH119" s="11"/>
      <c r="JI119" s="11"/>
      <c r="JJ119" s="11"/>
      <c r="JK119" s="11"/>
      <c r="JL119" s="11"/>
      <c r="JM119" s="11"/>
      <c r="JN119" s="11"/>
      <c r="JO119" s="11"/>
      <c r="JP119" s="11"/>
      <c r="JQ119" s="11"/>
      <c r="JR119" s="11"/>
      <c r="JS119" s="11"/>
      <c r="JT119" s="11"/>
      <c r="JU119" s="11"/>
      <c r="JV119" s="11"/>
      <c r="JW119" s="11"/>
      <c r="JX119" s="11"/>
      <c r="JY119" s="11"/>
      <c r="JZ119" s="11"/>
      <c r="KA119" s="11"/>
      <c r="KB119" s="11"/>
      <c r="KC119" s="11"/>
      <c r="KD119" s="11"/>
      <c r="KE119" s="11"/>
      <c r="KF119" s="11"/>
      <c r="KG119" s="11"/>
      <c r="KH119" s="11"/>
      <c r="KI119" s="42"/>
      <c r="KJ119" s="11"/>
      <c r="KK119" s="58"/>
      <c r="KL119" s="59"/>
      <c r="KM119" s="11"/>
      <c r="KP119" s="19"/>
    </row>
    <row r="120" spans="1:302" ht="17.399999999999999">
      <c r="A120" s="2100"/>
      <c r="AP120" s="19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S120" s="10"/>
      <c r="BT120" s="10"/>
      <c r="BU120" s="10"/>
      <c r="BV120" s="10"/>
      <c r="BW120" s="10"/>
      <c r="BX120" s="10"/>
      <c r="BY120" s="9"/>
      <c r="BZ120" s="9"/>
      <c r="CA120" s="9"/>
      <c r="CB120" s="9"/>
      <c r="CC120" s="9"/>
      <c r="CD120" s="9"/>
      <c r="CE120" s="10"/>
      <c r="CF120" s="10"/>
      <c r="CG120" s="10"/>
      <c r="CH120" s="10"/>
      <c r="CI120" s="10"/>
      <c r="CJ120" s="9"/>
      <c r="CK120" s="9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9"/>
      <c r="DU120" s="9"/>
      <c r="DV120" s="9"/>
      <c r="DW120" s="9"/>
      <c r="DX120" s="9"/>
      <c r="DY120" s="9"/>
      <c r="DZ120" s="65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9"/>
      <c r="FI120" s="10"/>
      <c r="FJ120" s="10"/>
      <c r="FK120" s="10"/>
      <c r="FL120" s="9"/>
      <c r="FM120" s="9"/>
      <c r="FN120" s="9"/>
      <c r="FO120" s="41"/>
      <c r="FP120" s="10"/>
      <c r="FQ120" s="10"/>
      <c r="FR120" s="10"/>
      <c r="FS120" s="10"/>
      <c r="FT120" s="10"/>
      <c r="FU120" s="10"/>
      <c r="FV120" s="10"/>
      <c r="FW120" s="10"/>
      <c r="FX120" s="10"/>
      <c r="FY120" s="10"/>
      <c r="FZ120" s="10"/>
      <c r="GA120" s="10"/>
      <c r="GB120" s="10"/>
      <c r="GC120" s="10"/>
      <c r="GD120" s="9"/>
      <c r="GE120" s="9"/>
      <c r="GF120" s="10"/>
      <c r="GG120" s="10"/>
      <c r="GH120" s="10"/>
      <c r="GI120" s="10"/>
      <c r="GJ120" s="10"/>
      <c r="GK120" s="10"/>
      <c r="GL120" s="10"/>
      <c r="GM120" s="10"/>
      <c r="GN120" s="10"/>
      <c r="GO120" s="10"/>
      <c r="GP120" s="10"/>
      <c r="GQ120" s="10"/>
      <c r="GR120" s="10"/>
      <c r="GS120" s="10"/>
      <c r="GT120" s="10"/>
      <c r="GU120" s="10"/>
      <c r="GV120" s="10"/>
      <c r="GW120" s="10"/>
      <c r="GX120" s="10"/>
      <c r="GY120" s="10"/>
      <c r="GZ120" s="10"/>
      <c r="HA120" s="10"/>
      <c r="HB120" s="10"/>
      <c r="HC120" s="10"/>
      <c r="HD120" s="10"/>
      <c r="HE120" s="10"/>
      <c r="HF120" s="10"/>
      <c r="HG120" s="10"/>
      <c r="HH120" s="10"/>
      <c r="HI120" s="10"/>
      <c r="HJ120" s="10"/>
      <c r="HK120" s="10"/>
      <c r="HL120" s="10"/>
      <c r="HM120" s="10"/>
      <c r="HN120" s="10"/>
      <c r="HO120" s="10"/>
      <c r="HP120" s="10"/>
      <c r="HQ120" s="10"/>
      <c r="HR120" s="10"/>
      <c r="HS120" s="10"/>
      <c r="HT120" s="10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10"/>
      <c r="IG120" s="41"/>
      <c r="IH120" s="10"/>
      <c r="II120" s="10"/>
      <c r="IJ120" s="10"/>
      <c r="IK120" s="10"/>
      <c r="IL120" s="10"/>
      <c r="IM120" s="10"/>
      <c r="IN120" s="10"/>
      <c r="IO120" s="10"/>
      <c r="IP120" s="10"/>
      <c r="IQ120" s="10"/>
      <c r="IR120" s="10"/>
      <c r="IS120" s="10"/>
      <c r="IT120" s="10"/>
      <c r="IU120" s="10"/>
      <c r="IV120" s="10"/>
      <c r="IW120" s="10"/>
      <c r="IX120" s="10"/>
      <c r="IY120" s="10"/>
      <c r="IZ120" s="10"/>
      <c r="JA120" s="10"/>
      <c r="JB120" s="10"/>
      <c r="JC120" s="10"/>
      <c r="JD120" s="10"/>
      <c r="JE120" s="10"/>
      <c r="JF120" s="10"/>
      <c r="JG120" s="10"/>
      <c r="JH120" s="10"/>
      <c r="JI120" s="10"/>
      <c r="JJ120" s="10"/>
      <c r="JK120" s="10"/>
      <c r="JL120" s="10"/>
      <c r="JM120" s="10"/>
      <c r="JN120" s="10"/>
      <c r="JO120" s="10"/>
      <c r="JP120" s="10"/>
      <c r="JQ120" s="10"/>
      <c r="JR120" s="10"/>
      <c r="JS120" s="10"/>
      <c r="JT120" s="10"/>
      <c r="JU120" s="10"/>
      <c r="JV120" s="10"/>
      <c r="JW120" s="10"/>
      <c r="JX120" s="10"/>
      <c r="JY120" s="10"/>
      <c r="JZ120" s="10"/>
      <c r="KA120" s="10"/>
      <c r="KB120" s="10"/>
      <c r="KC120" s="10"/>
      <c r="KD120" s="10"/>
      <c r="KE120" s="10"/>
      <c r="KF120" s="10"/>
      <c r="KG120" s="10"/>
      <c r="KH120" s="10"/>
      <c r="KI120" s="9"/>
      <c r="KJ120" s="10"/>
      <c r="KK120" s="9"/>
      <c r="KL120" s="9"/>
      <c r="KM120" s="9"/>
      <c r="KP120" s="19"/>
    </row>
    <row r="121" spans="1:302" ht="17.399999999999999">
      <c r="A121" s="2100"/>
      <c r="AP121" s="1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20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K121" s="9"/>
      <c r="FL121" s="9"/>
      <c r="FM121" s="9"/>
      <c r="FN121" s="9"/>
      <c r="FO121" s="41"/>
      <c r="FP121" s="10"/>
      <c r="FQ121" s="10"/>
      <c r="FR121" s="10"/>
      <c r="FS121" s="10"/>
      <c r="FT121" s="10"/>
      <c r="FU121" s="10"/>
      <c r="FV121" s="10"/>
      <c r="FW121" s="10"/>
      <c r="FX121" s="10"/>
      <c r="FY121" s="10"/>
      <c r="FZ121" s="10"/>
      <c r="GA121" s="10"/>
      <c r="GB121" s="10"/>
      <c r="GC121" s="10"/>
      <c r="GD121" s="9"/>
      <c r="GE121" s="9"/>
      <c r="GF121" s="10"/>
      <c r="GG121" s="10"/>
      <c r="GH121" s="10"/>
      <c r="GI121" s="10"/>
      <c r="GJ121" s="10"/>
      <c r="GK121" s="10"/>
      <c r="GL121" s="10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41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P121" s="19"/>
    </row>
    <row r="122" spans="1:302" ht="17.399999999999999">
      <c r="A122" s="2100"/>
      <c r="AP122" s="1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20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K122" s="9"/>
      <c r="FL122" s="9"/>
      <c r="FM122" s="9"/>
      <c r="FN122" s="9"/>
      <c r="FO122" s="41"/>
      <c r="FP122" s="10"/>
      <c r="FQ122" s="10"/>
      <c r="FR122" s="10"/>
      <c r="FS122" s="10"/>
      <c r="FT122" s="10"/>
      <c r="FU122" s="10"/>
      <c r="FV122" s="10"/>
      <c r="FW122" s="10"/>
      <c r="FX122" s="10"/>
      <c r="FY122" s="10"/>
      <c r="FZ122" s="10"/>
      <c r="GA122" s="10"/>
      <c r="GB122" s="10"/>
      <c r="GC122" s="10"/>
      <c r="GD122" s="9"/>
      <c r="GE122" s="9"/>
      <c r="GF122" s="10"/>
      <c r="GG122" s="10"/>
      <c r="GH122" s="10"/>
      <c r="GI122" s="10"/>
      <c r="GJ122" s="10"/>
      <c r="GK122" s="10"/>
      <c r="GL122" s="10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41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P122" s="19"/>
    </row>
    <row r="123" spans="1:302" ht="17.399999999999999">
      <c r="A123" s="2100"/>
      <c r="AP123" s="1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20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K123" s="9"/>
      <c r="FL123" s="9"/>
      <c r="FM123" s="9"/>
      <c r="FN123" s="9"/>
      <c r="FO123" s="41"/>
      <c r="FP123" s="10"/>
      <c r="FQ123" s="10"/>
      <c r="FR123" s="10"/>
      <c r="FS123" s="10"/>
      <c r="FT123" s="10"/>
      <c r="FU123" s="10"/>
      <c r="FV123" s="10"/>
      <c r="FW123" s="10"/>
      <c r="FX123" s="10"/>
      <c r="FY123" s="10"/>
      <c r="FZ123" s="10"/>
      <c r="GA123" s="10"/>
      <c r="GB123" s="10"/>
      <c r="GC123" s="10"/>
      <c r="GD123" s="10"/>
      <c r="GE123" s="10"/>
      <c r="GF123" s="10"/>
      <c r="GG123" s="10"/>
      <c r="GH123" s="10"/>
      <c r="GI123" s="10"/>
      <c r="GJ123" s="10"/>
      <c r="GK123" s="10"/>
      <c r="GL123" s="10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41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P123" s="19"/>
    </row>
    <row r="124" spans="1:302" ht="17.399999999999999">
      <c r="A124" s="2100"/>
      <c r="AP124" s="19"/>
      <c r="AS124" s="9"/>
      <c r="AT124" s="9"/>
      <c r="AU124" s="9"/>
      <c r="AV124" s="9"/>
      <c r="AW124" s="9"/>
      <c r="AX124" s="10"/>
      <c r="AY124" s="10"/>
      <c r="AZ124" s="10"/>
      <c r="BA124" s="10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N124" s="9"/>
      <c r="CO124" s="9"/>
      <c r="CP124" s="9"/>
      <c r="CQ124" s="9"/>
      <c r="CR124" s="9"/>
      <c r="CS124" s="10"/>
      <c r="CT124" s="10"/>
      <c r="CU124" s="10"/>
      <c r="CV124" s="10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20"/>
      <c r="EB124" s="9"/>
      <c r="EC124" s="9"/>
      <c r="ED124" s="9"/>
      <c r="EE124" s="9"/>
      <c r="EF124" s="9"/>
      <c r="EG124" s="10"/>
      <c r="EH124" s="10"/>
      <c r="EI124" s="10"/>
      <c r="EJ124" s="10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K124" s="9"/>
      <c r="FL124" s="9"/>
      <c r="FM124" s="9"/>
      <c r="FN124" s="9"/>
      <c r="FO124" s="41"/>
      <c r="FP124" s="10"/>
      <c r="FQ124" s="10"/>
      <c r="FR124" s="10"/>
      <c r="FS124" s="10"/>
      <c r="FT124" s="10"/>
      <c r="FU124" s="10"/>
      <c r="FV124" s="10"/>
      <c r="FW124" s="10"/>
      <c r="FX124" s="10"/>
      <c r="FY124" s="10"/>
      <c r="FZ124" s="10"/>
      <c r="GA124" s="10"/>
      <c r="GB124" s="10"/>
      <c r="GC124" s="10"/>
      <c r="GD124" s="10"/>
      <c r="GE124" s="10"/>
      <c r="GF124" s="10"/>
      <c r="GG124" s="10"/>
      <c r="GH124" s="10"/>
      <c r="GI124" s="10"/>
      <c r="GJ124" s="10"/>
      <c r="GK124" s="10"/>
      <c r="GL124" s="10"/>
      <c r="GO124" s="9"/>
      <c r="GP124" s="9"/>
      <c r="GQ124" s="9"/>
      <c r="GR124" s="9"/>
      <c r="GS124" s="9"/>
      <c r="GT124" s="10"/>
      <c r="GU124" s="10"/>
      <c r="GV124" s="10"/>
      <c r="GW124" s="10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41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10"/>
      <c r="JI124" s="10"/>
      <c r="JJ124" s="10"/>
      <c r="JK124" s="10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P124" s="19"/>
    </row>
    <row r="125" spans="1:302" ht="17.399999999999999">
      <c r="A125" s="2100"/>
      <c r="AP125" s="19"/>
      <c r="AS125" s="9"/>
      <c r="AT125" s="9"/>
      <c r="AU125" s="9"/>
      <c r="AV125" s="9"/>
      <c r="AW125" s="9"/>
      <c r="AX125" s="10"/>
      <c r="AY125" s="10"/>
      <c r="AZ125" s="10"/>
      <c r="BA125" s="10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N125" s="9"/>
      <c r="CO125" s="9"/>
      <c r="CP125" s="9"/>
      <c r="CQ125" s="9"/>
      <c r="CR125" s="9"/>
      <c r="CS125" s="10"/>
      <c r="CT125" s="10"/>
      <c r="CU125" s="10"/>
      <c r="CV125" s="10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20"/>
      <c r="EB125" s="9"/>
      <c r="EC125" s="9"/>
      <c r="ED125" s="9"/>
      <c r="EE125" s="9"/>
      <c r="EF125" s="9"/>
      <c r="EG125" s="10"/>
      <c r="EH125" s="10"/>
      <c r="EI125" s="10"/>
      <c r="EJ125" s="10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K125" s="9"/>
      <c r="FL125" s="9"/>
      <c r="FM125" s="9"/>
      <c r="FN125" s="9"/>
      <c r="FO125" s="41"/>
      <c r="FP125" s="10"/>
      <c r="FQ125" s="10"/>
      <c r="FR125" s="10"/>
      <c r="FS125" s="10"/>
      <c r="FT125" s="10"/>
      <c r="FU125" s="10"/>
      <c r="FV125" s="10"/>
      <c r="FW125" s="10"/>
      <c r="FX125" s="10"/>
      <c r="FY125" s="10"/>
      <c r="FZ125" s="10"/>
      <c r="GA125" s="10"/>
      <c r="GB125" s="10"/>
      <c r="GC125" s="10"/>
      <c r="GD125" s="10"/>
      <c r="GE125" s="10"/>
      <c r="GF125" s="10"/>
      <c r="GG125" s="10"/>
      <c r="GH125" s="10"/>
      <c r="GI125" s="10"/>
      <c r="GJ125" s="10"/>
      <c r="GK125" s="10"/>
      <c r="GL125" s="10"/>
      <c r="GO125" s="9"/>
      <c r="GP125" s="9"/>
      <c r="GQ125" s="9"/>
      <c r="GR125" s="9"/>
      <c r="GS125" s="9"/>
      <c r="GT125" s="10"/>
      <c r="GU125" s="10"/>
      <c r="GV125" s="10"/>
      <c r="GW125" s="10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41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10"/>
      <c r="JI125" s="10"/>
      <c r="JJ125" s="10"/>
      <c r="JK125" s="10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P125" s="19"/>
    </row>
    <row r="126" spans="1:302" ht="17.399999999999999">
      <c r="A126" s="2100"/>
      <c r="AP126" s="19"/>
      <c r="AS126" s="9"/>
      <c r="AT126" s="9"/>
      <c r="AU126" s="9"/>
      <c r="AV126" s="9"/>
      <c r="AW126" s="9"/>
      <c r="AX126" s="10"/>
      <c r="AY126" s="10"/>
      <c r="AZ126" s="10"/>
      <c r="BA126" s="10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N126" s="9"/>
      <c r="CO126" s="9"/>
      <c r="CP126" s="9"/>
      <c r="CQ126" s="9"/>
      <c r="CR126" s="9"/>
      <c r="CS126" s="10"/>
      <c r="CT126" s="10"/>
      <c r="CU126" s="10"/>
      <c r="CV126" s="10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20"/>
      <c r="EB126" s="9"/>
      <c r="EC126" s="9"/>
      <c r="ED126" s="9"/>
      <c r="EE126" s="9"/>
      <c r="EF126" s="9"/>
      <c r="EG126" s="10"/>
      <c r="EH126" s="10"/>
      <c r="EI126" s="10"/>
      <c r="EJ126" s="10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K126" s="9"/>
      <c r="FL126" s="9"/>
      <c r="FM126" s="9"/>
      <c r="FN126" s="9"/>
      <c r="FO126" s="41"/>
      <c r="FP126" s="10"/>
      <c r="FQ126" s="10"/>
      <c r="FR126" s="10"/>
      <c r="FS126" s="10"/>
      <c r="FT126" s="10"/>
      <c r="FU126" s="10"/>
      <c r="FV126" s="10"/>
      <c r="FW126" s="10"/>
      <c r="FX126" s="10"/>
      <c r="FY126" s="10"/>
      <c r="FZ126" s="10"/>
      <c r="GA126" s="10"/>
      <c r="GB126" s="10"/>
      <c r="GC126" s="10"/>
      <c r="GD126" s="10"/>
      <c r="GE126" s="10"/>
      <c r="GF126" s="10"/>
      <c r="GG126" s="10"/>
      <c r="GH126" s="10"/>
      <c r="GI126" s="10"/>
      <c r="GJ126" s="10"/>
      <c r="GK126" s="10"/>
      <c r="GL126" s="10"/>
      <c r="GO126" s="9"/>
      <c r="GP126" s="9"/>
      <c r="GQ126" s="9"/>
      <c r="GR126" s="9"/>
      <c r="GS126" s="9"/>
      <c r="GT126" s="10"/>
      <c r="GU126" s="10"/>
      <c r="GV126" s="10"/>
      <c r="GW126" s="10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41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10"/>
      <c r="JI126" s="10"/>
      <c r="JJ126" s="10"/>
      <c r="JK126" s="10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P126" s="19"/>
    </row>
    <row r="127" spans="1:302" ht="17.399999999999999">
      <c r="A127" s="2100"/>
      <c r="B127" s="1981" t="s">
        <v>108</v>
      </c>
      <c r="C127" s="1981"/>
      <c r="D127" s="1981"/>
      <c r="E127" s="1981"/>
      <c r="F127" s="1981"/>
      <c r="G127" s="1981"/>
      <c r="H127" s="1981"/>
      <c r="I127" s="1981"/>
      <c r="J127" s="1981"/>
      <c r="K127" s="1981"/>
      <c r="L127" s="1981"/>
      <c r="M127" s="1981"/>
      <c r="N127" s="1981"/>
      <c r="O127" s="1981"/>
      <c r="P127" s="1981"/>
      <c r="Q127" s="1981"/>
      <c r="R127" s="1981"/>
      <c r="S127" s="1981"/>
      <c r="T127" s="1981"/>
      <c r="U127" s="1981"/>
      <c r="V127" s="1981"/>
      <c r="W127" s="1981"/>
      <c r="X127" s="1981"/>
      <c r="Y127" s="1981"/>
      <c r="Z127" s="1981"/>
      <c r="AA127" s="1981"/>
      <c r="AB127" s="1981"/>
      <c r="AC127" s="1981"/>
      <c r="AD127" s="1981"/>
      <c r="AE127" s="1981"/>
      <c r="AF127" s="1981"/>
      <c r="AG127" s="1981"/>
      <c r="AH127" s="1981"/>
      <c r="AI127" s="1981"/>
      <c r="AJ127" s="1981"/>
      <c r="AK127" s="1981"/>
      <c r="AL127" s="1981"/>
      <c r="AM127" s="1981"/>
      <c r="AN127" s="1981"/>
      <c r="AO127" s="1981"/>
      <c r="AP127" s="1982"/>
      <c r="AS127" s="9"/>
      <c r="AT127" s="9"/>
      <c r="AU127" s="9"/>
      <c r="AV127" s="9"/>
      <c r="AW127" s="10"/>
      <c r="AX127" s="10"/>
      <c r="AY127" s="10"/>
      <c r="AZ127" s="10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N127" s="9"/>
      <c r="CO127" s="9"/>
      <c r="CP127" s="9"/>
      <c r="CQ127" s="9"/>
      <c r="CR127" s="10"/>
      <c r="CS127" s="10"/>
      <c r="CT127" s="10"/>
      <c r="CU127" s="10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20"/>
      <c r="EB127" s="9"/>
      <c r="EC127" s="9"/>
      <c r="ED127" s="9"/>
      <c r="EE127" s="9"/>
      <c r="EF127" s="10"/>
      <c r="EG127" s="10"/>
      <c r="EH127" s="10"/>
      <c r="EI127" s="10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K127" s="9"/>
      <c r="FL127" s="9"/>
      <c r="FM127" s="9"/>
      <c r="FN127" s="9"/>
      <c r="FO127" s="41"/>
      <c r="FP127" s="10"/>
      <c r="FQ127" s="10"/>
      <c r="FR127" s="10"/>
      <c r="FS127" s="10"/>
      <c r="FT127" s="10"/>
      <c r="FU127" s="10"/>
      <c r="FV127" s="10"/>
      <c r="FW127" s="10"/>
      <c r="FX127" s="10"/>
      <c r="FY127" s="10"/>
      <c r="FZ127" s="10"/>
      <c r="GA127" s="10"/>
      <c r="GB127" s="10"/>
      <c r="GC127" s="10"/>
      <c r="GD127" s="10"/>
      <c r="GE127" s="10"/>
      <c r="GF127" s="10"/>
      <c r="GG127" s="10"/>
      <c r="GH127" s="10"/>
      <c r="GI127" s="10"/>
      <c r="GJ127" s="10"/>
      <c r="GK127" s="10"/>
      <c r="GL127" s="10"/>
      <c r="GO127" s="9"/>
      <c r="GP127" s="9"/>
      <c r="GQ127" s="9"/>
      <c r="GR127" s="9"/>
      <c r="GS127" s="10"/>
      <c r="GT127" s="10"/>
      <c r="GU127" s="10"/>
      <c r="GV127" s="10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41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10"/>
      <c r="JI127" s="10"/>
      <c r="JJ127" s="10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P127" s="19"/>
    </row>
    <row r="128" spans="1:302" ht="17.399999999999999">
      <c r="A128" s="2100"/>
      <c r="AP128" s="19"/>
      <c r="AS128" s="9"/>
      <c r="AT128" s="9"/>
      <c r="AU128" s="9"/>
      <c r="AV128" s="9"/>
      <c r="AW128" s="9"/>
      <c r="AX128" s="10"/>
      <c r="AY128" s="10"/>
      <c r="AZ128" s="10"/>
      <c r="BA128" s="10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N128" s="9"/>
      <c r="CO128" s="9"/>
      <c r="CP128" s="9"/>
      <c r="CQ128" s="9"/>
      <c r="CR128" s="9"/>
      <c r="CS128" s="10"/>
      <c r="CT128" s="10"/>
      <c r="CU128" s="10"/>
      <c r="CV128" s="10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20"/>
      <c r="EB128" s="9"/>
      <c r="EC128" s="9"/>
      <c r="ED128" s="9"/>
      <c r="EE128" s="9"/>
      <c r="EF128" s="9"/>
      <c r="EG128" s="10"/>
      <c r="EH128" s="10"/>
      <c r="EI128" s="10"/>
      <c r="EJ128" s="10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K128" s="9"/>
      <c r="FL128" s="9"/>
      <c r="FM128" s="9"/>
      <c r="FN128" s="9"/>
      <c r="FO128" s="41"/>
      <c r="FP128" s="10"/>
      <c r="FQ128" s="10"/>
      <c r="FR128" s="10"/>
      <c r="FS128" s="10"/>
      <c r="FT128" s="10"/>
      <c r="FU128" s="10"/>
      <c r="FV128" s="10"/>
      <c r="FW128" s="10"/>
      <c r="FX128" s="10"/>
      <c r="FY128" s="10"/>
      <c r="FZ128" s="10"/>
      <c r="GA128" s="10"/>
      <c r="GB128" s="10"/>
      <c r="GC128" s="10"/>
      <c r="GD128" s="10"/>
      <c r="GE128" s="10"/>
      <c r="GF128" s="10"/>
      <c r="GG128" s="10"/>
      <c r="GH128" s="10"/>
      <c r="GI128" s="10"/>
      <c r="GJ128" s="10"/>
      <c r="GK128" s="10"/>
      <c r="GL128" s="10"/>
      <c r="GO128" s="9"/>
      <c r="GP128" s="9"/>
      <c r="GQ128" s="9"/>
      <c r="GR128" s="9"/>
      <c r="GS128" s="9"/>
      <c r="GT128" s="10"/>
      <c r="GU128" s="10"/>
      <c r="GV128" s="10"/>
      <c r="GW128" s="10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41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10"/>
      <c r="JI128" s="10"/>
      <c r="JJ128" s="10"/>
      <c r="JK128" s="10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P128" s="19"/>
    </row>
    <row r="129" spans="1:302" ht="17.399999999999999">
      <c r="A129" s="2100"/>
      <c r="AP129" s="19"/>
      <c r="AS129" s="9"/>
      <c r="AT129" s="9"/>
      <c r="AU129" s="9"/>
      <c r="AV129" s="9"/>
      <c r="AW129" s="9"/>
      <c r="AX129" s="10"/>
      <c r="AY129" s="10"/>
      <c r="AZ129" s="10"/>
      <c r="BA129" s="10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N129" s="9"/>
      <c r="CO129" s="9"/>
      <c r="CP129" s="9"/>
      <c r="CQ129" s="9"/>
      <c r="CR129" s="9"/>
      <c r="CS129" s="10"/>
      <c r="CT129" s="10"/>
      <c r="CU129" s="10"/>
      <c r="CV129" s="10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20"/>
      <c r="EB129" s="9"/>
      <c r="EC129" s="9"/>
      <c r="ED129" s="9"/>
      <c r="EE129" s="9"/>
      <c r="EF129" s="9"/>
      <c r="EG129" s="10"/>
      <c r="EH129" s="10"/>
      <c r="EI129" s="10"/>
      <c r="EJ129" s="10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K129" s="9"/>
      <c r="FL129" s="9"/>
      <c r="FM129" s="9"/>
      <c r="FN129" s="9"/>
      <c r="FO129" s="41"/>
      <c r="FP129" s="10"/>
      <c r="FQ129" s="10"/>
      <c r="FR129" s="10"/>
      <c r="FS129" s="10"/>
      <c r="FT129" s="10"/>
      <c r="FU129" s="10"/>
      <c r="FV129" s="10"/>
      <c r="FW129" s="10"/>
      <c r="FX129" s="10"/>
      <c r="FY129" s="10"/>
      <c r="FZ129" s="10"/>
      <c r="GA129" s="10"/>
      <c r="GB129" s="10"/>
      <c r="GC129" s="10"/>
      <c r="GD129" s="10"/>
      <c r="GE129" s="10"/>
      <c r="GF129" s="10"/>
      <c r="GG129" s="10"/>
      <c r="GH129" s="10"/>
      <c r="GI129" s="10"/>
      <c r="GJ129" s="10"/>
      <c r="GK129" s="10"/>
      <c r="GL129" s="10"/>
      <c r="GO129" s="9"/>
      <c r="GP129" s="9"/>
      <c r="GQ129" s="9"/>
      <c r="GR129" s="9"/>
      <c r="GS129" s="9"/>
      <c r="GT129" s="10"/>
      <c r="GU129" s="10"/>
      <c r="GV129" s="10"/>
      <c r="GW129" s="10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41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9"/>
      <c r="JE129" s="9"/>
      <c r="JF129" s="9"/>
      <c r="JG129" s="9"/>
      <c r="JH129" s="10"/>
      <c r="JI129" s="10"/>
      <c r="JJ129" s="10"/>
      <c r="JK129" s="10"/>
      <c r="JL129" s="9"/>
      <c r="JM129" s="9"/>
      <c r="JN129" s="9"/>
      <c r="JO129" s="9"/>
      <c r="JP129" s="9"/>
      <c r="JQ129" s="9"/>
      <c r="JR129" s="9"/>
      <c r="JS129" s="9"/>
      <c r="JT129" s="9"/>
      <c r="JU129" s="9"/>
      <c r="JV129" s="9"/>
      <c r="JW129" s="9"/>
      <c r="JX129" s="9"/>
      <c r="JY129" s="9"/>
      <c r="JZ129" s="9"/>
      <c r="KA129" s="9"/>
      <c r="KB129" s="9"/>
      <c r="KC129" s="9"/>
      <c r="KD129" s="9"/>
      <c r="KE129" s="9"/>
      <c r="KF129" s="9"/>
      <c r="KG129" s="9"/>
      <c r="KH129" s="9"/>
      <c r="KI129" s="9"/>
      <c r="KJ129" s="9"/>
      <c r="KK129" s="9"/>
      <c r="KL129" s="9"/>
      <c r="KM129" s="9"/>
      <c r="KP129" s="19"/>
    </row>
    <row r="130" spans="1:302" ht="17.399999999999999">
      <c r="A130" s="2100"/>
      <c r="AP130" s="19"/>
      <c r="AS130" s="9"/>
      <c r="AT130" s="9"/>
      <c r="AU130" s="9"/>
      <c r="AV130" s="9"/>
      <c r="AW130" s="9"/>
      <c r="AX130" s="10"/>
      <c r="AY130" s="10"/>
      <c r="AZ130" s="10"/>
      <c r="BA130" s="10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N130" s="9"/>
      <c r="CO130" s="9"/>
      <c r="CP130" s="9"/>
      <c r="CQ130" s="9"/>
      <c r="CR130" s="9"/>
      <c r="CS130" s="10"/>
      <c r="CT130" s="10"/>
      <c r="CU130" s="10"/>
      <c r="CV130" s="10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20"/>
      <c r="EB130" s="9"/>
      <c r="EC130" s="9"/>
      <c r="ED130" s="9"/>
      <c r="EE130" s="9"/>
      <c r="EF130" s="9"/>
      <c r="EG130" s="10"/>
      <c r="EH130" s="10"/>
      <c r="EI130" s="10"/>
      <c r="EJ130" s="10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K130" s="9"/>
      <c r="FL130" s="9"/>
      <c r="FM130" s="9"/>
      <c r="FN130" s="9"/>
      <c r="FO130" s="41"/>
      <c r="FP130" s="10"/>
      <c r="FQ130" s="10"/>
      <c r="FR130" s="10"/>
      <c r="FS130" s="10"/>
      <c r="FT130" s="10"/>
      <c r="FU130" s="10"/>
      <c r="FV130" s="10"/>
      <c r="FW130" s="10"/>
      <c r="FX130" s="10"/>
      <c r="FY130" s="10"/>
      <c r="FZ130" s="10"/>
      <c r="GA130" s="10"/>
      <c r="GB130" s="10"/>
      <c r="GC130" s="10"/>
      <c r="GD130" s="10"/>
      <c r="GE130" s="10"/>
      <c r="GF130" s="10"/>
      <c r="GG130" s="10"/>
      <c r="GH130" s="10"/>
      <c r="GI130" s="10"/>
      <c r="GJ130" s="10"/>
      <c r="GK130" s="10"/>
      <c r="GL130" s="10"/>
      <c r="GO130" s="9"/>
      <c r="GP130" s="9"/>
      <c r="GQ130" s="9"/>
      <c r="GR130" s="9"/>
      <c r="GS130" s="9"/>
      <c r="GT130" s="10"/>
      <c r="GU130" s="10"/>
      <c r="GV130" s="10"/>
      <c r="GW130" s="10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41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9"/>
      <c r="JE130" s="9"/>
      <c r="JF130" s="9"/>
      <c r="JG130" s="9"/>
      <c r="JH130" s="10"/>
      <c r="JI130" s="10"/>
      <c r="JJ130" s="10"/>
      <c r="JK130" s="10"/>
      <c r="JL130" s="9"/>
      <c r="JM130" s="9"/>
      <c r="JN130" s="9"/>
      <c r="JO130" s="9"/>
      <c r="JP130" s="9"/>
      <c r="JQ130" s="9"/>
      <c r="JR130" s="9"/>
      <c r="JS130" s="9"/>
      <c r="JT130" s="9"/>
      <c r="JU130" s="9"/>
      <c r="JV130" s="9"/>
      <c r="JW130" s="9"/>
      <c r="JX130" s="9"/>
      <c r="JY130" s="9"/>
      <c r="JZ130" s="9"/>
      <c r="KA130" s="9"/>
      <c r="KB130" s="9"/>
      <c r="KC130" s="9"/>
      <c r="KD130" s="9"/>
      <c r="KE130" s="9"/>
      <c r="KF130" s="9"/>
      <c r="KG130" s="9"/>
      <c r="KH130" s="9"/>
      <c r="KI130" s="9"/>
      <c r="KJ130" s="9"/>
      <c r="KK130" s="9"/>
      <c r="KL130" s="9"/>
      <c r="KM130" s="9"/>
      <c r="KP130" s="19"/>
    </row>
    <row r="131" spans="1:302" ht="17.399999999999999">
      <c r="A131" s="2100"/>
      <c r="AP131" s="19"/>
      <c r="AS131" s="9"/>
      <c r="AT131" s="9"/>
      <c r="AU131" s="9"/>
      <c r="AV131" s="9"/>
      <c r="AW131" s="9"/>
      <c r="AX131" s="10"/>
      <c r="AY131" s="10"/>
      <c r="AZ131" s="10"/>
      <c r="BA131" s="10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N131" s="9"/>
      <c r="CO131" s="9"/>
      <c r="CP131" s="9"/>
      <c r="CQ131" s="9"/>
      <c r="CR131" s="9"/>
      <c r="CS131" s="10"/>
      <c r="CT131" s="10"/>
      <c r="CU131" s="10"/>
      <c r="CV131" s="10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20"/>
      <c r="EB131" s="9"/>
      <c r="EC131" s="9"/>
      <c r="ED131" s="9"/>
      <c r="EE131" s="9"/>
      <c r="EF131" s="9"/>
      <c r="EG131" s="10"/>
      <c r="EH131" s="10"/>
      <c r="EI131" s="10"/>
      <c r="EJ131" s="10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K131" s="9"/>
      <c r="FL131" s="9"/>
      <c r="FM131" s="9"/>
      <c r="FN131" s="9"/>
      <c r="FO131" s="41"/>
      <c r="FP131" s="10"/>
      <c r="FQ131" s="10"/>
      <c r="FR131" s="10"/>
      <c r="FS131" s="10"/>
      <c r="FT131" s="10"/>
      <c r="FU131" s="10"/>
      <c r="FV131" s="10"/>
      <c r="FW131" s="10"/>
      <c r="FX131" s="10"/>
      <c r="FY131" s="10"/>
      <c r="FZ131" s="10"/>
      <c r="GA131" s="10"/>
      <c r="GB131" s="10"/>
      <c r="GC131" s="10"/>
      <c r="GD131" s="10"/>
      <c r="GE131" s="10"/>
      <c r="GF131" s="10"/>
      <c r="GG131" s="10"/>
      <c r="GH131" s="10"/>
      <c r="GI131" s="10"/>
      <c r="GJ131" s="10"/>
      <c r="GK131" s="10"/>
      <c r="GL131" s="10"/>
      <c r="GO131" s="9"/>
      <c r="GP131" s="9"/>
      <c r="GQ131" s="9"/>
      <c r="GR131" s="9"/>
      <c r="GS131" s="9"/>
      <c r="GT131" s="10"/>
      <c r="GU131" s="10"/>
      <c r="GV131" s="10"/>
      <c r="GW131" s="10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41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9"/>
      <c r="JE131" s="9"/>
      <c r="JF131" s="9"/>
      <c r="JG131" s="9"/>
      <c r="JH131" s="10"/>
      <c r="JI131" s="10"/>
      <c r="JJ131" s="10"/>
      <c r="JK131" s="10"/>
      <c r="JL131" s="9"/>
      <c r="JM131" s="9"/>
      <c r="JN131" s="9"/>
      <c r="JO131" s="9"/>
      <c r="JP131" s="9"/>
      <c r="JQ131" s="9"/>
      <c r="JR131" s="9"/>
      <c r="JS131" s="9"/>
      <c r="JT131" s="9"/>
      <c r="JU131" s="9"/>
      <c r="JV131" s="9"/>
      <c r="JW131" s="9"/>
      <c r="JX131" s="9"/>
      <c r="JY131" s="9"/>
      <c r="JZ131" s="9"/>
      <c r="KA131" s="9"/>
      <c r="KB131" s="9"/>
      <c r="KC131" s="9"/>
      <c r="KD131" s="9"/>
      <c r="KE131" s="9"/>
      <c r="KF131" s="9"/>
      <c r="KG131" s="9"/>
      <c r="KH131" s="9"/>
      <c r="KI131" s="9"/>
      <c r="KJ131" s="9"/>
      <c r="KK131" s="9"/>
      <c r="KL131" s="9"/>
      <c r="KM131" s="9"/>
      <c r="KP131" s="19"/>
    </row>
    <row r="132" spans="1:302" ht="17.399999999999999">
      <c r="A132" s="2100"/>
      <c r="AP132" s="19"/>
      <c r="AS132" s="9"/>
      <c r="AT132" s="9"/>
      <c r="AU132" s="9"/>
      <c r="AV132" s="9"/>
      <c r="AW132" s="9"/>
      <c r="AX132" s="10"/>
      <c r="AY132" s="10"/>
      <c r="AZ132" s="10"/>
      <c r="BA132" s="10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N132" s="9"/>
      <c r="CO132" s="9"/>
      <c r="CP132" s="9"/>
      <c r="CQ132" s="9"/>
      <c r="CR132" s="9"/>
      <c r="CS132" s="10"/>
      <c r="CT132" s="10"/>
      <c r="CU132" s="10"/>
      <c r="CV132" s="10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20"/>
      <c r="EB132" s="9"/>
      <c r="EC132" s="9"/>
      <c r="ED132" s="9"/>
      <c r="EE132" s="9"/>
      <c r="EF132" s="9"/>
      <c r="EG132" s="10"/>
      <c r="EH132" s="10"/>
      <c r="EI132" s="10"/>
      <c r="EJ132" s="10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K132" s="9"/>
      <c r="FL132" s="9"/>
      <c r="FM132" s="9"/>
      <c r="FN132" s="9"/>
      <c r="FO132" s="41"/>
      <c r="FP132" s="10"/>
      <c r="FQ132" s="10"/>
      <c r="FR132" s="10"/>
      <c r="FS132" s="10"/>
      <c r="FT132" s="10"/>
      <c r="FU132" s="10"/>
      <c r="FV132" s="10"/>
      <c r="FW132" s="10"/>
      <c r="FX132" s="10"/>
      <c r="FY132" s="10"/>
      <c r="FZ132" s="10"/>
      <c r="GA132" s="10"/>
      <c r="GB132" s="10"/>
      <c r="GC132" s="10"/>
      <c r="GD132" s="10"/>
      <c r="GE132" s="10"/>
      <c r="GF132" s="10"/>
      <c r="GG132" s="10"/>
      <c r="GH132" s="10"/>
      <c r="GI132" s="10"/>
      <c r="GJ132" s="10"/>
      <c r="GK132" s="10"/>
      <c r="GL132" s="10"/>
      <c r="GO132" s="9"/>
      <c r="GP132" s="9"/>
      <c r="GQ132" s="9"/>
      <c r="GR132" s="9"/>
      <c r="GS132" s="9"/>
      <c r="GT132" s="10"/>
      <c r="GU132" s="10"/>
      <c r="GV132" s="10"/>
      <c r="GW132" s="10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41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9"/>
      <c r="JE132" s="9"/>
      <c r="JF132" s="9"/>
      <c r="JG132" s="9"/>
      <c r="JH132" s="10"/>
      <c r="JI132" s="10"/>
      <c r="JJ132" s="10"/>
      <c r="JK132" s="10"/>
      <c r="JL132" s="9"/>
      <c r="JM132" s="9"/>
      <c r="JN132" s="9"/>
      <c r="JO132" s="9"/>
      <c r="JP132" s="9"/>
      <c r="JQ132" s="9"/>
      <c r="JR132" s="9"/>
      <c r="JS132" s="9"/>
      <c r="JT132" s="9"/>
      <c r="JU132" s="9"/>
      <c r="JV132" s="9"/>
      <c r="JW132" s="9"/>
      <c r="JX132" s="9"/>
      <c r="JY132" s="9"/>
      <c r="JZ132" s="9"/>
      <c r="KA132" s="9"/>
      <c r="KB132" s="9"/>
      <c r="KC132" s="9"/>
      <c r="KD132" s="9"/>
      <c r="KE132" s="9"/>
      <c r="KF132" s="9"/>
      <c r="KG132" s="9"/>
      <c r="KH132" s="9"/>
      <c r="KI132" s="9"/>
      <c r="KJ132" s="9"/>
      <c r="KK132" s="9"/>
      <c r="KL132" s="9"/>
      <c r="KM132" s="9"/>
      <c r="KP132" s="19"/>
    </row>
    <row r="133" spans="1:302" ht="18" thickBot="1">
      <c r="A133" s="2100"/>
      <c r="AP133" s="19"/>
      <c r="AS133" s="9"/>
      <c r="AT133" s="9"/>
      <c r="AU133" s="9"/>
      <c r="AV133" s="9"/>
      <c r="AW133" s="9"/>
      <c r="AX133" s="10"/>
      <c r="AY133" s="10"/>
      <c r="AZ133" s="10"/>
      <c r="BA133" s="10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N133" s="9"/>
      <c r="CO133" s="9"/>
      <c r="CP133" s="9"/>
      <c r="CQ133" s="9"/>
      <c r="CR133" s="9"/>
      <c r="CS133" s="10"/>
      <c r="CT133" s="10"/>
      <c r="CU133" s="10"/>
      <c r="CV133" s="10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20"/>
      <c r="EB133" s="9"/>
      <c r="EC133" s="9"/>
      <c r="ED133" s="9"/>
      <c r="EE133" s="9"/>
      <c r="EF133" s="9"/>
      <c r="EG133" s="10"/>
      <c r="EH133" s="10"/>
      <c r="EI133" s="10"/>
      <c r="EJ133" s="10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K133" s="9"/>
      <c r="FL133" s="9"/>
      <c r="FM133" s="9"/>
      <c r="FN133" s="9"/>
      <c r="FO133" s="41"/>
      <c r="FP133" s="10"/>
      <c r="FQ133" s="10"/>
      <c r="FR133" s="10"/>
      <c r="FS133" s="10"/>
      <c r="FT133" s="10"/>
      <c r="FU133" s="10"/>
      <c r="FV133" s="10"/>
      <c r="FW133" s="10"/>
      <c r="FX133" s="10"/>
      <c r="FY133" s="10"/>
      <c r="FZ133" s="10"/>
      <c r="GA133" s="10"/>
      <c r="GB133" s="10"/>
      <c r="GC133" s="10"/>
      <c r="GD133" s="10"/>
      <c r="GE133" s="10"/>
      <c r="GF133" s="10"/>
      <c r="GG133" s="10"/>
      <c r="GH133" s="10"/>
      <c r="GI133" s="10"/>
      <c r="GJ133" s="10"/>
      <c r="GK133" s="10"/>
      <c r="GL133" s="66" t="s">
        <v>109</v>
      </c>
      <c r="GO133" s="9"/>
      <c r="GP133" s="9"/>
      <c r="GQ133" s="9"/>
      <c r="GR133" s="9"/>
      <c r="GS133" s="9"/>
      <c r="GT133" s="10"/>
      <c r="GU133" s="10"/>
      <c r="GV133" s="10"/>
      <c r="GW133" s="10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41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10"/>
      <c r="JI133" s="10"/>
      <c r="JJ133" s="10"/>
      <c r="JK133" s="10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P133" s="19"/>
    </row>
    <row r="134" spans="1:302" ht="18" thickBot="1">
      <c r="A134" s="2100"/>
      <c r="AP134" s="19"/>
      <c r="AS134" s="9"/>
      <c r="AT134" s="9"/>
      <c r="AU134" s="9"/>
      <c r="AV134" s="9"/>
      <c r="AW134" s="9"/>
      <c r="AX134" s="10"/>
      <c r="AY134" s="10"/>
      <c r="AZ134" s="10"/>
      <c r="BA134" s="10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N134" s="9"/>
      <c r="CO134" s="9"/>
      <c r="CP134" s="9"/>
      <c r="CQ134" s="9"/>
      <c r="CR134" s="9"/>
      <c r="CS134" s="10"/>
      <c r="CT134" s="10"/>
      <c r="CU134" s="10"/>
      <c r="CV134" s="10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20"/>
      <c r="EB134" s="9"/>
      <c r="EC134" s="9"/>
      <c r="ED134" s="9"/>
      <c r="EE134" s="9"/>
      <c r="EF134" s="9"/>
      <c r="EG134" s="10"/>
      <c r="EH134" s="10"/>
      <c r="EI134" s="10"/>
      <c r="EJ134" s="10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K134" s="9"/>
      <c r="FL134" s="9"/>
      <c r="FM134" s="9"/>
      <c r="FN134" s="9"/>
      <c r="FO134" s="41"/>
      <c r="FP134" s="10"/>
      <c r="FQ134" s="10"/>
      <c r="FR134" s="10"/>
      <c r="FS134" s="10"/>
      <c r="FT134" s="10"/>
      <c r="FU134" s="10"/>
      <c r="FV134" s="10"/>
      <c r="FW134" s="10"/>
      <c r="FX134" s="10"/>
      <c r="FY134" s="10"/>
      <c r="FZ134" s="10"/>
      <c r="GA134" s="10"/>
      <c r="GB134" s="10"/>
      <c r="GC134" s="10"/>
      <c r="GD134" s="10"/>
      <c r="GE134" s="43"/>
      <c r="GF134" s="46"/>
      <c r="GG134" s="46"/>
      <c r="GH134" s="46"/>
      <c r="GI134" s="46"/>
      <c r="GJ134" s="46"/>
      <c r="GK134" s="46"/>
      <c r="GL134" s="46"/>
      <c r="GM134" s="7"/>
      <c r="GN134" s="7"/>
      <c r="GO134" s="46"/>
      <c r="GP134" s="46"/>
      <c r="GQ134" s="46"/>
      <c r="GR134" s="46"/>
      <c r="GS134" s="46"/>
      <c r="GT134" s="44"/>
      <c r="GU134" s="44"/>
      <c r="GV134" s="44"/>
      <c r="GW134" s="44"/>
      <c r="GX134" s="46"/>
      <c r="GY134" s="46"/>
      <c r="GZ134" s="46"/>
      <c r="HA134" s="46"/>
      <c r="HB134" s="46"/>
      <c r="HC134" s="46"/>
      <c r="HD134" s="46"/>
      <c r="HE134" s="46"/>
      <c r="HF134" s="46"/>
      <c r="HG134" s="46"/>
      <c r="HH134" s="46"/>
      <c r="HI134" s="46"/>
      <c r="HJ134" s="46"/>
      <c r="HK134" s="46"/>
      <c r="HL134" s="46"/>
      <c r="HM134" s="54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41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B134" s="9"/>
      <c r="JC134" s="79" t="s">
        <v>110</v>
      </c>
      <c r="JD134" s="9"/>
      <c r="JE134" s="9"/>
      <c r="JF134" s="9"/>
      <c r="JG134" s="9"/>
      <c r="JH134" s="10"/>
      <c r="JI134" s="10"/>
      <c r="JJ134" s="10"/>
      <c r="JK134" s="10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P134" s="19"/>
    </row>
    <row r="135" spans="1:302" ht="17.399999999999999">
      <c r="A135" s="2100"/>
      <c r="AP135" s="19"/>
      <c r="AQ135" s="65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65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10"/>
      <c r="FJ135" s="10"/>
      <c r="FK135" s="10"/>
      <c r="FL135" s="9"/>
      <c r="FM135" s="9"/>
      <c r="FN135" s="9"/>
      <c r="FO135" s="41"/>
      <c r="FP135" s="10"/>
      <c r="FQ135" s="10"/>
      <c r="FR135" s="10"/>
      <c r="FS135" s="10"/>
      <c r="FT135" s="10"/>
      <c r="FU135" s="10"/>
      <c r="FV135" s="10"/>
      <c r="FW135" s="10"/>
      <c r="FX135" s="10"/>
      <c r="FY135" s="10"/>
      <c r="FZ135" s="10"/>
      <c r="GA135" s="10"/>
      <c r="GB135" s="10"/>
      <c r="GC135" s="10"/>
      <c r="GD135" s="10"/>
      <c r="GE135" s="15"/>
      <c r="GF135" s="10"/>
      <c r="GG135" s="10"/>
      <c r="GH135" s="10"/>
      <c r="GI135" s="10"/>
      <c r="GJ135" s="10"/>
      <c r="GK135" s="10"/>
      <c r="GL135" s="10"/>
      <c r="GM135" s="10"/>
      <c r="GN135" s="10"/>
      <c r="GO135" s="10"/>
      <c r="GP135" s="10"/>
      <c r="GQ135" s="10"/>
      <c r="GR135" s="10"/>
      <c r="GS135" s="10"/>
      <c r="GT135" s="10"/>
      <c r="GU135" s="10"/>
      <c r="GV135" s="10"/>
      <c r="GW135" s="10"/>
      <c r="GX135" s="10"/>
      <c r="GY135" s="10"/>
      <c r="GZ135" s="10"/>
      <c r="HA135" s="10"/>
      <c r="HB135" s="10"/>
      <c r="HC135" s="10"/>
      <c r="HD135" s="10"/>
      <c r="HE135" s="10"/>
      <c r="HF135" s="10"/>
      <c r="HG135" s="10"/>
      <c r="HH135" s="10"/>
      <c r="HI135" s="10"/>
      <c r="HJ135" s="10"/>
      <c r="HK135" s="9"/>
      <c r="HL135" s="9"/>
      <c r="HM135" s="53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41"/>
      <c r="IH135" s="10"/>
      <c r="II135" s="10"/>
      <c r="IJ135" s="10"/>
      <c r="IK135" s="10"/>
      <c r="IL135" s="10"/>
      <c r="IM135" s="10"/>
      <c r="IN135" s="10"/>
      <c r="IO135" s="10"/>
      <c r="IP135" s="10"/>
      <c r="IQ135" s="10"/>
      <c r="IR135" s="10"/>
      <c r="IS135" s="10"/>
      <c r="IT135" s="10"/>
      <c r="IU135" s="10"/>
      <c r="IV135" s="10"/>
      <c r="IW135" s="10"/>
      <c r="IX135" s="10"/>
      <c r="IY135" s="10"/>
      <c r="IZ135" s="10"/>
      <c r="JA135" s="80"/>
      <c r="JB135" s="81"/>
      <c r="JC135" s="81"/>
      <c r="JD135" s="82"/>
      <c r="JE135" s="82"/>
      <c r="JF135" s="82"/>
      <c r="JG135" s="82"/>
      <c r="JH135" s="88"/>
      <c r="JI135" s="10"/>
      <c r="JJ135" s="10"/>
      <c r="JK135" s="10"/>
      <c r="JL135" s="10"/>
      <c r="JM135" s="10"/>
      <c r="JN135" s="10"/>
      <c r="JO135" s="10"/>
      <c r="JP135" s="10"/>
      <c r="JQ135" s="10"/>
      <c r="JR135" s="10"/>
      <c r="JS135" s="10"/>
      <c r="JT135" s="10"/>
      <c r="JU135" s="10"/>
      <c r="JV135" s="10"/>
      <c r="JW135" s="10"/>
      <c r="JX135" s="10"/>
      <c r="JY135" s="9"/>
      <c r="JZ135" s="9"/>
      <c r="KA135" s="9"/>
      <c r="KB135" s="9"/>
      <c r="KC135" s="9"/>
      <c r="KD135" s="9"/>
      <c r="KE135" s="9"/>
      <c r="KF135" s="9"/>
      <c r="KG135" s="9"/>
      <c r="KH135" s="9"/>
      <c r="KI135" s="9"/>
      <c r="KJ135" s="9"/>
      <c r="KK135" s="9"/>
      <c r="KL135" s="9"/>
      <c r="KM135" s="9"/>
      <c r="KP135" s="19"/>
    </row>
    <row r="136" spans="1:302" ht="18" thickBot="1">
      <c r="A136" s="2100"/>
      <c r="AP136" s="19"/>
      <c r="AQ136" s="66" t="s">
        <v>111</v>
      </c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11" t="s">
        <v>111</v>
      </c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42"/>
      <c r="DU136" s="11"/>
      <c r="DV136" s="11"/>
      <c r="DW136" s="9"/>
      <c r="DX136" s="9"/>
      <c r="DY136" s="9"/>
      <c r="DZ136" s="66" t="s">
        <v>111</v>
      </c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42"/>
      <c r="FI136" s="11" t="s">
        <v>111</v>
      </c>
      <c r="FJ136" s="11"/>
      <c r="FK136" s="11"/>
      <c r="FL136" s="9"/>
      <c r="FM136" s="9"/>
      <c r="FN136" s="9"/>
      <c r="FO136" s="41"/>
      <c r="FP136" s="66" t="s">
        <v>111</v>
      </c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5"/>
      <c r="GF136" s="10"/>
      <c r="GG136" s="10"/>
      <c r="GH136" s="10"/>
      <c r="GI136" s="10"/>
      <c r="GJ136" s="10"/>
      <c r="GK136" s="10"/>
      <c r="GL136" s="10"/>
      <c r="GM136" s="10"/>
      <c r="GN136" s="10"/>
      <c r="GO136" s="10"/>
      <c r="GP136" s="10"/>
      <c r="GQ136" s="10"/>
      <c r="GR136" s="10"/>
      <c r="GS136" s="10"/>
      <c r="GT136" s="10"/>
      <c r="GU136" s="10"/>
      <c r="GV136" s="10"/>
      <c r="GW136" s="10"/>
      <c r="GX136" s="10"/>
      <c r="GY136" s="10"/>
      <c r="GZ136" s="10"/>
      <c r="HA136" s="10"/>
      <c r="HB136" s="10"/>
      <c r="HC136" s="10"/>
      <c r="HD136" s="10"/>
      <c r="HE136" s="10"/>
      <c r="HF136" s="10"/>
      <c r="HG136" s="10"/>
      <c r="HH136" s="10"/>
      <c r="HI136" s="10"/>
      <c r="HJ136" s="10"/>
      <c r="HK136" s="10"/>
      <c r="HL136" s="10"/>
      <c r="HM136" s="56"/>
      <c r="HN136" s="66" t="s">
        <v>111</v>
      </c>
      <c r="HO136" s="11"/>
      <c r="HP136" s="11"/>
      <c r="HQ136" s="11"/>
      <c r="HR136" s="11"/>
      <c r="HS136" s="11"/>
      <c r="HT136" s="11"/>
      <c r="HU136" s="42"/>
      <c r="HV136" s="42"/>
      <c r="HW136" s="42"/>
      <c r="HX136" s="42"/>
      <c r="HY136" s="9"/>
      <c r="HZ136" s="9"/>
      <c r="IA136" s="9"/>
      <c r="IB136" s="9"/>
      <c r="IC136" s="9"/>
      <c r="ID136" s="9"/>
      <c r="IE136" s="9"/>
      <c r="IF136" s="9"/>
      <c r="IG136" s="41"/>
      <c r="IH136" s="11" t="s">
        <v>111</v>
      </c>
      <c r="II136" s="11"/>
      <c r="IJ136" s="11"/>
      <c r="IK136" s="11"/>
      <c r="IL136" s="11"/>
      <c r="IM136" s="11"/>
      <c r="IN136" s="11"/>
      <c r="IO136" s="11"/>
      <c r="IP136" s="11"/>
      <c r="IQ136" s="11"/>
      <c r="IR136" s="11"/>
      <c r="IS136" s="11"/>
      <c r="IT136" s="11"/>
      <c r="IU136" s="11"/>
      <c r="IV136" s="11"/>
      <c r="IW136" s="11"/>
      <c r="IX136" s="11"/>
      <c r="IY136" s="11"/>
      <c r="IZ136" s="11"/>
      <c r="JA136" s="83"/>
      <c r="JB136" s="11"/>
      <c r="JC136" s="11"/>
      <c r="JD136" s="11"/>
      <c r="JE136" s="11"/>
      <c r="JF136" s="11"/>
      <c r="JG136" s="11"/>
      <c r="JH136" s="83"/>
      <c r="JI136" s="11"/>
      <c r="JJ136" s="11"/>
      <c r="JK136" s="11"/>
      <c r="JL136" s="11"/>
      <c r="JM136" s="11"/>
      <c r="JN136" s="11"/>
      <c r="JO136" s="11"/>
      <c r="JP136" s="11"/>
      <c r="JQ136" s="11"/>
      <c r="JR136" s="11"/>
      <c r="JS136" s="11"/>
      <c r="JT136" s="11"/>
      <c r="JU136" s="11"/>
      <c r="JV136" s="11"/>
      <c r="JW136" s="11"/>
      <c r="JX136" s="11"/>
      <c r="JY136" s="11"/>
      <c r="JZ136" s="11"/>
      <c r="KA136" s="11"/>
      <c r="KB136" s="11"/>
      <c r="KC136" s="11"/>
      <c r="KD136" s="11"/>
      <c r="KE136" s="11"/>
      <c r="KF136" s="11"/>
      <c r="KG136" s="11"/>
      <c r="KH136" s="11"/>
      <c r="KI136" s="42"/>
      <c r="KJ136" s="42"/>
      <c r="KK136" s="11"/>
      <c r="KL136" s="11"/>
      <c r="KM136" s="11"/>
      <c r="KP136" s="19"/>
    </row>
    <row r="137" spans="1:302" ht="17.399999999999999">
      <c r="A137" s="2100"/>
      <c r="AP137" s="19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9"/>
      <c r="DU137" s="9"/>
      <c r="DV137" s="9"/>
      <c r="DW137" s="9"/>
      <c r="DX137" s="9"/>
      <c r="DY137" s="9"/>
      <c r="DZ137" s="65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9"/>
      <c r="FI137" s="10"/>
      <c r="FJ137" s="10"/>
      <c r="FK137" s="10"/>
      <c r="FL137" s="9"/>
      <c r="FM137" s="9"/>
      <c r="FN137" s="9"/>
      <c r="FO137" s="41"/>
      <c r="FP137" s="10"/>
      <c r="FQ137" s="10"/>
      <c r="FR137" s="10"/>
      <c r="FS137" s="10"/>
      <c r="FT137" s="10"/>
      <c r="FU137" s="10"/>
      <c r="FV137" s="10"/>
      <c r="FW137" s="10"/>
      <c r="FX137" s="10"/>
      <c r="FY137" s="10"/>
      <c r="FZ137" s="10"/>
      <c r="GA137" s="10"/>
      <c r="GB137" s="10"/>
      <c r="GC137" s="10"/>
      <c r="GD137" s="10"/>
      <c r="GE137" s="10"/>
      <c r="GF137" s="10"/>
      <c r="GG137" s="10"/>
      <c r="GH137" s="10"/>
      <c r="GI137" s="10"/>
      <c r="GJ137" s="10"/>
      <c r="GK137" s="10"/>
      <c r="GL137" s="10"/>
      <c r="GM137" s="10"/>
      <c r="GN137" s="10"/>
      <c r="GO137" s="10"/>
      <c r="GP137" s="10"/>
      <c r="GQ137" s="10"/>
      <c r="GR137" s="10"/>
      <c r="GS137" s="10"/>
      <c r="GT137" s="10"/>
      <c r="GU137" s="10"/>
      <c r="GV137" s="10"/>
      <c r="GW137" s="10"/>
      <c r="GX137" s="10"/>
      <c r="GY137" s="10"/>
      <c r="GZ137" s="10"/>
      <c r="HA137" s="10"/>
      <c r="HB137" s="10"/>
      <c r="HC137" s="10"/>
      <c r="HD137" s="10"/>
      <c r="HE137" s="10"/>
      <c r="HF137" s="10"/>
      <c r="HG137" s="10"/>
      <c r="HH137" s="10"/>
      <c r="HI137" s="10"/>
      <c r="HJ137" s="10"/>
      <c r="HK137" s="10"/>
      <c r="HL137" s="10"/>
      <c r="HM137" s="10"/>
      <c r="HN137" s="10"/>
      <c r="HO137" s="10"/>
      <c r="HP137" s="10"/>
      <c r="HQ137" s="10"/>
      <c r="HR137" s="10"/>
      <c r="HS137" s="10"/>
      <c r="HT137" s="10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41"/>
      <c r="IH137" s="10"/>
      <c r="II137" s="10"/>
      <c r="IJ137" s="10"/>
      <c r="IK137" s="10"/>
      <c r="IL137" s="10"/>
      <c r="IM137" s="10"/>
      <c r="IN137" s="10"/>
      <c r="IO137" s="10"/>
      <c r="IP137" s="10"/>
      <c r="IQ137" s="10"/>
      <c r="IR137" s="10"/>
      <c r="IS137" s="10"/>
      <c r="IT137" s="10"/>
      <c r="IU137" s="10"/>
      <c r="IV137" s="10"/>
      <c r="IW137" s="10"/>
      <c r="IX137" s="10"/>
      <c r="IY137" s="10"/>
      <c r="IZ137" s="10"/>
      <c r="JA137" s="10"/>
      <c r="JB137" s="10"/>
      <c r="JC137" s="10"/>
      <c r="JD137" s="10"/>
      <c r="JE137" s="10"/>
      <c r="JF137" s="10"/>
      <c r="JG137" s="10"/>
      <c r="JH137" s="10"/>
      <c r="JI137" s="10"/>
      <c r="JJ137" s="10"/>
      <c r="JK137" s="10"/>
      <c r="JL137" s="10"/>
      <c r="JM137" s="10"/>
      <c r="JN137" s="10"/>
      <c r="JO137" s="10"/>
      <c r="JP137" s="10"/>
      <c r="JQ137" s="10"/>
      <c r="JR137" s="10"/>
      <c r="JS137" s="10"/>
      <c r="JT137" s="10"/>
      <c r="JU137" s="10"/>
      <c r="JV137" s="10"/>
      <c r="JW137" s="10"/>
      <c r="JX137" s="10"/>
      <c r="JY137" s="10"/>
      <c r="JZ137" s="10"/>
      <c r="KA137" s="10"/>
      <c r="KB137" s="10"/>
      <c r="KC137" s="10"/>
      <c r="KD137" s="10"/>
      <c r="KE137" s="10"/>
      <c r="KF137" s="10"/>
      <c r="KG137" s="10"/>
      <c r="KH137" s="10"/>
      <c r="KI137" s="9"/>
      <c r="KJ137" s="9"/>
      <c r="KK137" s="9"/>
      <c r="KL137" s="9"/>
      <c r="KM137" s="9"/>
      <c r="KP137" s="19"/>
    </row>
    <row r="138" spans="1:302" ht="17.399999999999999">
      <c r="A138" s="2100"/>
      <c r="AP138" s="1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20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K138" s="9"/>
      <c r="FL138" s="9"/>
      <c r="FM138" s="9"/>
      <c r="FN138" s="9"/>
      <c r="FO138" s="41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41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P138" s="19"/>
    </row>
    <row r="139" spans="1:302" ht="17.399999999999999">
      <c r="A139" s="2100"/>
      <c r="AP139" s="1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20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K139" s="9"/>
      <c r="FL139" s="9"/>
      <c r="FM139" s="9"/>
      <c r="FN139" s="9"/>
      <c r="FO139" s="41"/>
      <c r="FP139" s="9"/>
      <c r="FQ139" s="9"/>
      <c r="FR139" s="9"/>
      <c r="FS139" s="9"/>
      <c r="FT139" s="9"/>
      <c r="FU139" s="9"/>
      <c r="FV139" s="9"/>
      <c r="FW139" s="9"/>
      <c r="FX139" s="9"/>
      <c r="FY139" s="9"/>
      <c r="FZ139" s="9"/>
      <c r="GA139" s="9"/>
      <c r="GB139" s="9"/>
      <c r="GC139" s="9"/>
      <c r="GD139" s="9"/>
      <c r="GE139" s="9"/>
      <c r="GF139" s="9"/>
      <c r="GG139" s="9"/>
      <c r="GH139" s="9"/>
      <c r="GI139" s="9"/>
      <c r="GJ139" s="9"/>
      <c r="GK139" s="9"/>
      <c r="GL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41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9"/>
      <c r="JE139" s="9"/>
      <c r="JF139" s="9"/>
      <c r="JG139" s="9"/>
      <c r="JH139" s="9"/>
      <c r="JI139" s="9"/>
      <c r="JJ139" s="9"/>
      <c r="JK139" s="9"/>
      <c r="JL139" s="9"/>
      <c r="JM139" s="9"/>
      <c r="JN139" s="9"/>
      <c r="JO139" s="9"/>
      <c r="JP139" s="9"/>
      <c r="JQ139" s="9"/>
      <c r="JR139" s="9"/>
      <c r="JS139" s="9"/>
      <c r="JT139" s="9"/>
      <c r="JU139" s="9"/>
      <c r="JV139" s="9"/>
      <c r="JW139" s="9"/>
      <c r="JX139" s="9"/>
      <c r="JY139" s="9"/>
      <c r="JZ139" s="9"/>
      <c r="KA139" s="9"/>
      <c r="KB139" s="9"/>
      <c r="KC139" s="9"/>
      <c r="KD139" s="9"/>
      <c r="KE139" s="9"/>
      <c r="KF139" s="9"/>
      <c r="KG139" s="9"/>
      <c r="KH139" s="9"/>
      <c r="KI139" s="9"/>
      <c r="KJ139" s="9"/>
      <c r="KK139" s="9"/>
      <c r="KL139" s="9"/>
      <c r="KM139" s="9"/>
      <c r="KP139" s="19"/>
    </row>
    <row r="140" spans="1:302" ht="17.399999999999999">
      <c r="A140" s="2100"/>
      <c r="AP140" s="19"/>
      <c r="AS140" s="9"/>
      <c r="AT140" s="9"/>
      <c r="AU140" s="9"/>
      <c r="AV140" s="9"/>
      <c r="AW140" s="9"/>
      <c r="AX140" s="10"/>
      <c r="AY140" s="10"/>
      <c r="AZ140" s="10"/>
      <c r="BA140" s="10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N140" s="9"/>
      <c r="CO140" s="9"/>
      <c r="CP140" s="9"/>
      <c r="CQ140" s="9"/>
      <c r="CR140" s="9"/>
      <c r="CS140" s="10"/>
      <c r="CT140" s="10"/>
      <c r="CU140" s="10"/>
      <c r="CV140" s="10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20"/>
      <c r="EB140" s="9"/>
      <c r="EC140" s="9"/>
      <c r="ED140" s="9"/>
      <c r="EE140" s="9"/>
      <c r="EF140" s="9"/>
      <c r="EG140" s="10"/>
      <c r="EH140" s="10"/>
      <c r="EI140" s="10"/>
      <c r="EJ140" s="10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K140" s="9"/>
      <c r="FL140" s="9"/>
      <c r="FM140" s="9"/>
      <c r="FN140" s="9"/>
      <c r="FO140" s="41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  <c r="GK140" s="9"/>
      <c r="GL140" s="9"/>
      <c r="GO140" s="9"/>
      <c r="GP140" s="9"/>
      <c r="GQ140" s="9"/>
      <c r="GR140" s="9"/>
      <c r="GS140" s="9"/>
      <c r="GT140" s="10"/>
      <c r="GU140" s="10"/>
      <c r="GV140" s="10"/>
      <c r="GW140" s="10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41"/>
      <c r="IH140" s="9"/>
      <c r="II140" s="9"/>
      <c r="IJ140" s="9"/>
      <c r="IK140" s="9"/>
      <c r="IL140" s="9"/>
      <c r="IM140" s="10"/>
      <c r="IN140" s="10"/>
      <c r="IO140" s="10"/>
      <c r="IP140" s="10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9"/>
      <c r="JE140" s="9"/>
      <c r="JF140" s="9"/>
      <c r="JG140" s="9"/>
      <c r="JH140" s="10"/>
      <c r="JI140" s="10"/>
      <c r="JJ140" s="10"/>
      <c r="JK140" s="10"/>
      <c r="JL140" s="9"/>
      <c r="JM140" s="9"/>
      <c r="JN140" s="9"/>
      <c r="JO140" s="9"/>
      <c r="JP140" s="9"/>
      <c r="JQ140" s="9"/>
      <c r="JR140" s="9"/>
      <c r="JS140" s="9"/>
      <c r="JT140" s="9"/>
      <c r="JU140" s="9"/>
      <c r="JV140" s="9"/>
      <c r="JW140" s="9"/>
      <c r="JX140" s="9"/>
      <c r="JY140" s="9"/>
      <c r="JZ140" s="9"/>
      <c r="KA140" s="9"/>
      <c r="KB140" s="9"/>
      <c r="KC140" s="9"/>
      <c r="KD140" s="9"/>
      <c r="KE140" s="9"/>
      <c r="KF140" s="9"/>
      <c r="KG140" s="9"/>
      <c r="KH140" s="9"/>
      <c r="KI140" s="9"/>
      <c r="KJ140" s="9"/>
      <c r="KK140" s="9"/>
      <c r="KL140" s="9"/>
      <c r="KM140" s="9"/>
      <c r="KP140" s="19"/>
    </row>
    <row r="141" spans="1:302" ht="17.399999999999999">
      <c r="A141" s="2100"/>
      <c r="AP141" s="19"/>
      <c r="AS141" s="9"/>
      <c r="AT141" s="9"/>
      <c r="AU141" s="9"/>
      <c r="AV141" s="9"/>
      <c r="AW141" s="9"/>
      <c r="AX141" s="10"/>
      <c r="AY141" s="10"/>
      <c r="AZ141" s="10"/>
      <c r="BA141" s="10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N141" s="9"/>
      <c r="CO141" s="9"/>
      <c r="CP141" s="9"/>
      <c r="CQ141" s="9"/>
      <c r="CR141" s="9"/>
      <c r="CS141" s="10"/>
      <c r="CT141" s="10"/>
      <c r="CU141" s="10"/>
      <c r="CV141" s="10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20"/>
      <c r="EB141" s="9"/>
      <c r="EC141" s="9"/>
      <c r="ED141" s="9"/>
      <c r="EE141" s="9"/>
      <c r="EF141" s="9"/>
      <c r="EG141" s="10"/>
      <c r="EH141" s="10"/>
      <c r="EI141" s="10"/>
      <c r="EJ141" s="10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K141" s="9"/>
      <c r="FL141" s="9"/>
      <c r="FM141" s="9"/>
      <c r="FN141" s="9"/>
      <c r="FO141" s="41"/>
      <c r="FP141" s="9"/>
      <c r="FQ141" s="9"/>
      <c r="FR141" s="9"/>
      <c r="FS141" s="9"/>
      <c r="FT141" s="9"/>
      <c r="FU141" s="9"/>
      <c r="FV141" s="9"/>
      <c r="FW141" s="9"/>
      <c r="FX141" s="9"/>
      <c r="FY141" s="9"/>
      <c r="FZ141" s="9"/>
      <c r="GA141" s="9"/>
      <c r="GB141" s="9"/>
      <c r="GC141" s="9"/>
      <c r="GD141" s="9"/>
      <c r="GE141" s="9"/>
      <c r="GF141" s="9"/>
      <c r="GG141" s="9"/>
      <c r="GH141" s="9"/>
      <c r="GI141" s="9"/>
      <c r="GJ141" s="9"/>
      <c r="GK141" s="9"/>
      <c r="GL141" s="9"/>
      <c r="GO141" s="9"/>
      <c r="GP141" s="9"/>
      <c r="GQ141" s="9"/>
      <c r="GR141" s="9"/>
      <c r="GS141" s="9"/>
      <c r="GT141" s="10"/>
      <c r="GU141" s="10"/>
      <c r="GV141" s="10"/>
      <c r="GW141" s="10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41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9"/>
      <c r="JE141" s="9"/>
      <c r="JF141" s="9"/>
      <c r="JG141" s="9"/>
      <c r="JH141" s="10"/>
      <c r="JI141" s="10"/>
      <c r="JJ141" s="10"/>
      <c r="JK141" s="10"/>
      <c r="JL141" s="9"/>
      <c r="JM141" s="9"/>
      <c r="JN141" s="9"/>
      <c r="JO141" s="9"/>
      <c r="JP141" s="9"/>
      <c r="JQ141" s="9"/>
      <c r="JR141" s="9"/>
      <c r="JS141" s="9"/>
      <c r="JT141" s="9"/>
      <c r="JU141" s="9"/>
      <c r="JV141" s="9"/>
      <c r="JW141" s="9"/>
      <c r="JX141" s="9"/>
      <c r="JY141" s="9"/>
      <c r="JZ141" s="9"/>
      <c r="KA141" s="9"/>
      <c r="KB141" s="9"/>
      <c r="KC141" s="9"/>
      <c r="KD141" s="9"/>
      <c r="KE141" s="9"/>
      <c r="KF141" s="9"/>
      <c r="KG141" s="9"/>
      <c r="KH141" s="9"/>
      <c r="KI141" s="9"/>
      <c r="KJ141" s="9"/>
      <c r="KK141" s="9"/>
      <c r="KL141" s="9"/>
      <c r="KM141" s="9"/>
      <c r="KP141" s="19"/>
    </row>
    <row r="142" spans="1:302" ht="17.399999999999999">
      <c r="A142" s="2100"/>
      <c r="AP142" s="19"/>
      <c r="AS142" s="9"/>
      <c r="AT142" s="9"/>
      <c r="AU142" s="9"/>
      <c r="AV142" s="9"/>
      <c r="AW142" s="9"/>
      <c r="AX142" s="10"/>
      <c r="AY142" s="10"/>
      <c r="AZ142" s="10"/>
      <c r="BA142" s="10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N142" s="9"/>
      <c r="CO142" s="9"/>
      <c r="CP142" s="9"/>
      <c r="CQ142" s="9"/>
      <c r="CR142" s="9"/>
      <c r="CS142" s="10"/>
      <c r="CT142" s="10"/>
      <c r="CU142" s="10"/>
      <c r="CV142" s="10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20"/>
      <c r="EB142" s="9"/>
      <c r="EC142" s="9"/>
      <c r="ED142" s="9"/>
      <c r="EE142" s="9"/>
      <c r="EF142" s="9"/>
      <c r="EG142" s="10"/>
      <c r="EH142" s="10"/>
      <c r="EI142" s="10"/>
      <c r="EJ142" s="10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K142" s="9"/>
      <c r="FL142" s="9"/>
      <c r="FM142" s="9"/>
      <c r="FN142" s="9"/>
      <c r="FO142" s="41"/>
      <c r="FP142" s="9"/>
      <c r="FQ142" s="9"/>
      <c r="FR142" s="9"/>
      <c r="FS142" s="9"/>
      <c r="FT142" s="9"/>
      <c r="FU142" s="9"/>
      <c r="FV142" s="9"/>
      <c r="FW142" s="9"/>
      <c r="FX142" s="9"/>
      <c r="FY142" s="9"/>
      <c r="FZ142" s="9"/>
      <c r="GA142" s="9"/>
      <c r="GB142" s="9"/>
      <c r="GC142" s="9"/>
      <c r="GD142" s="9"/>
      <c r="GE142" s="9"/>
      <c r="GF142" s="9"/>
      <c r="GG142" s="9"/>
      <c r="GH142" s="9"/>
      <c r="GI142" s="9"/>
      <c r="GJ142" s="9"/>
      <c r="GK142" s="9"/>
      <c r="GL142" s="9"/>
      <c r="GO142" s="9"/>
      <c r="GP142" s="9"/>
      <c r="GQ142" s="9"/>
      <c r="GR142" s="9"/>
      <c r="GS142" s="9"/>
      <c r="GT142" s="10"/>
      <c r="GU142" s="10"/>
      <c r="GV142" s="10"/>
      <c r="GW142" s="10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41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9"/>
      <c r="JE142" s="9"/>
      <c r="JF142" s="9"/>
      <c r="JG142" s="9"/>
      <c r="JH142" s="10"/>
      <c r="JI142" s="10"/>
      <c r="JJ142" s="10"/>
      <c r="JK142" s="10"/>
      <c r="JL142" s="9"/>
      <c r="JM142" s="9"/>
      <c r="JN142" s="9"/>
      <c r="JO142" s="9"/>
      <c r="JP142" s="9"/>
      <c r="JQ142" s="9"/>
      <c r="JR142" s="9"/>
      <c r="JS142" s="9"/>
      <c r="JT142" s="9"/>
      <c r="JU142" s="9"/>
      <c r="JV142" s="9"/>
      <c r="JW142" s="9"/>
      <c r="JX142" s="9"/>
      <c r="JY142" s="9"/>
      <c r="JZ142" s="9"/>
      <c r="KA142" s="9"/>
      <c r="KB142" s="9"/>
      <c r="KC142" s="9"/>
      <c r="KD142" s="9"/>
      <c r="KE142" s="9"/>
      <c r="KF142" s="9"/>
      <c r="KG142" s="9"/>
      <c r="KH142" s="9"/>
      <c r="KI142" s="9"/>
      <c r="KJ142" s="9"/>
      <c r="KK142" s="9"/>
      <c r="KL142" s="9"/>
      <c r="KM142" s="9"/>
      <c r="KP142" s="19"/>
    </row>
    <row r="143" spans="1:302" ht="17.399999999999999">
      <c r="A143" s="2100"/>
      <c r="AP143" s="19"/>
      <c r="AS143" s="9"/>
      <c r="AT143" s="9"/>
      <c r="AU143" s="9"/>
      <c r="AV143" s="9"/>
      <c r="AW143" s="9"/>
      <c r="AX143" s="10"/>
      <c r="AY143" s="10"/>
      <c r="AZ143" s="10"/>
      <c r="BA143" s="10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N143" s="9"/>
      <c r="CO143" s="9"/>
      <c r="CP143" s="9"/>
      <c r="CQ143" s="9"/>
      <c r="CR143" s="9"/>
      <c r="CS143" s="10"/>
      <c r="CT143" s="10"/>
      <c r="CU143" s="10"/>
      <c r="CV143" s="10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20"/>
      <c r="EB143" s="9"/>
      <c r="EC143" s="9"/>
      <c r="ED143" s="9"/>
      <c r="EE143" s="9"/>
      <c r="EF143" s="9"/>
      <c r="EG143" s="10"/>
      <c r="EH143" s="10"/>
      <c r="EI143" s="10"/>
      <c r="EJ143" s="10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K143" s="9"/>
      <c r="FL143" s="9"/>
      <c r="FM143" s="9"/>
      <c r="FN143" s="9"/>
      <c r="FO143" s="41"/>
      <c r="FP143" s="9"/>
      <c r="FQ143" s="9"/>
      <c r="FR143" s="9"/>
      <c r="FS143" s="9"/>
      <c r="FT143" s="9"/>
      <c r="FU143" s="9"/>
      <c r="FV143" s="9"/>
      <c r="FW143" s="9"/>
      <c r="FX143" s="9"/>
      <c r="FY143" s="9"/>
      <c r="FZ143" s="9"/>
      <c r="GA143" s="9"/>
      <c r="GB143" s="9"/>
      <c r="GC143" s="9"/>
      <c r="GD143" s="9"/>
      <c r="GE143" s="9"/>
      <c r="GF143" s="9"/>
      <c r="GG143" s="9"/>
      <c r="GH143" s="9"/>
      <c r="GI143" s="9"/>
      <c r="GJ143" s="9"/>
      <c r="GK143" s="9"/>
      <c r="GL143" s="9"/>
      <c r="GO143" s="9"/>
      <c r="GP143" s="9"/>
      <c r="GQ143" s="9"/>
      <c r="GR143" s="9"/>
      <c r="GS143" s="9"/>
      <c r="GT143" s="10"/>
      <c r="GU143" s="10"/>
      <c r="GV143" s="10"/>
      <c r="GW143" s="10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41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9"/>
      <c r="JE143" s="9"/>
      <c r="JF143" s="9"/>
      <c r="JG143" s="9"/>
      <c r="JH143" s="10"/>
      <c r="JI143" s="10"/>
      <c r="JJ143" s="10"/>
      <c r="JK143" s="10"/>
      <c r="JL143" s="9"/>
      <c r="JM143" s="9"/>
      <c r="JN143" s="9"/>
      <c r="JO143" s="9"/>
      <c r="JP143" s="9"/>
      <c r="JQ143" s="9"/>
      <c r="JR143" s="9"/>
      <c r="JS143" s="9"/>
      <c r="JT143" s="9"/>
      <c r="JU143" s="9"/>
      <c r="JV143" s="9"/>
      <c r="JW143" s="9"/>
      <c r="JX143" s="9"/>
      <c r="JY143" s="9"/>
      <c r="JZ143" s="9"/>
      <c r="KA143" s="9"/>
      <c r="KB143" s="9"/>
      <c r="KC143" s="9"/>
      <c r="KD143" s="9"/>
      <c r="KE143" s="9"/>
      <c r="KF143" s="9"/>
      <c r="KG143" s="9"/>
      <c r="KH143" s="9"/>
      <c r="KI143" s="9"/>
      <c r="KJ143" s="9"/>
      <c r="KK143" s="9"/>
      <c r="KL143" s="9"/>
      <c r="KM143" s="9"/>
      <c r="KP143" s="19"/>
    </row>
    <row r="144" spans="1:302" ht="17.399999999999999">
      <c r="A144" s="2100"/>
      <c r="AP144" s="19"/>
      <c r="AS144" s="9"/>
      <c r="AT144" s="9"/>
      <c r="AU144" s="9"/>
      <c r="AV144" s="9"/>
      <c r="AW144" s="9"/>
      <c r="AX144" s="10"/>
      <c r="AY144" s="10"/>
      <c r="AZ144" s="10"/>
      <c r="BA144" s="10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N144" s="9"/>
      <c r="CO144" s="9"/>
      <c r="CP144" s="9"/>
      <c r="CQ144" s="9"/>
      <c r="CR144" s="9"/>
      <c r="CS144" s="10"/>
      <c r="CT144" s="10"/>
      <c r="CU144" s="10"/>
      <c r="CV144" s="10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20"/>
      <c r="EB144" s="9"/>
      <c r="EC144" s="9"/>
      <c r="ED144" s="9"/>
      <c r="EE144" s="9"/>
      <c r="EF144" s="9"/>
      <c r="EG144" s="10"/>
      <c r="EH144" s="10"/>
      <c r="EI144" s="10"/>
      <c r="EJ144" s="10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K144" s="9"/>
      <c r="FL144" s="9"/>
      <c r="FM144" s="9"/>
      <c r="FN144" s="9"/>
      <c r="FO144" s="41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 s="9"/>
      <c r="GL144" s="9"/>
      <c r="GO144" s="9"/>
      <c r="GP144" s="9"/>
      <c r="GQ144" s="9"/>
      <c r="GR144" s="9"/>
      <c r="GS144" s="9"/>
      <c r="GT144" s="10"/>
      <c r="GU144" s="10"/>
      <c r="GV144" s="10"/>
      <c r="GW144" s="10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41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9"/>
      <c r="JE144" s="9"/>
      <c r="JF144" s="9"/>
      <c r="JG144" s="9"/>
      <c r="JH144" s="10"/>
      <c r="JI144" s="10"/>
      <c r="JJ144" s="10"/>
      <c r="JK144" s="10"/>
      <c r="JL144" s="9"/>
      <c r="JM144" s="9"/>
      <c r="JN144" s="9"/>
      <c r="JO144" s="9"/>
      <c r="JP144" s="9"/>
      <c r="JQ144" s="9"/>
      <c r="JR144" s="9"/>
      <c r="JS144" s="9"/>
      <c r="JT144" s="9"/>
      <c r="JU144" s="9"/>
      <c r="JV144" s="9"/>
      <c r="JW144" s="9"/>
      <c r="JX144" s="9"/>
      <c r="JY144" s="9"/>
      <c r="JZ144" s="9"/>
      <c r="KA144" s="9"/>
      <c r="KB144" s="9"/>
      <c r="KC144" s="9"/>
      <c r="KD144" s="9"/>
      <c r="KE144" s="9"/>
      <c r="KF144" s="9"/>
      <c r="KG144" s="9"/>
      <c r="KH144" s="9"/>
      <c r="KI144" s="9"/>
      <c r="KJ144" s="9"/>
      <c r="KK144" s="9"/>
      <c r="KL144" s="9"/>
      <c r="KM144" s="9"/>
      <c r="KP144" s="19"/>
    </row>
    <row r="145" spans="1:302" ht="17.399999999999999">
      <c r="A145" s="2100"/>
      <c r="AP145" s="19"/>
      <c r="AS145" s="9"/>
      <c r="AT145" s="9"/>
      <c r="AU145" s="9"/>
      <c r="AV145" s="9"/>
      <c r="AW145" s="9"/>
      <c r="AX145" s="10"/>
      <c r="AY145" s="10"/>
      <c r="AZ145" s="10"/>
      <c r="BA145" s="10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N145" s="9"/>
      <c r="CO145" s="9"/>
      <c r="CP145" s="9"/>
      <c r="CQ145" s="9"/>
      <c r="CR145" s="9"/>
      <c r="CS145" s="10"/>
      <c r="CT145" s="10"/>
      <c r="CU145" s="10"/>
      <c r="CV145" s="10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20"/>
      <c r="EB145" s="9"/>
      <c r="EC145" s="9"/>
      <c r="ED145" s="9"/>
      <c r="EE145" s="9"/>
      <c r="EF145" s="9"/>
      <c r="EG145" s="10"/>
      <c r="EH145" s="10"/>
      <c r="EI145" s="10"/>
      <c r="EJ145" s="10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K145" s="9"/>
      <c r="FL145" s="9"/>
      <c r="FM145" s="9"/>
      <c r="FN145" s="9"/>
      <c r="FO145" s="41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 s="9"/>
      <c r="GL145" s="9"/>
      <c r="GO145" s="9"/>
      <c r="GP145" s="9"/>
      <c r="GQ145" s="9"/>
      <c r="GR145" s="9"/>
      <c r="GS145" s="9"/>
      <c r="GT145" s="10"/>
      <c r="GU145" s="10"/>
      <c r="GV145" s="10"/>
      <c r="GW145" s="10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41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9"/>
      <c r="JE145" s="9"/>
      <c r="JF145" s="9"/>
      <c r="JG145" s="9"/>
      <c r="JH145" s="10"/>
      <c r="JI145" s="10"/>
      <c r="JJ145" s="10"/>
      <c r="JK145" s="10"/>
      <c r="JL145" s="9"/>
      <c r="JM145" s="9"/>
      <c r="JN145" s="9"/>
      <c r="JO145" s="9"/>
      <c r="JP145" s="9"/>
      <c r="JQ145" s="9"/>
      <c r="JR145" s="9"/>
      <c r="JS145" s="9"/>
      <c r="JT145" s="9"/>
      <c r="JU145" s="9"/>
      <c r="JV145" s="9"/>
      <c r="JW145" s="9"/>
      <c r="JX145" s="9"/>
      <c r="JY145" s="9"/>
      <c r="JZ145" s="9"/>
      <c r="KA145" s="9"/>
      <c r="KB145" s="9"/>
      <c r="KC145" s="9"/>
      <c r="KD145" s="9"/>
      <c r="KE145" s="9"/>
      <c r="KF145" s="9"/>
      <c r="KG145" s="9"/>
      <c r="KH145" s="9"/>
      <c r="KI145" s="9"/>
      <c r="KJ145" s="9"/>
      <c r="KK145" s="9"/>
      <c r="KL145" s="9"/>
      <c r="KM145" s="9"/>
      <c r="KP145" s="19"/>
    </row>
    <row r="146" spans="1:302" ht="17.399999999999999">
      <c r="A146" s="2100"/>
      <c r="B146" s="1983" t="s">
        <v>112</v>
      </c>
      <c r="C146" s="1983"/>
      <c r="D146" s="1983"/>
      <c r="E146" s="1983"/>
      <c r="F146" s="1983"/>
      <c r="G146" s="1983"/>
      <c r="H146" s="1983"/>
      <c r="I146" s="1983"/>
      <c r="J146" s="1983"/>
      <c r="K146" s="1983"/>
      <c r="L146" s="1983"/>
      <c r="M146" s="1983"/>
      <c r="N146" s="1983"/>
      <c r="O146" s="1983"/>
      <c r="P146" s="1983"/>
      <c r="Q146" s="1983"/>
      <c r="R146" s="1983"/>
      <c r="S146" s="1983"/>
      <c r="T146" s="1983"/>
      <c r="U146" s="1983"/>
      <c r="V146" s="1983"/>
      <c r="W146" s="1983"/>
      <c r="X146" s="1983"/>
      <c r="Y146" s="1983"/>
      <c r="Z146" s="1983"/>
      <c r="AA146" s="1983"/>
      <c r="AB146" s="1983"/>
      <c r="AC146" s="1983"/>
      <c r="AD146" s="1983"/>
      <c r="AE146" s="1983"/>
      <c r="AF146" s="1983"/>
      <c r="AG146" s="1983"/>
      <c r="AH146" s="1983"/>
      <c r="AI146" s="1983"/>
      <c r="AJ146" s="1983"/>
      <c r="AK146" s="1983"/>
      <c r="AL146" s="1983"/>
      <c r="AM146" s="1983"/>
      <c r="AN146" s="1983"/>
      <c r="AO146" s="1983"/>
      <c r="AP146" s="1984"/>
      <c r="AR146" s="1402"/>
      <c r="AS146" s="10"/>
      <c r="AT146" s="10"/>
      <c r="AU146" s="10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M146" s="1402"/>
      <c r="CN146" s="10"/>
      <c r="CO146" s="10"/>
      <c r="CP146" s="10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20"/>
      <c r="EA146" s="1402"/>
      <c r="EB146" s="10"/>
      <c r="EC146" s="10"/>
      <c r="ED146" s="10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J146" s="1402"/>
      <c r="FK146" s="10"/>
      <c r="FL146" s="9"/>
      <c r="FM146" s="9"/>
      <c r="FN146" s="9"/>
      <c r="FO146" s="41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  <c r="GK146" s="9"/>
      <c r="GL146" s="9"/>
      <c r="GN146" s="1402"/>
      <c r="GO146" s="10"/>
      <c r="GP146" s="10"/>
      <c r="GQ146" s="10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41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9"/>
      <c r="JE146" s="9"/>
      <c r="JF146" s="9"/>
      <c r="JG146" s="9"/>
      <c r="JH146" s="9"/>
      <c r="JI146" s="9"/>
      <c r="JJ146" s="9"/>
      <c r="JK146" s="9"/>
      <c r="JL146" s="9"/>
      <c r="JM146" s="9"/>
      <c r="JN146" s="9"/>
      <c r="JO146" s="9"/>
      <c r="JP146" s="9"/>
      <c r="JQ146" s="9"/>
      <c r="JR146" s="9"/>
      <c r="JS146" s="9"/>
      <c r="JT146" s="9"/>
      <c r="JU146" s="9"/>
      <c r="JV146" s="9"/>
      <c r="JW146" s="9"/>
      <c r="JX146" s="9"/>
      <c r="JY146" s="9"/>
      <c r="JZ146" s="9"/>
      <c r="KA146" s="9"/>
      <c r="KB146" s="9"/>
      <c r="KC146" s="9"/>
      <c r="KD146" s="9"/>
      <c r="KE146" s="9"/>
      <c r="KF146" s="9"/>
      <c r="KG146" s="9"/>
      <c r="KH146" s="9"/>
      <c r="KI146" s="9"/>
      <c r="KJ146" s="9"/>
      <c r="KK146" s="9"/>
      <c r="KL146" s="9"/>
      <c r="KM146" s="9"/>
      <c r="KP146" s="19"/>
    </row>
    <row r="147" spans="1:302" ht="17.399999999999999">
      <c r="A147" s="2100"/>
      <c r="AP147" s="19"/>
      <c r="AS147" s="10"/>
      <c r="AT147" s="10"/>
      <c r="AU147" s="10"/>
      <c r="AV147" s="10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N147" s="10"/>
      <c r="CO147" s="10"/>
      <c r="CP147" s="10"/>
      <c r="CQ147" s="10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20"/>
      <c r="EB147" s="10"/>
      <c r="EC147" s="10"/>
      <c r="ED147" s="10"/>
      <c r="EE147" s="10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K147" s="10"/>
      <c r="FL147" s="9"/>
      <c r="FM147" s="9"/>
      <c r="FN147" s="9"/>
      <c r="FO147" s="41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  <c r="GK147" s="9"/>
      <c r="GL147" s="9"/>
      <c r="GO147" s="10"/>
      <c r="GP147" s="10"/>
      <c r="GQ147" s="10"/>
      <c r="GR147" s="10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41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9"/>
      <c r="JE147" s="9"/>
      <c r="JF147" s="9"/>
      <c r="JG147" s="9"/>
      <c r="JH147" s="9"/>
      <c r="JI147" s="9"/>
      <c r="JJ147" s="9"/>
      <c r="JK147" s="9"/>
      <c r="JL147" s="9"/>
      <c r="JM147" s="9"/>
      <c r="JN147" s="9"/>
      <c r="JO147" s="9"/>
      <c r="JP147" s="9"/>
      <c r="JQ147" s="9"/>
      <c r="JR147" s="9"/>
      <c r="JS147" s="9"/>
      <c r="JT147" s="9"/>
      <c r="JU147" s="9"/>
      <c r="JV147" s="9"/>
      <c r="JW147" s="9"/>
      <c r="JX147" s="9"/>
      <c r="JY147" s="9"/>
      <c r="JZ147" s="9"/>
      <c r="KA147" s="9"/>
      <c r="KB147" s="9"/>
      <c r="KC147" s="9"/>
      <c r="KD147" s="9"/>
      <c r="KE147" s="9"/>
      <c r="KF147" s="9"/>
      <c r="KG147" s="9"/>
      <c r="KH147" s="9"/>
      <c r="KI147" s="9"/>
      <c r="KJ147" s="9"/>
      <c r="KK147" s="9"/>
      <c r="KL147" s="9"/>
      <c r="KM147" s="9"/>
      <c r="KP147" s="19"/>
    </row>
    <row r="148" spans="1:302" ht="17.399999999999999">
      <c r="A148" s="2100"/>
      <c r="AP148" s="19"/>
      <c r="AS148" s="10"/>
      <c r="AT148" s="10"/>
      <c r="AU148" s="10"/>
      <c r="AV148" s="10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N148" s="10"/>
      <c r="CO148" s="10"/>
      <c r="CP148" s="10"/>
      <c r="CQ148" s="10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20"/>
      <c r="EB148" s="10"/>
      <c r="EC148" s="10"/>
      <c r="ED148" s="10"/>
      <c r="EE148" s="10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K148" s="10"/>
      <c r="FL148" s="9"/>
      <c r="FM148" s="9"/>
      <c r="FN148" s="9"/>
      <c r="FO148" s="41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 s="9"/>
      <c r="GL148" s="9"/>
      <c r="GO148" s="10"/>
      <c r="GP148" s="10"/>
      <c r="GQ148" s="10"/>
      <c r="GR148" s="10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41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9"/>
      <c r="JE148" s="9"/>
      <c r="JF148" s="9"/>
      <c r="JG148" s="9"/>
      <c r="JH148" s="9"/>
      <c r="JI148" s="9"/>
      <c r="JJ148" s="9"/>
      <c r="JK148" s="9"/>
      <c r="JL148" s="9"/>
      <c r="JM148" s="9"/>
      <c r="JN148" s="9"/>
      <c r="JO148" s="9"/>
      <c r="JP148" s="9"/>
      <c r="JQ148" s="9"/>
      <c r="JR148" s="9"/>
      <c r="JS148" s="9"/>
      <c r="JT148" s="9"/>
      <c r="JU148" s="9"/>
      <c r="JV148" s="9"/>
      <c r="JW148" s="9"/>
      <c r="JX148" s="9"/>
      <c r="JY148" s="9"/>
      <c r="JZ148" s="9"/>
      <c r="KA148" s="9"/>
      <c r="KB148" s="9"/>
      <c r="KC148" s="9"/>
      <c r="KD148" s="9"/>
      <c r="KE148" s="9"/>
      <c r="KF148" s="9"/>
      <c r="KG148" s="9"/>
      <c r="KH148" s="9"/>
      <c r="KI148" s="9"/>
      <c r="KJ148" s="9"/>
      <c r="KK148" s="9"/>
      <c r="KL148" s="9"/>
      <c r="KM148" s="9"/>
      <c r="KP148" s="19"/>
    </row>
    <row r="149" spans="1:302" ht="17.399999999999999">
      <c r="A149" s="2100"/>
      <c r="M149"/>
      <c r="N149"/>
      <c r="O149"/>
      <c r="P149"/>
      <c r="Q149"/>
      <c r="R149"/>
      <c r="S149"/>
      <c r="T149"/>
      <c r="U149"/>
      <c r="V149"/>
      <c r="W149"/>
      <c r="X149"/>
      <c r="Y149"/>
      <c r="AP149" s="19"/>
      <c r="AS149" s="10"/>
      <c r="AT149" s="10"/>
      <c r="AU149" s="10"/>
      <c r="AV149" s="10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N149" s="10"/>
      <c r="CO149" s="10"/>
      <c r="CP149" s="10"/>
      <c r="CQ149" s="10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20"/>
      <c r="EB149" s="10"/>
      <c r="EC149" s="10"/>
      <c r="ED149" s="10"/>
      <c r="EE149" s="10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K149" s="10"/>
      <c r="FL149" s="9"/>
      <c r="FM149" s="9"/>
      <c r="FN149" s="9"/>
      <c r="FO149" s="41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 s="9"/>
      <c r="GL149" s="9"/>
      <c r="GO149" s="10"/>
      <c r="GP149" s="10"/>
      <c r="GQ149" s="10"/>
      <c r="GR149" s="10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41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9"/>
      <c r="JE149" s="9"/>
      <c r="JF149" s="9"/>
      <c r="JG149" s="9"/>
      <c r="JH149" s="9"/>
      <c r="JI149" s="9"/>
      <c r="JJ149" s="9"/>
      <c r="JK149" s="9"/>
      <c r="JL149" s="9"/>
      <c r="JM149" s="9"/>
      <c r="JN149" s="9"/>
      <c r="JO149" s="9"/>
      <c r="JP149" s="9"/>
      <c r="JQ149" s="9"/>
      <c r="JR149" s="9"/>
      <c r="JS149" s="9"/>
      <c r="JT149" s="9"/>
      <c r="JU149" s="9"/>
      <c r="JV149" s="9"/>
      <c r="JW149" s="9"/>
      <c r="JX149" s="9"/>
      <c r="JY149" s="9"/>
      <c r="JZ149" s="9"/>
      <c r="KA149" s="9"/>
      <c r="KB149" s="9"/>
      <c r="KC149" s="9"/>
      <c r="KD149" s="9"/>
      <c r="KE149" s="9"/>
      <c r="KF149" s="9"/>
      <c r="KG149" s="9"/>
      <c r="KH149" s="9"/>
      <c r="KI149" s="9"/>
      <c r="KJ149" s="9"/>
      <c r="KK149" s="9"/>
      <c r="KL149" s="9"/>
      <c r="KM149" s="9"/>
      <c r="KP149" s="19"/>
    </row>
    <row r="150" spans="1:302" ht="17.399999999999999">
      <c r="A150" s="2100"/>
      <c r="M150"/>
      <c r="N150"/>
      <c r="O150"/>
      <c r="P150"/>
      <c r="Q150"/>
      <c r="R150"/>
      <c r="S150"/>
      <c r="T150"/>
      <c r="U150"/>
      <c r="V150"/>
      <c r="W150"/>
      <c r="X150"/>
      <c r="Y150"/>
      <c r="AP150" s="19"/>
      <c r="AS150" s="10"/>
      <c r="AT150" s="10"/>
      <c r="AU150" s="10"/>
      <c r="AV150" s="10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N150" s="10"/>
      <c r="CO150" s="10"/>
      <c r="CP150" s="10"/>
      <c r="CQ150" s="10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20"/>
      <c r="EB150" s="10"/>
      <c r="EC150" s="10"/>
      <c r="ED150" s="10"/>
      <c r="EE150" s="10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K150" s="10"/>
      <c r="FL150" s="9"/>
      <c r="FM150" s="9"/>
      <c r="FN150" s="9"/>
      <c r="FO150" s="41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  <c r="GK150" s="9"/>
      <c r="GL150" s="9"/>
      <c r="GO150" s="10"/>
      <c r="GP150" s="10"/>
      <c r="GQ150" s="10"/>
      <c r="GR150" s="10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41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9"/>
      <c r="JE150" s="9"/>
      <c r="JF150" s="9"/>
      <c r="JG150" s="9"/>
      <c r="JH150" s="9"/>
      <c r="JI150" s="9"/>
      <c r="JJ150" s="9"/>
      <c r="JK150" s="9"/>
      <c r="JL150" s="9"/>
      <c r="JM150" s="9"/>
      <c r="JN150" s="9"/>
      <c r="JO150" s="9"/>
      <c r="JP150" s="9"/>
      <c r="JQ150" s="9"/>
      <c r="JR150" s="9"/>
      <c r="JS150" s="9"/>
      <c r="JT150" s="9"/>
      <c r="JU150" s="9"/>
      <c r="JV150" s="9"/>
      <c r="JW150" s="9"/>
      <c r="JX150" s="9"/>
      <c r="JY150" s="9"/>
      <c r="JZ150" s="9"/>
      <c r="KA150" s="9"/>
      <c r="KB150" s="9"/>
      <c r="KC150" s="9"/>
      <c r="KD150" s="9"/>
      <c r="KE150" s="9"/>
      <c r="KF150" s="9"/>
      <c r="KG150" s="9"/>
      <c r="KH150" s="9"/>
      <c r="KI150" s="9"/>
      <c r="KJ150" s="9"/>
      <c r="KK150" s="9"/>
      <c r="KL150" s="9"/>
      <c r="KM150" s="9"/>
      <c r="KP150" s="19"/>
    </row>
    <row r="151" spans="1:302" ht="17.399999999999999">
      <c r="A151" s="2100"/>
      <c r="M151"/>
      <c r="N151"/>
      <c r="O151"/>
      <c r="P151"/>
      <c r="Q151"/>
      <c r="R151"/>
      <c r="S151"/>
      <c r="T151"/>
      <c r="U151"/>
      <c r="V151"/>
      <c r="W151"/>
      <c r="X151"/>
      <c r="Y151"/>
      <c r="AP151" s="19"/>
      <c r="AS151" s="10"/>
      <c r="AT151" s="10"/>
      <c r="AU151" s="10"/>
      <c r="AV151" s="10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N151" s="10"/>
      <c r="CO151" s="10"/>
      <c r="CP151" s="10"/>
      <c r="CQ151" s="10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20"/>
      <c r="EB151" s="10"/>
      <c r="EC151" s="10"/>
      <c r="ED151" s="10"/>
      <c r="EE151" s="10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K151" s="10"/>
      <c r="FL151" s="9"/>
      <c r="FM151" s="9"/>
      <c r="FN151" s="9"/>
      <c r="FO151" s="41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  <c r="GK151" s="9"/>
      <c r="GL151" s="9"/>
      <c r="GO151" s="10"/>
      <c r="GP151" s="10"/>
      <c r="GQ151" s="10"/>
      <c r="GR151" s="10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41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9"/>
      <c r="JE151" s="9"/>
      <c r="JF151" s="9"/>
      <c r="JG151" s="9"/>
      <c r="JH151" s="9"/>
      <c r="JI151" s="9"/>
      <c r="JJ151" s="9"/>
      <c r="JK151" s="9"/>
      <c r="JL151" s="9"/>
      <c r="JM151" s="9"/>
      <c r="JN151" s="9"/>
      <c r="JO151" s="9"/>
      <c r="JP151" s="9"/>
      <c r="JQ151" s="9"/>
      <c r="JR151" s="9"/>
      <c r="JS151" s="9"/>
      <c r="JT151" s="9"/>
      <c r="JU151" s="9"/>
      <c r="JV151" s="9"/>
      <c r="JW151" s="9"/>
      <c r="JX151" s="9"/>
      <c r="JY151" s="9"/>
      <c r="JZ151" s="9"/>
      <c r="KA151" s="9"/>
      <c r="KB151" s="9"/>
      <c r="KC151" s="9"/>
      <c r="KD151" s="9"/>
      <c r="KE151" s="9"/>
      <c r="KF151" s="9"/>
      <c r="KG151" s="9"/>
      <c r="KH151" s="9"/>
      <c r="KI151" s="9"/>
      <c r="KJ151" s="9"/>
      <c r="KK151" s="9"/>
      <c r="KL151" s="9"/>
      <c r="KM151" s="9"/>
      <c r="KP151" s="19"/>
    </row>
    <row r="152" spans="1:302" ht="17.399999999999999">
      <c r="A152" s="2100"/>
      <c r="M152"/>
      <c r="N152"/>
      <c r="O152"/>
      <c r="P152"/>
      <c r="Q152"/>
      <c r="R152"/>
      <c r="S152"/>
      <c r="T152"/>
      <c r="U152"/>
      <c r="V152"/>
      <c r="W152"/>
      <c r="X152"/>
      <c r="Y152"/>
      <c r="AP152" s="19"/>
      <c r="AS152" s="10"/>
      <c r="AT152" s="10"/>
      <c r="AU152" s="10"/>
      <c r="AV152" s="10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N152" s="10"/>
      <c r="CO152" s="10"/>
      <c r="CP152" s="10"/>
      <c r="CQ152" s="10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20"/>
      <c r="EB152" s="10"/>
      <c r="EC152" s="10"/>
      <c r="ED152" s="10"/>
      <c r="EE152" s="10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K152" s="10"/>
      <c r="FL152" s="9"/>
      <c r="FM152" s="9"/>
      <c r="FN152" s="9"/>
      <c r="FO152" s="41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  <c r="GK152" s="9"/>
      <c r="GL152" s="9"/>
      <c r="GO152" s="10"/>
      <c r="GP152" s="10"/>
      <c r="GQ152" s="10"/>
      <c r="GR152" s="10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41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9"/>
      <c r="JE152" s="9"/>
      <c r="JF152" s="9"/>
      <c r="JG152" s="9"/>
      <c r="JH152" s="9"/>
      <c r="JI152" s="9"/>
      <c r="JJ152" s="9"/>
      <c r="JK152" s="9"/>
      <c r="JL152" s="9"/>
      <c r="JM152" s="9"/>
      <c r="JN152" s="9"/>
      <c r="JO152" s="9"/>
      <c r="JP152" s="9"/>
      <c r="JQ152" s="9"/>
      <c r="JR152" s="9"/>
      <c r="JS152" s="9"/>
      <c r="JT152" s="9"/>
      <c r="JU152" s="9"/>
      <c r="JV152" s="9"/>
      <c r="JW152" s="9"/>
      <c r="JX152" s="9"/>
      <c r="JY152" s="9"/>
      <c r="JZ152" s="9"/>
      <c r="KA152" s="9"/>
      <c r="KB152" s="9"/>
      <c r="KC152" s="9"/>
      <c r="KD152" s="9"/>
      <c r="KE152" s="9"/>
      <c r="KF152" s="9"/>
      <c r="KG152" s="9"/>
      <c r="KH152" s="9"/>
      <c r="KI152" s="9"/>
      <c r="KJ152" s="9"/>
      <c r="KK152" s="9"/>
      <c r="KL152" s="9"/>
      <c r="KM152" s="9"/>
      <c r="KP152" s="19"/>
    </row>
    <row r="153" spans="1:302" ht="17.399999999999999">
      <c r="A153" s="2100"/>
      <c r="M153"/>
      <c r="N153"/>
      <c r="O153"/>
      <c r="P153"/>
      <c r="Q153"/>
      <c r="R153"/>
      <c r="S153"/>
      <c r="T153"/>
      <c r="U153"/>
      <c r="V153"/>
      <c r="W153"/>
      <c r="X153"/>
      <c r="Y153"/>
      <c r="AP153" s="19"/>
      <c r="AS153" s="10"/>
      <c r="AT153" s="10"/>
      <c r="AU153" s="10"/>
      <c r="AV153" s="10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N153" s="10"/>
      <c r="CO153" s="10"/>
      <c r="CP153" s="10"/>
      <c r="CQ153" s="10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20"/>
      <c r="EB153" s="10"/>
      <c r="EC153" s="10"/>
      <c r="ED153" s="10"/>
      <c r="EE153" s="10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K153" s="10"/>
      <c r="FL153" s="9"/>
      <c r="FM153" s="9"/>
      <c r="FN153" s="9"/>
      <c r="FO153" s="41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  <c r="GK153" s="9"/>
      <c r="GL153" s="9"/>
      <c r="GO153" s="10"/>
      <c r="GP153" s="10"/>
      <c r="GQ153" s="10"/>
      <c r="GR153" s="10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41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9"/>
      <c r="JE153" s="9"/>
      <c r="JF153" s="9"/>
      <c r="JG153" s="9"/>
      <c r="JH153" s="9"/>
      <c r="JI153" s="9"/>
      <c r="JJ153" s="9"/>
      <c r="JK153" s="9"/>
      <c r="JL153" s="9"/>
      <c r="JM153" s="9"/>
      <c r="JN153" s="9"/>
      <c r="JO153" s="9"/>
      <c r="JP153" s="9"/>
      <c r="JQ153" s="9"/>
      <c r="JR153" s="9"/>
      <c r="JS153" s="9"/>
      <c r="JT153" s="9"/>
      <c r="JU153" s="9"/>
      <c r="JV153" s="9"/>
      <c r="JW153" s="9"/>
      <c r="JX153" s="9"/>
      <c r="JY153" s="9"/>
      <c r="JZ153" s="9"/>
      <c r="KA153" s="9"/>
      <c r="KB153" s="9"/>
      <c r="KC153" s="9"/>
      <c r="KD153" s="9"/>
      <c r="KE153" s="9"/>
      <c r="KF153" s="9"/>
      <c r="KG153" s="9"/>
      <c r="KH153" s="9"/>
      <c r="KI153" s="9"/>
      <c r="KJ153" s="9"/>
      <c r="KK153" s="9"/>
      <c r="KL153" s="9"/>
      <c r="KM153" s="9"/>
      <c r="KP153" s="19"/>
    </row>
    <row r="154" spans="1:302" ht="17.399999999999999">
      <c r="A154" s="2100"/>
      <c r="M154"/>
      <c r="N154"/>
      <c r="O154"/>
      <c r="P154"/>
      <c r="Q154"/>
      <c r="R154"/>
      <c r="S154"/>
      <c r="T154"/>
      <c r="U154"/>
      <c r="V154"/>
      <c r="W154"/>
      <c r="X154"/>
      <c r="Y154"/>
      <c r="AP154" s="19"/>
      <c r="AS154" s="9"/>
      <c r="AT154" s="9"/>
      <c r="AU154" s="9"/>
      <c r="AV154" s="9"/>
      <c r="AW154" s="9"/>
      <c r="AX154" s="10"/>
      <c r="AY154" s="10"/>
      <c r="AZ154" s="10"/>
      <c r="BA154" s="10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N154" s="9"/>
      <c r="CO154" s="9"/>
      <c r="CP154" s="9"/>
      <c r="CQ154" s="9"/>
      <c r="CR154" s="9"/>
      <c r="CS154" s="10"/>
      <c r="CT154" s="10"/>
      <c r="CU154" s="10"/>
      <c r="CV154" s="10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20"/>
      <c r="EB154" s="9"/>
      <c r="EC154" s="9"/>
      <c r="ED154" s="9"/>
      <c r="EE154" s="9"/>
      <c r="EF154" s="9"/>
      <c r="EG154" s="10"/>
      <c r="EH154" s="10"/>
      <c r="EI154" s="10"/>
      <c r="EJ154" s="10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H154" s="9"/>
      <c r="FK154" s="9"/>
      <c r="FL154" s="9"/>
      <c r="FM154" s="9"/>
      <c r="FN154" s="9"/>
      <c r="FO154" s="41"/>
      <c r="FR154" s="9"/>
      <c r="FS154" s="9"/>
      <c r="FT154" s="9"/>
      <c r="FU154" s="9"/>
      <c r="FV154" s="9"/>
      <c r="FW154" s="10"/>
      <c r="FX154" s="10"/>
      <c r="FY154" s="10"/>
      <c r="FZ154" s="10"/>
      <c r="GA154" s="9"/>
      <c r="GB154" s="9"/>
      <c r="GC154" s="9"/>
      <c r="GD154" s="9"/>
      <c r="GE154" s="9"/>
      <c r="GF154" s="9"/>
      <c r="GG154" s="9"/>
      <c r="GH154" s="9"/>
      <c r="GI154" s="9"/>
      <c r="GJ154" s="1408"/>
      <c r="GL154" s="9"/>
      <c r="GO154" s="9"/>
      <c r="GP154" s="9"/>
      <c r="GQ154" s="9"/>
      <c r="GR154" s="9"/>
      <c r="GS154" s="9"/>
      <c r="GT154" s="10"/>
      <c r="GU154" s="10"/>
      <c r="GV154" s="10"/>
      <c r="GW154" s="10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41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9"/>
      <c r="JE154" s="9"/>
      <c r="JF154" s="9"/>
      <c r="JG154" s="9"/>
      <c r="JH154" s="10"/>
      <c r="JI154" s="10"/>
      <c r="JJ154" s="10"/>
      <c r="JK154" s="10"/>
      <c r="JL154" s="9"/>
      <c r="JM154" s="9"/>
      <c r="JN154" s="9"/>
      <c r="JO154" s="9"/>
      <c r="JP154" s="9"/>
      <c r="JQ154" s="9"/>
      <c r="JR154" s="9"/>
      <c r="JS154" s="9"/>
      <c r="JT154" s="9"/>
      <c r="JU154" s="9"/>
      <c r="JV154" s="9"/>
      <c r="JW154" s="9"/>
      <c r="JX154" s="9"/>
      <c r="JY154" s="9"/>
      <c r="JZ154" s="9"/>
      <c r="KA154" s="9"/>
      <c r="KB154" s="9"/>
      <c r="KC154" s="9"/>
      <c r="KD154" s="9"/>
      <c r="KE154" s="9"/>
      <c r="KF154" s="9"/>
      <c r="KG154" s="9"/>
      <c r="KH154" s="9"/>
      <c r="KI154" s="9"/>
      <c r="KJ154" s="9"/>
      <c r="KK154" s="9"/>
      <c r="KL154" s="9"/>
      <c r="KM154" s="9"/>
      <c r="KP154" s="19"/>
    </row>
    <row r="155" spans="1:302" ht="18" thickBot="1">
      <c r="A155" s="2100"/>
      <c r="M155"/>
      <c r="N155"/>
      <c r="O155"/>
      <c r="P155"/>
      <c r="Q155"/>
      <c r="R155"/>
      <c r="S155"/>
      <c r="T155"/>
      <c r="U155"/>
      <c r="V155"/>
      <c r="W155"/>
      <c r="X155"/>
      <c r="Y155"/>
      <c r="AP155" s="19"/>
      <c r="AS155" s="9"/>
      <c r="AT155" s="9"/>
      <c r="AU155" s="9"/>
      <c r="AV155" s="1408" t="s">
        <v>113</v>
      </c>
      <c r="AW155" s="9"/>
      <c r="AX155" s="9"/>
      <c r="AY155" s="9"/>
      <c r="AZ155" s="9"/>
      <c r="BA155" s="9"/>
      <c r="BB155" s="9"/>
      <c r="BC155" s="1408" t="s">
        <v>113</v>
      </c>
      <c r="BD155" s="9"/>
      <c r="BE155" s="9"/>
      <c r="BF155" s="9"/>
      <c r="BG155" s="9"/>
      <c r="BH155" s="9"/>
      <c r="BI155" s="9"/>
      <c r="BJ155" s="1408" t="s">
        <v>114</v>
      </c>
      <c r="BK155" s="9"/>
      <c r="BL155" s="9"/>
      <c r="BM155" s="9"/>
      <c r="BN155" s="9"/>
      <c r="BO155" s="9"/>
      <c r="BP155" s="9"/>
      <c r="BQ155" s="9"/>
      <c r="BR155" s="9"/>
      <c r="BS155" s="9"/>
      <c r="BT155" s="1408" t="s">
        <v>113</v>
      </c>
      <c r="BU155" s="9"/>
      <c r="BV155" s="9"/>
      <c r="BW155" s="9"/>
      <c r="BX155" s="1408" t="s">
        <v>114</v>
      </c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N155" s="9"/>
      <c r="CO155" s="9"/>
      <c r="CP155" s="9"/>
      <c r="CQ155" s="1408" t="s">
        <v>113</v>
      </c>
      <c r="CR155" s="9"/>
      <c r="CS155" s="9"/>
      <c r="CT155" s="9"/>
      <c r="CU155" s="9"/>
      <c r="CV155" s="9"/>
      <c r="CW155" s="9"/>
      <c r="CX155" s="1408" t="s">
        <v>113</v>
      </c>
      <c r="CY155" s="9"/>
      <c r="CZ155" s="9"/>
      <c r="DA155" s="9"/>
      <c r="DB155" s="9"/>
      <c r="DC155" s="9"/>
      <c r="DD155" s="9"/>
      <c r="DE155" s="1408" t="s">
        <v>114</v>
      </c>
      <c r="DF155" s="9"/>
      <c r="DG155" s="9"/>
      <c r="DH155" s="9"/>
      <c r="DI155" s="9"/>
      <c r="DJ155" s="9"/>
      <c r="DK155" s="9"/>
      <c r="DL155" s="9"/>
      <c r="DM155" s="9"/>
      <c r="DN155" s="9"/>
      <c r="DO155" s="1408" t="s">
        <v>113</v>
      </c>
      <c r="DP155" s="9"/>
      <c r="DQ155" s="9"/>
      <c r="DR155" s="9"/>
      <c r="DS155" s="1408" t="s">
        <v>114</v>
      </c>
      <c r="DT155" s="9"/>
      <c r="DU155" s="9"/>
      <c r="DV155" s="9"/>
      <c r="DW155" s="9"/>
      <c r="DX155" s="9"/>
      <c r="DY155" s="9"/>
      <c r="DZ155" s="20"/>
      <c r="EB155" s="9"/>
      <c r="EC155" s="9"/>
      <c r="ED155" s="9"/>
      <c r="EE155" s="1408" t="s">
        <v>113</v>
      </c>
      <c r="EF155" s="9"/>
      <c r="EG155" s="9"/>
      <c r="EH155" s="9"/>
      <c r="EI155" s="9"/>
      <c r="EJ155" s="9"/>
      <c r="EK155" s="9"/>
      <c r="EL155" s="1408" t="s">
        <v>113</v>
      </c>
      <c r="EM155" s="9"/>
      <c r="EN155" s="9"/>
      <c r="EO155" s="9"/>
      <c r="EP155" s="9"/>
      <c r="EQ155" s="9"/>
      <c r="ER155" s="9"/>
      <c r="ES155" s="1408" t="s">
        <v>114</v>
      </c>
      <c r="ET155" s="9"/>
      <c r="EU155" s="9"/>
      <c r="EV155" s="9"/>
      <c r="EW155" s="9"/>
      <c r="EX155" s="9"/>
      <c r="EY155" s="9"/>
      <c r="EZ155" s="9"/>
      <c r="FA155" s="9"/>
      <c r="FB155" s="9"/>
      <c r="FC155" s="1412" t="s">
        <v>113</v>
      </c>
      <c r="FD155" s="9"/>
      <c r="FE155" s="9"/>
      <c r="FF155" s="1412" t="s">
        <v>114</v>
      </c>
      <c r="FG155" s="1413"/>
      <c r="FH155" s="9"/>
      <c r="FK155" s="9"/>
      <c r="FL155" s="9"/>
      <c r="FM155" s="9"/>
      <c r="FN155" s="9"/>
      <c r="FO155" s="41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1412" t="s">
        <v>115</v>
      </c>
      <c r="GC155" s="9"/>
      <c r="GD155" s="9"/>
      <c r="GE155" s="9"/>
      <c r="GF155" s="9"/>
      <c r="GG155" s="9"/>
      <c r="GH155" s="9"/>
      <c r="GI155" s="9"/>
      <c r="GJ155" s="1412" t="s">
        <v>116</v>
      </c>
      <c r="GL155" s="9"/>
      <c r="GO155" s="9"/>
      <c r="GP155" s="9"/>
      <c r="GQ155" s="9"/>
      <c r="GR155" s="1408" t="s">
        <v>113</v>
      </c>
      <c r="GS155" s="9"/>
      <c r="GT155" s="9"/>
      <c r="GU155" s="9"/>
      <c r="GV155" s="9"/>
      <c r="GW155" s="9"/>
      <c r="GX155" s="9"/>
      <c r="GY155" s="1408" t="s">
        <v>113</v>
      </c>
      <c r="GZ155" s="9"/>
      <c r="HA155" s="9"/>
      <c r="HB155" s="9"/>
      <c r="HC155" s="9"/>
      <c r="HD155" s="9"/>
      <c r="HE155" s="9"/>
      <c r="HF155" s="1408" t="s">
        <v>114</v>
      </c>
      <c r="HG155" s="9"/>
      <c r="HH155" s="9"/>
      <c r="HI155" s="9"/>
      <c r="HJ155" s="9"/>
      <c r="HK155" s="9"/>
      <c r="HL155" s="9"/>
      <c r="HM155" s="9"/>
      <c r="HN155" s="9"/>
      <c r="HO155" s="9"/>
      <c r="HP155" s="1408" t="s">
        <v>113</v>
      </c>
      <c r="HQ155" s="9"/>
      <c r="HR155" s="9"/>
      <c r="HS155" s="9"/>
      <c r="HT155" s="1408" t="s">
        <v>114</v>
      </c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41"/>
      <c r="IH155" s="9"/>
      <c r="II155" s="9"/>
      <c r="IJ155" s="9"/>
      <c r="IK155" s="9"/>
      <c r="IL155" s="9"/>
      <c r="IM155" s="1408" t="s">
        <v>113</v>
      </c>
      <c r="IN155" s="9"/>
      <c r="IO155" s="9"/>
      <c r="IP155" s="9"/>
      <c r="IQ155" s="1414" t="s">
        <v>115</v>
      </c>
      <c r="IR155" s="9"/>
      <c r="IS155" s="9"/>
      <c r="IT155" s="9"/>
      <c r="IU155" s="9"/>
      <c r="IV155" s="9"/>
      <c r="IW155" s="9"/>
      <c r="IX155" s="9"/>
      <c r="IY155" s="9"/>
      <c r="IZ155" s="9"/>
      <c r="JA155" s="1415" t="s">
        <v>117</v>
      </c>
      <c r="JB155" s="9"/>
      <c r="JC155" s="9"/>
      <c r="JD155" s="9"/>
      <c r="JE155" s="9"/>
      <c r="JF155" s="9"/>
      <c r="JG155" s="9"/>
      <c r="JH155" s="9"/>
      <c r="JI155" s="9"/>
      <c r="JJ155" s="9"/>
      <c r="JK155" s="9"/>
      <c r="JL155" s="9"/>
      <c r="JM155" s="1408" t="s">
        <v>113</v>
      </c>
      <c r="JN155" s="9"/>
      <c r="JO155" s="9"/>
      <c r="JP155" s="9"/>
      <c r="JQ155" s="9"/>
      <c r="JR155" s="9"/>
      <c r="JS155" s="9"/>
      <c r="JT155" s="1408" t="s">
        <v>114</v>
      </c>
      <c r="JU155" s="9"/>
      <c r="JV155" s="9"/>
      <c r="JW155" s="9"/>
      <c r="JX155" s="9"/>
      <c r="JY155" s="9"/>
      <c r="JZ155" s="9"/>
      <c r="KA155" s="9"/>
      <c r="KB155" s="9"/>
      <c r="KC155" s="9"/>
      <c r="KD155" s="1408" t="s">
        <v>113</v>
      </c>
      <c r="KE155" s="9"/>
      <c r="KF155" s="9"/>
      <c r="KG155" s="9"/>
      <c r="KH155" s="1408" t="s">
        <v>114</v>
      </c>
      <c r="KI155" s="9"/>
      <c r="KJ155" s="9"/>
      <c r="KK155" s="9"/>
      <c r="KL155" s="9"/>
      <c r="KM155" s="9"/>
      <c r="KP155" s="19"/>
    </row>
    <row r="156" spans="1:302" ht="17.399999999999999">
      <c r="A156" s="2100"/>
      <c r="M156"/>
      <c r="N156"/>
      <c r="O156"/>
      <c r="P156"/>
      <c r="Q156"/>
      <c r="R156"/>
      <c r="S156"/>
      <c r="T156"/>
      <c r="U156"/>
      <c r="V156"/>
      <c r="W156"/>
      <c r="X156"/>
      <c r="Y156"/>
      <c r="AP156" s="19"/>
      <c r="AQ156" s="10"/>
      <c r="AR156" s="10"/>
      <c r="AS156" s="10"/>
      <c r="AT156" s="10"/>
      <c r="AU156" s="10"/>
      <c r="AV156" s="55"/>
      <c r="AW156" s="10"/>
      <c r="AX156" s="10"/>
      <c r="AY156" s="10"/>
      <c r="AZ156" s="10"/>
      <c r="BA156" s="10"/>
      <c r="BB156" s="10"/>
      <c r="BC156" s="55"/>
      <c r="BD156" s="50"/>
      <c r="BE156" s="9"/>
      <c r="BF156" s="9"/>
      <c r="BG156" s="9"/>
      <c r="BH156" s="9"/>
      <c r="BI156" s="9"/>
      <c r="BJ156" s="55"/>
      <c r="BK156" s="9"/>
      <c r="BL156" s="9"/>
      <c r="BM156" s="9"/>
      <c r="BN156" s="9"/>
      <c r="BO156" s="9"/>
      <c r="BP156" s="9"/>
      <c r="BQ156" s="9"/>
      <c r="BR156" s="9"/>
      <c r="BS156" s="9"/>
      <c r="BT156" s="55"/>
      <c r="BU156" s="9"/>
      <c r="BV156" s="9"/>
      <c r="BW156" s="9"/>
      <c r="BX156" s="55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10"/>
      <c r="CM156" s="10"/>
      <c r="CN156" s="10"/>
      <c r="CO156" s="10"/>
      <c r="CP156" s="10"/>
      <c r="CQ156" s="55"/>
      <c r="CR156" s="10"/>
      <c r="CS156" s="10"/>
      <c r="CT156" s="10"/>
      <c r="CU156" s="10"/>
      <c r="CV156" s="10"/>
      <c r="CW156" s="10"/>
      <c r="CX156" s="55"/>
      <c r="CY156" s="50"/>
      <c r="CZ156" s="9"/>
      <c r="DA156" s="9"/>
      <c r="DB156" s="9"/>
      <c r="DC156" s="9"/>
      <c r="DD156" s="9"/>
      <c r="DE156" s="55"/>
      <c r="DF156" s="9"/>
      <c r="DG156" s="9"/>
      <c r="DH156" s="9"/>
      <c r="DI156" s="9"/>
      <c r="DJ156" s="9"/>
      <c r="DK156" s="9"/>
      <c r="DL156" s="9"/>
      <c r="DM156" s="9"/>
      <c r="DN156" s="9"/>
      <c r="DO156" s="55"/>
      <c r="DP156" s="9"/>
      <c r="DQ156" s="9"/>
      <c r="DR156" s="9"/>
      <c r="DS156" s="55"/>
      <c r="DT156" s="9"/>
      <c r="DU156" s="9"/>
      <c r="DV156" s="9"/>
      <c r="DW156" s="9"/>
      <c r="DX156" s="9"/>
      <c r="DY156" s="9"/>
      <c r="DZ156" s="65"/>
      <c r="EA156" s="10"/>
      <c r="EB156" s="10"/>
      <c r="EC156" s="10"/>
      <c r="ED156" s="10"/>
      <c r="EE156" s="55"/>
      <c r="EF156" s="10"/>
      <c r="EG156" s="10"/>
      <c r="EH156" s="10"/>
      <c r="EI156" s="10"/>
      <c r="EJ156" s="10"/>
      <c r="EK156" s="10"/>
      <c r="EL156" s="55"/>
      <c r="EM156" s="50"/>
      <c r="EN156" s="9"/>
      <c r="EO156" s="9"/>
      <c r="EP156" s="9"/>
      <c r="EQ156" s="9"/>
      <c r="ER156" s="9"/>
      <c r="ES156" s="55"/>
      <c r="ET156" s="9"/>
      <c r="EU156" s="9"/>
      <c r="EV156" s="9"/>
      <c r="EW156" s="9"/>
      <c r="EX156" s="9"/>
      <c r="EY156" s="9"/>
      <c r="EZ156" s="9"/>
      <c r="FA156" s="9"/>
      <c r="FB156" s="9"/>
      <c r="FC156" s="55"/>
      <c r="FD156" s="9"/>
      <c r="FE156" s="9"/>
      <c r="FF156" s="9"/>
      <c r="FG156" s="55"/>
      <c r="FH156" s="9"/>
      <c r="FI156" s="10"/>
      <c r="FJ156" s="10"/>
      <c r="FK156" s="10"/>
      <c r="FL156" s="9"/>
      <c r="FM156" s="9"/>
      <c r="FN156" s="9"/>
      <c r="FO156" s="41"/>
      <c r="FP156" s="10"/>
      <c r="FQ156" s="10"/>
      <c r="FR156" s="10"/>
      <c r="FS156" s="10"/>
      <c r="FT156" s="10"/>
      <c r="FU156" s="10"/>
      <c r="FV156" s="10"/>
      <c r="FW156" s="10"/>
      <c r="FX156" s="10"/>
      <c r="FY156" s="10"/>
      <c r="FZ156" s="10"/>
      <c r="GA156" s="10"/>
      <c r="GB156" s="55"/>
      <c r="GC156" s="50"/>
      <c r="GD156" s="9"/>
      <c r="GE156" s="9"/>
      <c r="GF156" s="9"/>
      <c r="GG156" s="9"/>
      <c r="GH156" s="9"/>
      <c r="GI156" s="9"/>
      <c r="GJ156" s="10"/>
      <c r="GK156" s="55"/>
      <c r="GL156" s="50"/>
      <c r="GM156" s="10"/>
      <c r="GN156" s="10"/>
      <c r="GO156" s="10"/>
      <c r="GP156" s="10"/>
      <c r="GQ156" s="10"/>
      <c r="GR156" s="55"/>
      <c r="GS156" s="10"/>
      <c r="GT156" s="10"/>
      <c r="GU156" s="10"/>
      <c r="GV156" s="10"/>
      <c r="GW156" s="10"/>
      <c r="GX156" s="10"/>
      <c r="GY156" s="55"/>
      <c r="GZ156" s="50"/>
      <c r="HA156" s="9"/>
      <c r="HB156" s="9"/>
      <c r="HC156" s="9"/>
      <c r="HD156" s="9"/>
      <c r="HE156" s="9"/>
      <c r="HF156" s="55"/>
      <c r="HG156" s="9"/>
      <c r="HH156" s="9"/>
      <c r="HI156" s="9"/>
      <c r="HJ156" s="9"/>
      <c r="HK156" s="9"/>
      <c r="HL156" s="9"/>
      <c r="HM156" s="9"/>
      <c r="HN156" s="9"/>
      <c r="HO156" s="9"/>
      <c r="HP156" s="55"/>
      <c r="HQ156" s="9"/>
      <c r="HR156" s="9"/>
      <c r="HS156" s="9"/>
      <c r="HT156" s="55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41"/>
      <c r="IH156" s="10"/>
      <c r="II156" s="10"/>
      <c r="IJ156" s="10"/>
      <c r="IK156" s="10"/>
      <c r="IL156" s="10"/>
      <c r="IM156" s="55"/>
      <c r="IN156" s="10"/>
      <c r="IO156" s="10"/>
      <c r="IP156" s="10"/>
      <c r="IQ156" s="13"/>
      <c r="IR156" s="15"/>
      <c r="IS156" s="10"/>
      <c r="IT156" s="10"/>
      <c r="IU156" s="10"/>
      <c r="IV156" s="10"/>
      <c r="IW156" s="10"/>
      <c r="IX156" s="10"/>
      <c r="IY156" s="10"/>
      <c r="IZ156" s="10"/>
      <c r="JA156" s="13"/>
      <c r="JB156" s="10"/>
      <c r="JC156" s="10"/>
      <c r="JD156" s="10"/>
      <c r="JE156" s="10"/>
      <c r="JF156" s="10"/>
      <c r="JG156" s="10"/>
      <c r="JH156" s="10"/>
      <c r="JI156" s="10"/>
      <c r="JJ156" s="10"/>
      <c r="JK156" s="10"/>
      <c r="JL156" s="10"/>
      <c r="JM156" s="55"/>
      <c r="JN156" s="50"/>
      <c r="JO156" s="9"/>
      <c r="JP156" s="9"/>
      <c r="JQ156" s="9"/>
      <c r="JR156" s="9"/>
      <c r="JS156" s="9"/>
      <c r="JT156" s="55"/>
      <c r="JU156" s="9"/>
      <c r="JV156" s="9"/>
      <c r="JW156" s="9"/>
      <c r="JX156" s="9"/>
      <c r="JY156" s="9"/>
      <c r="JZ156" s="9"/>
      <c r="KA156" s="9"/>
      <c r="KB156" s="9"/>
      <c r="KC156" s="9"/>
      <c r="KD156" s="55"/>
      <c r="KE156" s="9"/>
      <c r="KF156" s="9"/>
      <c r="KG156" s="9"/>
      <c r="KH156" s="55"/>
      <c r="KI156" s="9"/>
      <c r="KJ156" s="9"/>
      <c r="KK156" s="9"/>
      <c r="KL156" s="9"/>
      <c r="KM156" s="9"/>
      <c r="KP156" s="19"/>
    </row>
    <row r="157" spans="1:302" ht="18" thickBot="1">
      <c r="A157" s="2100"/>
      <c r="M157"/>
      <c r="N157"/>
      <c r="O157"/>
      <c r="P157"/>
      <c r="Q157"/>
      <c r="R157"/>
      <c r="S157"/>
      <c r="T157"/>
      <c r="U157"/>
      <c r="V157"/>
      <c r="W157"/>
      <c r="X157"/>
      <c r="Y157"/>
      <c r="AP157" s="19"/>
      <c r="AQ157" s="11"/>
      <c r="AR157" s="11"/>
      <c r="AS157" s="11"/>
      <c r="AT157" s="11"/>
      <c r="AU157" s="11"/>
      <c r="AV157" s="58"/>
      <c r="AW157" s="11"/>
      <c r="AX157" s="11"/>
      <c r="AY157" s="11"/>
      <c r="AZ157" s="11"/>
      <c r="BA157" s="11"/>
      <c r="BB157" s="11"/>
      <c r="BC157" s="58"/>
      <c r="BD157" s="59"/>
      <c r="BE157" s="11"/>
      <c r="BF157" s="11"/>
      <c r="BG157" s="11"/>
      <c r="BH157" s="11"/>
      <c r="BI157" s="42"/>
      <c r="BJ157" s="58"/>
      <c r="BK157" s="11"/>
      <c r="BL157" s="11"/>
      <c r="BM157" s="11"/>
      <c r="BN157" s="11"/>
      <c r="BO157" s="11"/>
      <c r="BP157" s="11"/>
      <c r="BQ157" s="11"/>
      <c r="BR157" s="11"/>
      <c r="BS157" s="11"/>
      <c r="BT157" s="58"/>
      <c r="BU157" s="11"/>
      <c r="BV157" s="11"/>
      <c r="BW157" s="11"/>
      <c r="BX157" s="58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58"/>
      <c r="CR157" s="11"/>
      <c r="CS157" s="11"/>
      <c r="CT157" s="11"/>
      <c r="CU157" s="11"/>
      <c r="CV157" s="11"/>
      <c r="CW157" s="11"/>
      <c r="CX157" s="58"/>
      <c r="CY157" s="59"/>
      <c r="CZ157" s="11"/>
      <c r="DA157" s="11"/>
      <c r="DB157" s="11"/>
      <c r="DC157" s="11"/>
      <c r="DD157" s="42"/>
      <c r="DE157" s="58"/>
      <c r="DF157" s="11"/>
      <c r="DG157" s="11"/>
      <c r="DH157" s="11"/>
      <c r="DI157" s="11"/>
      <c r="DJ157" s="11"/>
      <c r="DK157" s="11"/>
      <c r="DL157" s="11"/>
      <c r="DM157" s="11"/>
      <c r="DN157" s="11"/>
      <c r="DO157" s="58"/>
      <c r="DP157" s="11"/>
      <c r="DQ157" s="11"/>
      <c r="DR157" s="11"/>
      <c r="DS157" s="58"/>
      <c r="DT157" s="11"/>
      <c r="DU157" s="11"/>
      <c r="DV157" s="11"/>
      <c r="DW157" s="10"/>
      <c r="DX157" s="10"/>
      <c r="DY157" s="9"/>
      <c r="DZ157" s="66"/>
      <c r="EA157" s="11"/>
      <c r="EB157" s="11"/>
      <c r="EC157" s="11"/>
      <c r="ED157" s="11"/>
      <c r="EE157" s="58"/>
      <c r="EF157" s="11"/>
      <c r="EG157" s="11"/>
      <c r="EH157" s="11"/>
      <c r="EI157" s="11"/>
      <c r="EJ157" s="11"/>
      <c r="EK157" s="11"/>
      <c r="EL157" s="58"/>
      <c r="EM157" s="59"/>
      <c r="EN157" s="11"/>
      <c r="EO157" s="11"/>
      <c r="EP157" s="11"/>
      <c r="EQ157" s="11"/>
      <c r="ER157" s="42"/>
      <c r="ES157" s="58"/>
      <c r="ET157" s="11"/>
      <c r="EU157" s="11"/>
      <c r="EV157" s="11"/>
      <c r="EW157" s="11"/>
      <c r="EX157" s="11"/>
      <c r="EY157" s="11"/>
      <c r="EZ157" s="11"/>
      <c r="FA157" s="11"/>
      <c r="FB157" s="11"/>
      <c r="FC157" s="58"/>
      <c r="FD157" s="11"/>
      <c r="FE157" s="11"/>
      <c r="FF157" s="11"/>
      <c r="FG157" s="58"/>
      <c r="FH157" s="11"/>
      <c r="FI157" s="11"/>
      <c r="FJ157" s="11"/>
      <c r="FK157" s="11"/>
      <c r="FL157" s="9"/>
      <c r="FM157" s="9"/>
      <c r="FN157" s="9"/>
      <c r="FO157" s="4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58"/>
      <c r="GC157" s="59"/>
      <c r="GD157" s="11"/>
      <c r="GE157" s="11"/>
      <c r="GF157" s="11"/>
      <c r="GG157" s="11"/>
      <c r="GH157" s="11"/>
      <c r="GI157" s="11"/>
      <c r="GJ157" s="11"/>
      <c r="GK157" s="58"/>
      <c r="GL157" s="59"/>
      <c r="GM157" s="11"/>
      <c r="GN157" s="11"/>
      <c r="GO157" s="11"/>
      <c r="GP157" s="11"/>
      <c r="GQ157" s="11"/>
      <c r="GR157" s="58"/>
      <c r="GS157" s="11"/>
      <c r="GT157" s="11"/>
      <c r="GU157" s="11"/>
      <c r="GV157" s="11"/>
      <c r="GW157" s="11"/>
      <c r="GX157" s="11"/>
      <c r="GY157" s="58"/>
      <c r="GZ157" s="59"/>
      <c r="HA157" s="11"/>
      <c r="HB157" s="11"/>
      <c r="HC157" s="11"/>
      <c r="HD157" s="11"/>
      <c r="HE157" s="42"/>
      <c r="HF157" s="58"/>
      <c r="HG157" s="11"/>
      <c r="HH157" s="11"/>
      <c r="HI157" s="11"/>
      <c r="HJ157" s="11"/>
      <c r="HK157" s="11"/>
      <c r="HL157" s="11"/>
      <c r="HM157" s="11"/>
      <c r="HN157" s="11"/>
      <c r="HO157" s="11"/>
      <c r="HP157" s="58"/>
      <c r="HQ157" s="11"/>
      <c r="HR157" s="11"/>
      <c r="HS157" s="11"/>
      <c r="HT157" s="58"/>
      <c r="HU157" s="11"/>
      <c r="HV157" s="42"/>
      <c r="HW157" s="42"/>
      <c r="HX157" s="42"/>
      <c r="HY157" s="10"/>
      <c r="HZ157" s="10"/>
      <c r="IA157" s="10"/>
      <c r="IB157" s="10"/>
      <c r="IC157" s="10"/>
      <c r="ID157" s="10"/>
      <c r="IE157" s="10"/>
      <c r="IF157" s="9"/>
      <c r="IG157" s="41"/>
      <c r="IH157" s="11"/>
      <c r="II157" s="11"/>
      <c r="IJ157" s="11"/>
      <c r="IK157" s="11"/>
      <c r="IL157" s="11"/>
      <c r="IM157" s="58"/>
      <c r="IN157" s="11"/>
      <c r="IO157" s="11"/>
      <c r="IP157" s="11"/>
      <c r="IQ157" s="14"/>
      <c r="IR157" s="16"/>
      <c r="IS157" s="11"/>
      <c r="IT157" s="11"/>
      <c r="IU157" s="11"/>
      <c r="IV157" s="11"/>
      <c r="IW157" s="11"/>
      <c r="IX157" s="11"/>
      <c r="IY157" s="11"/>
      <c r="IZ157" s="11"/>
      <c r="JA157" s="14"/>
      <c r="JB157" s="11"/>
      <c r="JC157" s="11"/>
      <c r="JD157" s="11"/>
      <c r="JE157" s="11"/>
      <c r="JF157" s="11"/>
      <c r="JG157" s="11"/>
      <c r="JH157" s="11"/>
      <c r="JI157" s="11"/>
      <c r="JJ157" s="11"/>
      <c r="JK157" s="11"/>
      <c r="JL157" s="11"/>
      <c r="JM157" s="58"/>
      <c r="JN157" s="59"/>
      <c r="JO157" s="11"/>
      <c r="JP157" s="11"/>
      <c r="JQ157" s="11"/>
      <c r="JR157" s="11"/>
      <c r="JS157" s="42"/>
      <c r="JT157" s="58"/>
      <c r="JU157" s="11"/>
      <c r="JV157" s="11"/>
      <c r="JW157" s="11"/>
      <c r="JX157" s="11"/>
      <c r="JY157" s="11"/>
      <c r="JZ157" s="11"/>
      <c r="KA157" s="11"/>
      <c r="KB157" s="11"/>
      <c r="KC157" s="11"/>
      <c r="KD157" s="58"/>
      <c r="KE157" s="11"/>
      <c r="KF157" s="11"/>
      <c r="KG157" s="11"/>
      <c r="KH157" s="58"/>
      <c r="KI157" s="11"/>
      <c r="KJ157" s="42"/>
      <c r="KK157" s="11"/>
      <c r="KL157" s="11"/>
      <c r="KM157" s="11"/>
      <c r="KP157" s="19"/>
    </row>
    <row r="158" spans="1:302" ht="17.399999999999999">
      <c r="A158" s="2100"/>
      <c r="M158"/>
      <c r="N158"/>
      <c r="O158"/>
      <c r="P158"/>
      <c r="Q158"/>
      <c r="R158"/>
      <c r="S158"/>
      <c r="T158"/>
      <c r="U158"/>
      <c r="V158"/>
      <c r="W158"/>
      <c r="X158"/>
      <c r="Y158"/>
      <c r="AP158" s="1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20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K158" s="9"/>
      <c r="FL158" s="9"/>
      <c r="FM158" s="9"/>
      <c r="FN158" s="9"/>
      <c r="FO158" s="41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  <c r="GK158" s="9"/>
      <c r="GL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41"/>
      <c r="IH158" s="9"/>
      <c r="II158" s="9"/>
      <c r="IJ158" s="9"/>
      <c r="IK158" s="9"/>
      <c r="IL158" s="9"/>
      <c r="IM158" s="9"/>
      <c r="IN158" s="9"/>
      <c r="IO158" s="9"/>
      <c r="IP158" s="9"/>
      <c r="IQ158" s="12"/>
      <c r="IR158" s="12"/>
      <c r="IS158" s="12"/>
      <c r="IT158" s="12"/>
      <c r="IU158" s="12"/>
      <c r="IV158" s="12"/>
      <c r="IW158" s="10"/>
      <c r="IX158" s="10"/>
      <c r="IY158" s="10"/>
      <c r="IZ158" s="10"/>
      <c r="JA158" s="10"/>
      <c r="JB158" s="10"/>
      <c r="JC158" s="10"/>
      <c r="JD158" s="10"/>
      <c r="JE158" s="10"/>
      <c r="JF158" s="10"/>
      <c r="JG158" s="10"/>
      <c r="JH158" s="9"/>
      <c r="JI158" s="9"/>
      <c r="JJ158" s="9"/>
      <c r="JK158" s="9"/>
      <c r="JL158" s="9"/>
      <c r="JM158" s="9"/>
      <c r="JN158" s="9"/>
      <c r="JO158" s="9"/>
      <c r="JP158" s="9"/>
      <c r="JQ158" s="9"/>
      <c r="JR158" s="9"/>
      <c r="JS158" s="9"/>
      <c r="JT158" s="9"/>
      <c r="JU158" s="9"/>
      <c r="JV158" s="9"/>
      <c r="JW158" s="9"/>
      <c r="JX158" s="9"/>
      <c r="JY158" s="9"/>
      <c r="JZ158" s="9"/>
      <c r="KA158" s="9"/>
      <c r="KB158" s="9"/>
      <c r="KC158" s="9"/>
      <c r="KD158" s="9"/>
      <c r="KE158" s="9"/>
      <c r="KF158" s="9"/>
      <c r="KG158" s="9"/>
      <c r="KH158" s="9"/>
      <c r="KI158" s="9"/>
      <c r="KJ158" s="9"/>
      <c r="KK158" s="9"/>
      <c r="KL158" s="9"/>
      <c r="KM158" s="9"/>
      <c r="KP158" s="19"/>
    </row>
    <row r="159" spans="1:302" ht="17.399999999999999">
      <c r="A159" s="2100"/>
      <c r="M159"/>
      <c r="N159"/>
      <c r="O159"/>
      <c r="P159"/>
      <c r="Q159"/>
      <c r="R159"/>
      <c r="S159"/>
      <c r="T159"/>
      <c r="U159"/>
      <c r="V159"/>
      <c r="W159"/>
      <c r="X159"/>
      <c r="Y159"/>
      <c r="AP159" s="1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20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K159" s="9"/>
      <c r="FL159" s="9"/>
      <c r="FM159" s="9"/>
      <c r="FN159" s="9"/>
      <c r="FO159" s="41"/>
      <c r="FR159" s="9"/>
      <c r="FS159" s="9"/>
      <c r="FT159" s="9"/>
      <c r="FU159" s="9"/>
      <c r="FV159" s="9"/>
      <c r="FW159" s="9"/>
      <c r="FX159" s="9"/>
      <c r="FY159" s="9"/>
      <c r="FZ159" s="9"/>
      <c r="GA159" s="9"/>
      <c r="GB159" s="9"/>
      <c r="GC159" s="9"/>
      <c r="GD159" s="9"/>
      <c r="GE159" s="9"/>
      <c r="GF159" s="9"/>
      <c r="GG159" s="9"/>
      <c r="GH159" s="9"/>
      <c r="GI159" s="9"/>
      <c r="GJ159" s="9"/>
      <c r="GK159" s="9"/>
      <c r="GL159" s="9"/>
      <c r="GO159" s="9"/>
      <c r="GP159" s="9"/>
      <c r="GQ159" s="9"/>
      <c r="GR159" s="9"/>
      <c r="GS159" s="9"/>
      <c r="GT159" s="9"/>
      <c r="GU159" s="9"/>
      <c r="GV159" s="9"/>
      <c r="GW159" s="9"/>
      <c r="GX159" s="9"/>
      <c r="GY159" s="9"/>
      <c r="GZ159" s="9"/>
      <c r="HA159" s="9"/>
      <c r="HB159" s="9"/>
      <c r="HC159" s="9"/>
      <c r="HD159" s="9"/>
      <c r="HE159" s="9"/>
      <c r="HF159" s="9"/>
      <c r="HG159" s="9"/>
      <c r="HH159" s="9"/>
      <c r="HI159" s="9"/>
      <c r="HJ159" s="9"/>
      <c r="HK159" s="9"/>
      <c r="HL159" s="9"/>
      <c r="HM159" s="9"/>
      <c r="HN159" s="9"/>
      <c r="HO159" s="9"/>
      <c r="HP159" s="9"/>
      <c r="HQ159" s="9"/>
      <c r="HR159" s="9"/>
      <c r="HS159" s="9"/>
      <c r="HT159" s="9"/>
      <c r="HU159" s="9"/>
      <c r="HV159" s="9"/>
      <c r="HW159" s="9"/>
      <c r="HX159" s="9"/>
      <c r="HY159" s="9"/>
      <c r="HZ159" s="9"/>
      <c r="IA159" s="9"/>
      <c r="IB159" s="9"/>
      <c r="IC159" s="9"/>
      <c r="ID159" s="9"/>
      <c r="IE159" s="9"/>
      <c r="IF159" s="9"/>
      <c r="IG159" s="41"/>
      <c r="IH159" s="9"/>
      <c r="II159" s="9"/>
      <c r="IJ159" s="9"/>
      <c r="IK159" s="9"/>
      <c r="IL159" s="9"/>
      <c r="IM159" s="9"/>
      <c r="IN159" s="9"/>
      <c r="IO159" s="9"/>
      <c r="IP159" s="9"/>
      <c r="IQ159" s="9"/>
      <c r="IR159" s="9"/>
      <c r="IS159" s="9"/>
      <c r="IT159" s="9"/>
      <c r="IU159" s="9"/>
      <c r="IV159" s="9"/>
      <c r="IW159" s="9"/>
      <c r="IX159" s="9"/>
      <c r="IY159" s="9"/>
      <c r="IZ159" s="9"/>
      <c r="JA159" s="9"/>
      <c r="JB159" s="9"/>
      <c r="JC159" s="9"/>
      <c r="JD159" s="9"/>
      <c r="JE159" s="9"/>
      <c r="JF159" s="9"/>
      <c r="JG159" s="9"/>
      <c r="JH159" s="9"/>
      <c r="JI159" s="9"/>
      <c r="JJ159" s="9"/>
      <c r="JK159" s="9"/>
      <c r="JL159" s="9"/>
      <c r="JM159" s="9"/>
      <c r="JN159" s="9"/>
      <c r="JO159" s="9"/>
      <c r="JP159" s="9"/>
      <c r="JQ159" s="9"/>
      <c r="JR159" s="9"/>
      <c r="JS159" s="9"/>
      <c r="JT159" s="9"/>
      <c r="JU159" s="9"/>
      <c r="JV159" s="9"/>
      <c r="JW159" s="9"/>
      <c r="JX159" s="9"/>
      <c r="JY159" s="9"/>
      <c r="JZ159" s="9"/>
      <c r="KA159" s="9"/>
      <c r="KB159" s="9"/>
      <c r="KC159" s="9"/>
      <c r="KD159" s="9"/>
      <c r="KE159" s="9"/>
      <c r="KF159" s="9"/>
      <c r="KG159" s="9"/>
      <c r="KH159" s="9"/>
      <c r="KI159" s="9"/>
      <c r="KJ159" s="9"/>
      <c r="KK159" s="9"/>
      <c r="KL159" s="9"/>
      <c r="KM159" s="9"/>
      <c r="KP159" s="19"/>
    </row>
    <row r="160" spans="1:302" ht="17.399999999999999">
      <c r="A160" s="2100"/>
      <c r="M160"/>
      <c r="N160"/>
      <c r="O160"/>
      <c r="P160"/>
      <c r="Q160"/>
      <c r="R160"/>
      <c r="S160"/>
      <c r="T160"/>
      <c r="U160"/>
      <c r="V160"/>
      <c r="W160"/>
      <c r="X160"/>
      <c r="Y160"/>
      <c r="AP160" s="19"/>
      <c r="AS160" s="9"/>
      <c r="AT160" s="9"/>
      <c r="AU160" s="9"/>
      <c r="AV160" s="9"/>
      <c r="AW160" s="9"/>
      <c r="AX160" s="10"/>
      <c r="AY160" s="10"/>
      <c r="AZ160" s="10"/>
      <c r="BA160" s="10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N160" s="9"/>
      <c r="CO160" s="9"/>
      <c r="CP160" s="9"/>
      <c r="CQ160" s="9"/>
      <c r="CR160" s="9"/>
      <c r="CS160" s="10"/>
      <c r="CT160" s="10"/>
      <c r="CU160" s="10"/>
      <c r="CV160" s="10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20"/>
      <c r="EB160" s="9"/>
      <c r="EC160" s="9"/>
      <c r="ED160" s="9"/>
      <c r="EE160" s="9"/>
      <c r="EF160" s="9"/>
      <c r="EG160" s="10"/>
      <c r="EH160" s="10"/>
      <c r="EI160" s="10"/>
      <c r="EJ160" s="10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K160" s="9"/>
      <c r="FL160" s="9"/>
      <c r="FM160" s="9"/>
      <c r="FN160" s="9"/>
      <c r="FO160" s="41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  <c r="GK160" s="9"/>
      <c r="GL160" s="9"/>
      <c r="GO160" s="9"/>
      <c r="GP160" s="9"/>
      <c r="GQ160" s="9"/>
      <c r="GR160" s="9"/>
      <c r="GS160" s="9"/>
      <c r="GT160" s="10"/>
      <c r="GU160" s="10"/>
      <c r="GV160" s="10"/>
      <c r="GW160" s="10"/>
      <c r="GX160" s="9"/>
      <c r="GY160" s="9"/>
      <c r="GZ160" s="9"/>
      <c r="HA160" s="9"/>
      <c r="HB160" s="9"/>
      <c r="HC160" s="9"/>
      <c r="HD160" s="9"/>
      <c r="HE160" s="9"/>
      <c r="HF160" s="9"/>
      <c r="HG160" s="9"/>
      <c r="HH160" s="9"/>
      <c r="HI160" s="9"/>
      <c r="HJ160" s="9"/>
      <c r="HK160" s="9"/>
      <c r="HL160" s="9"/>
      <c r="HM160" s="9"/>
      <c r="HN160" s="9"/>
      <c r="HO160" s="9"/>
      <c r="HP160" s="9"/>
      <c r="HQ160" s="9"/>
      <c r="HR160" s="9"/>
      <c r="HS160" s="9"/>
      <c r="HT160" s="9"/>
      <c r="HU160" s="9"/>
      <c r="HV160" s="9"/>
      <c r="HW160" s="9"/>
      <c r="HX160" s="9"/>
      <c r="HY160" s="9"/>
      <c r="HZ160" s="9"/>
      <c r="IA160" s="9"/>
      <c r="IB160" s="9"/>
      <c r="IC160" s="9"/>
      <c r="ID160" s="9"/>
      <c r="IE160" s="9"/>
      <c r="IF160" s="9"/>
      <c r="IG160" s="41"/>
      <c r="IH160" s="9"/>
      <c r="II160" s="9"/>
      <c r="IJ160" s="9"/>
      <c r="IK160" s="9"/>
      <c r="IL160" s="9"/>
      <c r="IM160" s="9"/>
      <c r="IN160" s="9"/>
      <c r="IO160" s="9"/>
      <c r="IP160" s="9"/>
      <c r="IQ160" s="1416"/>
      <c r="IR160" s="60"/>
      <c r="IS160" s="9"/>
      <c r="IT160" s="9"/>
      <c r="IU160" s="9"/>
      <c r="IV160" s="1417"/>
      <c r="IW160" s="9"/>
      <c r="IX160" s="9"/>
      <c r="IY160" s="9"/>
      <c r="IZ160" s="9"/>
      <c r="JA160" s="9"/>
      <c r="JB160" s="9"/>
      <c r="JC160" s="9"/>
      <c r="JD160" s="9"/>
      <c r="JE160" s="9"/>
      <c r="JF160" s="9"/>
      <c r="JG160" s="9"/>
      <c r="JH160" s="10"/>
      <c r="JI160" s="10"/>
      <c r="JJ160" s="10"/>
      <c r="JK160" s="10"/>
      <c r="JL160" s="9"/>
      <c r="JM160" s="9"/>
      <c r="JN160" s="9"/>
      <c r="JO160" s="9"/>
      <c r="JP160" s="9"/>
      <c r="JQ160" s="9"/>
      <c r="JR160" s="9"/>
      <c r="JS160" s="9"/>
      <c r="JT160" s="9"/>
      <c r="JU160" s="9"/>
      <c r="JV160" s="9"/>
      <c r="JW160" s="9"/>
      <c r="JX160" s="9"/>
      <c r="JY160" s="9"/>
      <c r="JZ160" s="9"/>
      <c r="KA160" s="9"/>
      <c r="KB160" s="9"/>
      <c r="KC160" s="9"/>
      <c r="KD160" s="9"/>
      <c r="KE160" s="9"/>
      <c r="KF160" s="9"/>
      <c r="KG160" s="9"/>
      <c r="KH160" s="9"/>
      <c r="KI160" s="9"/>
      <c r="KJ160" s="9"/>
      <c r="KK160" s="9"/>
      <c r="KL160" s="9"/>
      <c r="KM160" s="9"/>
      <c r="KP160" s="19"/>
    </row>
    <row r="161" spans="1:302" ht="17.399999999999999">
      <c r="A161" s="2100"/>
      <c r="M161"/>
      <c r="N161"/>
      <c r="O161"/>
      <c r="P161"/>
      <c r="Q161"/>
      <c r="R161"/>
      <c r="S161"/>
      <c r="T161"/>
      <c r="U161"/>
      <c r="V161"/>
      <c r="W161"/>
      <c r="X161"/>
      <c r="Y161"/>
      <c r="AP161" s="19"/>
      <c r="AS161" s="10"/>
      <c r="AT161" s="10"/>
      <c r="AU161" s="10"/>
      <c r="AV161" s="10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N161" s="10"/>
      <c r="CO161" s="10"/>
      <c r="CP161" s="10"/>
      <c r="CQ161" s="10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20"/>
      <c r="EB161" s="10"/>
      <c r="EC161" s="10"/>
      <c r="ED161" s="10"/>
      <c r="EE161" s="10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K161" s="10"/>
      <c r="FL161" s="9"/>
      <c r="FM161" s="9"/>
      <c r="FN161" s="9"/>
      <c r="FO161" s="41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  <c r="GK161" s="9"/>
      <c r="GL161" s="9"/>
      <c r="GO161" s="10"/>
      <c r="GP161" s="10"/>
      <c r="GQ161" s="10"/>
      <c r="GR161" s="10"/>
      <c r="GS161" s="9"/>
      <c r="GT161" s="9"/>
      <c r="GU161" s="9"/>
      <c r="GV161" s="9"/>
      <c r="GW161" s="9"/>
      <c r="GX161" s="9"/>
      <c r="GY161" s="9"/>
      <c r="GZ161" s="9"/>
      <c r="HA161" s="9"/>
      <c r="HB161" s="9"/>
      <c r="HC161" s="9"/>
      <c r="HD161" s="9"/>
      <c r="HE161" s="9"/>
      <c r="HF161" s="9"/>
      <c r="HG161" s="9"/>
      <c r="HH161" s="9"/>
      <c r="HI161" s="9"/>
      <c r="HJ161" s="9"/>
      <c r="HK161" s="9"/>
      <c r="HL161" s="9"/>
      <c r="HM161" s="9"/>
      <c r="HN161" s="9"/>
      <c r="HO161" s="9"/>
      <c r="HP161" s="9"/>
      <c r="HQ161" s="9"/>
      <c r="HR161" s="9"/>
      <c r="HS161" s="9"/>
      <c r="HT161" s="9"/>
      <c r="HU161" s="9"/>
      <c r="HV161" s="9"/>
      <c r="HW161" s="9"/>
      <c r="HX161" s="9"/>
      <c r="HY161" s="9"/>
      <c r="HZ161" s="9"/>
      <c r="IA161" s="9"/>
      <c r="IB161" s="9"/>
      <c r="IC161" s="9"/>
      <c r="ID161" s="9"/>
      <c r="IE161" s="9"/>
      <c r="IF161" s="9"/>
      <c r="IG161" s="41"/>
      <c r="IH161" s="9"/>
      <c r="II161" s="9"/>
      <c r="IJ161" s="9"/>
      <c r="IK161" s="9"/>
      <c r="IL161" s="9"/>
      <c r="IM161" s="9"/>
      <c r="IN161" s="9"/>
      <c r="IO161" s="9"/>
      <c r="IP161" s="9"/>
      <c r="IQ161" s="1416"/>
      <c r="IR161" s="60"/>
      <c r="IS161" s="9"/>
      <c r="IT161" s="9"/>
      <c r="IU161" s="9"/>
      <c r="IV161" s="1417"/>
      <c r="IW161" s="61"/>
      <c r="IX161" s="9"/>
      <c r="IY161" s="9"/>
      <c r="IZ161" s="9"/>
      <c r="JA161" s="9"/>
      <c r="JB161" s="9"/>
      <c r="JC161" s="9"/>
      <c r="JD161" s="9"/>
      <c r="JE161" s="9"/>
      <c r="JF161" s="9"/>
      <c r="JG161" s="9"/>
      <c r="JH161" s="9"/>
      <c r="JI161" s="9"/>
      <c r="JJ161" s="9"/>
      <c r="JK161" s="9"/>
      <c r="JL161" s="9"/>
      <c r="JM161" s="9"/>
      <c r="JN161" s="9"/>
      <c r="JO161" s="9"/>
      <c r="JP161" s="9"/>
      <c r="JQ161" s="9"/>
      <c r="JR161" s="9"/>
      <c r="JS161" s="9"/>
      <c r="JT161" s="9"/>
      <c r="JU161" s="9"/>
      <c r="JV161" s="9"/>
      <c r="JW161" s="9"/>
      <c r="JX161" s="9"/>
      <c r="JY161" s="9"/>
      <c r="JZ161" s="9"/>
      <c r="KA161" s="9"/>
      <c r="KB161" s="9"/>
      <c r="KC161" s="9"/>
      <c r="KD161" s="9"/>
      <c r="KE161" s="9"/>
      <c r="KF161" s="9"/>
      <c r="KG161" s="9"/>
      <c r="KH161" s="9"/>
      <c r="KI161" s="9"/>
      <c r="KJ161" s="9"/>
      <c r="KK161" s="9"/>
      <c r="KL161" s="9"/>
      <c r="KM161" s="9"/>
      <c r="KP161" s="19"/>
    </row>
    <row r="162" spans="1:302" ht="17.399999999999999">
      <c r="A162" s="2100"/>
      <c r="M162"/>
      <c r="N162"/>
      <c r="O162"/>
      <c r="P162"/>
      <c r="Q162"/>
      <c r="R162"/>
      <c r="S162"/>
      <c r="T162"/>
      <c r="U162"/>
      <c r="V162"/>
      <c r="W162"/>
      <c r="X162"/>
      <c r="Y162"/>
      <c r="AP162" s="19"/>
      <c r="AS162" s="10"/>
      <c r="AT162" s="10"/>
      <c r="AU162" s="10"/>
      <c r="AV162" s="10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N162" s="10"/>
      <c r="CO162" s="10"/>
      <c r="CP162" s="10"/>
      <c r="CQ162" s="10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20"/>
      <c r="EB162" s="10"/>
      <c r="EC162" s="10"/>
      <c r="ED162" s="10"/>
      <c r="EE162" s="10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K162" s="10"/>
      <c r="FL162" s="9"/>
      <c r="FM162" s="9"/>
      <c r="FN162" s="9"/>
      <c r="FO162" s="41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  <c r="GK162" s="9"/>
      <c r="GL162" s="9"/>
      <c r="GO162" s="10"/>
      <c r="GP162" s="10"/>
      <c r="GQ162" s="10"/>
      <c r="GR162" s="10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  <c r="HE162" s="9"/>
      <c r="HF162" s="9"/>
      <c r="HG162" s="9"/>
      <c r="HH162" s="9"/>
      <c r="HI162" s="9"/>
      <c r="HJ162" s="9"/>
      <c r="HK162" s="9"/>
      <c r="HL162" s="9"/>
      <c r="HM162" s="9"/>
      <c r="HN162" s="9"/>
      <c r="HO162" s="9"/>
      <c r="HP162" s="9"/>
      <c r="HQ162" s="9"/>
      <c r="HR162" s="9"/>
      <c r="HS162" s="9"/>
      <c r="HT162" s="9"/>
      <c r="HU162" s="9"/>
      <c r="HV162" s="9"/>
      <c r="HW162" s="9"/>
      <c r="HX162" s="9"/>
      <c r="HY162" s="9"/>
      <c r="HZ162" s="9"/>
      <c r="IA162" s="9"/>
      <c r="IB162" s="9"/>
      <c r="IC162" s="9"/>
      <c r="ID162" s="9"/>
      <c r="IE162" s="9"/>
      <c r="IF162" s="9"/>
      <c r="IG162" s="41"/>
      <c r="IH162" s="9"/>
      <c r="II162" s="9"/>
      <c r="IJ162" s="9"/>
      <c r="IK162" s="9"/>
      <c r="IL162" s="9"/>
      <c r="IM162" s="9"/>
      <c r="IN162" s="9"/>
      <c r="IO162" s="9"/>
      <c r="IP162" s="9"/>
      <c r="IQ162" s="9"/>
      <c r="IR162" s="9"/>
      <c r="IS162" s="9"/>
      <c r="IT162" s="9"/>
      <c r="IU162" s="9"/>
      <c r="IV162" s="9"/>
      <c r="IW162" s="9"/>
      <c r="IX162" s="9"/>
      <c r="IY162" s="9"/>
      <c r="IZ162" s="9"/>
      <c r="JA162" s="9"/>
      <c r="JB162" s="9"/>
      <c r="JC162" s="9"/>
      <c r="JD162" s="9"/>
      <c r="JE162" s="9"/>
      <c r="JF162" s="9"/>
      <c r="JG162" s="9"/>
      <c r="JH162" s="9"/>
      <c r="JI162" s="9"/>
      <c r="JJ162" s="9"/>
      <c r="JK162" s="9"/>
      <c r="JL162" s="9"/>
      <c r="JM162" s="9"/>
      <c r="JN162" s="9"/>
      <c r="JO162" s="9"/>
      <c r="JP162" s="9"/>
      <c r="JQ162" s="9"/>
      <c r="JR162" s="9"/>
      <c r="JS162" s="9"/>
      <c r="JT162" s="9"/>
      <c r="JU162" s="9"/>
      <c r="JV162" s="9"/>
      <c r="JW162" s="9"/>
      <c r="JX162" s="9"/>
      <c r="JY162" s="9"/>
      <c r="JZ162" s="9"/>
      <c r="KA162" s="9"/>
      <c r="KB162" s="9"/>
      <c r="KC162" s="9"/>
      <c r="KD162" s="9"/>
      <c r="KE162" s="9"/>
      <c r="KF162" s="9"/>
      <c r="KG162" s="9"/>
      <c r="KH162" s="9"/>
      <c r="KI162" s="9"/>
      <c r="KJ162" s="9"/>
      <c r="KK162" s="9"/>
      <c r="KL162" s="9"/>
      <c r="KM162" s="9"/>
      <c r="KP162" s="19"/>
    </row>
    <row r="163" spans="1:302" ht="17.399999999999999">
      <c r="A163" s="2100"/>
      <c r="M163"/>
      <c r="N163"/>
      <c r="O163"/>
      <c r="P163"/>
      <c r="Q163"/>
      <c r="R163"/>
      <c r="S163"/>
      <c r="T163"/>
      <c r="U163"/>
      <c r="V163"/>
      <c r="W163"/>
      <c r="X163"/>
      <c r="Y163"/>
      <c r="AP163" s="19"/>
      <c r="AS163" s="10"/>
      <c r="AT163" s="10"/>
      <c r="AU163" s="10"/>
      <c r="AV163" s="10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N163" s="10"/>
      <c r="CO163" s="10"/>
      <c r="CP163" s="10"/>
      <c r="CQ163" s="10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20"/>
      <c r="EB163" s="10"/>
      <c r="EC163" s="10"/>
      <c r="ED163" s="10"/>
      <c r="EE163" s="10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K163" s="10"/>
      <c r="FL163" s="9"/>
      <c r="FM163" s="9"/>
      <c r="FN163" s="9"/>
      <c r="FO163" s="41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  <c r="GK163" s="9"/>
      <c r="GL163" s="9"/>
      <c r="GO163" s="10"/>
      <c r="GP163" s="10"/>
      <c r="GQ163" s="10"/>
      <c r="GR163" s="10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  <c r="HE163" s="9"/>
      <c r="HF163" s="9"/>
      <c r="HG163" s="9"/>
      <c r="HH163" s="9"/>
      <c r="HI163" s="9"/>
      <c r="HJ163" s="9"/>
      <c r="HK163" s="9"/>
      <c r="HL163" s="9"/>
      <c r="HM163" s="9"/>
      <c r="HN163" s="9"/>
      <c r="HO163" s="9"/>
      <c r="HP163" s="9"/>
      <c r="HQ163" s="9"/>
      <c r="HR163" s="9"/>
      <c r="HS163" s="9"/>
      <c r="HT163" s="9"/>
      <c r="HU163" s="9"/>
      <c r="HV163" s="9"/>
      <c r="HW163" s="9"/>
      <c r="HX163" s="9"/>
      <c r="HY163" s="9"/>
      <c r="HZ163" s="9"/>
      <c r="IA163" s="9"/>
      <c r="IB163" s="9"/>
      <c r="IC163" s="9"/>
      <c r="ID163" s="9"/>
      <c r="IE163" s="9"/>
      <c r="IF163" s="9"/>
      <c r="IG163" s="41"/>
      <c r="IH163" s="9"/>
      <c r="II163" s="9"/>
      <c r="IJ163" s="9"/>
      <c r="IK163" s="9"/>
      <c r="IL163" s="9"/>
      <c r="IM163" s="9"/>
      <c r="IN163" s="9"/>
      <c r="IO163" s="9"/>
      <c r="IP163" s="9"/>
      <c r="IQ163" s="9"/>
      <c r="IR163" s="9"/>
      <c r="IS163" s="9"/>
      <c r="IT163" s="9"/>
      <c r="IU163" s="9"/>
      <c r="IV163" s="9"/>
      <c r="IW163" s="9"/>
      <c r="IX163" s="9"/>
      <c r="IY163" s="9"/>
      <c r="IZ163" s="9"/>
      <c r="JA163" s="9"/>
      <c r="JB163" s="9"/>
      <c r="JC163" s="9"/>
      <c r="JD163" s="9"/>
      <c r="JE163" s="9"/>
      <c r="JF163" s="9"/>
      <c r="JG163" s="9"/>
      <c r="JH163" s="9"/>
      <c r="JI163" s="9"/>
      <c r="JJ163" s="9"/>
      <c r="JK163" s="9"/>
      <c r="JL163" s="9"/>
      <c r="JM163" s="9"/>
      <c r="JN163" s="9"/>
      <c r="JO163" s="9"/>
      <c r="JP163" s="9"/>
      <c r="JQ163" s="9"/>
      <c r="JR163" s="9"/>
      <c r="JS163" s="9"/>
      <c r="JT163" s="9"/>
      <c r="JU163" s="9"/>
      <c r="JV163" s="9"/>
      <c r="JW163" s="9"/>
      <c r="JX163" s="9"/>
      <c r="JY163" s="9"/>
      <c r="JZ163" s="9"/>
      <c r="KA163" s="9"/>
      <c r="KB163" s="9"/>
      <c r="KC163" s="9"/>
      <c r="KD163" s="9"/>
      <c r="KE163" s="9"/>
      <c r="KF163" s="9"/>
      <c r="KG163" s="9"/>
      <c r="KH163" s="9"/>
      <c r="KI163" s="9"/>
      <c r="KJ163" s="9"/>
      <c r="KK163" s="9"/>
      <c r="KL163" s="9"/>
      <c r="KM163" s="9"/>
      <c r="KP163" s="19"/>
    </row>
    <row r="164" spans="1:302" ht="17.399999999999999">
      <c r="A164" s="2100"/>
      <c r="M164"/>
      <c r="N164"/>
      <c r="O164"/>
      <c r="P164"/>
      <c r="Q164"/>
      <c r="R164"/>
      <c r="S164"/>
      <c r="T164"/>
      <c r="U164"/>
      <c r="V164"/>
      <c r="W164"/>
      <c r="X164"/>
      <c r="Y164"/>
      <c r="AP164" s="19"/>
      <c r="AS164" s="10"/>
      <c r="AT164" s="10"/>
      <c r="AU164" s="10"/>
      <c r="AV164" s="10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N164" s="10"/>
      <c r="CO164" s="10"/>
      <c r="CP164" s="10"/>
      <c r="CQ164" s="10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20"/>
      <c r="EB164" s="10"/>
      <c r="EC164" s="10"/>
      <c r="ED164" s="10"/>
      <c r="EE164" s="10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K164" s="10"/>
      <c r="FL164" s="9"/>
      <c r="FM164" s="9"/>
      <c r="FN164" s="9"/>
      <c r="FO164" s="41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  <c r="GK164" s="9"/>
      <c r="GL164" s="9"/>
      <c r="GO164" s="10"/>
      <c r="GP164" s="10"/>
      <c r="GQ164" s="10"/>
      <c r="GR164" s="10"/>
      <c r="GS164" s="9"/>
      <c r="GT164" s="9"/>
      <c r="GU164" s="9"/>
      <c r="GV164" s="9"/>
      <c r="GW164" s="9"/>
      <c r="GX164" s="9"/>
      <c r="GY164" s="9"/>
      <c r="GZ164" s="9"/>
      <c r="HA164" s="9"/>
      <c r="HB164" s="9"/>
      <c r="HC164" s="9"/>
      <c r="HD164" s="9"/>
      <c r="HE164" s="9"/>
      <c r="HF164" s="9"/>
      <c r="HG164" s="9"/>
      <c r="HH164" s="9"/>
      <c r="HI164" s="9"/>
      <c r="HJ164" s="9"/>
      <c r="HK164" s="9"/>
      <c r="HL164" s="9"/>
      <c r="HM164" s="9"/>
      <c r="HN164" s="9"/>
      <c r="HO164" s="9"/>
      <c r="HP164" s="9"/>
      <c r="HQ164" s="9"/>
      <c r="HR164" s="9"/>
      <c r="HS164" s="9"/>
      <c r="HT164" s="9"/>
      <c r="HU164" s="9"/>
      <c r="HV164" s="9"/>
      <c r="HW164" s="9"/>
      <c r="HX164" s="9"/>
      <c r="HY164" s="9"/>
      <c r="HZ164" s="9"/>
      <c r="IA164" s="9"/>
      <c r="IB164" s="9"/>
      <c r="IC164" s="9"/>
      <c r="ID164" s="9"/>
      <c r="IE164" s="9"/>
      <c r="IF164" s="9"/>
      <c r="IG164" s="41"/>
      <c r="IH164" s="9"/>
      <c r="II164" s="9"/>
      <c r="IJ164" s="9"/>
      <c r="IK164" s="9"/>
      <c r="IL164" s="9"/>
      <c r="IM164" s="9"/>
      <c r="IN164" s="9"/>
      <c r="IO164" s="9"/>
      <c r="IP164" s="9"/>
      <c r="IQ164" s="9"/>
      <c r="IR164" s="9"/>
      <c r="IS164" s="9"/>
      <c r="IT164" s="9"/>
      <c r="IU164" s="9"/>
      <c r="IV164" s="9"/>
      <c r="IW164" s="9"/>
      <c r="IX164" s="9"/>
      <c r="IY164" s="9"/>
      <c r="IZ164" s="9"/>
      <c r="JA164" s="9"/>
      <c r="JB164" s="9"/>
      <c r="JC164" s="9"/>
      <c r="JD164" s="9"/>
      <c r="JE164" s="9"/>
      <c r="JF164" s="9"/>
      <c r="JG164" s="9"/>
      <c r="JH164" s="9"/>
      <c r="JI164" s="9"/>
      <c r="JJ164" s="9"/>
      <c r="JK164" s="9"/>
      <c r="JL164" s="9"/>
      <c r="JM164" s="9"/>
      <c r="JN164" s="9"/>
      <c r="JO164" s="9"/>
      <c r="JP164" s="9"/>
      <c r="JQ164" s="9"/>
      <c r="JR164" s="9"/>
      <c r="JS164" s="9"/>
      <c r="JT164" s="9"/>
      <c r="JU164" s="9"/>
      <c r="JV164" s="9"/>
      <c r="JW164" s="9"/>
      <c r="JX164" s="9"/>
      <c r="JY164" s="9"/>
      <c r="JZ164" s="9"/>
      <c r="KA164" s="9"/>
      <c r="KB164" s="9"/>
      <c r="KC164" s="9"/>
      <c r="KD164" s="9"/>
      <c r="KE164" s="9"/>
      <c r="KF164" s="9"/>
      <c r="KG164" s="9"/>
      <c r="KH164" s="9"/>
      <c r="KI164" s="9"/>
      <c r="KJ164" s="9"/>
      <c r="KK164" s="9"/>
      <c r="KL164" s="9"/>
      <c r="KM164" s="9"/>
      <c r="KP164" s="19"/>
    </row>
    <row r="165" spans="1:302" ht="17.399999999999999">
      <c r="A165" s="2100"/>
      <c r="M165"/>
      <c r="N165"/>
      <c r="O165"/>
      <c r="P165"/>
      <c r="Q165"/>
      <c r="R165"/>
      <c r="S165"/>
      <c r="T165"/>
      <c r="U165"/>
      <c r="V165"/>
      <c r="W165"/>
      <c r="X165"/>
      <c r="Y165"/>
      <c r="AP165" s="19"/>
      <c r="AS165" s="10"/>
      <c r="AT165" s="10"/>
      <c r="AU165" s="10"/>
      <c r="AV165" s="10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N165" s="10"/>
      <c r="CO165" s="10"/>
      <c r="CP165" s="10"/>
      <c r="CQ165" s="10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20"/>
      <c r="EB165" s="10"/>
      <c r="EC165" s="10"/>
      <c r="ED165" s="10"/>
      <c r="EE165" s="10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K165" s="10"/>
      <c r="FL165" s="9"/>
      <c r="FM165" s="9"/>
      <c r="FN165" s="9"/>
      <c r="FO165" s="41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  <c r="GK165" s="9"/>
      <c r="GL165" s="9"/>
      <c r="GO165" s="10"/>
      <c r="GP165" s="10"/>
      <c r="GQ165" s="10"/>
      <c r="GR165" s="10"/>
      <c r="GS165" s="9"/>
      <c r="GT165" s="9"/>
      <c r="GU165" s="9"/>
      <c r="GV165" s="9"/>
      <c r="GW165" s="9"/>
      <c r="GX165" s="9"/>
      <c r="GY165" s="9"/>
      <c r="GZ165" s="9"/>
      <c r="HA165" s="9"/>
      <c r="HB165" s="9"/>
      <c r="HC165" s="9"/>
      <c r="HD165" s="9"/>
      <c r="HE165" s="9"/>
      <c r="HF165" s="9"/>
      <c r="HG165" s="9"/>
      <c r="HH165" s="9"/>
      <c r="HI165" s="9"/>
      <c r="HJ165" s="9"/>
      <c r="HK165" s="9"/>
      <c r="HL165" s="9"/>
      <c r="HM165" s="9"/>
      <c r="HN165" s="9"/>
      <c r="HO165" s="9"/>
      <c r="HP165" s="9"/>
      <c r="HQ165" s="9"/>
      <c r="HR165" s="9"/>
      <c r="HS165" s="9"/>
      <c r="HT165" s="9"/>
      <c r="HU165" s="9"/>
      <c r="HV165" s="9"/>
      <c r="HW165" s="9"/>
      <c r="HX165" s="9"/>
      <c r="HY165" s="9"/>
      <c r="HZ165" s="9"/>
      <c r="IA165" s="9"/>
      <c r="IB165" s="9"/>
      <c r="IC165" s="9"/>
      <c r="ID165" s="9"/>
      <c r="IE165" s="9"/>
      <c r="IF165" s="9"/>
      <c r="IG165" s="41"/>
      <c r="IH165" s="9"/>
      <c r="II165" s="9"/>
      <c r="IJ165" s="9"/>
      <c r="IK165" s="9"/>
      <c r="IL165" s="9"/>
      <c r="IM165" s="9"/>
      <c r="IN165" s="9"/>
      <c r="IO165" s="9"/>
      <c r="IP165" s="9"/>
      <c r="IQ165" s="9"/>
      <c r="IR165" s="9"/>
      <c r="IS165" s="9"/>
      <c r="IT165" s="9"/>
      <c r="IU165" s="9"/>
      <c r="IV165" s="9"/>
      <c r="IW165" s="9"/>
      <c r="IX165" s="9"/>
      <c r="IY165" s="9"/>
      <c r="IZ165" s="9"/>
      <c r="JA165" s="9"/>
      <c r="JB165" s="9"/>
      <c r="JC165" s="9"/>
      <c r="JD165" s="9"/>
      <c r="JE165" s="9"/>
      <c r="JF165" s="9"/>
      <c r="JG165" s="9"/>
      <c r="JH165" s="9"/>
      <c r="JI165" s="9"/>
      <c r="JJ165" s="9"/>
      <c r="JK165" s="9"/>
      <c r="JL165" s="9"/>
      <c r="JM165" s="9"/>
      <c r="JN165" s="9"/>
      <c r="JO165" s="9"/>
      <c r="JP165" s="9"/>
      <c r="JQ165" s="9"/>
      <c r="JR165" s="9"/>
      <c r="JS165" s="9"/>
      <c r="JT165" s="9"/>
      <c r="JU165" s="9"/>
      <c r="JV165" s="9"/>
      <c r="JW165" s="9"/>
      <c r="JX165" s="9"/>
      <c r="JY165" s="9"/>
      <c r="JZ165" s="9"/>
      <c r="KA165" s="9"/>
      <c r="KB165" s="9"/>
      <c r="KC165" s="9"/>
      <c r="KD165" s="9"/>
      <c r="KE165" s="9"/>
      <c r="KF165" s="9"/>
      <c r="KG165" s="9"/>
      <c r="KH165" s="9"/>
      <c r="KI165" s="9"/>
      <c r="KJ165" s="9"/>
      <c r="KK165" s="9"/>
      <c r="KL165" s="9"/>
      <c r="KM165" s="9"/>
      <c r="KP165" s="19"/>
    </row>
    <row r="166" spans="1:302" ht="17.399999999999999">
      <c r="A166" s="2100"/>
      <c r="M166"/>
      <c r="N166"/>
      <c r="O166"/>
      <c r="P166"/>
      <c r="Q166"/>
      <c r="R166"/>
      <c r="S166"/>
      <c r="T166"/>
      <c r="U166"/>
      <c r="V166"/>
      <c r="W166"/>
      <c r="X166"/>
      <c r="Y166"/>
      <c r="AP166" s="19"/>
      <c r="AS166" s="10"/>
      <c r="AT166" s="10"/>
      <c r="AU166" s="10"/>
      <c r="AV166" s="10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N166" s="10"/>
      <c r="CO166" s="10"/>
      <c r="CP166" s="10"/>
      <c r="CQ166" s="10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20"/>
      <c r="EB166" s="10"/>
      <c r="EC166" s="10"/>
      <c r="ED166" s="10"/>
      <c r="EE166" s="10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K166" s="10"/>
      <c r="FL166" s="9"/>
      <c r="FM166" s="9"/>
      <c r="FN166" s="9"/>
      <c r="FO166" s="41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  <c r="GK166" s="9"/>
      <c r="GL166" s="9"/>
      <c r="GO166" s="10"/>
      <c r="GP166" s="10"/>
      <c r="GQ166" s="10"/>
      <c r="GR166" s="10"/>
      <c r="GS166" s="9"/>
      <c r="GT166" s="9"/>
      <c r="GU166" s="9"/>
      <c r="GV166" s="9"/>
      <c r="GW166" s="9"/>
      <c r="GX166" s="9"/>
      <c r="GY166" s="9"/>
      <c r="GZ166" s="9"/>
      <c r="HA166" s="9"/>
      <c r="HB166" s="9"/>
      <c r="HC166" s="9"/>
      <c r="HD166" s="9"/>
      <c r="HE166" s="9"/>
      <c r="HF166" s="9"/>
      <c r="HG166" s="9"/>
      <c r="HH166" s="9"/>
      <c r="HI166" s="9"/>
      <c r="HJ166" s="9"/>
      <c r="HK166" s="9"/>
      <c r="HL166" s="9"/>
      <c r="HM166" s="9"/>
      <c r="HN166" s="9"/>
      <c r="HO166" s="9"/>
      <c r="HP166" s="9"/>
      <c r="HQ166" s="9"/>
      <c r="HR166" s="9"/>
      <c r="HS166" s="9"/>
      <c r="HT166" s="9"/>
      <c r="HU166" s="9"/>
      <c r="HV166" s="9"/>
      <c r="HW166" s="9"/>
      <c r="HX166" s="9"/>
      <c r="HY166" s="9"/>
      <c r="HZ166" s="9"/>
      <c r="IA166" s="9"/>
      <c r="IB166" s="9"/>
      <c r="IC166" s="9"/>
      <c r="ID166" s="9"/>
      <c r="IE166" s="9"/>
      <c r="IF166" s="9"/>
      <c r="IG166" s="41"/>
      <c r="IH166" s="9"/>
      <c r="II166" s="9"/>
      <c r="IJ166" s="9"/>
      <c r="IK166" s="9"/>
      <c r="IL166" s="9"/>
      <c r="IM166" s="9"/>
      <c r="IN166" s="9"/>
      <c r="IO166" s="9"/>
      <c r="IP166" s="9"/>
      <c r="IQ166" s="9"/>
      <c r="IR166" s="9"/>
      <c r="IS166" s="9"/>
      <c r="IT166" s="9"/>
      <c r="IU166" s="9"/>
      <c r="IV166" s="9"/>
      <c r="IW166" s="9"/>
      <c r="IX166" s="9"/>
      <c r="IY166" s="9"/>
      <c r="IZ166" s="9"/>
      <c r="JA166" s="9"/>
      <c r="JB166" s="9"/>
      <c r="JC166" s="9"/>
      <c r="JD166" s="9"/>
      <c r="JE166" s="9"/>
      <c r="JF166" s="9"/>
      <c r="JG166" s="9"/>
      <c r="JH166" s="9"/>
      <c r="JI166" s="9"/>
      <c r="JJ166" s="9"/>
      <c r="JK166" s="9"/>
      <c r="JL166" s="9"/>
      <c r="JM166" s="9"/>
      <c r="JN166" s="9"/>
      <c r="JO166" s="9"/>
      <c r="JP166" s="9"/>
      <c r="JQ166" s="9"/>
      <c r="JR166" s="9"/>
      <c r="JS166" s="9"/>
      <c r="JT166" s="9"/>
      <c r="JU166" s="9"/>
      <c r="JV166" s="9"/>
      <c r="JW166" s="9"/>
      <c r="JX166" s="9"/>
      <c r="JY166" s="9"/>
      <c r="JZ166" s="9"/>
      <c r="KA166" s="9"/>
      <c r="KB166" s="9"/>
      <c r="KC166" s="9"/>
      <c r="KD166" s="9"/>
      <c r="KE166" s="9"/>
      <c r="KF166" s="9"/>
      <c r="KG166" s="9"/>
      <c r="KH166" s="9"/>
      <c r="KI166" s="9"/>
      <c r="KJ166" s="9"/>
      <c r="KK166" s="9"/>
      <c r="KL166" s="9"/>
      <c r="KM166" s="9"/>
      <c r="KP166" s="19"/>
    </row>
    <row r="167" spans="1:302" ht="17.399999999999999">
      <c r="A167" s="2100"/>
      <c r="B167" s="1983" t="s">
        <v>118</v>
      </c>
      <c r="C167" s="1983"/>
      <c r="D167" s="1983"/>
      <c r="E167" s="1983"/>
      <c r="F167" s="1983"/>
      <c r="G167" s="1983"/>
      <c r="H167" s="1983"/>
      <c r="I167" s="1983"/>
      <c r="J167" s="1983"/>
      <c r="K167" s="1983"/>
      <c r="L167" s="1983"/>
      <c r="M167" s="1983"/>
      <c r="N167" s="1983"/>
      <c r="O167" s="1983"/>
      <c r="P167" s="1983"/>
      <c r="Q167" s="1983"/>
      <c r="R167" s="1983"/>
      <c r="S167" s="1983"/>
      <c r="T167" s="1983"/>
      <c r="U167" s="1983"/>
      <c r="V167" s="1983"/>
      <c r="W167" s="1983"/>
      <c r="X167" s="1983"/>
      <c r="Y167" s="1983"/>
      <c r="Z167" s="1983"/>
      <c r="AA167" s="1983"/>
      <c r="AB167" s="1983"/>
      <c r="AC167" s="1983"/>
      <c r="AD167" s="1983"/>
      <c r="AE167" s="1983"/>
      <c r="AF167" s="1983"/>
      <c r="AG167" s="1983"/>
      <c r="AH167" s="1983"/>
      <c r="AI167" s="1983"/>
      <c r="AJ167" s="1983"/>
      <c r="AK167" s="1983"/>
      <c r="AL167" s="1983"/>
      <c r="AM167" s="1983"/>
      <c r="AN167" s="1983"/>
      <c r="AO167" s="1983"/>
      <c r="AP167" s="1984"/>
      <c r="AR167" s="1402"/>
      <c r="AS167" s="10"/>
      <c r="AT167" s="10"/>
      <c r="AU167" s="10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M167" s="1402"/>
      <c r="CN167" s="10"/>
      <c r="CO167" s="10"/>
      <c r="CP167" s="10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20"/>
      <c r="EA167" s="1402"/>
      <c r="EB167" s="10"/>
      <c r="EC167" s="10"/>
      <c r="ED167" s="10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J167" s="1402"/>
      <c r="FK167" s="10"/>
      <c r="FL167" s="9"/>
      <c r="FM167" s="9"/>
      <c r="FN167" s="9"/>
      <c r="FO167" s="41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  <c r="GK167" s="9"/>
      <c r="GL167" s="9"/>
      <c r="GN167" s="1402"/>
      <c r="GO167" s="10"/>
      <c r="GP167" s="10"/>
      <c r="GQ167" s="10"/>
      <c r="GR167" s="9"/>
      <c r="GS167" s="9"/>
      <c r="GT167" s="9"/>
      <c r="GU167" s="9"/>
      <c r="GV167" s="9"/>
      <c r="GW167" s="9"/>
      <c r="GX167" s="9"/>
      <c r="GY167" s="9"/>
      <c r="GZ167" s="9"/>
      <c r="HA167" s="9"/>
      <c r="HB167" s="9"/>
      <c r="HC167" s="9"/>
      <c r="HD167" s="9"/>
      <c r="HE167" s="9"/>
      <c r="HF167" s="9"/>
      <c r="HG167" s="9"/>
      <c r="HH167" s="9"/>
      <c r="HI167" s="9"/>
      <c r="HJ167" s="9"/>
      <c r="HK167" s="9"/>
      <c r="HL167" s="9"/>
      <c r="HM167" s="9"/>
      <c r="HN167" s="9"/>
      <c r="HO167" s="9"/>
      <c r="HP167" s="9"/>
      <c r="HQ167" s="9"/>
      <c r="HR167" s="9"/>
      <c r="HS167" s="9"/>
      <c r="HT167" s="9"/>
      <c r="HU167" s="9"/>
      <c r="HV167" s="9"/>
      <c r="HW167" s="9"/>
      <c r="HX167" s="9"/>
      <c r="HY167" s="9"/>
      <c r="HZ167" s="9"/>
      <c r="IA167" s="9"/>
      <c r="IB167" s="9"/>
      <c r="IC167" s="9"/>
      <c r="ID167" s="9"/>
      <c r="IE167" s="9"/>
      <c r="IF167" s="9"/>
      <c r="IG167" s="41"/>
      <c r="IH167" s="9"/>
      <c r="II167" s="9"/>
      <c r="IJ167" s="9"/>
      <c r="IK167" s="9"/>
      <c r="IL167" s="9"/>
      <c r="IM167" s="9"/>
      <c r="IN167" s="9"/>
      <c r="IO167" s="9"/>
      <c r="IP167" s="9"/>
      <c r="IQ167" s="9"/>
      <c r="IR167" s="9"/>
      <c r="IS167" s="9"/>
      <c r="IT167" s="9"/>
      <c r="IU167" s="9"/>
      <c r="IV167" s="9"/>
      <c r="IW167" s="9"/>
      <c r="IX167" s="9"/>
      <c r="IY167" s="9"/>
      <c r="IZ167" s="9"/>
      <c r="JA167" s="9"/>
      <c r="JB167" s="9"/>
      <c r="JC167" s="9"/>
      <c r="JD167" s="9"/>
      <c r="JE167" s="9"/>
      <c r="JF167" s="9"/>
      <c r="JG167" s="9"/>
      <c r="JH167" s="9"/>
      <c r="JI167" s="9"/>
      <c r="JJ167" s="9"/>
      <c r="JK167" s="9"/>
      <c r="JL167" s="9"/>
      <c r="JM167" s="9"/>
      <c r="JN167" s="9"/>
      <c r="JO167" s="9"/>
      <c r="JP167" s="9"/>
      <c r="JQ167" s="9"/>
      <c r="JR167" s="9"/>
      <c r="JS167" s="9"/>
      <c r="JT167" s="9"/>
      <c r="JU167" s="9"/>
      <c r="JV167" s="9"/>
      <c r="JW167" s="9"/>
      <c r="JX167" s="9"/>
      <c r="JY167" s="9"/>
      <c r="JZ167" s="9"/>
      <c r="KA167" s="9"/>
      <c r="KB167" s="9"/>
      <c r="KC167" s="9"/>
      <c r="KD167" s="9"/>
      <c r="KE167" s="9"/>
      <c r="KF167" s="9"/>
      <c r="KG167" s="9"/>
      <c r="KH167" s="9"/>
      <c r="KI167" s="9"/>
      <c r="KJ167" s="9"/>
      <c r="KK167" s="9"/>
      <c r="KL167" s="9"/>
      <c r="KM167" s="9"/>
      <c r="KP167" s="19"/>
    </row>
    <row r="168" spans="1:302" ht="17.399999999999999">
      <c r="A168" s="2100"/>
      <c r="AP168" s="19"/>
      <c r="AS168" s="10"/>
      <c r="AT168" s="10"/>
      <c r="AU168" s="10"/>
      <c r="AV168" s="10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N168" s="10"/>
      <c r="CO168" s="10"/>
      <c r="CP168" s="10"/>
      <c r="CQ168" s="10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20"/>
      <c r="EB168" s="10"/>
      <c r="EC168" s="10"/>
      <c r="ED168" s="10"/>
      <c r="EE168" s="10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K168" s="10"/>
      <c r="FL168" s="9"/>
      <c r="FM168" s="9"/>
      <c r="FN168" s="9"/>
      <c r="FO168" s="41"/>
      <c r="FP168" s="9"/>
      <c r="FQ168" s="9"/>
      <c r="FR168" s="9"/>
      <c r="FS168" s="9"/>
      <c r="FT168" s="9"/>
      <c r="FU168" s="9"/>
      <c r="FV168" s="9"/>
      <c r="FW168" s="9"/>
      <c r="FX168" s="9"/>
      <c r="FY168" s="9"/>
      <c r="FZ168" s="9"/>
      <c r="GA168" s="9"/>
      <c r="GB168" s="9"/>
      <c r="GC168" s="9"/>
      <c r="GD168" s="9"/>
      <c r="GE168" s="9"/>
      <c r="GF168" s="9"/>
      <c r="GG168" s="9"/>
      <c r="GH168" s="9"/>
      <c r="GI168" s="9"/>
      <c r="GJ168" s="9"/>
      <c r="GK168" s="9"/>
      <c r="GL168" s="9"/>
      <c r="GO168" s="10"/>
      <c r="GP168" s="10"/>
      <c r="GQ168" s="10"/>
      <c r="GR168" s="10"/>
      <c r="GS168" s="9"/>
      <c r="GT168" s="9"/>
      <c r="GU168" s="9"/>
      <c r="GV168" s="9"/>
      <c r="GW168" s="9"/>
      <c r="GX168" s="9"/>
      <c r="GY168" s="9"/>
      <c r="GZ168" s="9"/>
      <c r="HA168" s="9"/>
      <c r="HB168" s="9"/>
      <c r="HC168" s="9"/>
      <c r="HD168" s="9"/>
      <c r="HE168" s="9"/>
      <c r="HF168" s="9"/>
      <c r="HG168" s="9"/>
      <c r="HH168" s="9"/>
      <c r="HI168" s="9"/>
      <c r="HJ168" s="9"/>
      <c r="HK168" s="9"/>
      <c r="HL168" s="9"/>
      <c r="HM168" s="9"/>
      <c r="HN168" s="9"/>
      <c r="HO168" s="9"/>
      <c r="HP168" s="9"/>
      <c r="HQ168" s="9"/>
      <c r="HR168" s="9"/>
      <c r="HS168" s="9"/>
      <c r="HT168" s="9"/>
      <c r="HU168" s="9"/>
      <c r="HV168" s="9"/>
      <c r="HW168" s="9"/>
      <c r="HX168" s="9"/>
      <c r="HY168" s="9"/>
      <c r="HZ168" s="9"/>
      <c r="IA168" s="9"/>
      <c r="IB168" s="9"/>
      <c r="IC168" s="9"/>
      <c r="ID168" s="9"/>
      <c r="IE168" s="9"/>
      <c r="IF168" s="9"/>
      <c r="IG168" s="41"/>
      <c r="IH168" s="9"/>
      <c r="II168" s="9"/>
      <c r="IJ168" s="9"/>
      <c r="IK168" s="9"/>
      <c r="IL168" s="9"/>
      <c r="IM168" s="9"/>
      <c r="IN168" s="9"/>
      <c r="IO168" s="9"/>
      <c r="IP168" s="9"/>
      <c r="IQ168" s="9"/>
      <c r="IR168" s="9"/>
      <c r="IS168" s="9"/>
      <c r="IT168" s="9"/>
      <c r="IU168" s="9"/>
      <c r="IV168" s="9"/>
      <c r="IW168" s="9"/>
      <c r="IX168" s="9"/>
      <c r="IY168" s="9"/>
      <c r="IZ168" s="9"/>
      <c r="JA168" s="9"/>
      <c r="JB168" s="9"/>
      <c r="JC168" s="9"/>
      <c r="JD168" s="9"/>
      <c r="JE168" s="9"/>
      <c r="JF168" s="9"/>
      <c r="JG168" s="9"/>
      <c r="JH168" s="9"/>
      <c r="JI168" s="9"/>
      <c r="JJ168" s="9"/>
      <c r="JK168" s="9"/>
      <c r="JL168" s="9"/>
      <c r="JM168" s="9"/>
      <c r="JN168" s="9"/>
      <c r="JO168" s="9"/>
      <c r="JP168" s="9"/>
      <c r="JQ168" s="9"/>
      <c r="JR168" s="9"/>
      <c r="JS168" s="9"/>
      <c r="JT168" s="9"/>
      <c r="JU168" s="9"/>
      <c r="JV168" s="9"/>
      <c r="JW168" s="9"/>
      <c r="JX168" s="9"/>
      <c r="JY168" s="9"/>
      <c r="JZ168" s="9"/>
      <c r="KA168" s="9"/>
      <c r="KB168" s="9"/>
      <c r="KC168" s="9"/>
      <c r="KD168" s="9"/>
      <c r="KE168" s="9"/>
      <c r="KF168" s="9"/>
      <c r="KG168" s="9"/>
      <c r="KH168" s="9"/>
      <c r="KI168" s="9"/>
      <c r="KJ168" s="9"/>
      <c r="KK168" s="9"/>
      <c r="KL168" s="9"/>
      <c r="KM168" s="9"/>
      <c r="KP168" s="19"/>
    </row>
    <row r="169" spans="1:302" ht="17.399999999999999">
      <c r="A169" s="2100"/>
      <c r="AP169" s="19"/>
      <c r="AS169" s="10"/>
      <c r="AT169" s="10"/>
      <c r="AU169" s="10"/>
      <c r="AV169" s="10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N169" s="10"/>
      <c r="CO169" s="10"/>
      <c r="CP169" s="10"/>
      <c r="CQ169" s="10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20"/>
      <c r="EB169" s="10"/>
      <c r="EC169" s="10"/>
      <c r="ED169" s="10"/>
      <c r="EE169" s="10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K169" s="10"/>
      <c r="FL169" s="9"/>
      <c r="FM169" s="9"/>
      <c r="FN169" s="9"/>
      <c r="FO169" s="41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  <c r="GK169" s="9"/>
      <c r="GL169" s="9"/>
      <c r="GO169" s="10"/>
      <c r="GP169" s="10"/>
      <c r="GQ169" s="10"/>
      <c r="GR169" s="10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41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9"/>
      <c r="JE169" s="9"/>
      <c r="JF169" s="9"/>
      <c r="JG169" s="9"/>
      <c r="JH169" s="9"/>
      <c r="JI169" s="9"/>
      <c r="JJ169" s="9"/>
      <c r="JK169" s="9"/>
      <c r="JL169" s="9"/>
      <c r="JM169" s="9"/>
      <c r="JN169" s="9"/>
      <c r="JO169" s="9"/>
      <c r="JP169" s="9"/>
      <c r="JQ169" s="9"/>
      <c r="JR169" s="9"/>
      <c r="JS169" s="9"/>
      <c r="JT169" s="9"/>
      <c r="JU169" s="9"/>
      <c r="JV169" s="9"/>
      <c r="JW169" s="9"/>
      <c r="JX169" s="9"/>
      <c r="JY169" s="9"/>
      <c r="JZ169" s="9"/>
      <c r="KA169" s="9"/>
      <c r="KB169" s="9"/>
      <c r="KC169" s="9"/>
      <c r="KD169" s="9"/>
      <c r="KE169" s="9"/>
      <c r="KF169" s="9"/>
      <c r="KG169" s="9"/>
      <c r="KH169" s="9"/>
      <c r="KI169" s="9"/>
      <c r="KJ169" s="9"/>
      <c r="KK169" s="9"/>
      <c r="KL169" s="9"/>
      <c r="KM169" s="9"/>
      <c r="KP169" s="19"/>
    </row>
    <row r="170" spans="1:302" ht="17.399999999999999">
      <c r="A170" s="2100"/>
      <c r="AP170" s="19"/>
      <c r="AS170" s="10"/>
      <c r="AT170" s="10"/>
      <c r="AU170" s="10"/>
      <c r="AV170" s="10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N170" s="10"/>
      <c r="CO170" s="10"/>
      <c r="CP170" s="10"/>
      <c r="CQ170" s="10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20"/>
      <c r="EB170" s="10"/>
      <c r="EC170" s="10"/>
      <c r="ED170" s="10"/>
      <c r="EE170" s="10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K170" s="10"/>
      <c r="FL170" s="9"/>
      <c r="FM170" s="9"/>
      <c r="FN170" s="9"/>
      <c r="FO170" s="41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  <c r="GK170" s="9"/>
      <c r="GL170" s="9"/>
      <c r="GO170" s="10"/>
      <c r="GP170" s="10"/>
      <c r="GQ170" s="10"/>
      <c r="GR170" s="10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41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9"/>
      <c r="JE170" s="9"/>
      <c r="JF170" s="9"/>
      <c r="JG170" s="9"/>
      <c r="JH170" s="9"/>
      <c r="JI170" s="9"/>
      <c r="JJ170" s="9"/>
      <c r="JK170" s="9"/>
      <c r="JL170" s="9"/>
      <c r="JM170" s="9"/>
      <c r="JN170" s="9"/>
      <c r="JO170" s="9"/>
      <c r="JP170" s="9"/>
      <c r="JQ170" s="9"/>
      <c r="JR170" s="9"/>
      <c r="JS170" s="9"/>
      <c r="JT170" s="9"/>
      <c r="JU170" s="9"/>
      <c r="JV170" s="9"/>
      <c r="JW170" s="9"/>
      <c r="JX170" s="9"/>
      <c r="JY170" s="9"/>
      <c r="JZ170" s="9"/>
      <c r="KA170" s="9"/>
      <c r="KB170" s="9"/>
      <c r="KC170" s="9"/>
      <c r="KD170" s="9"/>
      <c r="KE170" s="9"/>
      <c r="KF170" s="9"/>
      <c r="KG170" s="9"/>
      <c r="KH170" s="9"/>
      <c r="KI170" s="9"/>
      <c r="KJ170" s="9"/>
      <c r="KK170" s="9"/>
      <c r="KL170" s="9"/>
      <c r="KM170" s="9"/>
      <c r="KP170" s="19"/>
    </row>
    <row r="171" spans="1:302" ht="17.399999999999999">
      <c r="A171" s="2100"/>
      <c r="AP171" s="19"/>
      <c r="AS171" s="10"/>
      <c r="AT171" s="10"/>
      <c r="AU171" s="10"/>
      <c r="AV171" s="10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N171" s="10"/>
      <c r="CO171" s="10"/>
      <c r="CP171" s="10"/>
      <c r="CQ171" s="10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20"/>
      <c r="EB171" s="10"/>
      <c r="EC171" s="10"/>
      <c r="ED171" s="10"/>
      <c r="EE171" s="10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K171" s="10"/>
      <c r="FL171" s="9"/>
      <c r="FM171" s="9"/>
      <c r="FN171" s="9"/>
      <c r="FO171" s="41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  <c r="GK171" s="9"/>
      <c r="GL171" s="9"/>
      <c r="GO171" s="10"/>
      <c r="GP171" s="10"/>
      <c r="GQ171" s="10"/>
      <c r="GR171" s="10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41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9"/>
      <c r="JE171" s="9"/>
      <c r="JF171" s="9"/>
      <c r="JG171" s="9"/>
      <c r="JH171" s="9"/>
      <c r="JI171" s="9"/>
      <c r="JJ171" s="9"/>
      <c r="JK171" s="9"/>
      <c r="JL171" s="9"/>
      <c r="JM171" s="9"/>
      <c r="JN171" s="9"/>
      <c r="JO171" s="9"/>
      <c r="JP171" s="9"/>
      <c r="JQ171" s="9"/>
      <c r="JR171" s="9"/>
      <c r="JS171" s="9"/>
      <c r="JT171" s="9"/>
      <c r="JU171" s="9"/>
      <c r="JV171" s="9"/>
      <c r="JW171" s="9"/>
      <c r="JX171" s="9"/>
      <c r="JY171" s="9"/>
      <c r="JZ171" s="9"/>
      <c r="KA171" s="9"/>
      <c r="KB171" s="9"/>
      <c r="KC171" s="9"/>
      <c r="KD171" s="9"/>
      <c r="KE171" s="9"/>
      <c r="KF171" s="9"/>
      <c r="KG171" s="9"/>
      <c r="KH171" s="9"/>
      <c r="KI171" s="9"/>
      <c r="KJ171" s="9"/>
      <c r="KK171" s="9"/>
      <c r="KL171" s="9"/>
      <c r="KM171" s="9"/>
      <c r="KP171" s="19"/>
    </row>
    <row r="172" spans="1:302" ht="17.399999999999999">
      <c r="A172" s="2100"/>
      <c r="AP172" s="19"/>
      <c r="AS172" s="10"/>
      <c r="AT172" s="10"/>
      <c r="AU172" s="10"/>
      <c r="AV172" s="10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N172" s="10"/>
      <c r="CO172" s="10"/>
      <c r="CP172" s="10"/>
      <c r="CQ172" s="10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20"/>
      <c r="EB172" s="10"/>
      <c r="EC172" s="10"/>
      <c r="ED172" s="10"/>
      <c r="EE172" s="10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K172" s="10"/>
      <c r="FL172" s="9"/>
      <c r="FM172" s="9"/>
      <c r="FN172" s="9"/>
      <c r="FO172" s="41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  <c r="GK172" s="9"/>
      <c r="GL172" s="9"/>
      <c r="GO172" s="10"/>
      <c r="GP172" s="10"/>
      <c r="GQ172" s="10"/>
      <c r="GR172" s="10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41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9"/>
      <c r="JE172" s="9"/>
      <c r="JF172" s="9"/>
      <c r="JG172" s="9"/>
      <c r="JH172" s="9"/>
      <c r="JI172" s="9"/>
      <c r="JJ172" s="9"/>
      <c r="JK172" s="9"/>
      <c r="JL172" s="9"/>
      <c r="JM172" s="9"/>
      <c r="JN172" s="9"/>
      <c r="JO172" s="9"/>
      <c r="JP172" s="9"/>
      <c r="JQ172" s="9"/>
      <c r="JR172" s="9"/>
      <c r="JS172" s="9"/>
      <c r="JT172" s="9"/>
      <c r="JU172" s="9"/>
      <c r="JV172" s="9"/>
      <c r="JW172" s="9"/>
      <c r="JX172" s="9"/>
      <c r="JY172" s="9"/>
      <c r="JZ172" s="9"/>
      <c r="KA172" s="9"/>
      <c r="KB172" s="9"/>
      <c r="KC172" s="9"/>
      <c r="KD172" s="9"/>
      <c r="KE172" s="9"/>
      <c r="KF172" s="9"/>
      <c r="KG172" s="9"/>
      <c r="KH172" s="9"/>
      <c r="KI172" s="9"/>
      <c r="KJ172" s="9"/>
      <c r="KK172" s="9"/>
      <c r="KL172" s="9"/>
      <c r="KM172" s="9"/>
      <c r="KP172" s="19"/>
    </row>
    <row r="173" spans="1:302" ht="17.399999999999999">
      <c r="A173" s="2100"/>
      <c r="AP173" s="19"/>
      <c r="AS173" s="10"/>
      <c r="AT173" s="10"/>
      <c r="AU173" s="10"/>
      <c r="AV173" s="10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N173" s="10"/>
      <c r="CO173" s="10"/>
      <c r="CP173" s="10"/>
      <c r="CQ173" s="10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20"/>
      <c r="EB173" s="10"/>
      <c r="EC173" s="10"/>
      <c r="ED173" s="10"/>
      <c r="EE173" s="10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K173" s="10"/>
      <c r="FL173" s="9"/>
      <c r="FM173" s="9"/>
      <c r="FN173" s="9"/>
      <c r="FO173" s="41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  <c r="GK173" s="9"/>
      <c r="GL173" s="9"/>
      <c r="GO173" s="10"/>
      <c r="GP173" s="10"/>
      <c r="GQ173" s="10"/>
      <c r="GR173" s="10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41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9"/>
      <c r="JE173" s="9"/>
      <c r="JF173" s="9"/>
      <c r="JG173" s="9"/>
      <c r="JH173" s="9"/>
      <c r="JI173" s="9"/>
      <c r="JJ173" s="9"/>
      <c r="JK173" s="9"/>
      <c r="JL173" s="9"/>
      <c r="JM173" s="9"/>
      <c r="JN173" s="9"/>
      <c r="JO173" s="9"/>
      <c r="JP173" s="9"/>
      <c r="JQ173" s="9"/>
      <c r="JR173" s="9"/>
      <c r="JS173" s="9"/>
      <c r="JT173" s="9"/>
      <c r="JU173" s="9"/>
      <c r="JV173" s="9"/>
      <c r="JW173" s="9"/>
      <c r="JX173" s="9"/>
      <c r="JY173" s="9"/>
      <c r="JZ173" s="9"/>
      <c r="KA173" s="9"/>
      <c r="KB173" s="9"/>
      <c r="KC173" s="9"/>
      <c r="KD173" s="9"/>
      <c r="KE173" s="9"/>
      <c r="KF173" s="9"/>
      <c r="KG173" s="9"/>
      <c r="KH173" s="9"/>
      <c r="KI173" s="9"/>
      <c r="KJ173" s="9"/>
      <c r="KK173" s="9"/>
      <c r="KL173" s="9"/>
      <c r="KM173" s="9"/>
      <c r="KP173" s="19"/>
    </row>
    <row r="174" spans="1:302" ht="17.399999999999999">
      <c r="A174" s="2100"/>
      <c r="AP174" s="19"/>
      <c r="AQ174" s="36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1418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36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1418"/>
      <c r="FK174" s="9"/>
      <c r="FL174" s="9"/>
      <c r="FM174" s="9"/>
      <c r="FN174" s="9"/>
      <c r="FO174" s="41"/>
      <c r="FP174" s="10"/>
      <c r="FQ174" s="10"/>
      <c r="FR174" s="10"/>
      <c r="FS174" s="10"/>
      <c r="FT174" s="10"/>
      <c r="FU174" s="10"/>
      <c r="FV174" s="10"/>
      <c r="FW174" s="10"/>
      <c r="FX174" s="10"/>
      <c r="FY174" s="10"/>
      <c r="FZ174" s="10"/>
      <c r="GA174" s="10"/>
      <c r="GB174" s="10"/>
      <c r="GC174" s="10"/>
      <c r="GF174" s="10"/>
      <c r="GG174" s="10"/>
      <c r="GH174" s="1419" t="s">
        <v>119</v>
      </c>
      <c r="GI174" s="9"/>
      <c r="GJ174" s="10"/>
      <c r="GK174" s="10"/>
      <c r="GL174" s="10"/>
      <c r="GM174" s="1418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41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9"/>
      <c r="JE174" s="9"/>
      <c r="JF174" s="9"/>
      <c r="JG174" s="9"/>
      <c r="JH174" s="9"/>
      <c r="JI174" s="9"/>
      <c r="JJ174" s="9"/>
      <c r="JK174" s="9"/>
      <c r="JL174" s="9"/>
      <c r="JM174" s="9"/>
      <c r="JN174" s="9"/>
      <c r="JO174" s="9"/>
      <c r="JP174" s="9"/>
      <c r="JQ174" s="9"/>
      <c r="JR174" s="9"/>
      <c r="JS174" s="9"/>
      <c r="JT174" s="9"/>
      <c r="JU174" s="9"/>
      <c r="JV174" s="9"/>
      <c r="JW174" s="9"/>
      <c r="JX174" s="9"/>
      <c r="JY174" s="9"/>
      <c r="JZ174" s="9"/>
      <c r="KA174" s="9"/>
      <c r="KB174" s="9"/>
      <c r="KC174" s="9"/>
      <c r="KD174" s="9"/>
      <c r="KE174" s="9"/>
      <c r="KF174" s="9"/>
      <c r="KG174" s="9"/>
      <c r="KH174" s="9"/>
      <c r="KI174" s="9"/>
      <c r="KJ174" s="9"/>
      <c r="KK174" s="9"/>
      <c r="KL174" s="9"/>
      <c r="KM174" s="9"/>
      <c r="KP174" s="19"/>
    </row>
    <row r="175" spans="1:302" ht="17.399999999999999">
      <c r="A175" s="2100"/>
      <c r="AP175" s="19"/>
      <c r="AQ175" s="39"/>
      <c r="AR175" s="1420"/>
      <c r="AS175" s="9"/>
      <c r="AT175" s="1416" t="s">
        <v>120</v>
      </c>
      <c r="AU175" s="9"/>
      <c r="AV175" s="9"/>
      <c r="AW175" s="9"/>
      <c r="AX175" s="9"/>
      <c r="AY175" s="9"/>
      <c r="AZ175" s="1416"/>
      <c r="BB175" s="9"/>
      <c r="BC175" s="9"/>
      <c r="BD175" s="1417" t="s">
        <v>121</v>
      </c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1420"/>
      <c r="CM175" s="1420"/>
      <c r="CN175" s="9"/>
      <c r="CO175" s="9"/>
      <c r="CP175" s="9"/>
      <c r="CQ175" s="9"/>
      <c r="CR175" s="9"/>
      <c r="CS175" s="9"/>
      <c r="CT175" s="9"/>
      <c r="CU175" s="1416"/>
      <c r="CV175" s="1416" t="s">
        <v>121</v>
      </c>
      <c r="CW175" s="9"/>
      <c r="CX175" s="9"/>
      <c r="CY175" s="9"/>
      <c r="CZ175" s="1417" t="s">
        <v>121</v>
      </c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39"/>
      <c r="EA175" s="1420"/>
      <c r="EB175" s="9"/>
      <c r="EC175" s="1416" t="s">
        <v>121</v>
      </c>
      <c r="ED175" s="9"/>
      <c r="EE175" s="9"/>
      <c r="EF175" s="9"/>
      <c r="EG175" s="9"/>
      <c r="EH175" s="9"/>
      <c r="EI175" s="1416"/>
      <c r="EK175" s="9"/>
      <c r="EL175" s="9"/>
      <c r="EM175" s="1417" t="s">
        <v>121</v>
      </c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Z175" s="9"/>
      <c r="FA175" s="1416"/>
      <c r="FB175" s="9"/>
      <c r="FC175" s="9"/>
      <c r="FD175" s="9"/>
      <c r="FE175" s="9"/>
      <c r="FF175" s="9"/>
      <c r="FG175" s="9"/>
      <c r="FH175" s="9"/>
      <c r="FI175" s="1420"/>
      <c r="FJ175" s="1420"/>
      <c r="FK175" s="9"/>
      <c r="FL175" s="9"/>
      <c r="FM175" s="9"/>
      <c r="FN175" s="9"/>
      <c r="FO175" s="41"/>
      <c r="FP175" s="10"/>
      <c r="FQ175" s="10"/>
      <c r="FR175" s="10"/>
      <c r="FS175" s="10"/>
      <c r="FT175" s="10"/>
      <c r="FU175" s="10"/>
      <c r="FV175" s="10"/>
      <c r="FW175" s="10"/>
      <c r="FX175" s="10"/>
      <c r="FY175" s="10"/>
      <c r="FZ175" s="10"/>
      <c r="GA175" s="10"/>
      <c r="GB175" s="1421"/>
      <c r="GC175" s="1409"/>
      <c r="GF175" s="10"/>
      <c r="GG175" s="10"/>
      <c r="GH175" s="1419" t="s">
        <v>122</v>
      </c>
      <c r="GI175" s="9"/>
      <c r="GJ175" s="10"/>
      <c r="GK175" s="10"/>
      <c r="GL175" s="10"/>
      <c r="GM175" s="1420"/>
      <c r="GN175" s="1420"/>
      <c r="GO175" s="9"/>
      <c r="GP175" s="9"/>
      <c r="GQ175" s="9"/>
      <c r="GR175" s="9"/>
      <c r="GS175" s="9"/>
      <c r="GT175" s="9"/>
      <c r="GU175" s="9"/>
      <c r="GV175" s="1416"/>
      <c r="GW175" s="1416"/>
      <c r="GX175" s="9"/>
      <c r="GY175" s="9"/>
      <c r="GZ175" s="9"/>
      <c r="HA175" s="1417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41"/>
      <c r="IH175" s="9"/>
      <c r="II175" s="9"/>
      <c r="IJ175" s="9"/>
      <c r="IK175" s="9"/>
      <c r="IL175" s="9"/>
      <c r="IM175" s="9"/>
      <c r="IN175" s="9"/>
      <c r="IO175" s="9"/>
      <c r="IP175" s="9"/>
      <c r="IQ175" s="10"/>
      <c r="IR175" s="10"/>
      <c r="IS175" s="10"/>
      <c r="IT175" s="10"/>
      <c r="IU175" s="10"/>
      <c r="IV175" s="10"/>
      <c r="IW175" s="9"/>
      <c r="IX175" s="9"/>
      <c r="IY175" s="9"/>
      <c r="IZ175" s="9"/>
      <c r="JA175" s="9"/>
      <c r="JB175" s="9"/>
      <c r="JC175" s="9"/>
      <c r="JD175" s="9"/>
      <c r="JE175" s="9"/>
      <c r="JF175" s="9"/>
      <c r="JG175" s="9"/>
      <c r="JH175" s="9"/>
      <c r="JI175" s="9"/>
      <c r="JJ175" s="1416"/>
      <c r="JK175" s="1416"/>
      <c r="JL175" s="9"/>
      <c r="JM175" s="9"/>
      <c r="JN175" s="9"/>
      <c r="JO175" s="1417"/>
      <c r="JP175" s="9"/>
      <c r="JQ175" s="9"/>
      <c r="JR175" s="9"/>
      <c r="JS175" s="9"/>
      <c r="JT175" s="9"/>
      <c r="JU175" s="9"/>
      <c r="JV175" s="9"/>
      <c r="JW175" s="9"/>
      <c r="JX175" s="9"/>
      <c r="JY175" s="9"/>
      <c r="JZ175" s="9"/>
      <c r="KA175" s="9"/>
      <c r="KB175" s="9"/>
      <c r="KC175" s="9"/>
      <c r="KD175" s="9"/>
      <c r="KE175" s="9"/>
      <c r="KF175" s="9"/>
      <c r="KG175" s="9"/>
      <c r="KH175" s="9"/>
      <c r="KI175" s="9"/>
      <c r="KJ175" s="9"/>
      <c r="KK175" s="9"/>
      <c r="KL175" s="9"/>
      <c r="KM175" s="9"/>
      <c r="KP175" s="19"/>
    </row>
    <row r="176" spans="1:302" ht="18" thickBot="1">
      <c r="A176" s="2100"/>
      <c r="AP176" s="19"/>
      <c r="AQ176" s="39"/>
      <c r="AR176" s="1420"/>
      <c r="AS176" s="9"/>
      <c r="AT176" s="1416" t="s">
        <v>123</v>
      </c>
      <c r="AU176" s="9"/>
      <c r="AV176" s="9"/>
      <c r="AW176" s="9"/>
      <c r="AX176" s="9"/>
      <c r="AY176" s="9"/>
      <c r="AZ176" s="1416"/>
      <c r="BB176" s="9"/>
      <c r="BC176" s="9"/>
      <c r="BD176" s="1417" t="s">
        <v>124</v>
      </c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1420"/>
      <c r="CM176" s="1420"/>
      <c r="CN176" s="9"/>
      <c r="CO176" s="9"/>
      <c r="CP176" s="9"/>
      <c r="CQ176" s="9"/>
      <c r="CR176" s="9"/>
      <c r="CS176" s="9"/>
      <c r="CT176" s="9"/>
      <c r="CU176" s="1416"/>
      <c r="CV176" s="1416" t="s">
        <v>123</v>
      </c>
      <c r="CW176" s="9"/>
      <c r="CX176" s="9"/>
      <c r="CY176" s="9"/>
      <c r="CZ176" s="1417" t="s">
        <v>124</v>
      </c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39"/>
      <c r="EA176" s="1420"/>
      <c r="EB176" s="9"/>
      <c r="EC176" s="1416" t="s">
        <v>123</v>
      </c>
      <c r="ED176" s="9"/>
      <c r="EE176" s="9"/>
      <c r="EF176" s="9"/>
      <c r="EG176" s="9"/>
      <c r="EH176" s="9"/>
      <c r="EI176" s="1416"/>
      <c r="EK176" s="9"/>
      <c r="EL176" s="9"/>
      <c r="EM176" s="1417" t="s">
        <v>124</v>
      </c>
      <c r="EO176" s="61"/>
      <c r="EP176" s="61"/>
      <c r="EQ176" s="61"/>
      <c r="ER176" s="61"/>
      <c r="ES176" s="61"/>
      <c r="ET176" s="61"/>
      <c r="EU176" s="61"/>
      <c r="EV176" s="61"/>
      <c r="EW176" s="61"/>
      <c r="EX176" s="61"/>
      <c r="EZ176" s="9"/>
      <c r="FA176" s="1416"/>
      <c r="FB176" s="9"/>
      <c r="FC176" s="9"/>
      <c r="FD176" s="9"/>
      <c r="FE176" s="9"/>
      <c r="FF176" s="9"/>
      <c r="FG176" s="9"/>
      <c r="FH176" s="9"/>
      <c r="FI176" s="1420"/>
      <c r="FJ176" s="1420"/>
      <c r="FK176" s="9"/>
      <c r="FL176" s="9"/>
      <c r="FM176" s="9"/>
      <c r="FN176" s="9"/>
      <c r="FO176" s="41"/>
      <c r="FP176" s="10"/>
      <c r="FQ176" s="10"/>
      <c r="FR176" s="10"/>
      <c r="FS176" s="10"/>
      <c r="FT176" s="10"/>
      <c r="FU176" s="10"/>
      <c r="FV176" s="10"/>
      <c r="FW176" s="10"/>
      <c r="FX176" s="10"/>
      <c r="FY176" s="10"/>
      <c r="FZ176" s="10"/>
      <c r="GA176" s="10"/>
      <c r="GB176" s="1421"/>
      <c r="GC176" s="1409" t="s">
        <v>125</v>
      </c>
      <c r="GD176" s="1409"/>
      <c r="GE176" s="1409"/>
      <c r="GF176" s="10"/>
      <c r="GG176" s="10"/>
      <c r="GH176" s="10"/>
      <c r="GI176" s="10"/>
      <c r="GJ176" s="10"/>
      <c r="GK176" s="10"/>
      <c r="GL176" s="10"/>
      <c r="GM176" s="1420"/>
      <c r="GN176" s="1420"/>
      <c r="GO176" s="9"/>
      <c r="GP176" s="9"/>
      <c r="GQ176" s="9"/>
      <c r="GR176" s="9"/>
      <c r="GS176" s="9"/>
      <c r="GT176" s="9"/>
      <c r="GU176" s="9"/>
      <c r="GV176" s="1416"/>
      <c r="GW176" s="1416"/>
      <c r="GX176" s="9"/>
      <c r="GY176" s="9"/>
      <c r="GZ176" s="9"/>
      <c r="HA176" s="1417"/>
      <c r="HB176" s="61"/>
      <c r="HC176" s="61"/>
      <c r="HD176" s="61"/>
      <c r="HE176" s="61"/>
      <c r="HF176" s="61"/>
      <c r="HG176" s="61"/>
      <c r="HH176" s="61"/>
      <c r="HI176" s="61"/>
      <c r="HJ176" s="61"/>
      <c r="HK176" s="61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41"/>
      <c r="JI176" s="9"/>
      <c r="JJ176" s="1409" t="s">
        <v>125</v>
      </c>
      <c r="JK176" s="1416"/>
      <c r="JL176" s="9"/>
      <c r="JM176" s="9"/>
      <c r="JN176" s="9"/>
      <c r="JO176" s="1417"/>
      <c r="JP176" s="61"/>
      <c r="JQ176" s="61"/>
      <c r="JR176" s="61"/>
      <c r="JS176" s="61"/>
      <c r="JT176" s="61"/>
      <c r="JU176" s="61"/>
      <c r="JV176" s="61"/>
      <c r="JW176" s="61"/>
      <c r="JX176" s="61"/>
      <c r="JY176" s="61"/>
      <c r="JZ176" s="9"/>
      <c r="KA176" s="9"/>
      <c r="KB176" s="9"/>
      <c r="KC176" s="9"/>
      <c r="KD176" s="9"/>
      <c r="KE176" s="9"/>
      <c r="KF176" s="9"/>
      <c r="KG176" s="9"/>
      <c r="KH176" s="9"/>
      <c r="KI176" s="9"/>
      <c r="KJ176" s="9"/>
      <c r="KK176" s="9"/>
      <c r="KL176" s="9"/>
      <c r="KM176" s="9"/>
      <c r="KP176" s="19"/>
    </row>
    <row r="177" spans="1:302" ht="18" thickBot="1">
      <c r="A177" s="2100"/>
      <c r="AP177" s="19"/>
      <c r="AQ177" s="37"/>
      <c r="AR177" s="38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50"/>
      <c r="BE177" s="9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1420"/>
      <c r="CM177" s="1420"/>
      <c r="CN177" s="9"/>
      <c r="CO177" s="9"/>
      <c r="CP177" s="9"/>
      <c r="CQ177" s="9"/>
      <c r="CR177" s="9"/>
      <c r="CS177" s="9"/>
      <c r="CT177" s="9"/>
      <c r="CU177" s="53"/>
      <c r="CV177" s="45"/>
      <c r="CW177" s="46"/>
      <c r="CX177" s="46"/>
      <c r="CY177" s="50"/>
      <c r="CZ177" s="9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37"/>
      <c r="EA177" s="38"/>
      <c r="EB177" s="46"/>
      <c r="EC177" s="46"/>
      <c r="ED177" s="46"/>
      <c r="EE177" s="46"/>
      <c r="EF177" s="46"/>
      <c r="EG177" s="46"/>
      <c r="EH177" s="46"/>
      <c r="EI177" s="46"/>
      <c r="EJ177" s="46"/>
      <c r="EK177" s="46"/>
      <c r="EL177" s="46"/>
      <c r="EM177" s="50"/>
      <c r="EN177" s="9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41"/>
      <c r="FP177" s="10"/>
      <c r="FQ177" s="10"/>
      <c r="FR177" s="10"/>
      <c r="FS177" s="10"/>
      <c r="FT177" s="10"/>
      <c r="FU177" s="10"/>
      <c r="FV177" s="10"/>
      <c r="FW177" s="10"/>
      <c r="FX177" s="10"/>
      <c r="FY177" s="10"/>
      <c r="FZ177" s="10"/>
      <c r="GA177" s="10"/>
      <c r="GB177" s="10"/>
      <c r="GC177" s="43"/>
      <c r="GD177" s="44"/>
      <c r="GE177" s="44"/>
      <c r="GF177" s="44"/>
      <c r="GG177" s="44"/>
      <c r="GH177" s="44"/>
      <c r="GI177" s="44"/>
      <c r="GJ177" s="44"/>
      <c r="GK177" s="44"/>
      <c r="GL177" s="44"/>
      <c r="GM177" s="38"/>
      <c r="GN177" s="38"/>
      <c r="GO177" s="46"/>
      <c r="GP177" s="46"/>
      <c r="GQ177" s="46"/>
      <c r="GR177" s="46"/>
      <c r="GS177" s="46"/>
      <c r="GT177" s="46"/>
      <c r="GU177" s="46"/>
      <c r="GV177" s="46"/>
      <c r="GW177" s="46"/>
      <c r="GX177" s="46"/>
      <c r="GY177" s="46"/>
      <c r="GZ177" s="54"/>
      <c r="HA177" s="1417" t="s">
        <v>126</v>
      </c>
      <c r="HB177" s="61"/>
      <c r="HC177" s="61"/>
      <c r="HD177" s="61"/>
      <c r="HE177" s="61"/>
      <c r="HF177" s="61"/>
      <c r="HG177" s="61"/>
      <c r="HH177" s="61"/>
      <c r="HI177" s="61"/>
      <c r="HJ177" s="61"/>
      <c r="HK177" s="61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41"/>
      <c r="IX177" s="1414" t="s">
        <v>127</v>
      </c>
      <c r="JH177" s="9"/>
      <c r="JI177" s="53"/>
      <c r="JJ177" s="46"/>
      <c r="JK177" s="46"/>
      <c r="JL177" s="46"/>
      <c r="JM177" s="46"/>
      <c r="JN177" s="54"/>
      <c r="JP177" s="61"/>
      <c r="JQ177" s="61"/>
      <c r="JR177" s="61"/>
      <c r="JS177" s="61"/>
      <c r="JT177" s="61"/>
      <c r="JU177" s="61"/>
      <c r="JV177" s="61"/>
      <c r="JW177" s="61"/>
      <c r="JX177" s="61"/>
      <c r="JY177" s="61"/>
      <c r="JZ177" s="9"/>
      <c r="KA177" s="9"/>
      <c r="KB177" s="9"/>
      <c r="KC177" s="9"/>
      <c r="KD177" s="9"/>
      <c r="KE177" s="9"/>
      <c r="KF177" s="9"/>
      <c r="KG177" s="9"/>
      <c r="KH177" s="9"/>
      <c r="KI177" s="9"/>
      <c r="KJ177" s="9"/>
      <c r="KK177" s="9"/>
      <c r="KL177" s="9"/>
      <c r="KM177" s="9"/>
      <c r="KP177" s="19"/>
    </row>
    <row r="178" spans="1:302" ht="18" thickBot="1">
      <c r="A178" s="2100"/>
      <c r="AP178" s="19"/>
      <c r="AQ178" s="39"/>
      <c r="AR178" s="1420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59"/>
      <c r="BE178" s="42" t="s">
        <v>128</v>
      </c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1420"/>
      <c r="CM178" s="1420"/>
      <c r="CN178" s="9"/>
      <c r="CO178" s="9"/>
      <c r="CP178" s="9"/>
      <c r="CQ178" s="9"/>
      <c r="CR178" s="9"/>
      <c r="CS178" s="9"/>
      <c r="CT178" s="9"/>
      <c r="CU178" s="53"/>
      <c r="CV178" s="50"/>
      <c r="CW178" s="9"/>
      <c r="CX178" s="9"/>
      <c r="CY178" s="59"/>
      <c r="CZ178" s="42" t="s">
        <v>128</v>
      </c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39"/>
      <c r="EA178" s="1420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59"/>
      <c r="EN178" s="42" t="s">
        <v>128</v>
      </c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41"/>
      <c r="FP178" s="10"/>
      <c r="FQ178" s="10"/>
      <c r="FR178" s="10"/>
      <c r="FS178" s="10"/>
      <c r="FT178" s="10"/>
      <c r="FU178" s="10"/>
      <c r="FV178" s="10"/>
      <c r="FW178" s="10"/>
      <c r="FX178" s="10"/>
      <c r="FY178" s="10"/>
      <c r="FZ178" s="10"/>
      <c r="GA178" s="10"/>
      <c r="GB178" s="10"/>
      <c r="GC178" s="67"/>
      <c r="GD178" s="68" t="s">
        <v>129</v>
      </c>
      <c r="GE178" s="52"/>
      <c r="GF178" s="11"/>
      <c r="GG178" s="11"/>
      <c r="GH178" s="11"/>
      <c r="GI178" s="11"/>
      <c r="GJ178" s="11"/>
      <c r="GK178" s="10"/>
      <c r="GL178" s="10"/>
      <c r="GM178" s="1420"/>
      <c r="GN178" s="1420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53"/>
      <c r="HA178" s="71" t="s">
        <v>130</v>
      </c>
      <c r="HB178" s="42"/>
      <c r="HC178" s="42"/>
      <c r="HD178" s="42"/>
      <c r="HE178" s="42"/>
      <c r="HF178" s="42"/>
      <c r="HG178" s="42"/>
      <c r="HH178" s="42"/>
      <c r="HI178" s="42"/>
      <c r="HJ178" s="42"/>
      <c r="HK178" s="42"/>
      <c r="HL178" s="42"/>
      <c r="HM178" s="42"/>
      <c r="HN178" s="42"/>
      <c r="HO178" s="42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41"/>
      <c r="JA178" s="84"/>
      <c r="JH178" s="9"/>
      <c r="JI178" s="53"/>
      <c r="JJ178" s="9"/>
      <c r="JK178" s="9"/>
      <c r="JL178" s="9"/>
      <c r="JM178" s="9"/>
      <c r="JN178" s="53"/>
      <c r="JO178" s="1417" t="s">
        <v>131</v>
      </c>
      <c r="JP178" s="42"/>
      <c r="JQ178" s="42"/>
      <c r="JR178" s="42"/>
      <c r="JS178" s="42"/>
      <c r="JT178" s="42"/>
      <c r="JU178" s="42"/>
      <c r="JV178" s="42"/>
      <c r="JW178" s="42"/>
      <c r="JX178" s="42"/>
      <c r="JY178" s="42"/>
      <c r="JZ178" s="42"/>
      <c r="KA178" s="42"/>
      <c r="KB178" s="42"/>
      <c r="KC178" s="42"/>
      <c r="KD178" s="9"/>
      <c r="KE178" s="9"/>
      <c r="KF178" s="9"/>
      <c r="KG178" s="9"/>
      <c r="KH178" s="9"/>
      <c r="KI178" s="9"/>
      <c r="KJ178" s="9"/>
      <c r="KK178" s="9"/>
      <c r="KL178" s="9"/>
      <c r="KM178" s="9"/>
      <c r="KP178" s="19"/>
    </row>
    <row r="179" spans="1:302" ht="18" thickBot="1">
      <c r="A179" s="2100"/>
      <c r="AP179" s="19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4"/>
      <c r="BT179" s="59" t="s">
        <v>132</v>
      </c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0"/>
      <c r="CM179" s="40"/>
      <c r="CN179" s="42"/>
      <c r="CO179" s="42"/>
      <c r="CP179" s="42"/>
      <c r="CQ179" s="42"/>
      <c r="CR179" s="42"/>
      <c r="CS179" s="42"/>
      <c r="CT179" s="42"/>
      <c r="CU179" s="57"/>
      <c r="CV179" s="62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4"/>
      <c r="DO179" s="59" t="s">
        <v>132</v>
      </c>
      <c r="DP179" s="42"/>
      <c r="DQ179" s="42"/>
      <c r="DR179" s="42"/>
      <c r="DS179" s="42"/>
      <c r="DT179" s="42"/>
      <c r="DU179" s="11"/>
      <c r="DV179" s="11"/>
      <c r="DW179" s="9"/>
      <c r="DX179" s="9"/>
      <c r="DY179" s="9"/>
      <c r="DZ179" s="89"/>
      <c r="EA179" s="63"/>
      <c r="EB179" s="63"/>
      <c r="EC179" s="63"/>
      <c r="ED179" s="63"/>
      <c r="EE179" s="63"/>
      <c r="EF179" s="63"/>
      <c r="EG179" s="63"/>
      <c r="EH179" s="63"/>
      <c r="EI179" s="63"/>
      <c r="EJ179" s="63"/>
      <c r="EK179" s="63"/>
      <c r="EL179" s="63"/>
      <c r="EM179" s="63"/>
      <c r="EN179" s="63"/>
      <c r="EO179" s="63"/>
      <c r="EP179" s="63"/>
      <c r="EQ179" s="63"/>
      <c r="ER179" s="63"/>
      <c r="ES179" s="63"/>
      <c r="ET179" s="63"/>
      <c r="EU179" s="63"/>
      <c r="EV179" s="63"/>
      <c r="EW179" s="63"/>
      <c r="EX179" s="63"/>
      <c r="EY179" s="63"/>
      <c r="EZ179" s="63"/>
      <c r="FA179" s="63"/>
      <c r="FB179" s="63"/>
      <c r="FC179" s="59" t="s">
        <v>132</v>
      </c>
      <c r="FD179" s="42"/>
      <c r="FE179" s="42"/>
      <c r="FF179" s="42"/>
      <c r="FG179" s="42"/>
      <c r="FH179" s="42"/>
      <c r="FI179" s="42"/>
      <c r="FJ179" s="42"/>
      <c r="FK179" s="42"/>
      <c r="FL179" s="9"/>
      <c r="FM179" s="9"/>
      <c r="FN179" s="9"/>
      <c r="FO179" s="4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 t="s">
        <v>132</v>
      </c>
      <c r="FZ179" s="11"/>
      <c r="GA179" s="11"/>
      <c r="GB179" s="11"/>
      <c r="GC179" s="70"/>
      <c r="GD179" s="75"/>
      <c r="GE179" s="75"/>
      <c r="GF179" s="75"/>
      <c r="GG179" s="75"/>
      <c r="GH179" s="75"/>
      <c r="GI179" s="75"/>
      <c r="GJ179" s="75"/>
      <c r="GK179" s="75"/>
      <c r="GL179" s="75"/>
      <c r="GM179" s="75"/>
      <c r="GN179" s="75"/>
      <c r="GO179" s="75"/>
      <c r="GP179" s="75"/>
      <c r="GQ179" s="75"/>
      <c r="GR179" s="75"/>
      <c r="GS179" s="75"/>
      <c r="GT179" s="75"/>
      <c r="GU179" s="75"/>
      <c r="GV179" s="75"/>
      <c r="GW179" s="75"/>
      <c r="GX179" s="75"/>
      <c r="GY179" s="75"/>
      <c r="GZ179" s="75"/>
      <c r="HA179" s="75"/>
      <c r="HB179" s="75"/>
      <c r="HC179" s="75"/>
      <c r="HD179" s="75"/>
      <c r="HE179" s="75"/>
      <c r="HF179" s="75"/>
      <c r="HG179" s="75"/>
      <c r="HH179" s="75"/>
      <c r="HI179" s="75"/>
      <c r="HJ179" s="75"/>
      <c r="HK179" s="75"/>
      <c r="HL179" s="75"/>
      <c r="HM179" s="75"/>
      <c r="HN179" s="75"/>
      <c r="HO179" s="76"/>
      <c r="HP179" s="59" t="s">
        <v>132</v>
      </c>
      <c r="HQ179" s="42"/>
      <c r="HR179" s="42"/>
      <c r="HS179" s="42"/>
      <c r="HT179" s="42"/>
      <c r="HU179" s="42"/>
      <c r="HV179" s="42"/>
      <c r="HW179" s="42"/>
      <c r="HX179" s="42"/>
      <c r="HY179" s="9"/>
      <c r="HZ179" s="9"/>
      <c r="IA179" s="9"/>
      <c r="IB179" s="9"/>
      <c r="IC179" s="9"/>
      <c r="ID179" s="9"/>
      <c r="IE179" s="9"/>
      <c r="IF179" s="9"/>
      <c r="IG179" s="41"/>
      <c r="IH179" s="42" t="s">
        <v>132</v>
      </c>
      <c r="II179" s="42"/>
      <c r="IJ179" s="42"/>
      <c r="IK179" s="42"/>
      <c r="IL179" s="42"/>
      <c r="IM179" s="42"/>
      <c r="IN179" s="42"/>
      <c r="IO179" s="42"/>
      <c r="IP179" s="42"/>
      <c r="IQ179" s="42"/>
      <c r="IR179" s="42"/>
      <c r="IS179" s="42"/>
      <c r="IT179" s="42"/>
      <c r="IU179" s="42"/>
      <c r="IV179" s="42"/>
      <c r="IW179" s="42"/>
      <c r="IX179" s="42"/>
      <c r="IY179" s="42"/>
      <c r="IZ179" s="42"/>
      <c r="JA179" s="85"/>
      <c r="JB179" s="42"/>
      <c r="JC179" s="42"/>
      <c r="JD179" s="42"/>
      <c r="JE179" s="42"/>
      <c r="JF179" s="42"/>
      <c r="JG179" s="42"/>
      <c r="JH179" s="11"/>
      <c r="JI179" s="48"/>
      <c r="JJ179" s="10"/>
      <c r="JK179" s="10"/>
      <c r="JL179" s="10"/>
      <c r="JM179" s="10"/>
      <c r="JN179" s="10"/>
      <c r="JO179" s="75"/>
      <c r="JP179" s="75"/>
      <c r="JQ179" s="75"/>
      <c r="JR179" s="75"/>
      <c r="JS179" s="75"/>
      <c r="JT179" s="75"/>
      <c r="JU179" s="75"/>
      <c r="JV179" s="75"/>
      <c r="JW179" s="75"/>
      <c r="JX179" s="75"/>
      <c r="JY179" s="75"/>
      <c r="JZ179" s="75"/>
      <c r="KA179" s="75"/>
      <c r="KB179" s="75"/>
      <c r="KC179" s="76"/>
      <c r="KD179" s="59" t="s">
        <v>132</v>
      </c>
      <c r="KE179" s="42"/>
      <c r="KF179" s="42"/>
      <c r="KG179" s="42"/>
      <c r="KH179" s="42"/>
      <c r="KI179" s="42"/>
      <c r="KJ179" s="42"/>
      <c r="KK179" s="11"/>
      <c r="KL179" s="11"/>
      <c r="KM179" s="11"/>
      <c r="KP179" s="19"/>
    </row>
    <row r="180" spans="1:302" ht="17.399999999999999">
      <c r="A180" s="2100"/>
      <c r="AP180" s="19"/>
      <c r="AQ180" s="36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6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36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1418"/>
      <c r="FK180" s="9"/>
      <c r="FL180" s="9"/>
      <c r="FM180" s="9"/>
      <c r="FN180" s="9"/>
      <c r="FO180" s="41"/>
      <c r="FP180" s="10"/>
      <c r="FQ180" s="10"/>
      <c r="FR180" s="10"/>
      <c r="FS180" s="10"/>
      <c r="FT180" s="10"/>
      <c r="FU180" s="10"/>
      <c r="FV180" s="10"/>
      <c r="FW180" s="10"/>
      <c r="FX180" s="10"/>
      <c r="FY180" s="10"/>
      <c r="FZ180" s="10"/>
      <c r="GA180" s="10"/>
      <c r="GB180" s="10"/>
      <c r="GC180" s="10"/>
      <c r="GD180" s="10"/>
      <c r="GE180" s="10"/>
      <c r="GF180" s="10"/>
      <c r="GG180" s="10"/>
      <c r="GH180" s="10"/>
      <c r="GI180" s="10"/>
      <c r="GJ180" s="10"/>
      <c r="GK180" s="10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41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9"/>
      <c r="JE180" s="9"/>
      <c r="JF180" s="9"/>
      <c r="JG180" s="9"/>
      <c r="JH180" s="9"/>
      <c r="JI180" s="9"/>
      <c r="JJ180" s="9"/>
      <c r="JK180" s="9"/>
      <c r="JL180" s="9"/>
      <c r="JM180" s="9"/>
      <c r="JN180" s="9"/>
      <c r="JO180" s="9"/>
      <c r="JP180" s="9"/>
      <c r="JQ180" s="9"/>
      <c r="JR180" s="9"/>
      <c r="JS180" s="9"/>
      <c r="JT180" s="9"/>
      <c r="JU180" s="9"/>
      <c r="JV180" s="9"/>
      <c r="JW180" s="9"/>
      <c r="JX180" s="9"/>
      <c r="JY180" s="9"/>
      <c r="JZ180" s="9"/>
      <c r="KA180" s="9"/>
      <c r="KB180" s="9"/>
      <c r="KC180" s="9"/>
      <c r="KD180" s="9"/>
      <c r="KE180" s="9"/>
      <c r="KF180" s="9"/>
      <c r="KG180" s="9"/>
      <c r="KH180" s="9"/>
      <c r="KI180" s="9"/>
      <c r="KJ180" s="9"/>
      <c r="KK180" s="9"/>
      <c r="KL180" s="9"/>
      <c r="KM180" s="9"/>
      <c r="KP180" s="19"/>
    </row>
    <row r="181" spans="1:302" ht="17.399999999999999">
      <c r="A181" s="2100"/>
      <c r="AP181" s="19"/>
      <c r="AQ181" s="20"/>
      <c r="AS181" s="10"/>
      <c r="AT181" s="10"/>
      <c r="AU181" s="10"/>
      <c r="AV181" s="10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N181" s="10"/>
      <c r="CO181" s="10"/>
      <c r="CP181" s="10"/>
      <c r="CQ181" s="10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20"/>
      <c r="EB181" s="10"/>
      <c r="EC181" s="10"/>
      <c r="ED181" s="10"/>
      <c r="EE181" s="10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K181" s="10"/>
      <c r="FL181" s="9"/>
      <c r="FM181" s="9"/>
      <c r="FN181" s="9"/>
      <c r="FO181" s="41"/>
      <c r="FP181" s="10"/>
      <c r="FQ181" s="10"/>
      <c r="FR181" s="10"/>
      <c r="FS181" s="10"/>
      <c r="FT181" s="10"/>
      <c r="FU181" s="10"/>
      <c r="FV181" s="10"/>
      <c r="FW181" s="10"/>
      <c r="FX181" s="10"/>
      <c r="FY181" s="10"/>
      <c r="FZ181" s="10"/>
      <c r="GA181" s="10"/>
      <c r="GB181" s="1421"/>
      <c r="GC181" s="1409"/>
      <c r="GD181" s="1409"/>
      <c r="GE181" s="1409"/>
      <c r="GF181" s="10"/>
      <c r="GG181" s="10"/>
      <c r="GH181" s="10"/>
      <c r="GI181" s="10"/>
      <c r="GJ181" s="10"/>
      <c r="GK181" s="10"/>
      <c r="GL181" s="10"/>
      <c r="GO181" s="10"/>
      <c r="GP181" s="10"/>
      <c r="GQ181" s="10"/>
      <c r="GR181" s="10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10"/>
      <c r="IG181" s="41"/>
      <c r="IH181" s="10"/>
      <c r="II181" s="10"/>
      <c r="IJ181" s="10"/>
      <c r="IK181" s="10"/>
      <c r="IL181" s="10"/>
      <c r="IM181" s="10"/>
      <c r="IN181" s="10"/>
      <c r="IO181" s="10"/>
      <c r="IP181" s="10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9"/>
      <c r="JE181" s="9"/>
      <c r="JF181" s="9"/>
      <c r="JG181" s="9"/>
      <c r="JH181" s="9"/>
      <c r="JI181" s="9"/>
      <c r="JJ181" s="9"/>
      <c r="JK181" s="9"/>
      <c r="JL181" s="9"/>
      <c r="JM181" s="9"/>
      <c r="JN181" s="9"/>
      <c r="JO181" s="9"/>
      <c r="JP181" s="9"/>
      <c r="JQ181" s="9"/>
      <c r="JR181" s="9"/>
      <c r="JS181" s="9"/>
      <c r="JT181" s="9"/>
      <c r="JU181" s="9"/>
      <c r="JV181" s="9"/>
      <c r="JW181" s="9"/>
      <c r="JX181" s="9"/>
      <c r="JY181" s="9"/>
      <c r="JZ181" s="9"/>
      <c r="KA181" s="9"/>
      <c r="KB181" s="9"/>
      <c r="KC181" s="9"/>
      <c r="KD181" s="9"/>
      <c r="KE181" s="9"/>
      <c r="KF181" s="9"/>
      <c r="KG181" s="9"/>
      <c r="KH181" s="9"/>
      <c r="KI181" s="9"/>
      <c r="KJ181" s="9"/>
      <c r="KK181" s="9"/>
      <c r="KL181" s="9"/>
      <c r="KM181" s="9"/>
      <c r="KP181" s="19"/>
    </row>
    <row r="182" spans="1:302" ht="17.399999999999999">
      <c r="A182" s="2100"/>
      <c r="AP182" s="19"/>
      <c r="AQ182" s="20"/>
      <c r="AS182" s="10"/>
      <c r="AT182" s="10"/>
      <c r="AU182" s="10"/>
      <c r="AV182" s="10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N182" s="10"/>
      <c r="CO182" s="10"/>
      <c r="CP182" s="10"/>
      <c r="CQ182" s="10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20"/>
      <c r="EB182" s="10"/>
      <c r="EC182" s="10"/>
      <c r="ED182" s="10"/>
      <c r="EE182" s="10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K182" s="10"/>
      <c r="FL182" s="9"/>
      <c r="FM182" s="9"/>
      <c r="FN182" s="9"/>
      <c r="FO182" s="41"/>
      <c r="FP182" s="9"/>
      <c r="FQ182" s="9"/>
      <c r="FR182" s="9"/>
      <c r="FS182" s="9"/>
      <c r="FT182" s="9"/>
      <c r="FU182" s="9"/>
      <c r="FV182" s="9"/>
      <c r="FW182" s="9"/>
      <c r="FX182" s="9"/>
      <c r="FY182" s="9"/>
      <c r="FZ182" s="9"/>
      <c r="GA182" s="9"/>
      <c r="GB182" s="9"/>
      <c r="GC182" s="9"/>
      <c r="GD182" s="9"/>
      <c r="GE182" s="9"/>
      <c r="GF182" s="9"/>
      <c r="GG182" s="9"/>
      <c r="GH182" s="9"/>
      <c r="GI182" s="9"/>
      <c r="GJ182" s="9"/>
      <c r="GK182" s="9"/>
      <c r="GL182" s="9"/>
      <c r="GO182" s="10"/>
      <c r="GP182" s="10"/>
      <c r="GQ182" s="10"/>
      <c r="GR182" s="10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41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9"/>
      <c r="JE182" s="9"/>
      <c r="JF182" s="9"/>
      <c r="JG182" s="9"/>
      <c r="JH182" s="9"/>
      <c r="JI182" s="9"/>
      <c r="JJ182" s="9"/>
      <c r="JK182" s="9"/>
      <c r="JL182" s="9"/>
      <c r="JM182" s="9"/>
      <c r="JN182" s="9"/>
      <c r="JO182" s="9"/>
      <c r="JP182" s="9"/>
      <c r="JQ182" s="9"/>
      <c r="JR182" s="9"/>
      <c r="JS182" s="9"/>
      <c r="JT182" s="9"/>
      <c r="JU182" s="9"/>
      <c r="JV182" s="9"/>
      <c r="JW182" s="9"/>
      <c r="JX182" s="9"/>
      <c r="JY182" s="9"/>
      <c r="JZ182" s="9"/>
      <c r="KA182" s="9"/>
      <c r="KB182" s="9"/>
      <c r="KC182" s="9"/>
      <c r="KD182" s="9"/>
      <c r="KE182" s="9"/>
      <c r="KF182" s="9"/>
      <c r="KG182" s="9"/>
      <c r="KH182" s="9"/>
      <c r="KI182" s="9"/>
      <c r="KJ182" s="9"/>
      <c r="KK182" s="9"/>
      <c r="KL182" s="9"/>
      <c r="KM182" s="9"/>
      <c r="KP182" s="19"/>
    </row>
    <row r="183" spans="1:302" ht="17.399999999999999">
      <c r="A183" s="2100"/>
      <c r="AP183" s="19"/>
      <c r="AS183" s="10"/>
      <c r="AT183" s="10"/>
      <c r="AU183" s="10"/>
      <c r="AV183" s="10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N183" s="10"/>
      <c r="CO183" s="10"/>
      <c r="CP183" s="10"/>
      <c r="CQ183" s="10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20"/>
      <c r="EB183" s="10"/>
      <c r="EC183" s="10"/>
      <c r="ED183" s="10"/>
      <c r="EE183" s="10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K183" s="10"/>
      <c r="FL183" s="9"/>
      <c r="FM183" s="9"/>
      <c r="FN183" s="9"/>
      <c r="FO183" s="9"/>
      <c r="FP183" s="91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  <c r="GK183" s="9"/>
      <c r="GL183" s="9"/>
      <c r="GO183" s="10"/>
      <c r="GP183" s="10"/>
      <c r="GQ183" s="10"/>
      <c r="GR183" s="10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41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9"/>
      <c r="JE183" s="9"/>
      <c r="JF183" s="9"/>
      <c r="JG183" s="9"/>
      <c r="JH183" s="9"/>
      <c r="JI183" s="9"/>
      <c r="JJ183" s="9"/>
      <c r="JK183" s="9"/>
      <c r="JL183" s="9"/>
      <c r="JM183" s="9"/>
      <c r="JN183" s="9"/>
      <c r="JO183" s="9"/>
      <c r="JP183" s="9"/>
      <c r="JQ183" s="9"/>
      <c r="JR183" s="9"/>
      <c r="JS183" s="9"/>
      <c r="JT183" s="9"/>
      <c r="JU183" s="9"/>
      <c r="JV183" s="9"/>
      <c r="JW183" s="9"/>
      <c r="JX183" s="9"/>
      <c r="JY183" s="9"/>
      <c r="JZ183" s="9"/>
      <c r="KA183" s="9"/>
      <c r="KB183" s="9"/>
      <c r="KC183" s="9"/>
      <c r="KD183" s="9"/>
      <c r="KE183" s="9"/>
      <c r="KF183" s="9"/>
      <c r="KG183" s="9"/>
      <c r="KH183" s="9"/>
      <c r="KI183" s="9"/>
      <c r="KJ183" s="9"/>
      <c r="KK183" s="9"/>
      <c r="KL183" s="9"/>
      <c r="KM183" s="9"/>
      <c r="KP183" s="19"/>
    </row>
    <row r="184" spans="1:302" ht="17.399999999999999">
      <c r="A184" s="2100"/>
      <c r="AP184" s="19"/>
      <c r="AS184" s="10"/>
      <c r="AT184" s="10"/>
      <c r="AU184" s="10"/>
      <c r="AV184" s="10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N184" s="10"/>
      <c r="CO184" s="10"/>
      <c r="CP184" s="10"/>
      <c r="CQ184" s="10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20"/>
      <c r="EB184" s="10"/>
      <c r="EC184" s="10"/>
      <c r="ED184" s="10"/>
      <c r="EE184" s="10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K184" s="10"/>
      <c r="FL184" s="9"/>
      <c r="FM184" s="9"/>
      <c r="FN184" s="9"/>
      <c r="FO184" s="9"/>
      <c r="FP184" s="91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  <c r="GK184" s="9"/>
      <c r="GL184" s="9"/>
      <c r="GO184" s="10"/>
      <c r="GP184" s="10"/>
      <c r="GQ184" s="10"/>
      <c r="GR184" s="10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41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9"/>
      <c r="JE184" s="9"/>
      <c r="JF184" s="9"/>
      <c r="JG184" s="9"/>
      <c r="JH184" s="9"/>
      <c r="JI184" s="9"/>
      <c r="JJ184" s="9"/>
      <c r="JK184" s="9"/>
      <c r="JL184" s="9"/>
      <c r="JM184" s="9"/>
      <c r="JN184" s="9"/>
      <c r="JO184" s="9"/>
      <c r="JP184" s="9"/>
      <c r="JQ184" s="9"/>
      <c r="JR184" s="9"/>
      <c r="JS184" s="9"/>
      <c r="JT184" s="9"/>
      <c r="JU184" s="9"/>
      <c r="JV184" s="9"/>
      <c r="JW184" s="9"/>
      <c r="JX184" s="9"/>
      <c r="JY184" s="9"/>
      <c r="JZ184" s="9"/>
      <c r="KA184" s="9"/>
      <c r="KB184" s="9"/>
      <c r="KC184" s="9"/>
      <c r="KD184" s="9"/>
      <c r="KE184" s="9"/>
      <c r="KF184" s="9"/>
      <c r="KG184" s="9"/>
      <c r="KH184" s="9"/>
      <c r="KI184" s="9"/>
      <c r="KJ184" s="9"/>
      <c r="KK184" s="9"/>
      <c r="KL184" s="9"/>
      <c r="KM184" s="9"/>
      <c r="KP184" s="19"/>
    </row>
    <row r="185" spans="1:302" ht="17.399999999999999">
      <c r="A185" s="2100"/>
      <c r="AP185" s="19"/>
      <c r="AS185" s="9"/>
      <c r="AT185" s="9"/>
      <c r="AU185" s="9"/>
      <c r="AV185" s="9"/>
      <c r="AW185" s="9"/>
      <c r="AX185" s="9"/>
      <c r="AY185" s="10"/>
      <c r="AZ185" s="10"/>
      <c r="BA185" s="10"/>
      <c r="BB185" s="10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N185" s="9"/>
      <c r="CO185" s="9"/>
      <c r="CP185" s="9"/>
      <c r="CQ185" s="9"/>
      <c r="CR185" s="9"/>
      <c r="CS185" s="9"/>
      <c r="CT185" s="10"/>
      <c r="CU185" s="10"/>
      <c r="CV185" s="10"/>
      <c r="CW185" s="10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20"/>
      <c r="EB185" s="9"/>
      <c r="EC185" s="9"/>
      <c r="ED185" s="9"/>
      <c r="EE185" s="9"/>
      <c r="EF185" s="9"/>
      <c r="EG185" s="9"/>
      <c r="EH185" s="10"/>
      <c r="EI185" s="10"/>
      <c r="EJ185" s="10"/>
      <c r="EK185" s="10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K185" s="9"/>
      <c r="FL185" s="9"/>
      <c r="FM185" s="9"/>
      <c r="FN185" s="9"/>
      <c r="FO185" s="9"/>
      <c r="FP185" s="91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  <c r="GK185" s="9"/>
      <c r="GL185" s="9"/>
      <c r="GO185" s="9"/>
      <c r="GP185" s="9"/>
      <c r="GQ185" s="9"/>
      <c r="GR185" s="9"/>
      <c r="GS185" s="9"/>
      <c r="GT185" s="9"/>
      <c r="GU185" s="10"/>
      <c r="GV185" s="10"/>
      <c r="GW185" s="10"/>
      <c r="GX185" s="10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9"/>
      <c r="JE185" s="9"/>
      <c r="JF185" s="9"/>
      <c r="JG185" s="9"/>
      <c r="JH185" s="9"/>
      <c r="JI185" s="10"/>
      <c r="JJ185" s="10"/>
      <c r="JK185" s="10"/>
      <c r="JL185" s="10"/>
      <c r="JM185" s="9"/>
      <c r="JN185" s="9"/>
      <c r="JO185" s="9"/>
      <c r="JP185" s="9"/>
      <c r="JQ185" s="9"/>
      <c r="JR185" s="9"/>
      <c r="JS185" s="9"/>
      <c r="JT185" s="9"/>
      <c r="JU185" s="9"/>
      <c r="JV185" s="9"/>
      <c r="JW185" s="9"/>
      <c r="JX185" s="9"/>
      <c r="JY185" s="9"/>
      <c r="JZ185" s="9"/>
      <c r="KA185" s="9"/>
      <c r="KB185" s="9"/>
      <c r="KC185" s="9"/>
      <c r="KD185" s="9"/>
      <c r="KE185" s="9"/>
      <c r="KF185" s="9"/>
      <c r="KG185" s="9"/>
      <c r="KH185" s="9"/>
      <c r="KI185" s="9"/>
      <c r="KJ185" s="9"/>
      <c r="KK185" s="9"/>
      <c r="KL185" s="9"/>
      <c r="KM185" s="9"/>
      <c r="KP185" s="19"/>
    </row>
    <row r="186" spans="1:302" ht="17.399999999999999">
      <c r="A186" s="2100"/>
      <c r="AP186" s="1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20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K186" s="9"/>
      <c r="FL186" s="9"/>
      <c r="FM186" s="9"/>
      <c r="FN186" s="9"/>
      <c r="FO186" s="9"/>
      <c r="FP186" s="91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9"/>
      <c r="JX186" s="9"/>
      <c r="JY186" s="9"/>
      <c r="JZ186" s="9"/>
      <c r="KA186" s="9"/>
      <c r="KB186" s="9"/>
      <c r="KC186" s="9"/>
      <c r="KD186" s="9"/>
      <c r="KE186" s="9"/>
      <c r="KF186" s="9"/>
      <c r="KG186" s="9"/>
      <c r="KH186" s="9"/>
      <c r="KI186" s="9"/>
      <c r="KJ186" s="9"/>
      <c r="KK186" s="9"/>
      <c r="KL186" s="9"/>
      <c r="KM186" s="9"/>
      <c r="KP186" s="19"/>
    </row>
    <row r="187" spans="1:302" ht="17.399999999999999">
      <c r="A187" s="2100"/>
      <c r="AP187" s="1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20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K187" s="9"/>
      <c r="FL187" s="9"/>
      <c r="FM187" s="9"/>
      <c r="FN187" s="9"/>
      <c r="FO187" s="9"/>
      <c r="FP187" s="91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  <c r="GK187" s="9"/>
      <c r="GL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9"/>
      <c r="JE187" s="9"/>
      <c r="JF187" s="9"/>
      <c r="JG187" s="9"/>
      <c r="JH187" s="9"/>
      <c r="JI187" s="9"/>
      <c r="JJ187" s="9"/>
      <c r="JK187" s="9"/>
      <c r="JL187" s="9"/>
      <c r="JM187" s="9"/>
      <c r="JN187" s="9"/>
      <c r="JO187" s="9"/>
      <c r="JP187" s="9"/>
      <c r="JQ187" s="9"/>
      <c r="JR187" s="9"/>
      <c r="JS187" s="9"/>
      <c r="JT187" s="9"/>
      <c r="JU187" s="9"/>
      <c r="JV187" s="9"/>
      <c r="JW187" s="9"/>
      <c r="JX187" s="9"/>
      <c r="JY187" s="9"/>
      <c r="JZ187" s="9"/>
      <c r="KA187" s="9"/>
      <c r="KB187" s="9"/>
      <c r="KC187" s="9"/>
      <c r="KD187" s="9"/>
      <c r="KE187" s="9"/>
      <c r="KF187" s="9"/>
      <c r="KG187" s="9"/>
      <c r="KH187" s="9"/>
      <c r="KI187" s="9"/>
      <c r="KJ187" s="9"/>
      <c r="KK187" s="9"/>
      <c r="KL187" s="9"/>
      <c r="KM187" s="9"/>
      <c r="KP187" s="19"/>
    </row>
    <row r="188" spans="1:302" ht="17.399999999999999">
      <c r="A188" s="2100"/>
      <c r="AP188" s="19"/>
      <c r="AQ188" s="36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1418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36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1418"/>
      <c r="FK188" s="9"/>
      <c r="FL188" s="9"/>
      <c r="FM188" s="9"/>
      <c r="FN188" s="9"/>
      <c r="FO188" s="41"/>
      <c r="FP188" s="10"/>
      <c r="FQ188" s="10"/>
      <c r="FR188" s="10"/>
      <c r="FS188" s="10"/>
      <c r="FT188" s="10"/>
      <c r="FU188" s="10"/>
      <c r="FV188" s="10"/>
      <c r="FW188" s="10"/>
      <c r="FX188" s="10"/>
      <c r="FY188" s="10"/>
      <c r="FZ188" s="10"/>
      <c r="GA188" s="10"/>
      <c r="GB188" s="10"/>
      <c r="GC188" s="10"/>
      <c r="GF188" s="10"/>
      <c r="GG188" s="10"/>
      <c r="GH188" s="1419"/>
      <c r="GI188" s="9"/>
      <c r="GJ188" s="10"/>
      <c r="GK188" s="10"/>
      <c r="GL188" s="10"/>
      <c r="GM188" s="1418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41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9"/>
      <c r="JE188" s="9"/>
      <c r="JF188" s="9"/>
      <c r="JG188" s="9"/>
      <c r="JH188" s="9"/>
      <c r="JI188" s="9"/>
      <c r="JJ188" s="9"/>
      <c r="JK188" s="9"/>
      <c r="JL188" s="9"/>
      <c r="JM188" s="9"/>
      <c r="JN188" s="9"/>
      <c r="JO188" s="9"/>
      <c r="JP188" s="9"/>
      <c r="JQ188" s="9"/>
      <c r="JR188" s="9"/>
      <c r="JS188" s="9"/>
      <c r="JT188" s="9"/>
      <c r="JU188" s="9"/>
      <c r="JV188" s="9"/>
      <c r="JW188" s="9"/>
      <c r="JX188" s="9"/>
      <c r="JY188" s="9"/>
      <c r="JZ188" s="9"/>
      <c r="KA188" s="9"/>
      <c r="KB188" s="9"/>
      <c r="KC188" s="9"/>
      <c r="KD188" s="9"/>
      <c r="KE188" s="9"/>
      <c r="KF188" s="9"/>
      <c r="KG188" s="9"/>
      <c r="KH188" s="9"/>
      <c r="KI188" s="9"/>
      <c r="KJ188" s="9"/>
      <c r="KK188" s="9"/>
      <c r="KL188" s="9"/>
      <c r="KM188" s="9"/>
      <c r="KP188" s="19"/>
    </row>
    <row r="189" spans="1:302" ht="17.399999999999999">
      <c r="A189" s="2100"/>
      <c r="AP189" s="19"/>
      <c r="AQ189" s="39"/>
      <c r="AR189" s="1420"/>
      <c r="AS189" s="9"/>
      <c r="AT189" s="1416" t="s">
        <v>133</v>
      </c>
      <c r="AU189" s="9"/>
      <c r="AV189" s="9"/>
      <c r="AW189" s="9"/>
      <c r="AX189" s="9"/>
      <c r="AY189" s="9"/>
      <c r="AZ189" s="1416"/>
      <c r="BB189" s="9"/>
      <c r="BC189" s="9"/>
      <c r="BD189" s="1416" t="s">
        <v>133</v>
      </c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1420"/>
      <c r="CM189" s="1420"/>
      <c r="CN189" s="9"/>
      <c r="CO189" s="9"/>
      <c r="CP189" s="9"/>
      <c r="CQ189" s="9"/>
      <c r="CR189" s="9"/>
      <c r="CS189" s="9"/>
      <c r="CT189" s="9"/>
      <c r="CU189" s="1416"/>
      <c r="CW189" s="9"/>
      <c r="CX189" s="9"/>
      <c r="CY189" s="9"/>
      <c r="CZ189" s="1417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39"/>
      <c r="EA189" s="1420"/>
      <c r="EB189" s="9"/>
      <c r="EC189" s="1416" t="s">
        <v>134</v>
      </c>
      <c r="ED189" s="9"/>
      <c r="EE189" s="9"/>
      <c r="EF189" s="9"/>
      <c r="EG189" s="9"/>
      <c r="EH189" s="9"/>
      <c r="EI189" s="1416"/>
      <c r="EK189" s="9"/>
      <c r="EL189" s="9"/>
      <c r="EM189" s="1416" t="s">
        <v>134</v>
      </c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Z189" s="9"/>
      <c r="FA189" s="1416"/>
      <c r="FB189" s="9"/>
      <c r="FC189" s="9"/>
      <c r="FD189" s="9"/>
      <c r="FE189" s="9"/>
      <c r="FF189" s="9"/>
      <c r="FG189" s="9"/>
      <c r="FH189" s="9"/>
      <c r="FI189" s="1420"/>
      <c r="FJ189" s="1420"/>
      <c r="FK189" s="9"/>
      <c r="FL189" s="9"/>
      <c r="FM189" s="9"/>
      <c r="FN189" s="9"/>
      <c r="FO189" s="41"/>
      <c r="FP189" s="10"/>
      <c r="FQ189" s="10"/>
      <c r="FR189" s="10"/>
      <c r="FS189" s="10"/>
      <c r="FT189" s="10"/>
      <c r="FU189" s="10"/>
      <c r="FV189" s="10"/>
      <c r="FW189" s="10"/>
      <c r="FX189" s="10"/>
      <c r="FY189" s="10"/>
      <c r="FZ189" s="10"/>
      <c r="GA189" s="10"/>
      <c r="GB189" s="1421"/>
      <c r="GC189" s="1409"/>
      <c r="GF189" s="10"/>
      <c r="GG189" s="10"/>
      <c r="GH189" s="1419"/>
      <c r="GI189" s="9"/>
      <c r="GJ189" s="10"/>
      <c r="GK189" s="10"/>
      <c r="GL189" s="10"/>
      <c r="GM189" s="1420"/>
      <c r="GN189" s="1420"/>
      <c r="GO189" s="9"/>
      <c r="GP189" s="9"/>
      <c r="GQ189" s="9"/>
      <c r="GR189" s="9"/>
      <c r="GS189" s="9"/>
      <c r="GT189" s="9"/>
      <c r="GU189" s="9"/>
      <c r="GV189" s="1416"/>
      <c r="GW189" s="1416"/>
      <c r="GX189" s="9"/>
      <c r="GY189" s="9"/>
      <c r="GZ189" s="9"/>
      <c r="HA189" s="1417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41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9"/>
      <c r="JE189" s="9"/>
      <c r="JF189" s="9"/>
      <c r="JG189" s="9"/>
      <c r="JH189" s="9"/>
      <c r="JI189" s="9"/>
      <c r="JJ189" s="9"/>
      <c r="JK189" s="9"/>
      <c r="JL189" s="9"/>
      <c r="JM189" s="9"/>
      <c r="JN189" s="9"/>
      <c r="JO189" s="9"/>
      <c r="JP189" s="9"/>
      <c r="JQ189" s="9"/>
      <c r="JR189" s="9"/>
      <c r="JS189" s="9"/>
      <c r="JT189" s="9"/>
      <c r="JU189" s="9"/>
      <c r="JV189" s="9"/>
      <c r="JW189" s="9"/>
      <c r="JX189" s="9"/>
      <c r="JY189" s="9"/>
      <c r="JZ189" s="9"/>
      <c r="KA189" s="9"/>
      <c r="KB189" s="9"/>
      <c r="KC189" s="9"/>
      <c r="KD189" s="9"/>
      <c r="KE189" s="9"/>
      <c r="KF189" s="9"/>
      <c r="KG189" s="9"/>
      <c r="KH189" s="9"/>
      <c r="KI189" s="9"/>
      <c r="KJ189" s="9"/>
      <c r="KK189" s="9"/>
      <c r="KL189" s="9"/>
      <c r="KM189" s="9"/>
      <c r="KP189" s="19"/>
    </row>
    <row r="190" spans="1:302" ht="18" thickBot="1">
      <c r="A190" s="2100"/>
      <c r="AP190" s="19"/>
      <c r="AQ190" s="39"/>
      <c r="AR190" s="1420"/>
      <c r="AS190" s="9"/>
      <c r="AT190" s="1416" t="s">
        <v>123</v>
      </c>
      <c r="AU190" s="9"/>
      <c r="AV190" s="9"/>
      <c r="AW190" s="9"/>
      <c r="AX190" s="9"/>
      <c r="AY190" s="9"/>
      <c r="AZ190" s="1416"/>
      <c r="BB190" s="9"/>
      <c r="BC190" s="9"/>
      <c r="BD190" s="1416" t="s">
        <v>123</v>
      </c>
      <c r="BE190" s="9"/>
      <c r="BF190" s="9"/>
      <c r="BG190" s="9"/>
      <c r="BH190" s="9"/>
      <c r="BI190" s="9"/>
      <c r="BJ190" s="61"/>
      <c r="BK190" s="61"/>
      <c r="BL190" s="61"/>
      <c r="BM190" s="61"/>
      <c r="BN190" s="61"/>
      <c r="BO190" s="61"/>
      <c r="BP190" s="61"/>
      <c r="BQ190" s="61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1420"/>
      <c r="CM190" s="1420"/>
      <c r="CN190" s="9"/>
      <c r="CO190" s="9"/>
      <c r="CP190" s="9"/>
      <c r="CQ190" s="9"/>
      <c r="CR190" s="9"/>
      <c r="CS190" s="9"/>
      <c r="CT190" s="9"/>
      <c r="CU190" s="1416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39"/>
      <c r="EA190" s="1420"/>
      <c r="EB190" s="9"/>
      <c r="EC190" s="1416" t="s">
        <v>123</v>
      </c>
      <c r="ED190" s="9"/>
      <c r="EE190" s="9"/>
      <c r="EF190" s="9"/>
      <c r="EG190" s="9"/>
      <c r="EH190" s="9"/>
      <c r="EI190" s="1416"/>
      <c r="EK190" s="9"/>
      <c r="EL190" s="9"/>
      <c r="EM190" s="1416" t="s">
        <v>123</v>
      </c>
      <c r="EO190" s="61"/>
      <c r="EP190" s="61"/>
      <c r="EQ190" s="61"/>
      <c r="ER190" s="61"/>
      <c r="ES190" s="61"/>
      <c r="ET190" s="61"/>
      <c r="EU190" s="61"/>
      <c r="EV190" s="61"/>
      <c r="EW190" s="61"/>
      <c r="EX190" s="61"/>
      <c r="EZ190" s="9"/>
      <c r="FA190" s="1416"/>
      <c r="FB190" s="9"/>
      <c r="FC190" s="9"/>
      <c r="FD190" s="9"/>
      <c r="FE190" s="9"/>
      <c r="FF190" s="9"/>
      <c r="FG190" s="9"/>
      <c r="FH190" s="9"/>
      <c r="FI190" s="1420"/>
      <c r="FJ190" s="1420"/>
      <c r="FK190" s="9"/>
      <c r="FL190" s="9"/>
      <c r="FM190" s="9"/>
      <c r="FN190" s="9"/>
      <c r="FO190" s="41"/>
      <c r="FP190" s="10"/>
      <c r="FQ190" s="10"/>
      <c r="FR190" s="10"/>
      <c r="FS190" s="10"/>
      <c r="FT190" s="10"/>
      <c r="FU190" s="10"/>
      <c r="FV190" s="10"/>
      <c r="FW190" s="10"/>
      <c r="FX190" s="10"/>
      <c r="FY190" s="10"/>
      <c r="FZ190" s="10"/>
      <c r="GA190" s="10"/>
      <c r="GB190" s="1421"/>
      <c r="GC190" s="1421"/>
      <c r="GD190" s="1421"/>
      <c r="GE190" s="1421"/>
      <c r="GF190" s="1421"/>
      <c r="GG190" s="1421"/>
      <c r="GH190" s="1421"/>
      <c r="GI190" s="1421"/>
      <c r="GJ190" s="1421"/>
      <c r="GK190" s="1421"/>
      <c r="GL190" s="1421"/>
      <c r="GM190" s="1421"/>
      <c r="GN190" s="1421"/>
      <c r="GO190" s="1421"/>
      <c r="GP190" s="1421"/>
      <c r="GQ190" s="1421"/>
      <c r="GR190" s="1421"/>
      <c r="GS190" s="1421"/>
      <c r="GT190" s="1421"/>
      <c r="GU190" s="1421"/>
      <c r="GV190" s="1421"/>
      <c r="GW190" s="1421"/>
      <c r="GX190" s="1421"/>
      <c r="GY190" s="1421"/>
      <c r="GZ190" s="1421"/>
      <c r="HA190" s="1421"/>
      <c r="HB190" s="1421"/>
      <c r="HC190" s="1421"/>
      <c r="HD190" s="1421"/>
      <c r="HE190" s="1421"/>
      <c r="HF190" s="1421"/>
      <c r="HG190" s="1421"/>
      <c r="HH190" s="1421"/>
      <c r="HI190" s="1421"/>
      <c r="HJ190" s="1421"/>
      <c r="HK190" s="1421"/>
      <c r="HL190" s="1421"/>
      <c r="HM190" s="1421"/>
      <c r="HN190" s="1421"/>
      <c r="HO190" s="1421"/>
      <c r="HP190" s="1421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41"/>
      <c r="KP190" s="19"/>
    </row>
    <row r="191" spans="1:302" ht="17.399999999999999">
      <c r="A191" s="2100"/>
      <c r="AP191" s="19"/>
      <c r="AQ191" s="37"/>
      <c r="AR191" s="38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1420"/>
      <c r="CM191" s="1420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37"/>
      <c r="EA191" s="38"/>
      <c r="EB191" s="46"/>
      <c r="EC191" s="46"/>
      <c r="ED191" s="46"/>
      <c r="EE191" s="46"/>
      <c r="EF191" s="46"/>
      <c r="EG191" s="46"/>
      <c r="EH191" s="46"/>
      <c r="EI191" s="46"/>
      <c r="EJ191" s="46"/>
      <c r="EK191" s="46"/>
      <c r="EL191" s="46"/>
      <c r="EM191" s="46"/>
      <c r="EN191" s="46"/>
      <c r="EO191" s="46"/>
      <c r="EP191" s="46"/>
      <c r="EQ191" s="46"/>
      <c r="ER191" s="46"/>
      <c r="ES191" s="46"/>
      <c r="ET191" s="46"/>
      <c r="EU191" s="46"/>
      <c r="EV191" s="46"/>
      <c r="EW191" s="46"/>
      <c r="EX191" s="46"/>
      <c r="EY191" s="46"/>
      <c r="EZ191" s="46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41"/>
      <c r="FP191" s="10"/>
      <c r="FQ191" s="10"/>
      <c r="FR191" s="10"/>
      <c r="FS191" s="10"/>
      <c r="FT191" s="10"/>
      <c r="FU191" s="10"/>
      <c r="FV191" s="10"/>
      <c r="FW191" s="10"/>
      <c r="FX191" s="10"/>
      <c r="FY191" s="10"/>
      <c r="FZ191" s="10"/>
      <c r="GA191" s="10"/>
      <c r="GB191" s="1421"/>
      <c r="GC191" s="1421"/>
      <c r="GD191" s="1421"/>
      <c r="GE191" s="1421"/>
      <c r="GF191" s="1421"/>
      <c r="GG191" s="1421"/>
      <c r="GH191" s="1421"/>
      <c r="GI191" s="1421"/>
      <c r="GJ191" s="1421"/>
      <c r="GK191" s="1421"/>
      <c r="GL191" s="1421"/>
      <c r="GM191" s="1421"/>
      <c r="GN191" s="1421"/>
      <c r="GO191" s="1421"/>
      <c r="GP191" s="1421"/>
      <c r="GQ191" s="1421"/>
      <c r="GR191" s="1421"/>
      <c r="GS191" s="1421"/>
      <c r="GT191" s="1421"/>
      <c r="GU191" s="1421"/>
      <c r="GV191" s="1421"/>
      <c r="GW191" s="1421"/>
      <c r="GX191" s="1421"/>
      <c r="GY191" s="1421"/>
      <c r="GZ191" s="1421"/>
      <c r="HA191" s="1421"/>
      <c r="HB191" s="1421"/>
      <c r="HC191" s="1421"/>
      <c r="HD191" s="1421"/>
      <c r="HE191" s="1421"/>
      <c r="HF191" s="1421"/>
      <c r="HG191" s="1421"/>
      <c r="HH191" s="1421"/>
      <c r="HI191" s="1421"/>
      <c r="HJ191" s="1421"/>
      <c r="HK191" s="1421"/>
      <c r="HL191" s="1421"/>
      <c r="HM191" s="1421"/>
      <c r="HN191" s="1421"/>
      <c r="HO191" s="1421"/>
      <c r="HP191" s="1421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41"/>
      <c r="KP191" s="19"/>
    </row>
    <row r="192" spans="1:302" ht="18" thickBot="1">
      <c r="A192" s="2100"/>
      <c r="AP192" s="19"/>
      <c r="AQ192" s="39"/>
      <c r="AR192" s="1420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42" t="s">
        <v>128</v>
      </c>
      <c r="BS192" s="42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1420"/>
      <c r="CM192" s="1420"/>
      <c r="CN192" s="9"/>
      <c r="CO192" s="9"/>
      <c r="CP192" s="9"/>
      <c r="CQ192" s="9"/>
      <c r="CR192" s="9"/>
      <c r="CS192" s="9"/>
      <c r="CT192" s="9"/>
      <c r="CU192" s="9"/>
      <c r="CV192" s="1416" t="s">
        <v>133</v>
      </c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39"/>
      <c r="EA192" s="1420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42" t="s">
        <v>135</v>
      </c>
      <c r="FB192" s="42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41"/>
      <c r="FP192" s="10"/>
      <c r="FQ192" s="10"/>
      <c r="FR192" s="10"/>
      <c r="FS192" s="10"/>
      <c r="FT192" s="10"/>
      <c r="FU192" s="10"/>
      <c r="FV192" s="10"/>
      <c r="FW192" s="10"/>
      <c r="FX192" s="10"/>
      <c r="FY192" s="10"/>
      <c r="FZ192" s="10"/>
      <c r="GA192" s="10"/>
      <c r="GB192" s="1421"/>
      <c r="GC192" s="1421"/>
      <c r="GD192" s="1421"/>
      <c r="GE192" s="1421"/>
      <c r="GF192" s="1421"/>
      <c r="GG192" s="1421"/>
      <c r="GH192" s="1421"/>
      <c r="GI192" s="1421"/>
      <c r="GJ192" s="1421"/>
      <c r="GK192" s="1421"/>
      <c r="GL192" s="1421"/>
      <c r="GM192" s="1421"/>
      <c r="GN192" s="1421"/>
      <c r="GO192" s="1421"/>
      <c r="GP192" s="1421"/>
      <c r="GQ192" s="1421"/>
      <c r="GR192" s="1421"/>
      <c r="GS192" s="1421"/>
      <c r="GT192" s="1421"/>
      <c r="GU192" s="1421"/>
      <c r="GV192" s="1421"/>
      <c r="GW192" s="1421"/>
      <c r="GX192" s="1421"/>
      <c r="GY192" s="1421"/>
      <c r="GZ192" s="1421"/>
      <c r="HA192" s="1421"/>
      <c r="HB192" s="1421"/>
      <c r="HC192" s="1421"/>
      <c r="HD192" s="1421"/>
      <c r="HE192" s="1421"/>
      <c r="HF192" s="1421"/>
      <c r="HG192" s="1421"/>
      <c r="HH192" s="1421"/>
      <c r="HI192" s="1421"/>
      <c r="HJ192" s="1421"/>
      <c r="HK192" s="1421"/>
      <c r="HL192" s="1421"/>
      <c r="HM192" s="1421"/>
      <c r="HN192" s="1421"/>
      <c r="HO192" s="1421"/>
      <c r="HP192" s="1421"/>
      <c r="HQ192" s="1421"/>
      <c r="HR192" s="1421"/>
      <c r="HS192" s="1421"/>
      <c r="HT192" s="1421"/>
      <c r="HU192" s="1421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41"/>
      <c r="KP192" s="19"/>
    </row>
    <row r="193" spans="1:302" ht="18" thickBot="1">
      <c r="A193" s="2100"/>
      <c r="AP193" s="19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4"/>
      <c r="BT193" s="59" t="s">
        <v>132</v>
      </c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0"/>
      <c r="CM193" s="40"/>
      <c r="CN193" s="42"/>
      <c r="CO193" s="42"/>
      <c r="CP193" s="42"/>
      <c r="CQ193" s="42"/>
      <c r="CR193" s="42"/>
      <c r="CS193" s="42"/>
      <c r="CT193" s="42"/>
      <c r="CU193" s="42"/>
      <c r="CV193" s="1422" t="s">
        <v>136</v>
      </c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9"/>
      <c r="DX193" s="9"/>
      <c r="DY193" s="9"/>
      <c r="DZ193" s="89"/>
      <c r="EA193" s="63"/>
      <c r="EB193" s="63"/>
      <c r="EC193" s="63"/>
      <c r="ED193" s="63"/>
      <c r="EE193" s="63"/>
      <c r="EF193" s="63"/>
      <c r="EG193" s="63"/>
      <c r="EH193" s="63"/>
      <c r="EI193" s="63"/>
      <c r="EJ193" s="63"/>
      <c r="EK193" s="63"/>
      <c r="EL193" s="63"/>
      <c r="EM193" s="63"/>
      <c r="EN193" s="63"/>
      <c r="EO193" s="63"/>
      <c r="EP193" s="63"/>
      <c r="EQ193" s="63"/>
      <c r="ER193" s="63"/>
      <c r="ES193" s="63"/>
      <c r="ET193" s="63"/>
      <c r="EU193" s="63"/>
      <c r="EV193" s="63"/>
      <c r="EW193" s="63"/>
      <c r="EX193" s="63"/>
      <c r="EY193" s="63"/>
      <c r="EZ193" s="63"/>
      <c r="FA193" s="63"/>
      <c r="FB193" s="63"/>
      <c r="FC193" s="59" t="s">
        <v>132</v>
      </c>
      <c r="FD193" s="42"/>
      <c r="FE193" s="42"/>
      <c r="FF193" s="42"/>
      <c r="FG193" s="42"/>
      <c r="FH193" s="42"/>
      <c r="FI193" s="42"/>
      <c r="FJ193" s="42"/>
      <c r="FK193" s="42"/>
      <c r="FL193" s="9"/>
      <c r="FM193" s="9"/>
      <c r="FN193" s="9"/>
      <c r="FO193" s="4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423" t="s">
        <v>137</v>
      </c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  <c r="GS193" s="11"/>
      <c r="GT193" s="11"/>
      <c r="GU193" s="11"/>
      <c r="GV193" s="11"/>
      <c r="GW193" s="11"/>
      <c r="GX193" s="11"/>
      <c r="GY193" s="11"/>
      <c r="GZ193" s="11"/>
      <c r="HA193" s="11"/>
      <c r="HB193" s="11"/>
      <c r="HC193" s="11"/>
      <c r="HD193" s="11"/>
      <c r="HE193" s="11"/>
      <c r="HF193" s="11"/>
      <c r="HG193" s="11"/>
      <c r="HH193" s="11"/>
      <c r="HI193" s="11"/>
      <c r="HJ193" s="11"/>
      <c r="HK193" s="11"/>
      <c r="HL193" s="11"/>
      <c r="HM193" s="11"/>
      <c r="HN193" s="11"/>
      <c r="HO193" s="11"/>
      <c r="HP193" s="11"/>
      <c r="HQ193" s="11"/>
      <c r="HR193" s="11"/>
      <c r="HS193" s="11"/>
      <c r="HT193" s="11"/>
      <c r="HU193" s="11"/>
      <c r="HV193" s="42"/>
      <c r="HW193" s="42"/>
      <c r="HX193" s="42"/>
      <c r="HY193" s="9"/>
      <c r="HZ193" s="9"/>
      <c r="IA193" s="9"/>
      <c r="IB193" s="9"/>
      <c r="IC193" s="9"/>
      <c r="ID193" s="9"/>
      <c r="IE193" s="9"/>
      <c r="IF193" s="9"/>
      <c r="IG193" s="41"/>
      <c r="IH193" s="42" t="s">
        <v>132</v>
      </c>
      <c r="II193" s="42"/>
      <c r="IJ193" s="42"/>
      <c r="IK193" s="42"/>
      <c r="IL193" s="42"/>
      <c r="IM193" s="42"/>
      <c r="IN193" s="42"/>
      <c r="IO193" s="42"/>
      <c r="IP193" s="42"/>
      <c r="IQ193" s="42"/>
      <c r="IR193" s="42"/>
      <c r="IS193" s="42"/>
      <c r="IT193" s="42"/>
      <c r="IU193" s="42"/>
      <c r="IV193" s="42"/>
      <c r="IW193" s="42"/>
      <c r="IX193" s="42"/>
      <c r="IY193" s="42"/>
      <c r="IZ193" s="42"/>
      <c r="JA193" s="42"/>
      <c r="JB193" s="42"/>
      <c r="JC193" s="42"/>
      <c r="JD193" s="42"/>
      <c r="JE193" s="42"/>
      <c r="JF193" s="42"/>
      <c r="JG193" s="42"/>
      <c r="JH193" s="42"/>
      <c r="JI193" s="42"/>
      <c r="JJ193" s="1423" t="s">
        <v>137</v>
      </c>
      <c r="JK193" s="42"/>
      <c r="JL193" s="42"/>
      <c r="JM193" s="42"/>
      <c r="JN193" s="42"/>
      <c r="JO193" s="42"/>
      <c r="JP193" s="42"/>
      <c r="JQ193" s="42"/>
      <c r="JR193" s="42"/>
      <c r="JS193" s="42"/>
      <c r="JT193" s="42"/>
      <c r="JU193" s="42"/>
      <c r="JV193" s="42"/>
      <c r="JW193" s="42"/>
      <c r="JX193" s="42"/>
      <c r="JY193" s="42"/>
      <c r="JZ193" s="42"/>
      <c r="KA193" s="42"/>
      <c r="KB193" s="42"/>
      <c r="KC193" s="42"/>
      <c r="KD193" s="42"/>
      <c r="KE193" s="42"/>
      <c r="KF193" s="42"/>
      <c r="KG193" s="42"/>
      <c r="KH193" s="42"/>
      <c r="KI193" s="42"/>
      <c r="KJ193" s="42"/>
      <c r="KK193" s="42"/>
      <c r="KL193" s="42"/>
      <c r="KM193" s="42"/>
      <c r="KP193" s="19"/>
    </row>
    <row r="194" spans="1:302" ht="17.399999999999999">
      <c r="A194" s="2100"/>
      <c r="AP194" s="19"/>
      <c r="AQ194" s="36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6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36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1418"/>
      <c r="FK194" s="9"/>
      <c r="FL194" s="9"/>
      <c r="FM194" s="9"/>
      <c r="FN194" s="9"/>
      <c r="FO194" s="41"/>
      <c r="FP194" s="10"/>
      <c r="FQ194" s="10"/>
      <c r="FR194" s="10"/>
      <c r="FS194" s="10"/>
      <c r="FT194" s="10"/>
      <c r="FU194" s="10"/>
      <c r="FV194" s="10"/>
      <c r="FW194" s="10"/>
      <c r="FX194" s="10"/>
      <c r="FY194" s="10"/>
      <c r="FZ194" s="10"/>
      <c r="GA194" s="10"/>
      <c r="GB194" s="10"/>
      <c r="GC194" s="10"/>
      <c r="GD194" s="10"/>
      <c r="GE194" s="10"/>
      <c r="GF194" s="10"/>
      <c r="GG194" s="10"/>
      <c r="GH194" s="10"/>
      <c r="GI194" s="10"/>
      <c r="GJ194" s="10"/>
      <c r="GK194" s="10"/>
      <c r="GL194" s="10"/>
      <c r="GM194" s="10"/>
      <c r="GN194" s="10"/>
      <c r="GO194" s="10"/>
      <c r="GP194" s="10"/>
      <c r="GQ194" s="10"/>
      <c r="GR194" s="10"/>
      <c r="GS194" s="10"/>
      <c r="GT194" s="10"/>
      <c r="GU194" s="10"/>
      <c r="GV194" s="10"/>
      <c r="GW194" s="10"/>
      <c r="GX194" s="10"/>
      <c r="GY194" s="10"/>
      <c r="GZ194" s="10"/>
      <c r="HA194" s="10"/>
      <c r="HB194" s="10"/>
      <c r="HC194" s="10"/>
      <c r="HD194" s="10"/>
      <c r="HE194" s="10"/>
      <c r="HF194" s="10"/>
      <c r="HG194" s="10"/>
      <c r="HH194" s="10"/>
      <c r="HI194" s="10"/>
      <c r="HJ194" s="10"/>
      <c r="HK194" s="10"/>
      <c r="HL194" s="10"/>
      <c r="HM194" s="10"/>
      <c r="HN194" s="10"/>
      <c r="HO194" s="10"/>
      <c r="HP194" s="10"/>
      <c r="HQ194" s="10"/>
      <c r="HR194" s="10"/>
      <c r="HS194" s="10"/>
      <c r="HT194" s="10"/>
      <c r="HU194" s="10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41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9"/>
      <c r="JE194" s="9"/>
      <c r="JF194" s="9"/>
      <c r="JG194" s="9"/>
      <c r="JH194" s="9"/>
      <c r="JI194" s="9"/>
      <c r="JJ194" s="9"/>
      <c r="JK194" s="9"/>
      <c r="JL194" s="9"/>
      <c r="JM194" s="9"/>
      <c r="JN194" s="9"/>
      <c r="JO194" s="9"/>
      <c r="JP194" s="9"/>
      <c r="JQ194" s="9"/>
      <c r="JR194" s="9"/>
      <c r="JS194" s="9"/>
      <c r="JT194" s="9"/>
      <c r="JU194" s="9"/>
      <c r="JV194" s="9"/>
      <c r="JW194" s="9"/>
      <c r="JX194" s="9"/>
      <c r="JY194" s="9"/>
      <c r="JZ194" s="9"/>
      <c r="KA194" s="9"/>
      <c r="KB194" s="9"/>
      <c r="KC194" s="9"/>
      <c r="KD194" s="9"/>
      <c r="KE194" s="9"/>
      <c r="KF194" s="9"/>
      <c r="KG194" s="9"/>
      <c r="KH194" s="9"/>
      <c r="KI194" s="9"/>
      <c r="KJ194" s="9"/>
      <c r="KK194" s="9"/>
      <c r="KL194" s="9"/>
      <c r="KM194" s="9"/>
      <c r="KP194" s="19"/>
    </row>
    <row r="195" spans="1:302" ht="17.399999999999999">
      <c r="A195" s="2100"/>
      <c r="AP195" s="19"/>
      <c r="AQ195" s="20"/>
      <c r="AS195" s="10"/>
      <c r="AT195" s="10"/>
      <c r="AU195" s="10"/>
      <c r="AV195" s="10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N195" s="10"/>
      <c r="CO195" s="10"/>
      <c r="CP195" s="10"/>
      <c r="CQ195" s="10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20"/>
      <c r="EB195" s="10"/>
      <c r="EC195" s="10"/>
      <c r="ED195" s="10"/>
      <c r="EE195" s="10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K195" s="10"/>
      <c r="FL195" s="9"/>
      <c r="FM195" s="9"/>
      <c r="FN195" s="9"/>
      <c r="FO195" s="41"/>
      <c r="FP195" s="10"/>
      <c r="FQ195" s="10"/>
      <c r="FR195" s="10"/>
      <c r="FS195" s="10"/>
      <c r="FT195" s="10"/>
      <c r="FU195" s="10"/>
      <c r="FV195" s="10"/>
      <c r="FW195" s="10"/>
      <c r="FX195" s="10"/>
      <c r="FY195" s="10"/>
      <c r="FZ195" s="10"/>
      <c r="GA195" s="10"/>
      <c r="GB195" s="1421"/>
      <c r="GC195" s="1409"/>
      <c r="GD195" s="1409"/>
      <c r="GE195" s="1409"/>
      <c r="GF195" s="10"/>
      <c r="GG195" s="10"/>
      <c r="GH195" s="10"/>
      <c r="GI195" s="10"/>
      <c r="GJ195" s="10"/>
      <c r="GK195" s="10"/>
      <c r="GL195" s="10"/>
      <c r="GO195" s="10"/>
      <c r="GP195" s="10"/>
      <c r="GQ195" s="10"/>
      <c r="GR195" s="10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10"/>
      <c r="IG195" s="41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KC195" s="10"/>
      <c r="KD195" s="10"/>
      <c r="KE195" s="10"/>
      <c r="KF195" s="10"/>
      <c r="KG195" s="10"/>
      <c r="KH195" s="10"/>
      <c r="KI195" s="10"/>
      <c r="KJ195" s="10"/>
      <c r="KK195" s="10"/>
      <c r="KL195" s="10"/>
      <c r="KM195" s="10"/>
      <c r="KP195" s="19"/>
    </row>
    <row r="196" spans="1:302" ht="17.399999999999999">
      <c r="A196" s="2100"/>
      <c r="AP196" s="19"/>
      <c r="AQ196" s="20"/>
      <c r="AS196" s="10"/>
      <c r="AT196" s="10"/>
      <c r="AU196" s="10"/>
      <c r="AV196" s="10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N196" s="10"/>
      <c r="CO196" s="10"/>
      <c r="CP196" s="10"/>
      <c r="CQ196" s="10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20"/>
      <c r="EB196" s="10"/>
      <c r="EC196" s="10"/>
      <c r="ED196" s="10"/>
      <c r="EE196" s="10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K196" s="10"/>
      <c r="FL196" s="9"/>
      <c r="FM196" s="9"/>
      <c r="FN196" s="9"/>
      <c r="FO196" s="41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O196" s="10"/>
      <c r="GP196" s="10"/>
      <c r="GQ196" s="10"/>
      <c r="GR196" s="10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41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9"/>
      <c r="JE196" s="9"/>
      <c r="JF196" s="9"/>
      <c r="JG196" s="9"/>
      <c r="JH196" s="9"/>
      <c r="JI196" s="9"/>
      <c r="JJ196" s="9"/>
      <c r="JK196" s="9"/>
      <c r="JL196" s="9"/>
      <c r="JM196" s="9"/>
      <c r="JN196" s="9"/>
      <c r="JO196" s="9"/>
      <c r="JP196" s="9"/>
      <c r="JQ196" s="9"/>
      <c r="JR196" s="9"/>
      <c r="JS196" s="9"/>
      <c r="JT196" s="9"/>
      <c r="JU196" s="9"/>
      <c r="JV196" s="9"/>
      <c r="JW196" s="9"/>
      <c r="JX196" s="9"/>
      <c r="JY196" s="9"/>
      <c r="JZ196" s="9"/>
      <c r="KA196" s="9"/>
      <c r="KB196" s="9"/>
      <c r="KC196" s="9"/>
      <c r="KD196" s="9"/>
      <c r="KE196" s="9"/>
      <c r="KF196" s="9"/>
      <c r="KG196" s="9"/>
      <c r="KH196" s="9"/>
      <c r="KI196" s="9"/>
      <c r="KJ196" s="9"/>
      <c r="KK196" s="9"/>
      <c r="KL196" s="9"/>
      <c r="KM196" s="9"/>
      <c r="KP196" s="19"/>
    </row>
    <row r="197" spans="1:302" ht="17.399999999999999">
      <c r="A197" s="2100"/>
      <c r="AP197" s="19"/>
      <c r="AS197" s="10"/>
      <c r="AT197" s="10"/>
      <c r="AU197" s="10"/>
      <c r="AV197" s="10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N197" s="10"/>
      <c r="CO197" s="10"/>
      <c r="CP197" s="10"/>
      <c r="CQ197" s="10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20"/>
      <c r="EB197" s="10"/>
      <c r="EC197" s="10"/>
      <c r="ED197" s="10"/>
      <c r="EE197" s="10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K197" s="10"/>
      <c r="FL197" s="9"/>
      <c r="FM197" s="9"/>
      <c r="FN197" s="9"/>
      <c r="FO197" s="9"/>
      <c r="FP197" s="91"/>
      <c r="FQ197" s="9"/>
      <c r="FR197" s="9"/>
      <c r="FS197" s="9"/>
      <c r="FT197" s="9"/>
      <c r="FU197" s="9"/>
      <c r="FV197" s="9"/>
      <c r="FW197" s="9"/>
      <c r="FX197" s="9"/>
      <c r="FY197" s="9"/>
      <c r="FZ197" s="9"/>
      <c r="GA197" s="9"/>
      <c r="GB197" s="9"/>
      <c r="GC197" s="9"/>
      <c r="GD197" s="9"/>
      <c r="GE197" s="9"/>
      <c r="GF197" s="9"/>
      <c r="GG197" s="9"/>
      <c r="GH197" s="9"/>
      <c r="GI197" s="9"/>
      <c r="GJ197" s="9"/>
      <c r="GK197" s="9"/>
      <c r="GL197" s="9"/>
      <c r="GO197" s="10"/>
      <c r="GP197" s="10"/>
      <c r="GQ197" s="10"/>
      <c r="GR197" s="10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41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9"/>
      <c r="JE197" s="9"/>
      <c r="JF197" s="9"/>
      <c r="JG197" s="9"/>
      <c r="JH197" s="9"/>
      <c r="JI197" s="9"/>
      <c r="JJ197" s="9"/>
      <c r="JK197" s="9"/>
      <c r="JL197" s="9"/>
      <c r="JM197" s="9"/>
      <c r="JN197" s="9"/>
      <c r="JO197" s="9"/>
      <c r="JP197" s="9"/>
      <c r="JQ197" s="9"/>
      <c r="JR197" s="9"/>
      <c r="JS197" s="9"/>
      <c r="JT197" s="9"/>
      <c r="JU197" s="9"/>
      <c r="JV197" s="9"/>
      <c r="JW197" s="9"/>
      <c r="JX197" s="9"/>
      <c r="JY197" s="9"/>
      <c r="JZ197" s="9"/>
      <c r="KA197" s="9"/>
      <c r="KB197" s="9"/>
      <c r="KC197" s="9"/>
      <c r="KD197" s="9"/>
      <c r="KE197" s="9"/>
      <c r="KF197" s="9"/>
      <c r="KG197" s="9"/>
      <c r="KH197" s="9"/>
      <c r="KI197" s="9"/>
      <c r="KJ197" s="9"/>
      <c r="KK197" s="9"/>
      <c r="KL197" s="9"/>
      <c r="KM197" s="9"/>
      <c r="KP197" s="19"/>
    </row>
    <row r="198" spans="1:302" ht="17.399999999999999">
      <c r="A198" s="2100"/>
      <c r="B198" s="1985"/>
      <c r="C198" s="1985"/>
      <c r="D198" s="1985"/>
      <c r="E198" s="1985"/>
      <c r="F198" s="1985"/>
      <c r="G198" s="1985"/>
      <c r="H198" s="1985"/>
      <c r="I198" s="1985"/>
      <c r="J198" s="1985"/>
      <c r="K198" s="1985"/>
      <c r="L198" s="1985"/>
      <c r="M198" s="1985"/>
      <c r="N198" s="1985"/>
      <c r="O198" s="1985"/>
      <c r="P198" s="1985"/>
      <c r="Q198" s="1985"/>
      <c r="R198" s="1985"/>
      <c r="S198" s="1985"/>
      <c r="T198" s="1985"/>
      <c r="U198" s="1985"/>
      <c r="V198" s="1985"/>
      <c r="W198" s="1985"/>
      <c r="X198" s="1985"/>
      <c r="Y198" s="1985"/>
      <c r="Z198" s="1985"/>
      <c r="AA198" s="1985"/>
      <c r="AB198" s="1985"/>
      <c r="AC198" s="1985"/>
      <c r="AD198" s="1985"/>
      <c r="AE198" s="1985"/>
      <c r="AF198" s="1985"/>
      <c r="AG198" s="1985"/>
      <c r="AH198" s="1985"/>
      <c r="AI198" s="1985"/>
      <c r="AJ198" s="1985"/>
      <c r="AK198" s="1985"/>
      <c r="AL198" s="1985"/>
      <c r="AM198" s="1985"/>
      <c r="AN198" s="1985"/>
      <c r="AO198" s="1985"/>
      <c r="AP198" s="1986"/>
      <c r="AS198" s="10"/>
      <c r="AT198" s="10"/>
      <c r="AU198" s="10"/>
      <c r="AV198" s="10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N198" s="10"/>
      <c r="CO198" s="10"/>
      <c r="CP198" s="10"/>
      <c r="CQ198" s="10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20"/>
      <c r="EB198" s="10"/>
      <c r="EC198" s="10"/>
      <c r="ED198" s="10"/>
      <c r="EE198" s="10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K198" s="10"/>
      <c r="FL198" s="9"/>
      <c r="FM198" s="9"/>
      <c r="FN198" s="9"/>
      <c r="FO198" s="9"/>
      <c r="FP198" s="91"/>
      <c r="FQ198" s="9"/>
      <c r="FR198" s="9"/>
      <c r="FS198" s="9"/>
      <c r="FT198" s="9"/>
      <c r="FU198" s="9"/>
      <c r="FV198" s="9"/>
      <c r="FW198" s="9"/>
      <c r="FX198" s="9"/>
      <c r="FY198" s="9"/>
      <c r="FZ198" s="9"/>
      <c r="GA198" s="9"/>
      <c r="GB198" s="9"/>
      <c r="GC198" s="9"/>
      <c r="GD198" s="9"/>
      <c r="GE198" s="9"/>
      <c r="GF198" s="9"/>
      <c r="GG198" s="9"/>
      <c r="GH198" s="9"/>
      <c r="GI198" s="9"/>
      <c r="GJ198" s="9"/>
      <c r="GK198" s="9"/>
      <c r="GL198" s="9"/>
      <c r="GO198" s="10"/>
      <c r="GP198" s="10"/>
      <c r="GQ198" s="10"/>
      <c r="GR198" s="10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41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9"/>
      <c r="JE198" s="9"/>
      <c r="JF198" s="9"/>
      <c r="JG198" s="9"/>
      <c r="JH198" s="9"/>
      <c r="JI198" s="9"/>
      <c r="JJ198" s="9"/>
      <c r="JK198" s="9"/>
      <c r="JL198" s="9"/>
      <c r="JM198" s="9"/>
      <c r="JN198" s="9"/>
      <c r="JO198" s="9"/>
      <c r="JP198" s="9"/>
      <c r="JQ198" s="9"/>
      <c r="JR198" s="9"/>
      <c r="JS198" s="9"/>
      <c r="JT198" s="9"/>
      <c r="JU198" s="9"/>
      <c r="JV198" s="9"/>
      <c r="JW198" s="9"/>
      <c r="JX198" s="9"/>
      <c r="JY198" s="9"/>
      <c r="JZ198" s="9"/>
      <c r="KA198" s="9"/>
      <c r="KB198" s="9"/>
      <c r="KC198" s="9"/>
      <c r="KD198" s="9"/>
      <c r="KE198" s="9"/>
      <c r="KF198" s="9"/>
      <c r="KG198" s="9"/>
      <c r="KH198" s="9"/>
      <c r="KI198" s="9"/>
      <c r="KJ198" s="9"/>
      <c r="KK198" s="9"/>
      <c r="KL198" s="9"/>
      <c r="KM198" s="9"/>
      <c r="KP198" s="19"/>
    </row>
    <row r="199" spans="1:302" ht="17.399999999999999"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  <c r="GK199" s="9"/>
      <c r="GL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9"/>
      <c r="JE199" s="9"/>
      <c r="JF199" s="9"/>
      <c r="JG199" s="9"/>
      <c r="JH199" s="9"/>
      <c r="JI199" s="9"/>
      <c r="JJ199" s="9"/>
      <c r="JK199" s="9"/>
      <c r="JL199" s="9"/>
      <c r="JM199" s="9"/>
      <c r="JN199" s="9"/>
      <c r="JO199" s="9"/>
      <c r="JP199" s="9"/>
      <c r="JQ199" s="9"/>
      <c r="JR199" s="9"/>
      <c r="JS199" s="9"/>
      <c r="JT199" s="9"/>
      <c r="JU199" s="9"/>
      <c r="JV199" s="9"/>
      <c r="JW199" s="9"/>
      <c r="JX199" s="9"/>
      <c r="JY199" s="9"/>
      <c r="JZ199" s="9"/>
      <c r="KA199" s="9"/>
      <c r="KB199" s="9"/>
      <c r="KC199" s="9"/>
      <c r="KD199" s="9"/>
      <c r="KE199" s="9"/>
      <c r="KF199" s="9"/>
      <c r="KG199" s="9"/>
      <c r="KH199" s="9"/>
      <c r="KI199" s="9"/>
      <c r="KJ199" s="9"/>
      <c r="KK199" s="9"/>
      <c r="KL199" s="9"/>
      <c r="KM199" s="9"/>
    </row>
    <row r="200" spans="1:302" ht="17.399999999999999"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  <c r="GK200" s="9"/>
      <c r="GL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9"/>
      <c r="JE200" s="9"/>
      <c r="JF200" s="9"/>
      <c r="JG200" s="9"/>
      <c r="JH200" s="9"/>
      <c r="JI200" s="9"/>
      <c r="JJ200" s="9"/>
      <c r="JK200" s="9"/>
      <c r="JL200" s="9"/>
      <c r="JM200" s="9"/>
      <c r="JN200" s="9"/>
      <c r="JO200" s="9"/>
      <c r="JP200" s="9"/>
      <c r="JQ200" s="9"/>
      <c r="JR200" s="9"/>
      <c r="JS200" s="9"/>
      <c r="JT200" s="9"/>
      <c r="JU200" s="9"/>
      <c r="JV200" s="9"/>
      <c r="JW200" s="9"/>
      <c r="JX200" s="9"/>
      <c r="JY200" s="9"/>
      <c r="JZ200" s="9"/>
      <c r="KA200" s="9"/>
      <c r="KB200" s="9"/>
      <c r="KC200" s="9"/>
      <c r="KD200" s="9"/>
      <c r="KE200" s="9"/>
      <c r="KF200" s="9"/>
      <c r="KG200" s="9"/>
      <c r="KH200" s="9"/>
      <c r="KI200" s="9"/>
      <c r="KJ200" s="9"/>
      <c r="KK200" s="9"/>
      <c r="KL200" s="9"/>
      <c r="KM200" s="9"/>
    </row>
    <row r="201" spans="1:302" ht="17.399999999999999"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K201" s="9"/>
      <c r="FL201" s="9"/>
      <c r="FM201" s="9"/>
      <c r="FN201" s="9"/>
      <c r="FO201" s="9"/>
      <c r="FP201" s="9"/>
      <c r="FQ201" s="9"/>
      <c r="FR201" s="9"/>
      <c r="FS201" s="9"/>
      <c r="FT201" s="9"/>
      <c r="FU201" s="9"/>
      <c r="FV201" s="9"/>
      <c r="FW201" s="9"/>
      <c r="FX201" s="9"/>
      <c r="FY201" s="9"/>
      <c r="FZ201" s="9"/>
      <c r="GA201" s="9"/>
      <c r="GB201" s="9"/>
      <c r="GC201" s="9"/>
      <c r="GD201" s="9"/>
      <c r="GE201" s="9"/>
      <c r="GF201" s="9"/>
      <c r="GG201" s="9"/>
      <c r="GH201" s="9"/>
      <c r="GI201" s="9"/>
      <c r="GJ201" s="9"/>
      <c r="GK201" s="9"/>
      <c r="GL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9"/>
      <c r="JE201" s="9"/>
      <c r="JF201" s="9"/>
      <c r="JG201" s="9"/>
      <c r="JH201" s="9"/>
      <c r="JI201" s="9"/>
      <c r="JJ201" s="9"/>
      <c r="JK201" s="9"/>
      <c r="JL201" s="9"/>
      <c r="JM201" s="9"/>
      <c r="JN201" s="9"/>
      <c r="JO201" s="9"/>
      <c r="JP201" s="9"/>
      <c r="JQ201" s="9"/>
      <c r="JR201" s="9"/>
      <c r="JS201" s="9"/>
      <c r="JT201" s="9"/>
      <c r="JU201" s="9"/>
      <c r="JV201" s="9"/>
      <c r="JW201" s="9"/>
      <c r="JX201" s="9"/>
      <c r="JY201" s="9"/>
      <c r="JZ201" s="9"/>
      <c r="KA201" s="9"/>
      <c r="KB201" s="9"/>
      <c r="KC201" s="9"/>
      <c r="KD201" s="9"/>
      <c r="KE201" s="9"/>
      <c r="KF201" s="9"/>
      <c r="KG201" s="9"/>
      <c r="KH201" s="9"/>
      <c r="KI201" s="9"/>
      <c r="KJ201" s="9"/>
      <c r="KK201" s="9"/>
      <c r="KL201" s="9"/>
      <c r="KM201" s="9"/>
    </row>
    <row r="202" spans="1:302" ht="17.399999999999999"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K202" s="9"/>
      <c r="FL202" s="9"/>
      <c r="FM202" s="9"/>
      <c r="FN202" s="9"/>
      <c r="FO202" s="9"/>
      <c r="FP202" s="9"/>
      <c r="FQ202" s="9"/>
      <c r="FR202" s="9"/>
      <c r="FS202" s="9"/>
      <c r="FT202" s="9"/>
      <c r="FU202" s="9"/>
      <c r="FV202" s="9"/>
      <c r="FW202" s="9"/>
      <c r="FX202" s="9"/>
      <c r="FY202" s="9"/>
      <c r="FZ202" s="9"/>
      <c r="GA202" s="9"/>
      <c r="GB202" s="9"/>
      <c r="GC202" s="9"/>
      <c r="GD202" s="9"/>
      <c r="GE202" s="9"/>
      <c r="GF202" s="9"/>
      <c r="GG202" s="9"/>
      <c r="GH202" s="9"/>
      <c r="GI202" s="9"/>
      <c r="GJ202" s="9"/>
      <c r="GK202" s="9"/>
      <c r="GL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9"/>
      <c r="JE202" s="9"/>
      <c r="JF202" s="9"/>
      <c r="JG202" s="9"/>
      <c r="JH202" s="9"/>
      <c r="JI202" s="9"/>
      <c r="JJ202" s="9"/>
      <c r="JK202" s="9"/>
      <c r="JL202" s="9"/>
      <c r="JM202" s="9"/>
      <c r="JN202" s="9"/>
      <c r="JO202" s="9"/>
      <c r="JP202" s="9"/>
      <c r="JQ202" s="9"/>
      <c r="JR202" s="9"/>
      <c r="JS202" s="9"/>
      <c r="JT202" s="9"/>
      <c r="JU202" s="9"/>
      <c r="JV202" s="9"/>
      <c r="JW202" s="9"/>
      <c r="JX202" s="9"/>
      <c r="JY202" s="9"/>
      <c r="JZ202" s="9"/>
      <c r="KA202" s="9"/>
      <c r="KB202" s="9"/>
      <c r="KC202" s="9"/>
      <c r="KD202" s="9"/>
      <c r="KE202" s="9"/>
      <c r="KF202" s="9"/>
      <c r="KG202" s="9"/>
      <c r="KH202" s="9"/>
      <c r="KI202" s="9"/>
      <c r="KJ202" s="9"/>
      <c r="KK202" s="9"/>
      <c r="KL202" s="9"/>
      <c r="KM202" s="9"/>
    </row>
    <row r="203" spans="1:302" ht="17.399999999999999"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K203" s="9"/>
      <c r="FL203" s="9"/>
      <c r="FM203" s="9"/>
      <c r="FN203" s="9"/>
      <c r="FO203" s="9"/>
      <c r="FP203" s="9"/>
      <c r="FQ203" s="9"/>
      <c r="FR203" s="9"/>
      <c r="FS203" s="9"/>
      <c r="FT203" s="9"/>
      <c r="FU203" s="9"/>
      <c r="FV203" s="9"/>
      <c r="FW203" s="9"/>
      <c r="FX203" s="9"/>
      <c r="FY203" s="9"/>
      <c r="FZ203" s="9"/>
      <c r="GA203" s="9"/>
      <c r="GB203" s="9"/>
      <c r="GC203" s="9"/>
      <c r="GD203" s="9"/>
      <c r="GE203" s="9"/>
      <c r="GF203" s="9"/>
      <c r="GG203" s="9"/>
      <c r="GH203" s="9"/>
      <c r="GI203" s="9"/>
      <c r="GJ203" s="9"/>
      <c r="GK203" s="9"/>
      <c r="GL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9"/>
      <c r="JE203" s="9"/>
      <c r="JF203" s="9"/>
      <c r="JG203" s="9"/>
      <c r="JH203" s="9"/>
      <c r="JI203" s="9"/>
      <c r="JJ203" s="9"/>
      <c r="JK203" s="9"/>
      <c r="JL203" s="9"/>
      <c r="JM203" s="9"/>
      <c r="JN203" s="9"/>
      <c r="JO203" s="9"/>
      <c r="JP203" s="9"/>
      <c r="JQ203" s="9"/>
      <c r="JR203" s="9"/>
      <c r="JS203" s="9"/>
      <c r="JT203" s="9"/>
      <c r="JU203" s="9"/>
      <c r="JV203" s="9"/>
      <c r="JW203" s="9"/>
      <c r="JX203" s="9"/>
      <c r="JY203" s="9"/>
      <c r="JZ203" s="9"/>
      <c r="KA203" s="9"/>
      <c r="KB203" s="9"/>
      <c r="KC203" s="9"/>
      <c r="KD203" s="9"/>
      <c r="KE203" s="9"/>
      <c r="KF203" s="9"/>
      <c r="KG203" s="9"/>
      <c r="KH203" s="9"/>
      <c r="KI203" s="9"/>
      <c r="KJ203" s="9"/>
      <c r="KK203" s="9"/>
      <c r="KL203" s="9"/>
      <c r="KM203" s="9"/>
    </row>
    <row r="204" spans="1:302" ht="17.399999999999999"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K204" s="9"/>
      <c r="FL204" s="9"/>
      <c r="FM204" s="9"/>
      <c r="FN204" s="9"/>
      <c r="FO204" s="9"/>
      <c r="FP204" s="9"/>
      <c r="FQ204" s="9"/>
      <c r="FR204" s="9"/>
      <c r="FS204" s="9"/>
      <c r="FT204" s="9"/>
      <c r="FU204" s="9"/>
      <c r="FV204" s="9"/>
      <c r="FW204" s="9"/>
      <c r="FX204" s="9"/>
      <c r="FY204" s="9"/>
      <c r="FZ204" s="9"/>
      <c r="GA204" s="9"/>
      <c r="GB204" s="9"/>
      <c r="GC204" s="9"/>
      <c r="GD204" s="9"/>
      <c r="GE204" s="9"/>
      <c r="GF204" s="9"/>
      <c r="GG204" s="9"/>
      <c r="GH204" s="9"/>
      <c r="GI204" s="9"/>
      <c r="GJ204" s="9"/>
      <c r="GK204" s="9"/>
      <c r="GL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9"/>
      <c r="JE204" s="9"/>
      <c r="JF204" s="9"/>
      <c r="JG204" s="9"/>
      <c r="JH204" s="9"/>
      <c r="JI204" s="9"/>
      <c r="JJ204" s="9"/>
      <c r="JK204" s="9"/>
      <c r="JL204" s="9"/>
      <c r="JM204" s="9"/>
      <c r="JN204" s="9"/>
      <c r="JO204" s="9"/>
      <c r="JP204" s="9"/>
      <c r="JQ204" s="9"/>
      <c r="JR204" s="9"/>
      <c r="JS204" s="9"/>
      <c r="JT204" s="9"/>
      <c r="JU204" s="9"/>
      <c r="JV204" s="9"/>
      <c r="JW204" s="9"/>
      <c r="JX204" s="9"/>
      <c r="JY204" s="9"/>
      <c r="JZ204" s="9"/>
      <c r="KA204" s="9"/>
      <c r="KB204" s="9"/>
      <c r="KC204" s="9"/>
      <c r="KD204" s="9"/>
      <c r="KE204" s="9"/>
      <c r="KF204" s="9"/>
      <c r="KG204" s="9"/>
      <c r="KH204" s="9"/>
      <c r="KI204" s="9"/>
      <c r="KJ204" s="9"/>
      <c r="KK204" s="9"/>
      <c r="KL204" s="9"/>
      <c r="KM204" s="9"/>
    </row>
    <row r="205" spans="1:302" ht="17.399999999999999"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K205" s="9"/>
      <c r="FL205" s="9"/>
      <c r="FM205" s="9"/>
      <c r="FN205" s="9"/>
      <c r="FO205" s="9"/>
      <c r="FP205" s="9"/>
      <c r="FQ205" s="9"/>
      <c r="FR205" s="9"/>
      <c r="FS205" s="9"/>
      <c r="FT205" s="9"/>
      <c r="FU205" s="9"/>
      <c r="FV205" s="9"/>
      <c r="FW205" s="9"/>
      <c r="FX205" s="9"/>
      <c r="FY205" s="9"/>
      <c r="FZ205" s="9"/>
      <c r="GA205" s="9"/>
      <c r="GB205" s="9"/>
      <c r="GC205" s="9"/>
      <c r="GD205" s="9"/>
      <c r="GE205" s="9"/>
      <c r="GF205" s="9"/>
      <c r="GG205" s="9"/>
      <c r="GH205" s="9"/>
      <c r="GI205" s="9"/>
      <c r="GJ205" s="9"/>
      <c r="GK205" s="9"/>
      <c r="GL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9"/>
      <c r="JE205" s="9"/>
      <c r="JF205" s="9"/>
      <c r="JG205" s="9"/>
      <c r="JH205" s="9"/>
      <c r="JI205" s="9"/>
      <c r="JJ205" s="9"/>
      <c r="JK205" s="9"/>
      <c r="JL205" s="9"/>
      <c r="JM205" s="9"/>
      <c r="JN205" s="9"/>
      <c r="JO205" s="9"/>
      <c r="JP205" s="9"/>
      <c r="JQ205" s="9"/>
      <c r="JR205" s="9"/>
      <c r="JS205" s="9"/>
      <c r="JT205" s="9"/>
      <c r="JU205" s="9"/>
      <c r="JV205" s="9"/>
      <c r="JW205" s="9"/>
      <c r="JX205" s="9"/>
      <c r="JY205" s="9"/>
      <c r="JZ205" s="9"/>
      <c r="KA205" s="9"/>
      <c r="KB205" s="9"/>
      <c r="KC205" s="9"/>
      <c r="KD205" s="9"/>
      <c r="KE205" s="9"/>
      <c r="KF205" s="9"/>
      <c r="KG205" s="9"/>
      <c r="KH205" s="9"/>
      <c r="KI205" s="9"/>
      <c r="KJ205" s="9"/>
      <c r="KK205" s="9"/>
      <c r="KL205" s="9"/>
      <c r="KM205" s="9"/>
    </row>
    <row r="206" spans="1:302" ht="17.399999999999999"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K206" s="9"/>
      <c r="FL206" s="9"/>
      <c r="FM206" s="9"/>
      <c r="FN206" s="9"/>
      <c r="FO206" s="9"/>
      <c r="FP206" s="9"/>
      <c r="FQ206" s="9"/>
      <c r="FR206" s="9"/>
      <c r="FS206" s="9"/>
      <c r="FT206" s="9"/>
      <c r="FU206" s="9"/>
      <c r="FV206" s="9"/>
      <c r="FW206" s="9"/>
      <c r="FX206" s="9"/>
      <c r="FY206" s="9"/>
      <c r="FZ206" s="9"/>
      <c r="GA206" s="9"/>
      <c r="GB206" s="9"/>
      <c r="GC206" s="9"/>
      <c r="GD206" s="9"/>
      <c r="GE206" s="9"/>
      <c r="GF206" s="9"/>
      <c r="GG206" s="9"/>
      <c r="GH206" s="9"/>
      <c r="GI206" s="9"/>
      <c r="GJ206" s="9"/>
      <c r="GK206" s="9"/>
      <c r="GL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9"/>
      <c r="JE206" s="9"/>
      <c r="JF206" s="9"/>
      <c r="JG206" s="9"/>
      <c r="JH206" s="9"/>
      <c r="JI206" s="9"/>
      <c r="JJ206" s="9"/>
      <c r="JK206" s="9"/>
      <c r="JL206" s="9"/>
      <c r="JM206" s="9"/>
      <c r="JN206" s="9"/>
      <c r="JO206" s="9"/>
      <c r="JP206" s="9"/>
      <c r="JQ206" s="9"/>
      <c r="JR206" s="9"/>
      <c r="JS206" s="9"/>
      <c r="JT206" s="9"/>
      <c r="JU206" s="9"/>
      <c r="JV206" s="9"/>
      <c r="JW206" s="9"/>
      <c r="JX206" s="9"/>
      <c r="JY206" s="9"/>
      <c r="JZ206" s="9"/>
      <c r="KA206" s="9"/>
      <c r="KB206" s="9"/>
      <c r="KC206" s="9"/>
      <c r="KD206" s="9"/>
      <c r="KE206" s="9"/>
      <c r="KF206" s="9"/>
      <c r="KG206" s="9"/>
      <c r="KH206" s="9"/>
      <c r="KI206" s="9"/>
      <c r="KJ206" s="9"/>
      <c r="KK206" s="9"/>
      <c r="KL206" s="9"/>
      <c r="KM206" s="9"/>
    </row>
    <row r="207" spans="1:302" ht="17.399999999999999"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K207" s="9"/>
      <c r="FL207" s="9"/>
      <c r="FM207" s="9"/>
      <c r="FN207" s="9"/>
      <c r="FO207" s="9"/>
      <c r="FP207" s="9"/>
      <c r="FQ207" s="9"/>
      <c r="FR207" s="9"/>
      <c r="FS207" s="9"/>
      <c r="FT207" s="9"/>
      <c r="FU207" s="9"/>
      <c r="FV207" s="9"/>
      <c r="FW207" s="9"/>
      <c r="FX207" s="9"/>
      <c r="FY207" s="9"/>
      <c r="FZ207" s="9"/>
      <c r="GA207" s="9"/>
      <c r="GB207" s="9"/>
      <c r="GC207" s="9"/>
      <c r="GD207" s="9"/>
      <c r="GE207" s="9"/>
      <c r="GF207" s="9"/>
      <c r="GG207" s="9"/>
      <c r="GH207" s="9"/>
      <c r="GI207" s="9"/>
      <c r="GJ207" s="9"/>
      <c r="GK207" s="9"/>
      <c r="GL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9"/>
      <c r="JE207" s="9"/>
      <c r="JF207" s="9"/>
      <c r="JG207" s="9"/>
      <c r="JH207" s="9"/>
      <c r="JI207" s="9"/>
      <c r="JJ207" s="9"/>
      <c r="JK207" s="9"/>
      <c r="JL207" s="9"/>
      <c r="JM207" s="9"/>
      <c r="JN207" s="9"/>
      <c r="JO207" s="9"/>
      <c r="JP207" s="9"/>
      <c r="JQ207" s="9"/>
      <c r="JR207" s="9"/>
      <c r="JS207" s="9"/>
      <c r="JT207" s="9"/>
      <c r="JU207" s="9"/>
      <c r="JV207" s="9"/>
      <c r="JW207" s="9"/>
      <c r="JX207" s="9"/>
      <c r="JY207" s="9"/>
      <c r="JZ207" s="9"/>
      <c r="KA207" s="9"/>
      <c r="KB207" s="9"/>
      <c r="KC207" s="9"/>
      <c r="KD207" s="9"/>
      <c r="KE207" s="9"/>
      <c r="KF207" s="9"/>
      <c r="KG207" s="9"/>
      <c r="KH207" s="9"/>
      <c r="KI207" s="9"/>
      <c r="KJ207" s="9"/>
      <c r="KK207" s="9"/>
      <c r="KL207" s="9"/>
      <c r="KM207" s="9"/>
    </row>
    <row r="208" spans="1:302" ht="17.399999999999999"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K208" s="9"/>
      <c r="FL208" s="9"/>
      <c r="FM208" s="9"/>
      <c r="FN208" s="9"/>
      <c r="FO208" s="9"/>
      <c r="FP208" s="9"/>
      <c r="FQ208" s="9"/>
      <c r="FR208" s="9"/>
      <c r="FS208" s="9"/>
      <c r="FT208" s="9"/>
      <c r="FU208" s="9"/>
      <c r="FV208" s="9"/>
      <c r="FW208" s="9"/>
      <c r="FX208" s="9"/>
      <c r="FY208" s="9"/>
      <c r="FZ208" s="9"/>
      <c r="GA208" s="9"/>
      <c r="GB208" s="9"/>
      <c r="GC208" s="9"/>
      <c r="GD208" s="9"/>
      <c r="GE208" s="9"/>
      <c r="GF208" s="9"/>
      <c r="GG208" s="9"/>
      <c r="GH208" s="9"/>
      <c r="GI208" s="9"/>
      <c r="GJ208" s="9"/>
      <c r="GK208" s="9"/>
      <c r="GL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9"/>
      <c r="JE208" s="9"/>
      <c r="JF208" s="9"/>
      <c r="JG208" s="9"/>
      <c r="JH208" s="9"/>
      <c r="JI208" s="9"/>
      <c r="JJ208" s="9"/>
      <c r="JK208" s="9"/>
      <c r="JL208" s="9"/>
      <c r="JM208" s="9"/>
      <c r="JN208" s="9"/>
      <c r="JO208" s="9"/>
      <c r="JP208" s="9"/>
      <c r="JQ208" s="9"/>
      <c r="JR208" s="9"/>
      <c r="JS208" s="9"/>
      <c r="JT208" s="9"/>
      <c r="JU208" s="9"/>
      <c r="JV208" s="9"/>
      <c r="JW208" s="9"/>
      <c r="JX208" s="9"/>
      <c r="JY208" s="9"/>
      <c r="JZ208" s="9"/>
      <c r="KA208" s="9"/>
      <c r="KB208" s="9"/>
      <c r="KC208" s="9"/>
      <c r="KD208" s="9"/>
      <c r="KE208" s="9"/>
      <c r="KF208" s="9"/>
      <c r="KG208" s="9"/>
      <c r="KH208" s="9"/>
      <c r="KI208" s="9"/>
      <c r="KJ208" s="9"/>
      <c r="KK208" s="9"/>
      <c r="KL208" s="9"/>
      <c r="KM208" s="9"/>
    </row>
    <row r="209" spans="45:299" ht="17.399999999999999"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K209" s="9"/>
      <c r="FL209" s="9"/>
      <c r="FM209" s="9"/>
      <c r="FN209" s="9"/>
      <c r="FO209" s="9"/>
      <c r="FP209" s="9"/>
      <c r="FQ209" s="9"/>
      <c r="FR209" s="9"/>
      <c r="FS209" s="9"/>
      <c r="FT209" s="9"/>
      <c r="FU209" s="9"/>
      <c r="FV209" s="9"/>
      <c r="FW209" s="9"/>
      <c r="FX209" s="9"/>
      <c r="FY209" s="9"/>
      <c r="FZ209" s="9"/>
      <c r="GA209" s="9"/>
      <c r="GB209" s="9"/>
      <c r="GC209" s="9"/>
      <c r="GD209" s="9"/>
      <c r="GE209" s="9"/>
      <c r="GF209" s="9"/>
      <c r="GG209" s="9"/>
      <c r="GH209" s="9"/>
      <c r="GI209" s="9"/>
      <c r="GJ209" s="9"/>
      <c r="GK209" s="9"/>
      <c r="GL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9"/>
      <c r="JE209" s="9"/>
      <c r="JF209" s="9"/>
      <c r="JG209" s="9"/>
      <c r="JH209" s="9"/>
      <c r="JI209" s="9"/>
      <c r="JJ209" s="9"/>
      <c r="JK209" s="9"/>
      <c r="JL209" s="9"/>
      <c r="JM209" s="9"/>
      <c r="JN209" s="9"/>
      <c r="JO209" s="9"/>
      <c r="JP209" s="9"/>
      <c r="JQ209" s="9"/>
      <c r="JR209" s="9"/>
      <c r="JS209" s="9"/>
      <c r="JT209" s="9"/>
      <c r="JU209" s="9"/>
      <c r="JV209" s="9"/>
      <c r="JW209" s="9"/>
      <c r="JX209" s="9"/>
      <c r="JY209" s="9"/>
      <c r="JZ209" s="9"/>
      <c r="KA209" s="9"/>
      <c r="KB209" s="9"/>
      <c r="KC209" s="9"/>
      <c r="KD209" s="9"/>
      <c r="KE209" s="9"/>
      <c r="KF209" s="9"/>
      <c r="KG209" s="9"/>
      <c r="KH209" s="9"/>
      <c r="KI209" s="9"/>
      <c r="KJ209" s="9"/>
      <c r="KK209" s="9"/>
      <c r="KL209" s="9"/>
      <c r="KM209" s="9"/>
    </row>
    <row r="210" spans="45:299" ht="17.399999999999999"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K210" s="9"/>
      <c r="FL210" s="9"/>
      <c r="FM210" s="9"/>
      <c r="FN210" s="9"/>
      <c r="FO210" s="9"/>
      <c r="FP210" s="9"/>
      <c r="FQ210" s="9"/>
      <c r="FR210" s="9"/>
      <c r="FS210" s="9"/>
      <c r="FT210" s="9"/>
      <c r="FU210" s="9"/>
      <c r="FV210" s="9"/>
      <c r="FW210" s="9"/>
      <c r="FX210" s="9"/>
      <c r="FY210" s="9"/>
      <c r="FZ210" s="9"/>
      <c r="GA210" s="9"/>
      <c r="GB210" s="9"/>
      <c r="GC210" s="9"/>
      <c r="GD210" s="9"/>
      <c r="GE210" s="9"/>
      <c r="GF210" s="9"/>
      <c r="GG210" s="9"/>
      <c r="GH210" s="9"/>
      <c r="GI210" s="9"/>
      <c r="GJ210" s="9"/>
      <c r="GK210" s="9"/>
      <c r="GL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9"/>
      <c r="JE210" s="9"/>
      <c r="JF210" s="9"/>
      <c r="JG210" s="9"/>
      <c r="JH210" s="9"/>
      <c r="JI210" s="9"/>
      <c r="JJ210" s="9"/>
      <c r="JK210" s="9"/>
      <c r="JL210" s="9"/>
      <c r="JM210" s="9"/>
      <c r="JN210" s="9"/>
      <c r="JO210" s="9"/>
      <c r="JP210" s="9"/>
      <c r="JQ210" s="9"/>
      <c r="JR210" s="9"/>
      <c r="JS210" s="9"/>
      <c r="JT210" s="9"/>
      <c r="JU210" s="9"/>
      <c r="JV210" s="9"/>
      <c r="JW210" s="9"/>
      <c r="JX210" s="9"/>
      <c r="JY210" s="9"/>
      <c r="JZ210" s="9"/>
      <c r="KA210" s="9"/>
      <c r="KB210" s="9"/>
      <c r="KC210" s="9"/>
      <c r="KD210" s="9"/>
      <c r="KE210" s="9"/>
      <c r="KF210" s="9"/>
      <c r="KG210" s="9"/>
      <c r="KH210" s="9"/>
      <c r="KI210" s="9"/>
      <c r="KJ210" s="9"/>
      <c r="KK210" s="9"/>
      <c r="KL210" s="9"/>
      <c r="KM210" s="9"/>
    </row>
    <row r="211" spans="45:299" ht="17.399999999999999"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K211" s="9"/>
      <c r="FL211" s="9"/>
      <c r="FM211" s="9"/>
      <c r="FN211" s="9"/>
      <c r="FO211" s="9"/>
      <c r="FP211" s="9"/>
      <c r="FQ211" s="9"/>
      <c r="FR211" s="9"/>
      <c r="FS211" s="9"/>
      <c r="FT211" s="9"/>
      <c r="FU211" s="9"/>
      <c r="FV211" s="9"/>
      <c r="FW211" s="9"/>
      <c r="FX211" s="9"/>
      <c r="FY211" s="9"/>
      <c r="FZ211" s="9"/>
      <c r="GA211" s="9"/>
      <c r="GB211" s="9"/>
      <c r="GC211" s="9"/>
      <c r="GD211" s="9"/>
      <c r="GE211" s="9"/>
      <c r="GF211" s="9"/>
      <c r="GG211" s="9"/>
      <c r="GH211" s="9"/>
      <c r="GI211" s="9"/>
      <c r="GJ211" s="9"/>
      <c r="GK211" s="9"/>
      <c r="GL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9"/>
      <c r="JE211" s="9"/>
      <c r="JF211" s="9"/>
      <c r="JG211" s="9"/>
      <c r="JH211" s="9"/>
      <c r="JI211" s="9"/>
      <c r="JJ211" s="9"/>
      <c r="JK211" s="9"/>
      <c r="JL211" s="9"/>
      <c r="JM211" s="9"/>
      <c r="JN211" s="9"/>
      <c r="JO211" s="9"/>
      <c r="JP211" s="9"/>
      <c r="JQ211" s="9"/>
      <c r="JR211" s="9"/>
      <c r="JS211" s="9"/>
      <c r="JT211" s="9"/>
      <c r="JU211" s="9"/>
      <c r="JV211" s="9"/>
      <c r="JW211" s="9"/>
      <c r="JX211" s="9"/>
      <c r="JY211" s="9"/>
      <c r="JZ211" s="9"/>
      <c r="KA211" s="9"/>
      <c r="KB211" s="9"/>
      <c r="KC211" s="9"/>
      <c r="KD211" s="9"/>
      <c r="KE211" s="9"/>
      <c r="KF211" s="9"/>
      <c r="KG211" s="9"/>
      <c r="KH211" s="9"/>
      <c r="KI211" s="9"/>
      <c r="KJ211" s="9"/>
      <c r="KK211" s="9"/>
      <c r="KL211" s="9"/>
      <c r="KM211" s="9"/>
    </row>
    <row r="212" spans="45:299" ht="17.399999999999999"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  <c r="FK212" s="9"/>
      <c r="FL212" s="9"/>
      <c r="FM212" s="9"/>
      <c r="FN212" s="9"/>
      <c r="FO212" s="9"/>
      <c r="FP212" s="9"/>
      <c r="FQ212" s="9"/>
      <c r="FR212" s="9"/>
      <c r="FS212" s="9"/>
      <c r="FT212" s="9"/>
      <c r="FU212" s="9"/>
      <c r="FV212" s="9"/>
      <c r="FW212" s="9"/>
      <c r="FX212" s="9"/>
      <c r="FY212" s="9"/>
      <c r="FZ212" s="9"/>
      <c r="GA212" s="9"/>
      <c r="GB212" s="9"/>
      <c r="GC212" s="9"/>
      <c r="GD212" s="9"/>
      <c r="GE212" s="9"/>
      <c r="GF212" s="9"/>
      <c r="GG212" s="9"/>
      <c r="GH212" s="9"/>
      <c r="GI212" s="9"/>
      <c r="GJ212" s="9"/>
      <c r="GK212" s="9"/>
      <c r="GL212" s="9"/>
      <c r="GO212" s="9"/>
      <c r="GP212" s="9"/>
      <c r="GQ212" s="9"/>
      <c r="GR212" s="9"/>
      <c r="GS212" s="9"/>
      <c r="GT212" s="9"/>
      <c r="GU212" s="9"/>
      <c r="GV212" s="9"/>
      <c r="GW212" s="9"/>
      <c r="GX212" s="9"/>
      <c r="GY212" s="9"/>
      <c r="GZ212" s="9"/>
      <c r="HA212" s="9"/>
      <c r="HB212" s="9"/>
      <c r="HC212" s="9"/>
      <c r="HD212" s="9"/>
      <c r="HE212" s="9"/>
      <c r="HF212" s="9"/>
      <c r="HG212" s="9"/>
      <c r="HH212" s="9"/>
      <c r="HI212" s="9"/>
      <c r="HJ212" s="9"/>
      <c r="HK212" s="9"/>
      <c r="HL212" s="9"/>
      <c r="HM212" s="9"/>
      <c r="HN212" s="9"/>
      <c r="HO212" s="9"/>
      <c r="HP212" s="9"/>
      <c r="HQ212" s="9"/>
      <c r="HR212" s="9"/>
      <c r="HS212" s="9"/>
      <c r="HT212" s="9"/>
      <c r="HU212" s="9"/>
      <c r="HV212" s="9"/>
      <c r="HW212" s="9"/>
      <c r="HX212" s="9"/>
      <c r="HY212" s="9"/>
      <c r="HZ212" s="9"/>
      <c r="IA212" s="9"/>
      <c r="IB212" s="9"/>
      <c r="IC212" s="9"/>
      <c r="ID212" s="9"/>
      <c r="IE212" s="9"/>
      <c r="IF212" s="9"/>
      <c r="IG212" s="9"/>
      <c r="IH212" s="9"/>
      <c r="II212" s="9"/>
      <c r="IJ212" s="9"/>
      <c r="IK212" s="9"/>
      <c r="IL212" s="9"/>
      <c r="IM212" s="9"/>
      <c r="IN212" s="9"/>
      <c r="IO212" s="9"/>
      <c r="IP212" s="9"/>
      <c r="IQ212" s="9"/>
      <c r="IR212" s="9"/>
      <c r="IS212" s="9"/>
      <c r="IT212" s="9"/>
      <c r="IU212" s="9"/>
      <c r="IV212" s="9"/>
      <c r="IW212" s="9"/>
      <c r="IX212" s="9"/>
      <c r="IY212" s="9"/>
      <c r="IZ212" s="9"/>
      <c r="JA212" s="9"/>
      <c r="JB212" s="9"/>
      <c r="JC212" s="9"/>
      <c r="JD212" s="9"/>
      <c r="JE212" s="9"/>
      <c r="JF212" s="9"/>
      <c r="JG212" s="9"/>
      <c r="JH212" s="9"/>
      <c r="JI212" s="9"/>
      <c r="JJ212" s="9"/>
      <c r="JK212" s="9"/>
      <c r="JL212" s="9"/>
      <c r="JM212" s="9"/>
      <c r="JN212" s="9"/>
      <c r="JO212" s="9"/>
      <c r="JP212" s="9"/>
      <c r="JQ212" s="9"/>
      <c r="JR212" s="9"/>
      <c r="JS212" s="9"/>
      <c r="JT212" s="9"/>
      <c r="JU212" s="9"/>
      <c r="JV212" s="9"/>
      <c r="JW212" s="9"/>
      <c r="JX212" s="9"/>
      <c r="JY212" s="9"/>
      <c r="JZ212" s="9"/>
      <c r="KA212" s="9"/>
      <c r="KB212" s="9"/>
      <c r="KC212" s="9"/>
      <c r="KD212" s="9"/>
      <c r="KE212" s="9"/>
      <c r="KF212" s="9"/>
      <c r="KG212" s="9"/>
      <c r="KH212" s="9"/>
      <c r="KI212" s="9"/>
      <c r="KJ212" s="9"/>
      <c r="KK212" s="9"/>
      <c r="KL212" s="9"/>
      <c r="KM212" s="9"/>
    </row>
    <row r="213" spans="45:299" ht="17.399999999999999"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K213" s="9"/>
      <c r="FL213" s="9"/>
      <c r="FM213" s="9"/>
      <c r="FN213" s="9"/>
      <c r="FO213" s="9"/>
      <c r="FP213" s="9"/>
      <c r="FQ213" s="9"/>
      <c r="FR213" s="9"/>
      <c r="FS213" s="9"/>
      <c r="FT213" s="9"/>
      <c r="FU213" s="9"/>
      <c r="FV213" s="9"/>
      <c r="FW213" s="9"/>
      <c r="FX213" s="9"/>
      <c r="FY213" s="9"/>
      <c r="FZ213" s="9"/>
      <c r="GA213" s="9"/>
      <c r="GB213" s="9"/>
      <c r="GC213" s="9"/>
      <c r="GD213" s="9"/>
      <c r="GE213" s="9"/>
      <c r="GF213" s="9"/>
      <c r="GG213" s="9"/>
      <c r="GH213" s="9"/>
      <c r="GI213" s="9"/>
      <c r="GJ213" s="9"/>
      <c r="GK213" s="9"/>
      <c r="GL213" s="9"/>
      <c r="GO213" s="9"/>
      <c r="GP213" s="9"/>
      <c r="GQ213" s="9"/>
      <c r="GR213" s="9"/>
      <c r="GS213" s="9"/>
      <c r="GT213" s="9"/>
      <c r="GU213" s="9"/>
      <c r="GV213" s="9"/>
      <c r="GW213" s="9"/>
      <c r="GX213" s="9"/>
      <c r="GY213" s="9"/>
      <c r="GZ213" s="9"/>
      <c r="HA213" s="9"/>
      <c r="HB213" s="9"/>
      <c r="HC213" s="9"/>
      <c r="HD213" s="9"/>
      <c r="HE213" s="9"/>
      <c r="HF213" s="9"/>
      <c r="HG213" s="9"/>
      <c r="HH213" s="9"/>
      <c r="HI213" s="9"/>
      <c r="HJ213" s="9"/>
      <c r="HK213" s="9"/>
      <c r="HL213" s="9"/>
      <c r="HM213" s="9"/>
      <c r="HN213" s="9"/>
      <c r="HO213" s="9"/>
      <c r="HP213" s="9"/>
      <c r="HQ213" s="9"/>
      <c r="HR213" s="9"/>
      <c r="HS213" s="9"/>
      <c r="HT213" s="9"/>
      <c r="HU213" s="9"/>
      <c r="HV213" s="9"/>
      <c r="HW213" s="9"/>
      <c r="HX213" s="9"/>
      <c r="HY213" s="9"/>
      <c r="HZ213" s="9"/>
      <c r="IA213" s="9"/>
      <c r="IB213" s="9"/>
      <c r="IC213" s="9"/>
      <c r="ID213" s="9"/>
      <c r="IE213" s="9"/>
      <c r="IF213" s="9"/>
      <c r="IG213" s="9"/>
      <c r="IH213" s="9"/>
      <c r="II213" s="9"/>
      <c r="IJ213" s="9"/>
      <c r="IK213" s="9"/>
      <c r="IL213" s="9"/>
      <c r="IM213" s="9"/>
      <c r="IN213" s="9"/>
      <c r="IO213" s="9"/>
      <c r="IP213" s="9"/>
      <c r="IQ213" s="9"/>
      <c r="IR213" s="9"/>
      <c r="IS213" s="9"/>
      <c r="IT213" s="9"/>
      <c r="IU213" s="9"/>
      <c r="IV213" s="9"/>
      <c r="IW213" s="9"/>
      <c r="IX213" s="9"/>
      <c r="IY213" s="9"/>
      <c r="IZ213" s="9"/>
      <c r="JA213" s="9"/>
      <c r="JB213" s="9"/>
      <c r="JC213" s="9"/>
      <c r="JD213" s="9"/>
      <c r="JE213" s="9"/>
      <c r="JF213" s="9"/>
      <c r="JG213" s="9"/>
      <c r="JH213" s="9"/>
      <c r="JI213" s="9"/>
      <c r="JJ213" s="9"/>
      <c r="JK213" s="9"/>
      <c r="JL213" s="9"/>
      <c r="JM213" s="9"/>
      <c r="JN213" s="9"/>
      <c r="JO213" s="9"/>
      <c r="JP213" s="9"/>
      <c r="JQ213" s="9"/>
      <c r="JR213" s="9"/>
      <c r="JS213" s="9"/>
      <c r="JT213" s="9"/>
      <c r="JU213" s="9"/>
      <c r="JV213" s="9"/>
      <c r="JW213" s="9"/>
      <c r="JX213" s="9"/>
      <c r="JY213" s="9"/>
      <c r="JZ213" s="9"/>
      <c r="KA213" s="9"/>
      <c r="KB213" s="9"/>
      <c r="KC213" s="9"/>
      <c r="KD213" s="9"/>
      <c r="KE213" s="9"/>
      <c r="KF213" s="9"/>
      <c r="KG213" s="9"/>
      <c r="KH213" s="9"/>
      <c r="KI213" s="9"/>
      <c r="KJ213" s="9"/>
      <c r="KK213" s="9"/>
      <c r="KL213" s="9"/>
      <c r="KM213" s="9"/>
    </row>
    <row r="214" spans="45:299" ht="17.399999999999999"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9"/>
      <c r="EP214" s="9"/>
      <c r="EQ214" s="9"/>
      <c r="ER214" s="9"/>
      <c r="ES214" s="9"/>
      <c r="ET214" s="9"/>
      <c r="EU214" s="9"/>
      <c r="EV214" s="9"/>
      <c r="EW214" s="9"/>
      <c r="EX214" s="9"/>
      <c r="EY214" s="9"/>
      <c r="EZ214" s="9"/>
      <c r="FA214" s="9"/>
      <c r="FB214" s="9"/>
      <c r="FC214" s="9"/>
      <c r="FD214" s="9"/>
      <c r="FE214" s="9"/>
      <c r="FF214" s="9"/>
      <c r="FG214" s="9"/>
      <c r="FH214" s="9"/>
      <c r="FK214" s="9"/>
      <c r="FL214" s="9"/>
      <c r="FM214" s="9"/>
      <c r="FN214" s="9"/>
      <c r="FO214" s="9"/>
      <c r="FP214" s="9"/>
      <c r="FQ214" s="9"/>
      <c r="FR214" s="9"/>
      <c r="FS214" s="9"/>
      <c r="FT214" s="9"/>
      <c r="FU214" s="9"/>
      <c r="FV214" s="9"/>
      <c r="FW214" s="9"/>
      <c r="FX214" s="9"/>
      <c r="FY214" s="9"/>
      <c r="FZ214" s="9"/>
      <c r="GA214" s="9"/>
      <c r="GB214" s="9"/>
      <c r="GC214" s="9"/>
      <c r="GD214" s="9"/>
      <c r="GE214" s="9"/>
      <c r="GF214" s="9"/>
      <c r="GG214" s="9"/>
      <c r="GH214" s="9"/>
      <c r="GI214" s="9"/>
      <c r="GJ214" s="9"/>
      <c r="GK214" s="9"/>
      <c r="GL214" s="9"/>
      <c r="GO214" s="9"/>
      <c r="GP214" s="9"/>
      <c r="GQ214" s="9"/>
      <c r="GR214" s="9"/>
      <c r="GS214" s="9"/>
      <c r="GT214" s="9"/>
      <c r="GU214" s="9"/>
      <c r="GV214" s="9"/>
      <c r="GW214" s="9"/>
      <c r="GX214" s="9"/>
      <c r="GY214" s="9"/>
      <c r="GZ214" s="9"/>
      <c r="HA214" s="9"/>
      <c r="HB214" s="9"/>
      <c r="HC214" s="9"/>
      <c r="HD214" s="9"/>
      <c r="HE214" s="9"/>
      <c r="HF214" s="9"/>
      <c r="HG214" s="9"/>
      <c r="HH214" s="9"/>
      <c r="HI214" s="9"/>
      <c r="HJ214" s="9"/>
      <c r="HK214" s="9"/>
      <c r="HL214" s="9"/>
      <c r="HM214" s="9"/>
      <c r="HN214" s="9"/>
      <c r="HO214" s="9"/>
      <c r="HP214" s="9"/>
      <c r="HQ214" s="9"/>
      <c r="HR214" s="9"/>
      <c r="HS214" s="9"/>
      <c r="HT214" s="9"/>
      <c r="HU214" s="9"/>
      <c r="HV214" s="9"/>
      <c r="HW214" s="9"/>
      <c r="HX214" s="9"/>
      <c r="HY214" s="9"/>
      <c r="HZ214" s="9"/>
      <c r="IA214" s="9"/>
      <c r="IB214" s="9"/>
      <c r="IC214" s="9"/>
      <c r="ID214" s="9"/>
      <c r="IE214" s="9"/>
      <c r="IF214" s="9"/>
      <c r="IG214" s="9"/>
      <c r="IH214" s="9"/>
      <c r="II214" s="9"/>
      <c r="IJ214" s="9"/>
      <c r="IK214" s="9"/>
      <c r="IL214" s="9"/>
      <c r="IM214" s="9"/>
      <c r="IN214" s="9"/>
      <c r="IO214" s="9"/>
      <c r="IP214" s="9"/>
      <c r="IQ214" s="9"/>
      <c r="IR214" s="9"/>
      <c r="IS214" s="9"/>
      <c r="IT214" s="9"/>
      <c r="IU214" s="9"/>
      <c r="IV214" s="9"/>
      <c r="IW214" s="9"/>
      <c r="IX214" s="9"/>
      <c r="IY214" s="9"/>
      <c r="IZ214" s="9"/>
      <c r="JA214" s="9"/>
      <c r="JB214" s="9"/>
      <c r="JC214" s="9"/>
      <c r="JD214" s="9"/>
      <c r="JE214" s="9"/>
      <c r="JF214" s="9"/>
      <c r="JG214" s="9"/>
      <c r="JH214" s="9"/>
      <c r="JI214" s="9"/>
      <c r="JJ214" s="9"/>
      <c r="JK214" s="9"/>
      <c r="JL214" s="9"/>
      <c r="JM214" s="9"/>
      <c r="JN214" s="9"/>
      <c r="JO214" s="9"/>
      <c r="JP214" s="9"/>
      <c r="JQ214" s="9"/>
      <c r="JR214" s="9"/>
      <c r="JS214" s="9"/>
      <c r="JT214" s="9"/>
      <c r="JU214" s="9"/>
      <c r="JV214" s="9"/>
      <c r="JW214" s="9"/>
      <c r="JX214" s="9"/>
      <c r="JY214" s="9"/>
      <c r="JZ214" s="9"/>
      <c r="KA214" s="9"/>
      <c r="KB214" s="9"/>
      <c r="KC214" s="9"/>
      <c r="KD214" s="9"/>
      <c r="KE214" s="9"/>
      <c r="KF214" s="9"/>
      <c r="KG214" s="9"/>
      <c r="KH214" s="9"/>
      <c r="KI214" s="9"/>
      <c r="KJ214" s="9"/>
      <c r="KK214" s="9"/>
      <c r="KL214" s="9"/>
      <c r="KM214" s="9"/>
    </row>
    <row r="215" spans="45:299" ht="17.399999999999999"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9"/>
      <c r="EP215" s="9"/>
      <c r="EQ215" s="9"/>
      <c r="ER215" s="9"/>
      <c r="ES215" s="9"/>
      <c r="ET215" s="9"/>
      <c r="EU215" s="9"/>
      <c r="EV215" s="9"/>
      <c r="EW215" s="9"/>
      <c r="EX215" s="9"/>
      <c r="EY215" s="9"/>
      <c r="EZ215" s="9"/>
      <c r="FA215" s="9"/>
      <c r="FB215" s="9"/>
      <c r="FC215" s="9"/>
      <c r="FD215" s="9"/>
      <c r="FE215" s="9"/>
      <c r="FF215" s="9"/>
      <c r="FG215" s="9"/>
      <c r="FH215" s="9"/>
      <c r="FK215" s="9"/>
      <c r="FL215" s="9"/>
      <c r="FM215" s="9"/>
      <c r="FN215" s="9"/>
      <c r="FO215" s="9"/>
      <c r="FP215" s="9"/>
      <c r="FQ215" s="9"/>
      <c r="FR215" s="9"/>
      <c r="FS215" s="9"/>
      <c r="FT215" s="9"/>
      <c r="FU215" s="9"/>
      <c r="FV215" s="9"/>
      <c r="FW215" s="9"/>
      <c r="FX215" s="9"/>
      <c r="FY215" s="9"/>
      <c r="FZ215" s="9"/>
      <c r="GA215" s="9"/>
      <c r="GB215" s="9"/>
      <c r="GC215" s="9"/>
      <c r="GD215" s="9"/>
      <c r="GE215" s="9"/>
      <c r="GF215" s="9"/>
      <c r="GG215" s="9"/>
      <c r="GH215" s="9"/>
      <c r="GI215" s="9"/>
      <c r="GJ215" s="9"/>
      <c r="GK215" s="9"/>
      <c r="GL215" s="9"/>
      <c r="GO215" s="9"/>
      <c r="GP215" s="9"/>
      <c r="GQ215" s="9"/>
      <c r="GR215" s="9"/>
      <c r="GS215" s="9"/>
      <c r="GT215" s="9"/>
      <c r="GU215" s="9"/>
      <c r="GV215" s="9"/>
      <c r="GW215" s="9"/>
      <c r="GX215" s="9"/>
      <c r="GY215" s="9"/>
      <c r="GZ215" s="9"/>
      <c r="HA215" s="9"/>
      <c r="HB215" s="9"/>
      <c r="HC215" s="9"/>
      <c r="HD215" s="9"/>
      <c r="HE215" s="9"/>
      <c r="HF215" s="9"/>
      <c r="HG215" s="9"/>
      <c r="HH215" s="9"/>
      <c r="HI215" s="9"/>
      <c r="HJ215" s="9"/>
      <c r="HK215" s="9"/>
      <c r="HL215" s="9"/>
      <c r="HM215" s="9"/>
      <c r="HN215" s="9"/>
      <c r="HO215" s="9"/>
      <c r="HP215" s="9"/>
      <c r="HQ215" s="9"/>
      <c r="HR215" s="9"/>
      <c r="HS215" s="9"/>
      <c r="HT215" s="9"/>
      <c r="HU215" s="9"/>
      <c r="HV215" s="9"/>
      <c r="HW215" s="9"/>
      <c r="HX215" s="9"/>
      <c r="HY215" s="9"/>
      <c r="HZ215" s="9"/>
      <c r="IA215" s="9"/>
      <c r="IB215" s="9"/>
      <c r="IC215" s="9"/>
      <c r="ID215" s="9"/>
      <c r="IE215" s="9"/>
      <c r="IF215" s="9"/>
      <c r="IG215" s="9"/>
      <c r="IH215" s="9"/>
      <c r="II215" s="9"/>
      <c r="IJ215" s="9"/>
      <c r="IK215" s="9"/>
      <c r="IL215" s="9"/>
      <c r="IM215" s="9"/>
      <c r="IN215" s="9"/>
      <c r="IO215" s="9"/>
      <c r="IP215" s="9"/>
      <c r="IQ215" s="9"/>
      <c r="IR215" s="9"/>
      <c r="IS215" s="9"/>
      <c r="IT215" s="9"/>
      <c r="IU215" s="9"/>
      <c r="IV215" s="9"/>
      <c r="IW215" s="9"/>
      <c r="IX215" s="9"/>
      <c r="IY215" s="9"/>
      <c r="IZ215" s="9"/>
      <c r="JA215" s="9"/>
      <c r="JB215" s="9"/>
      <c r="JC215" s="9"/>
      <c r="JD215" s="9"/>
      <c r="JE215" s="9"/>
      <c r="JF215" s="9"/>
      <c r="JG215" s="9"/>
      <c r="JH215" s="9"/>
      <c r="JI215" s="9"/>
      <c r="JJ215" s="9"/>
      <c r="JK215" s="9"/>
      <c r="JL215" s="9"/>
      <c r="JM215" s="9"/>
      <c r="JN215" s="9"/>
      <c r="JO215" s="9"/>
      <c r="JP215" s="9"/>
      <c r="JQ215" s="9"/>
      <c r="JR215" s="9"/>
      <c r="JS215" s="9"/>
      <c r="JT215" s="9"/>
      <c r="JU215" s="9"/>
      <c r="JV215" s="9"/>
      <c r="JW215" s="9"/>
      <c r="JX215" s="9"/>
      <c r="JY215" s="9"/>
      <c r="JZ215" s="9"/>
      <c r="KA215" s="9"/>
      <c r="KB215" s="9"/>
      <c r="KC215" s="9"/>
      <c r="KD215" s="9"/>
      <c r="KE215" s="9"/>
      <c r="KF215" s="9"/>
      <c r="KG215" s="9"/>
      <c r="KH215" s="9"/>
      <c r="KI215" s="9"/>
      <c r="KJ215" s="9"/>
      <c r="KK215" s="9"/>
      <c r="KL215" s="9"/>
      <c r="KM215" s="9"/>
    </row>
    <row r="216" spans="45:299" ht="17.399999999999999"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  <c r="GK216" s="9"/>
      <c r="GL216" s="9"/>
      <c r="GO216" s="9"/>
      <c r="GP216" s="9"/>
      <c r="GQ216" s="9"/>
      <c r="GR216" s="9"/>
      <c r="GS216" s="9"/>
      <c r="GT216" s="9"/>
      <c r="GU216" s="9"/>
      <c r="GV216" s="9"/>
      <c r="GW216" s="9"/>
      <c r="GX216" s="9"/>
      <c r="GY216" s="9"/>
      <c r="GZ216" s="9"/>
      <c r="HA216" s="9"/>
      <c r="HB216" s="9"/>
      <c r="HC216" s="9"/>
      <c r="HD216" s="9"/>
      <c r="HE216" s="9"/>
      <c r="HF216" s="9"/>
      <c r="HG216" s="9"/>
      <c r="HH216" s="9"/>
      <c r="HI216" s="9"/>
      <c r="HJ216" s="9"/>
      <c r="HK216" s="9"/>
      <c r="HL216" s="9"/>
      <c r="HM216" s="9"/>
      <c r="HN216" s="9"/>
      <c r="HO216" s="9"/>
      <c r="HP216" s="9"/>
      <c r="HQ216" s="9"/>
      <c r="HR216" s="9"/>
      <c r="HS216" s="9"/>
      <c r="HT216" s="9"/>
      <c r="HU216" s="9"/>
      <c r="HV216" s="9"/>
      <c r="HW216" s="9"/>
      <c r="HX216" s="9"/>
      <c r="HY216" s="9"/>
      <c r="HZ216" s="9"/>
      <c r="IA216" s="9"/>
      <c r="IB216" s="9"/>
      <c r="IC216" s="9"/>
      <c r="ID216" s="9"/>
      <c r="IE216" s="9"/>
      <c r="IF216" s="9"/>
      <c r="IG216" s="9"/>
      <c r="IH216" s="9"/>
      <c r="II216" s="9"/>
      <c r="IJ216" s="9"/>
      <c r="IK216" s="9"/>
      <c r="IL216" s="9"/>
      <c r="IM216" s="9"/>
      <c r="IN216" s="9"/>
      <c r="IO216" s="9"/>
      <c r="IP216" s="9"/>
      <c r="IQ216" s="9"/>
      <c r="IR216" s="9"/>
      <c r="IS216" s="9"/>
      <c r="IT216" s="9"/>
      <c r="IU216" s="9"/>
      <c r="IV216" s="9"/>
      <c r="IW216" s="9"/>
      <c r="IX216" s="9"/>
      <c r="IY216" s="9"/>
      <c r="IZ216" s="9"/>
      <c r="JA216" s="9"/>
      <c r="JB216" s="9"/>
      <c r="JC216" s="9"/>
      <c r="JD216" s="9"/>
      <c r="JE216" s="9"/>
      <c r="JF216" s="9"/>
      <c r="JG216" s="9"/>
      <c r="JH216" s="9"/>
      <c r="JI216" s="9"/>
      <c r="JJ216" s="9"/>
      <c r="JK216" s="9"/>
      <c r="JL216" s="9"/>
      <c r="JM216" s="9"/>
      <c r="JN216" s="9"/>
      <c r="JO216" s="9"/>
      <c r="JP216" s="9"/>
      <c r="JQ216" s="9"/>
      <c r="JR216" s="9"/>
      <c r="JS216" s="9"/>
      <c r="JT216" s="9"/>
      <c r="JU216" s="9"/>
      <c r="JV216" s="9"/>
      <c r="JW216" s="9"/>
      <c r="JX216" s="9"/>
      <c r="JY216" s="9"/>
      <c r="JZ216" s="9"/>
      <c r="KA216" s="9"/>
      <c r="KB216" s="9"/>
      <c r="KC216" s="9"/>
      <c r="KD216" s="9"/>
      <c r="KE216" s="9"/>
      <c r="KF216" s="9"/>
      <c r="KG216" s="9"/>
      <c r="KH216" s="9"/>
      <c r="KI216" s="9"/>
      <c r="KJ216" s="9"/>
      <c r="KK216" s="9"/>
      <c r="KL216" s="9"/>
      <c r="KM216" s="9"/>
    </row>
    <row r="217" spans="45:299" ht="17.399999999999999"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O217" s="9"/>
      <c r="GP217" s="9"/>
      <c r="GQ217" s="9"/>
      <c r="GR217" s="9"/>
      <c r="GS217" s="9"/>
      <c r="GT217" s="9"/>
      <c r="GU217" s="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9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9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9"/>
      <c r="JX217" s="9"/>
      <c r="JY217" s="9"/>
      <c r="JZ217" s="9"/>
      <c r="KA217" s="9"/>
      <c r="KB217" s="9"/>
      <c r="KC217" s="9"/>
      <c r="KD217" s="9"/>
      <c r="KE217" s="9"/>
      <c r="KF217" s="9"/>
      <c r="KG217" s="9"/>
      <c r="KH217" s="9"/>
      <c r="KI217" s="9"/>
      <c r="KJ217" s="9"/>
      <c r="KK217" s="9"/>
      <c r="KL217" s="9"/>
      <c r="KM217" s="9"/>
    </row>
    <row r="218" spans="45:299" ht="17.399999999999999"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9"/>
      <c r="EP218" s="9"/>
      <c r="EQ218" s="9"/>
      <c r="ER218" s="9"/>
      <c r="ES218" s="9"/>
      <c r="ET218" s="9"/>
      <c r="EU218" s="9"/>
      <c r="EV218" s="9"/>
      <c r="EW218" s="9"/>
      <c r="EX218" s="9"/>
      <c r="EY218" s="9"/>
      <c r="EZ218" s="9"/>
      <c r="FA218" s="9"/>
      <c r="FB218" s="9"/>
      <c r="FC218" s="9"/>
      <c r="FD218" s="9"/>
      <c r="FE218" s="9"/>
      <c r="FF218" s="9"/>
      <c r="FG218" s="9"/>
      <c r="FH218" s="9"/>
      <c r="FK218" s="9"/>
      <c r="FL218" s="9"/>
      <c r="FM218" s="9"/>
      <c r="FN218" s="9"/>
      <c r="FO218" s="9"/>
      <c r="FP218" s="9"/>
      <c r="FQ218" s="9"/>
      <c r="FR218" s="9"/>
      <c r="FS218" s="9"/>
      <c r="FT218" s="9"/>
      <c r="FU218" s="9"/>
      <c r="FV218" s="9"/>
      <c r="FW218" s="9"/>
      <c r="FX218" s="9"/>
      <c r="FY218" s="9"/>
      <c r="FZ218" s="9"/>
      <c r="GA218" s="9"/>
      <c r="GB218" s="9"/>
      <c r="GC218" s="9"/>
      <c r="GD218" s="9"/>
      <c r="GE218" s="9"/>
      <c r="GF218" s="9"/>
      <c r="GG218" s="9"/>
      <c r="GH218" s="9"/>
      <c r="GI218" s="9"/>
      <c r="GJ218" s="9"/>
      <c r="GK218" s="9"/>
      <c r="GL218" s="9"/>
      <c r="GO218" s="9"/>
      <c r="GP218" s="9"/>
      <c r="GQ218" s="9"/>
      <c r="GR218" s="9"/>
      <c r="GS218" s="9"/>
      <c r="GT218" s="9"/>
      <c r="GU218" s="9"/>
      <c r="GV218" s="9"/>
      <c r="GW218" s="9"/>
      <c r="GX218" s="9"/>
      <c r="GY218" s="9"/>
      <c r="GZ218" s="9"/>
      <c r="HA218" s="9"/>
      <c r="HB218" s="9"/>
      <c r="HC218" s="9"/>
      <c r="HD218" s="9"/>
      <c r="HE218" s="9"/>
      <c r="HF218" s="9"/>
      <c r="HG218" s="9"/>
      <c r="HH218" s="9"/>
      <c r="HI218" s="9"/>
      <c r="HJ218" s="9"/>
      <c r="HK218" s="9"/>
      <c r="HL218" s="9"/>
      <c r="HM218" s="9"/>
      <c r="HN218" s="9"/>
      <c r="HO218" s="9"/>
      <c r="HP218" s="9"/>
      <c r="HQ218" s="9"/>
      <c r="HR218" s="9"/>
      <c r="HS218" s="9"/>
      <c r="HT218" s="9"/>
      <c r="HU218" s="9"/>
      <c r="HV218" s="9"/>
      <c r="HW218" s="9"/>
      <c r="HX218" s="9"/>
      <c r="HY218" s="9"/>
      <c r="HZ218" s="9"/>
      <c r="IA218" s="9"/>
      <c r="IB218" s="9"/>
      <c r="IC218" s="9"/>
      <c r="ID218" s="9"/>
      <c r="IE218" s="9"/>
      <c r="IF218" s="9"/>
      <c r="IG218" s="9"/>
      <c r="IH218" s="9"/>
      <c r="II218" s="9"/>
      <c r="IJ218" s="9"/>
      <c r="IK218" s="9"/>
      <c r="IL218" s="9"/>
      <c r="IM218" s="9"/>
      <c r="IN218" s="9"/>
      <c r="IO218" s="9"/>
      <c r="IP218" s="9"/>
      <c r="IQ218" s="9"/>
      <c r="IR218" s="9"/>
      <c r="IS218" s="9"/>
      <c r="IT218" s="9"/>
      <c r="IU218" s="9"/>
      <c r="IV218" s="9"/>
      <c r="IW218" s="9"/>
      <c r="IX218" s="9"/>
      <c r="IY218" s="9"/>
      <c r="IZ218" s="9"/>
      <c r="JA218" s="9"/>
      <c r="JB218" s="9"/>
      <c r="JC218" s="9"/>
      <c r="JD218" s="9"/>
      <c r="JE218" s="9"/>
      <c r="JF218" s="9"/>
      <c r="JG218" s="9"/>
      <c r="JH218" s="9"/>
      <c r="JI218" s="9"/>
      <c r="JJ218" s="9"/>
      <c r="JK218" s="9"/>
      <c r="JL218" s="9"/>
      <c r="JM218" s="9"/>
      <c r="JN218" s="9"/>
      <c r="JO218" s="9"/>
      <c r="JP218" s="9"/>
      <c r="JQ218" s="9"/>
      <c r="JR218" s="9"/>
      <c r="JS218" s="9"/>
      <c r="JT218" s="9"/>
      <c r="JU218" s="9"/>
      <c r="JV218" s="9"/>
      <c r="JW218" s="9"/>
      <c r="JX218" s="9"/>
      <c r="JY218" s="9"/>
      <c r="JZ218" s="9"/>
      <c r="KA218" s="9"/>
      <c r="KB218" s="9"/>
      <c r="KC218" s="9"/>
      <c r="KD218" s="9"/>
      <c r="KE218" s="9"/>
      <c r="KF218" s="9"/>
      <c r="KG218" s="9"/>
      <c r="KH218" s="9"/>
      <c r="KI218" s="9"/>
      <c r="KJ218" s="9"/>
      <c r="KK218" s="9"/>
      <c r="KL218" s="9"/>
      <c r="KM218" s="9"/>
    </row>
    <row r="219" spans="45:299" ht="17.399999999999999"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9"/>
      <c r="EP219" s="9"/>
      <c r="EQ219" s="9"/>
      <c r="ER219" s="9"/>
      <c r="ES219" s="9"/>
      <c r="ET219" s="9"/>
      <c r="EU219" s="9"/>
      <c r="EV219" s="9"/>
      <c r="EW219" s="9"/>
      <c r="EX219" s="9"/>
      <c r="EY219" s="9"/>
      <c r="EZ219" s="9"/>
      <c r="FA219" s="9"/>
      <c r="FB219" s="9"/>
      <c r="FC219" s="9"/>
      <c r="FD219" s="9"/>
      <c r="FE219" s="9"/>
      <c r="FF219" s="9"/>
      <c r="FG219" s="9"/>
      <c r="FH219" s="9"/>
      <c r="FK219" s="9"/>
      <c r="FL219" s="9"/>
      <c r="FM219" s="9"/>
      <c r="FN219" s="9"/>
      <c r="FO219" s="9"/>
      <c r="FP219" s="9"/>
      <c r="FQ219" s="9"/>
      <c r="FR219" s="9"/>
      <c r="FS219" s="9"/>
      <c r="FT219" s="9"/>
      <c r="FU219" s="9"/>
      <c r="FV219" s="9"/>
      <c r="FW219" s="9"/>
      <c r="FX219" s="9"/>
      <c r="FY219" s="9"/>
      <c r="FZ219" s="9"/>
      <c r="GA219" s="9"/>
      <c r="GB219" s="9"/>
      <c r="GC219" s="9"/>
      <c r="GD219" s="9"/>
      <c r="GE219" s="9"/>
      <c r="GF219" s="9"/>
      <c r="GG219" s="9"/>
      <c r="GH219" s="9"/>
      <c r="GI219" s="9"/>
      <c r="GJ219" s="9"/>
      <c r="GK219" s="9"/>
      <c r="GL219" s="9"/>
      <c r="GO219" s="9"/>
      <c r="GP219" s="9"/>
      <c r="GQ219" s="9"/>
      <c r="GR219" s="9"/>
      <c r="GS219" s="9"/>
      <c r="GT219" s="9"/>
      <c r="GU219" s="9"/>
      <c r="GV219" s="9"/>
      <c r="GW219" s="9"/>
      <c r="GX219" s="9"/>
      <c r="GY219" s="9"/>
      <c r="GZ219" s="9"/>
      <c r="HA219" s="9"/>
      <c r="HB219" s="9"/>
      <c r="HC219" s="9"/>
      <c r="HD219" s="9"/>
      <c r="HE219" s="9"/>
      <c r="HF219" s="9"/>
      <c r="HG219" s="9"/>
      <c r="HH219" s="9"/>
      <c r="HI219" s="9"/>
      <c r="HJ219" s="9"/>
      <c r="HK219" s="9"/>
      <c r="HL219" s="9"/>
      <c r="HM219" s="9"/>
      <c r="HN219" s="9"/>
      <c r="HO219" s="9"/>
      <c r="HP219" s="9"/>
      <c r="HQ219" s="9"/>
      <c r="HR219" s="9"/>
      <c r="HS219" s="9"/>
      <c r="HT219" s="9"/>
      <c r="HU219" s="9"/>
      <c r="HV219" s="9"/>
      <c r="HW219" s="9"/>
      <c r="HX219" s="9"/>
      <c r="HY219" s="9"/>
      <c r="HZ219" s="9"/>
      <c r="IA219" s="9"/>
      <c r="IB219" s="9"/>
      <c r="IC219" s="9"/>
      <c r="ID219" s="9"/>
      <c r="IE219" s="9"/>
      <c r="IF219" s="9"/>
      <c r="IG219" s="9"/>
      <c r="IH219" s="9"/>
      <c r="II219" s="9"/>
      <c r="IJ219" s="9"/>
      <c r="IK219" s="9"/>
      <c r="IL219" s="9"/>
      <c r="IM219" s="9"/>
      <c r="IN219" s="9"/>
      <c r="IO219" s="9"/>
      <c r="IP219" s="9"/>
      <c r="IQ219" s="9"/>
      <c r="IR219" s="9"/>
      <c r="IS219" s="9"/>
      <c r="IT219" s="9"/>
      <c r="IU219" s="9"/>
      <c r="IV219" s="9"/>
      <c r="IW219" s="9"/>
      <c r="IX219" s="9"/>
      <c r="IY219" s="9"/>
      <c r="IZ219" s="9"/>
      <c r="JA219" s="9"/>
      <c r="JB219" s="9"/>
      <c r="JC219" s="9"/>
      <c r="JD219" s="9"/>
      <c r="JE219" s="9"/>
      <c r="JF219" s="9"/>
      <c r="JG219" s="9"/>
      <c r="JH219" s="9"/>
      <c r="JI219" s="9"/>
      <c r="JJ219" s="9"/>
      <c r="JK219" s="9"/>
      <c r="JL219" s="9"/>
      <c r="JM219" s="9"/>
      <c r="JN219" s="9"/>
      <c r="JO219" s="9"/>
      <c r="JP219" s="9"/>
      <c r="JQ219" s="9"/>
      <c r="JR219" s="9"/>
      <c r="JS219" s="9"/>
      <c r="JT219" s="9"/>
      <c r="JU219" s="9"/>
      <c r="JV219" s="9"/>
      <c r="JW219" s="9"/>
      <c r="JX219" s="9"/>
      <c r="JY219" s="9"/>
      <c r="JZ219" s="9"/>
      <c r="KA219" s="9"/>
      <c r="KB219" s="9"/>
      <c r="KC219" s="9"/>
      <c r="KD219" s="9"/>
      <c r="KE219" s="9"/>
      <c r="KF219" s="9"/>
      <c r="KG219" s="9"/>
      <c r="KH219" s="9"/>
      <c r="KI219" s="9"/>
      <c r="KJ219" s="9"/>
      <c r="KK219" s="9"/>
      <c r="KL219" s="9"/>
      <c r="KM219" s="9"/>
    </row>
    <row r="220" spans="45:299" ht="17.399999999999999"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  <c r="EO220" s="9"/>
      <c r="EP220" s="9"/>
      <c r="EQ220" s="9"/>
      <c r="ER220" s="9"/>
      <c r="ES220" s="9"/>
      <c r="ET220" s="9"/>
      <c r="EU220" s="9"/>
      <c r="EV220" s="9"/>
      <c r="EW220" s="9"/>
      <c r="EX220" s="9"/>
      <c r="EY220" s="9"/>
      <c r="EZ220" s="9"/>
      <c r="FA220" s="9"/>
      <c r="FB220" s="9"/>
      <c r="FC220" s="9"/>
      <c r="FD220" s="9"/>
      <c r="FE220" s="9"/>
      <c r="FF220" s="9"/>
      <c r="FG220" s="9"/>
      <c r="FH220" s="9"/>
      <c r="FK220" s="9"/>
      <c r="FL220" s="9"/>
      <c r="FM220" s="9"/>
      <c r="FN220" s="9"/>
      <c r="FO220" s="9"/>
      <c r="FP220" s="9"/>
      <c r="FQ220" s="9"/>
      <c r="FR220" s="9"/>
      <c r="FS220" s="9"/>
      <c r="FT220" s="9"/>
      <c r="FU220" s="9"/>
      <c r="FV220" s="9"/>
      <c r="FW220" s="9"/>
      <c r="FX220" s="9"/>
      <c r="FY220" s="9"/>
      <c r="FZ220" s="9"/>
      <c r="GA220" s="9"/>
      <c r="GB220" s="9"/>
      <c r="GC220" s="9"/>
      <c r="GD220" s="9"/>
      <c r="GE220" s="9"/>
      <c r="GF220" s="9"/>
      <c r="GG220" s="9"/>
      <c r="GH220" s="9"/>
      <c r="GI220" s="9"/>
      <c r="GJ220" s="9"/>
      <c r="GK220" s="9"/>
      <c r="GL220" s="9"/>
      <c r="GO220" s="9"/>
      <c r="GP220" s="9"/>
      <c r="GQ220" s="9"/>
      <c r="GR220" s="9"/>
      <c r="GS220" s="9"/>
      <c r="GT220" s="9"/>
      <c r="GU220" s="9"/>
      <c r="GV220" s="9"/>
      <c r="GW220" s="9"/>
      <c r="GX220" s="9"/>
      <c r="GY220" s="9"/>
      <c r="GZ220" s="9"/>
      <c r="HA220" s="9"/>
      <c r="HB220" s="9"/>
      <c r="HC220" s="9"/>
      <c r="HD220" s="9"/>
      <c r="HE220" s="9"/>
      <c r="HF220" s="9"/>
      <c r="HG220" s="9"/>
      <c r="HH220" s="9"/>
      <c r="HI220" s="9"/>
      <c r="HJ220" s="9"/>
      <c r="HK220" s="9"/>
      <c r="HL220" s="9"/>
      <c r="HM220" s="9"/>
      <c r="HN220" s="9"/>
      <c r="HO220" s="9"/>
      <c r="HP220" s="9"/>
      <c r="HQ220" s="9"/>
      <c r="HR220" s="9"/>
      <c r="HS220" s="9"/>
      <c r="HT220" s="9"/>
      <c r="HU220" s="9"/>
      <c r="HV220" s="9"/>
      <c r="HW220" s="9"/>
      <c r="HX220" s="9"/>
      <c r="HY220" s="9"/>
      <c r="HZ220" s="9"/>
      <c r="IA220" s="9"/>
      <c r="IB220" s="9"/>
      <c r="IC220" s="9"/>
      <c r="ID220" s="9"/>
      <c r="IE220" s="9"/>
      <c r="IF220" s="9"/>
      <c r="IG220" s="9"/>
      <c r="IH220" s="9"/>
      <c r="II220" s="9"/>
      <c r="IJ220" s="9"/>
      <c r="IK220" s="9"/>
      <c r="IL220" s="9"/>
      <c r="IM220" s="9"/>
      <c r="IN220" s="9"/>
      <c r="IO220" s="9"/>
      <c r="IP220" s="9"/>
      <c r="IQ220" s="9"/>
      <c r="IR220" s="9"/>
      <c r="IS220" s="9"/>
      <c r="IT220" s="9"/>
      <c r="IU220" s="9"/>
      <c r="IV220" s="9"/>
      <c r="IW220" s="9"/>
      <c r="IX220" s="9"/>
      <c r="IY220" s="9"/>
      <c r="IZ220" s="9"/>
      <c r="JA220" s="9"/>
      <c r="JB220" s="9"/>
      <c r="JC220" s="9"/>
      <c r="JD220" s="9"/>
      <c r="JE220" s="9"/>
      <c r="JF220" s="9"/>
      <c r="JG220" s="9"/>
      <c r="JH220" s="9"/>
      <c r="JI220" s="9"/>
      <c r="JJ220" s="9"/>
      <c r="JK220" s="9"/>
      <c r="JL220" s="9"/>
      <c r="JM220" s="9"/>
      <c r="JN220" s="9"/>
      <c r="JO220" s="9"/>
      <c r="JP220" s="9"/>
      <c r="JQ220" s="9"/>
      <c r="JR220" s="9"/>
      <c r="JS220" s="9"/>
      <c r="JT220" s="9"/>
      <c r="JU220" s="9"/>
      <c r="JV220" s="9"/>
      <c r="JW220" s="9"/>
      <c r="JX220" s="9"/>
      <c r="JY220" s="9"/>
      <c r="JZ220" s="9"/>
      <c r="KA220" s="9"/>
      <c r="KB220" s="9"/>
      <c r="KC220" s="9"/>
      <c r="KD220" s="9"/>
      <c r="KE220" s="9"/>
      <c r="KF220" s="9"/>
      <c r="KG220" s="9"/>
      <c r="KH220" s="9"/>
      <c r="KI220" s="9"/>
      <c r="KJ220" s="9"/>
      <c r="KK220" s="9"/>
      <c r="KL220" s="9"/>
      <c r="KM220" s="9"/>
    </row>
    <row r="221" spans="45:299" ht="17.399999999999999"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  <c r="FK221" s="9"/>
      <c r="FL221" s="9"/>
      <c r="FM221" s="9"/>
      <c r="FN221" s="9"/>
      <c r="FO221" s="9"/>
      <c r="FP221" s="9"/>
      <c r="FQ221" s="9"/>
      <c r="FR221" s="9"/>
      <c r="FS221" s="9"/>
      <c r="FT221" s="9"/>
      <c r="FU221" s="9"/>
      <c r="FV221" s="9"/>
      <c r="FW221" s="9"/>
      <c r="FX221" s="9"/>
      <c r="FY221" s="9"/>
      <c r="FZ221" s="9"/>
      <c r="GA221" s="9"/>
      <c r="GB221" s="9"/>
      <c r="GC221" s="9"/>
      <c r="GD221" s="9"/>
      <c r="GE221" s="9"/>
      <c r="GF221" s="9"/>
      <c r="GG221" s="9"/>
      <c r="GH221" s="9"/>
      <c r="GI221" s="9"/>
      <c r="GJ221" s="9"/>
      <c r="GK221" s="9"/>
      <c r="GL221" s="9"/>
      <c r="GO221" s="9"/>
      <c r="GP221" s="9"/>
      <c r="GQ221" s="9"/>
      <c r="GR221" s="9"/>
      <c r="GS221" s="9"/>
      <c r="GT221" s="9"/>
      <c r="GU221" s="9"/>
      <c r="GV221" s="9"/>
      <c r="GW221" s="9"/>
      <c r="GX221" s="9"/>
      <c r="GY221" s="9"/>
      <c r="GZ221" s="9"/>
      <c r="HA221" s="9"/>
      <c r="HB221" s="9"/>
      <c r="HC221" s="9"/>
      <c r="HD221" s="9"/>
      <c r="HE221" s="9"/>
      <c r="HF221" s="9"/>
      <c r="HG221" s="9"/>
      <c r="HH221" s="9"/>
      <c r="HI221" s="9"/>
      <c r="HJ221" s="9"/>
      <c r="HK221" s="9"/>
      <c r="HL221" s="9"/>
      <c r="HM221" s="9"/>
      <c r="HN221" s="9"/>
      <c r="HO221" s="9"/>
      <c r="HP221" s="9"/>
      <c r="HQ221" s="9"/>
      <c r="HR221" s="9"/>
      <c r="HS221" s="9"/>
      <c r="HT221" s="9"/>
      <c r="HU221" s="9"/>
      <c r="HV221" s="9"/>
      <c r="HW221" s="9"/>
      <c r="HX221" s="9"/>
      <c r="HY221" s="9"/>
      <c r="HZ221" s="9"/>
      <c r="IA221" s="9"/>
      <c r="IB221" s="9"/>
      <c r="IC221" s="9"/>
      <c r="ID221" s="9"/>
      <c r="IE221" s="9"/>
      <c r="IF221" s="9"/>
      <c r="IG221" s="9"/>
      <c r="IH221" s="9"/>
      <c r="II221" s="9"/>
      <c r="IJ221" s="9"/>
      <c r="IK221" s="9"/>
      <c r="IL221" s="9"/>
      <c r="IM221" s="9"/>
      <c r="IN221" s="9"/>
      <c r="IO221" s="9"/>
      <c r="IP221" s="9"/>
      <c r="IQ221" s="9"/>
      <c r="IR221" s="9"/>
      <c r="IS221" s="9"/>
      <c r="IT221" s="9"/>
      <c r="IU221" s="9"/>
      <c r="IV221" s="9"/>
      <c r="IW221" s="9"/>
      <c r="IX221" s="9"/>
      <c r="IY221" s="9"/>
      <c r="IZ221" s="9"/>
      <c r="JA221" s="9"/>
      <c r="JB221" s="9"/>
      <c r="JC221" s="9"/>
      <c r="JD221" s="9"/>
      <c r="JE221" s="9"/>
      <c r="JF221" s="9"/>
      <c r="JG221" s="9"/>
      <c r="JH221" s="9"/>
      <c r="JI221" s="9"/>
      <c r="JJ221" s="9"/>
      <c r="JK221" s="9"/>
      <c r="JL221" s="9"/>
      <c r="JM221" s="9"/>
      <c r="JN221" s="9"/>
      <c r="JO221" s="9"/>
      <c r="JP221" s="9"/>
      <c r="JQ221" s="9"/>
      <c r="JR221" s="9"/>
      <c r="JS221" s="9"/>
      <c r="JT221" s="9"/>
      <c r="JU221" s="9"/>
      <c r="JV221" s="9"/>
      <c r="JW221" s="9"/>
      <c r="JX221" s="9"/>
      <c r="JY221" s="9"/>
      <c r="JZ221" s="9"/>
      <c r="KA221" s="9"/>
      <c r="KB221" s="9"/>
      <c r="KC221" s="9"/>
      <c r="KD221" s="9"/>
      <c r="KE221" s="9"/>
      <c r="KF221" s="9"/>
      <c r="KG221" s="9"/>
      <c r="KH221" s="9"/>
      <c r="KI221" s="9"/>
      <c r="KJ221" s="9"/>
      <c r="KK221" s="9"/>
      <c r="KL221" s="9"/>
      <c r="KM221" s="9"/>
    </row>
    <row r="222" spans="45:299" ht="17.399999999999999"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K222" s="9"/>
      <c r="FL222" s="9"/>
      <c r="FM222" s="9"/>
      <c r="FN222" s="9"/>
      <c r="FO222" s="9"/>
      <c r="FP222" s="9"/>
      <c r="FQ222" s="9"/>
      <c r="FR222" s="9"/>
      <c r="FS222" s="9"/>
      <c r="FT222" s="9"/>
      <c r="FU222" s="9"/>
      <c r="FV222" s="9"/>
      <c r="FW222" s="9"/>
      <c r="FX222" s="9"/>
      <c r="FY222" s="9"/>
      <c r="FZ222" s="9"/>
      <c r="GA222" s="9"/>
      <c r="GB222" s="9"/>
      <c r="GC222" s="9"/>
      <c r="GD222" s="9"/>
      <c r="GE222" s="9"/>
      <c r="GF222" s="9"/>
      <c r="GG222" s="9"/>
      <c r="GH222" s="9"/>
      <c r="GI222" s="9"/>
      <c r="GJ222" s="9"/>
      <c r="GK222" s="9"/>
      <c r="GL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9"/>
      <c r="JE222" s="9"/>
      <c r="JF222" s="9"/>
      <c r="JG222" s="9"/>
      <c r="JH222" s="9"/>
      <c r="JI222" s="9"/>
      <c r="JJ222" s="9"/>
      <c r="JK222" s="9"/>
      <c r="JL222" s="9"/>
      <c r="JM222" s="9"/>
      <c r="JN222" s="9"/>
      <c r="JO222" s="9"/>
      <c r="JP222" s="9"/>
      <c r="JQ222" s="9"/>
      <c r="JR222" s="9"/>
      <c r="JS222" s="9"/>
      <c r="JT222" s="9"/>
      <c r="JU222" s="9"/>
      <c r="JV222" s="9"/>
      <c r="JW222" s="9"/>
      <c r="JX222" s="9"/>
      <c r="JY222" s="9"/>
      <c r="JZ222" s="9"/>
      <c r="KA222" s="9"/>
      <c r="KB222" s="9"/>
      <c r="KC222" s="9"/>
      <c r="KD222" s="9"/>
      <c r="KE222" s="9"/>
      <c r="KF222" s="9"/>
      <c r="KG222" s="9"/>
      <c r="KH222" s="9"/>
      <c r="KI222" s="9"/>
      <c r="KJ222" s="9"/>
      <c r="KK222" s="9"/>
      <c r="KL222" s="9"/>
      <c r="KM222" s="9"/>
    </row>
    <row r="223" spans="45:299" ht="17.399999999999999"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K223" s="9"/>
      <c r="FL223" s="9"/>
      <c r="FM223" s="9"/>
      <c r="FN223" s="9"/>
      <c r="FO223" s="9"/>
      <c r="FP223" s="9"/>
      <c r="FQ223" s="9"/>
      <c r="FR223" s="9"/>
      <c r="FS223" s="9"/>
      <c r="FT223" s="9"/>
      <c r="FU223" s="9"/>
      <c r="FV223" s="9"/>
      <c r="FW223" s="9"/>
      <c r="FX223" s="9"/>
      <c r="FY223" s="9"/>
      <c r="FZ223" s="9"/>
      <c r="GA223" s="9"/>
      <c r="GB223" s="9"/>
      <c r="GC223" s="9"/>
      <c r="GD223" s="9"/>
      <c r="GE223" s="9"/>
      <c r="GF223" s="9"/>
      <c r="GG223" s="9"/>
      <c r="GH223" s="9"/>
      <c r="GI223" s="9"/>
      <c r="GJ223" s="9"/>
      <c r="GK223" s="9"/>
      <c r="GL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9"/>
      <c r="JE223" s="9"/>
      <c r="JF223" s="9"/>
      <c r="JG223" s="9"/>
      <c r="JH223" s="9"/>
      <c r="JI223" s="9"/>
      <c r="JJ223" s="9"/>
      <c r="JK223" s="9"/>
      <c r="JL223" s="9"/>
      <c r="JM223" s="9"/>
      <c r="JN223" s="9"/>
      <c r="JO223" s="9"/>
      <c r="JP223" s="9"/>
      <c r="JQ223" s="9"/>
      <c r="JR223" s="9"/>
      <c r="JS223" s="9"/>
      <c r="JT223" s="9"/>
      <c r="JU223" s="9"/>
      <c r="JV223" s="9"/>
      <c r="JW223" s="9"/>
      <c r="JX223" s="9"/>
      <c r="JY223" s="9"/>
      <c r="JZ223" s="9"/>
      <c r="KA223" s="9"/>
      <c r="KB223" s="9"/>
      <c r="KC223" s="9"/>
      <c r="KD223" s="9"/>
      <c r="KE223" s="9"/>
      <c r="KF223" s="9"/>
      <c r="KG223" s="9"/>
      <c r="KH223" s="9"/>
      <c r="KI223" s="9"/>
      <c r="KJ223" s="9"/>
      <c r="KK223" s="9"/>
      <c r="KL223" s="9"/>
      <c r="KM223" s="9"/>
    </row>
    <row r="224" spans="45:299" ht="17.399999999999999"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K224" s="9"/>
      <c r="FL224" s="9"/>
      <c r="FM224" s="9"/>
      <c r="FN224" s="9"/>
      <c r="FO224" s="9"/>
      <c r="FP224" s="9"/>
      <c r="FQ224" s="9"/>
      <c r="FR224" s="9"/>
      <c r="FS224" s="9"/>
      <c r="FT224" s="9"/>
      <c r="FU224" s="9"/>
      <c r="FV224" s="9"/>
      <c r="FW224" s="9"/>
      <c r="FX224" s="9"/>
      <c r="FY224" s="9"/>
      <c r="FZ224" s="9"/>
      <c r="GA224" s="9"/>
      <c r="GB224" s="9"/>
      <c r="GC224" s="9"/>
      <c r="GD224" s="9"/>
      <c r="GE224" s="9"/>
      <c r="GF224" s="9"/>
      <c r="GG224" s="9"/>
      <c r="GH224" s="9"/>
      <c r="GI224" s="9"/>
      <c r="GJ224" s="9"/>
      <c r="GK224" s="9"/>
      <c r="GL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9"/>
      <c r="JE224" s="9"/>
      <c r="JF224" s="9"/>
      <c r="JG224" s="9"/>
      <c r="JH224" s="9"/>
      <c r="JI224" s="9"/>
      <c r="JJ224" s="9"/>
      <c r="JK224" s="9"/>
      <c r="JL224" s="9"/>
      <c r="JM224" s="9"/>
      <c r="JN224" s="9"/>
      <c r="JO224" s="9"/>
      <c r="JP224" s="9"/>
      <c r="JQ224" s="9"/>
      <c r="JR224" s="9"/>
      <c r="JS224" s="9"/>
      <c r="JT224" s="9"/>
      <c r="JU224" s="9"/>
      <c r="JV224" s="9"/>
      <c r="JW224" s="9"/>
      <c r="JX224" s="9"/>
      <c r="JY224" s="9"/>
      <c r="JZ224" s="9"/>
      <c r="KA224" s="9"/>
      <c r="KB224" s="9"/>
      <c r="KC224" s="9"/>
      <c r="KD224" s="9"/>
      <c r="KE224" s="9"/>
      <c r="KF224" s="9"/>
      <c r="KG224" s="9"/>
      <c r="KH224" s="9"/>
      <c r="KI224" s="9"/>
      <c r="KJ224" s="9"/>
      <c r="KK224" s="9"/>
      <c r="KL224" s="9"/>
      <c r="KM224" s="9"/>
    </row>
  </sheetData>
  <mergeCells count="7">
    <mergeCell ref="A68:A198"/>
    <mergeCell ref="IQ76:IW77"/>
    <mergeCell ref="A1:KP2"/>
    <mergeCell ref="AQ3:DY6"/>
    <mergeCell ref="DZ3:FO6"/>
    <mergeCell ref="FP3:IG6"/>
    <mergeCell ref="IH3:KP6"/>
  </mergeCells>
  <pageMargins left="0.25" right="0.25" top="0.75" bottom="0.75" header="0.3" footer="0.3"/>
  <pageSetup paperSize="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388E8-0F2F-4796-8CD3-6B4C53B322F5}">
  <sheetPr codeName="Sheet7">
    <outlinePr summaryBelow="0" summaryRight="0"/>
  </sheetPr>
  <dimension ref="A1:DT774"/>
  <sheetViews>
    <sheetView topLeftCell="A278" zoomScale="55" zoomScaleNormal="55" workbookViewId="0">
      <selection activeCell="L297" sqref="L297"/>
    </sheetView>
  </sheetViews>
  <sheetFormatPr defaultRowHeight="13.2"/>
  <cols>
    <col min="1" max="2" width="9.33203125" customWidth="1"/>
    <col min="3" max="3" width="13" customWidth="1"/>
    <col min="4" max="4" width="19.44140625" customWidth="1"/>
    <col min="5" max="5" width="18.5546875" customWidth="1"/>
    <col min="6" max="6" width="17.5546875" customWidth="1"/>
    <col min="7" max="7" width="16.5546875" customWidth="1"/>
    <col min="8" max="8" width="14.33203125" customWidth="1"/>
    <col min="9" max="9" width="15" bestFit="1" customWidth="1"/>
    <col min="10" max="11" width="9" customWidth="1"/>
    <col min="12" max="12" width="44.5546875" bestFit="1" customWidth="1"/>
    <col min="13" max="13" width="23.5546875" customWidth="1"/>
    <col min="14" max="14" width="7" customWidth="1"/>
    <col min="15" max="15" width="9.5546875" customWidth="1"/>
    <col min="16" max="16" width="7.33203125" customWidth="1"/>
    <col min="17" max="17" width="52.5546875" customWidth="1"/>
    <col min="18" max="22" width="9" customWidth="1"/>
    <col min="23" max="23" width="13.6640625" customWidth="1"/>
    <col min="24" max="26" width="9" customWidth="1"/>
    <col min="27" max="27" width="13" customWidth="1"/>
    <col min="28" max="89" width="9" customWidth="1"/>
    <col min="111" max="111" width="26.44140625" customWidth="1"/>
    <col min="112" max="112" width="9.44140625" customWidth="1"/>
    <col min="113" max="114" width="0" hidden="1" customWidth="1"/>
    <col min="115" max="115" width="23.5546875" hidden="1" customWidth="1"/>
    <col min="116" max="116" width="19.6640625" customWidth="1"/>
    <col min="117" max="117" width="12.6640625" customWidth="1"/>
    <col min="159" max="159" width="16.44140625" customWidth="1"/>
    <col min="160" max="160" width="23" customWidth="1"/>
  </cols>
  <sheetData>
    <row r="1" spans="1:124" s="96" customFormat="1" ht="15.6">
      <c r="C1" s="568"/>
      <c r="AT1"/>
      <c r="AU1"/>
      <c r="AV1"/>
      <c r="AW1"/>
      <c r="AX1"/>
      <c r="AY1"/>
      <c r="AZ1"/>
      <c r="BA1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</row>
    <row r="2" spans="1:124" s="96" customFormat="1" ht="22.8">
      <c r="B2" s="97"/>
      <c r="C2" s="567" t="s">
        <v>143</v>
      </c>
      <c r="AT2"/>
      <c r="AU2"/>
      <c r="AV2"/>
      <c r="AW2"/>
      <c r="AX2"/>
      <c r="AY2"/>
      <c r="AZ2"/>
      <c r="BA2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2"/>
      <c r="DT2" s="102"/>
    </row>
    <row r="3" spans="1:124" s="96" customFormat="1" ht="22.8">
      <c r="B3" s="97"/>
      <c r="C3" s="568"/>
      <c r="D3" s="98" t="s">
        <v>144</v>
      </c>
      <c r="AT3"/>
      <c r="AU3"/>
      <c r="AV3"/>
      <c r="AW3"/>
      <c r="AX3"/>
      <c r="AY3"/>
      <c r="AZ3"/>
      <c r="BA3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</row>
    <row r="4" spans="1:124" s="96" customFormat="1" ht="22.8">
      <c r="B4" s="97"/>
      <c r="C4" s="568"/>
      <c r="D4" s="99" t="s">
        <v>145</v>
      </c>
      <c r="E4" s="99"/>
      <c r="F4" s="99"/>
      <c r="AT4"/>
      <c r="AU4"/>
      <c r="AV4"/>
      <c r="AW4"/>
      <c r="AX4"/>
      <c r="AY4"/>
      <c r="AZ4"/>
      <c r="BA4"/>
      <c r="BM4" s="100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</row>
    <row r="5" spans="1:124" s="96" customFormat="1" ht="22.8">
      <c r="B5" s="97"/>
      <c r="C5" s="568"/>
      <c r="D5" s="99" t="s">
        <v>146</v>
      </c>
      <c r="E5" s="99"/>
      <c r="F5" s="99"/>
      <c r="AT5"/>
      <c r="AU5"/>
      <c r="AV5"/>
      <c r="AW5"/>
      <c r="AX5"/>
      <c r="AY5"/>
      <c r="AZ5"/>
      <c r="BA5"/>
      <c r="BM5" s="100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</row>
    <row r="6" spans="1:124" s="96" customFormat="1" ht="22.5" customHeight="1">
      <c r="B6" s="97"/>
      <c r="C6" s="568"/>
      <c r="D6" s="99" t="s">
        <v>147</v>
      </c>
      <c r="E6" s="99"/>
      <c r="F6" s="99"/>
      <c r="AT6"/>
      <c r="AU6"/>
      <c r="AV6"/>
      <c r="AW6"/>
      <c r="AX6"/>
      <c r="AY6"/>
      <c r="AZ6"/>
      <c r="BA6"/>
      <c r="BM6" s="100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</row>
    <row r="7" spans="1:124" s="96" customFormat="1" ht="22.5" customHeight="1">
      <c r="B7" s="97"/>
      <c r="C7" s="568"/>
      <c r="D7" s="99" t="s">
        <v>150</v>
      </c>
      <c r="E7" s="99"/>
      <c r="F7" s="99"/>
      <c r="AT7"/>
      <c r="AU7"/>
      <c r="AV7"/>
      <c r="AW7"/>
      <c r="AX7"/>
      <c r="AY7"/>
      <c r="AZ7"/>
      <c r="BA7"/>
      <c r="BM7" s="100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</row>
    <row r="8" spans="1:124" s="96" customFormat="1" ht="22.5" customHeight="1">
      <c r="B8" s="97"/>
      <c r="C8" s="568"/>
      <c r="D8" s="99" t="s">
        <v>151</v>
      </c>
      <c r="E8" s="99"/>
      <c r="F8" s="99"/>
      <c r="AT8"/>
      <c r="AU8"/>
      <c r="AV8"/>
      <c r="AW8"/>
      <c r="AX8"/>
      <c r="AY8"/>
      <c r="AZ8"/>
      <c r="BA8"/>
      <c r="BM8" s="100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</row>
    <row r="9" spans="1:124" s="96" customFormat="1" ht="22.5" customHeight="1">
      <c r="B9" s="97"/>
      <c r="C9" s="568"/>
      <c r="D9" s="99" t="s">
        <v>152</v>
      </c>
      <c r="E9" s="99"/>
      <c r="F9" s="99"/>
      <c r="AT9"/>
      <c r="AU9"/>
      <c r="AV9"/>
      <c r="AW9"/>
      <c r="AX9"/>
      <c r="AY9"/>
      <c r="AZ9"/>
      <c r="BA9"/>
      <c r="BM9" s="100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</row>
    <row r="10" spans="1:124" s="96" customFormat="1" ht="22.5" customHeight="1">
      <c r="B10" s="97"/>
      <c r="C10" s="568"/>
      <c r="D10" s="99"/>
      <c r="E10" s="99"/>
      <c r="F10" s="99"/>
      <c r="AT10"/>
      <c r="AU10"/>
      <c r="AV10"/>
      <c r="AW10"/>
      <c r="AX10"/>
      <c r="AY10"/>
      <c r="AZ10"/>
      <c r="BA10"/>
      <c r="BM10" s="100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</row>
    <row r="11" spans="1:124" s="96" customFormat="1" ht="22.5" customHeight="1">
      <c r="B11" s="97"/>
      <c r="C11" s="568"/>
      <c r="D11" s="99" t="s">
        <v>2533</v>
      </c>
      <c r="E11" s="99"/>
      <c r="F11" s="99"/>
      <c r="AT11"/>
      <c r="AU11"/>
      <c r="AV11"/>
      <c r="AW11"/>
      <c r="AX11"/>
      <c r="AY11"/>
      <c r="AZ11"/>
      <c r="BA11"/>
      <c r="BM11" s="100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</row>
    <row r="12" spans="1:124" s="96" customFormat="1" ht="22.5" customHeight="1">
      <c r="B12" s="97"/>
      <c r="C12" s="568"/>
      <c r="D12" s="1878" t="s">
        <v>2536</v>
      </c>
      <c r="E12" s="99"/>
      <c r="F12" s="99"/>
      <c r="AT12"/>
      <c r="AU12"/>
      <c r="AV12"/>
      <c r="AW12"/>
      <c r="AX12"/>
      <c r="AY12"/>
      <c r="AZ12"/>
      <c r="BA12"/>
      <c r="BM12" s="100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</row>
    <row r="13" spans="1:124" s="96" customFormat="1" ht="22.5" customHeight="1">
      <c r="B13" s="97"/>
      <c r="C13" s="568"/>
      <c r="D13" s="1878"/>
      <c r="E13" s="99"/>
      <c r="F13" s="99"/>
      <c r="AT13"/>
      <c r="AU13"/>
      <c r="AV13"/>
      <c r="AW13"/>
      <c r="AX13"/>
      <c r="AY13"/>
      <c r="AZ13"/>
      <c r="BA13"/>
      <c r="BM13" s="100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</row>
    <row r="14" spans="1:124" s="96" customFormat="1" ht="30" customHeight="1">
      <c r="B14" s="1877" t="s">
        <v>153</v>
      </c>
      <c r="D14" s="99"/>
      <c r="E14" s="99"/>
      <c r="F14" s="99"/>
      <c r="AT14"/>
      <c r="AU14"/>
      <c r="AV14"/>
      <c r="AW14"/>
      <c r="AX14"/>
      <c r="AY14"/>
      <c r="AZ14"/>
      <c r="BA14"/>
      <c r="BM14" s="100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</row>
    <row r="15" spans="1:124" s="96" customFormat="1" ht="20.399999999999999">
      <c r="A15" s="1379"/>
      <c r="B15" s="98"/>
      <c r="C15" s="585" t="s">
        <v>2527</v>
      </c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</row>
    <row r="16" spans="1:124" s="96" customFormat="1" ht="15.6">
      <c r="B16" s="98"/>
      <c r="C16" s="570" t="s">
        <v>156</v>
      </c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</row>
    <row r="17" spans="1:119" s="96" customFormat="1" ht="15.6">
      <c r="C17" s="571" t="s">
        <v>157</v>
      </c>
      <c r="S17" s="1363"/>
      <c r="T17" s="1363"/>
      <c r="U17" s="1363"/>
      <c r="V17" s="1363"/>
      <c r="W17" s="1363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</row>
    <row r="18" spans="1:119" s="96" customFormat="1" ht="15.6">
      <c r="A18" s="101" t="s">
        <v>158</v>
      </c>
      <c r="B18" s="98"/>
      <c r="C18" s="571" t="s">
        <v>159</v>
      </c>
      <c r="S18" s="1363"/>
      <c r="T18" s="1363"/>
      <c r="U18" s="1363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</row>
    <row r="19" spans="1:119" s="96" customFormat="1" ht="15.6">
      <c r="B19" s="98"/>
      <c r="C19" s="570" t="s">
        <v>160</v>
      </c>
      <c r="S19" s="1363"/>
      <c r="T19" s="1363"/>
      <c r="U19" s="1363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</row>
    <row r="20" spans="1:119" s="1363" customFormat="1" ht="15.6">
      <c r="C20" s="1363" t="s">
        <v>161</v>
      </c>
      <c r="BY20" s="96"/>
      <c r="BZ20" s="96"/>
      <c r="CA20" s="96"/>
      <c r="CB20" s="96"/>
      <c r="CC20" s="96"/>
      <c r="CD20" s="96"/>
    </row>
    <row r="21" spans="1:119" s="1363" customFormat="1" ht="15.6">
      <c r="D21" s="1364" t="s">
        <v>162</v>
      </c>
      <c r="BY21" s="96"/>
      <c r="BZ21" s="96"/>
      <c r="CA21" s="96"/>
      <c r="CB21" s="96"/>
      <c r="CC21" s="96"/>
      <c r="CD21" s="96"/>
    </row>
    <row r="22" spans="1:119" s="1363" customFormat="1" ht="15.6">
      <c r="BY22" s="96"/>
      <c r="BZ22" s="96"/>
      <c r="CA22" s="96"/>
      <c r="CB22" s="96"/>
      <c r="CC22" s="96"/>
      <c r="CD22" s="96"/>
    </row>
    <row r="23" spans="1:119" s="1363" customFormat="1" ht="15.6">
      <c r="B23"/>
      <c r="C23" s="2716" t="s">
        <v>163</v>
      </c>
      <c r="D23" s="2717" t="s">
        <v>164</v>
      </c>
      <c r="E23" s="2718"/>
      <c r="F23" s="2718"/>
      <c r="G23" s="2718"/>
      <c r="H23" s="2718"/>
      <c r="I23" s="2719"/>
      <c r="J23" s="2720" t="s">
        <v>165</v>
      </c>
      <c r="K23" s="2721"/>
      <c r="L23" s="2721"/>
      <c r="M23" s="2721"/>
      <c r="N23" s="2721"/>
      <c r="O23" s="2721"/>
      <c r="P23" s="2721"/>
      <c r="Q23" s="2721"/>
      <c r="R23" s="2722"/>
      <c r="S23" s="2724" t="s">
        <v>166</v>
      </c>
      <c r="T23" s="2724"/>
      <c r="U23" s="2724"/>
      <c r="V23" s="2724"/>
      <c r="W23" s="2724"/>
      <c r="X23" s="2724"/>
      <c r="Y23" s="2725" t="s">
        <v>165</v>
      </c>
      <c r="Z23" s="2725"/>
      <c r="AA23" s="2726" t="s">
        <v>166</v>
      </c>
      <c r="AB23" s="2727"/>
      <c r="AC23" s="2727"/>
      <c r="AD23" s="2727"/>
      <c r="AE23" s="2728"/>
      <c r="AF23" s="1709" t="s">
        <v>167</v>
      </c>
      <c r="BY23" s="96"/>
      <c r="BZ23" s="96"/>
      <c r="CA23" s="96"/>
      <c r="CB23" s="96"/>
      <c r="CC23" s="96"/>
      <c r="CD23" s="96"/>
    </row>
    <row r="24" spans="1:119" s="1363" customFormat="1" ht="50.25" customHeight="1">
      <c r="B24"/>
      <c r="C24" s="2716"/>
      <c r="D24" s="1710" t="s">
        <v>168</v>
      </c>
      <c r="E24" s="1711" t="s">
        <v>169</v>
      </c>
      <c r="F24" s="1710" t="s">
        <v>170</v>
      </c>
      <c r="G24" s="1711" t="s">
        <v>171</v>
      </c>
      <c r="H24" s="1711" t="s">
        <v>172</v>
      </c>
      <c r="I24" s="1711" t="s">
        <v>2363</v>
      </c>
      <c r="J24" s="2710" t="s">
        <v>173</v>
      </c>
      <c r="K24" s="2710"/>
      <c r="L24" s="2710"/>
      <c r="M24" s="2710"/>
      <c r="N24" s="2710"/>
      <c r="O24" s="2710"/>
      <c r="P24" s="2710"/>
      <c r="Q24" s="2713" t="s">
        <v>174</v>
      </c>
      <c r="R24" s="2714"/>
      <c r="S24" s="2713" t="s">
        <v>2364</v>
      </c>
      <c r="T24" s="2715"/>
      <c r="U24" s="2715"/>
      <c r="V24" s="2715"/>
      <c r="W24" s="2715"/>
      <c r="X24" s="2714"/>
      <c r="Y24" s="2710" t="s">
        <v>173</v>
      </c>
      <c r="Z24" s="2710"/>
      <c r="AA24" s="2729" t="s">
        <v>174</v>
      </c>
      <c r="AB24" s="2729"/>
      <c r="AC24" s="2729"/>
      <c r="AD24" s="2713" t="s">
        <v>2365</v>
      </c>
      <c r="AE24" s="2714"/>
      <c r="AF24" s="1709"/>
      <c r="BY24" s="96"/>
      <c r="BZ24" s="96"/>
      <c r="CA24" s="96"/>
      <c r="CB24" s="96"/>
      <c r="CC24" s="96"/>
      <c r="CD24" s="96"/>
    </row>
    <row r="25" spans="1:119" s="1363" customFormat="1" ht="37.5" customHeight="1">
      <c r="B25"/>
      <c r="C25" s="2673" t="s">
        <v>176</v>
      </c>
      <c r="D25" s="2673" t="s">
        <v>177</v>
      </c>
      <c r="E25" s="2673" t="s">
        <v>178</v>
      </c>
      <c r="F25" s="2673" t="s">
        <v>179</v>
      </c>
      <c r="G25" s="2673" t="s">
        <v>180</v>
      </c>
      <c r="H25" s="2703" t="s">
        <v>181</v>
      </c>
      <c r="I25" s="2705">
        <v>1</v>
      </c>
      <c r="J25" s="2206" t="s">
        <v>182</v>
      </c>
      <c r="K25" s="2224"/>
      <c r="L25" s="2224"/>
      <c r="M25" s="2224"/>
      <c r="N25" s="2224"/>
      <c r="O25" s="2224"/>
      <c r="P25" s="2207"/>
      <c r="Q25" s="2208" t="s">
        <v>183</v>
      </c>
      <c r="R25" s="2208"/>
      <c r="S25" s="2206" t="s">
        <v>2366</v>
      </c>
      <c r="T25" s="2224"/>
      <c r="U25" s="2224"/>
      <c r="V25" s="2224"/>
      <c r="W25" s="2224"/>
      <c r="X25" s="2207"/>
      <c r="Y25" s="2155" t="s">
        <v>185</v>
      </c>
      <c r="Z25" s="2157"/>
      <c r="AA25" s="2638" t="s">
        <v>186</v>
      </c>
      <c r="AB25" s="2639"/>
      <c r="AC25" s="2640"/>
      <c r="AD25" s="2155" t="s">
        <v>2367</v>
      </c>
      <c r="AE25" s="2157"/>
      <c r="AF25" s="2673" t="s">
        <v>187</v>
      </c>
      <c r="BY25" s="96"/>
      <c r="BZ25" s="96"/>
      <c r="CA25" s="96"/>
      <c r="CB25" s="96"/>
      <c r="CC25" s="96"/>
      <c r="CD25" s="96"/>
    </row>
    <row r="26" spans="1:119" s="1363" customFormat="1" ht="37.5" customHeight="1">
      <c r="B26"/>
      <c r="C26" s="2674"/>
      <c r="D26" s="2674"/>
      <c r="E26" s="2674"/>
      <c r="F26" s="2674"/>
      <c r="G26" s="2674"/>
      <c r="H26" s="2704"/>
      <c r="I26" s="2706"/>
      <c r="J26" s="2206" t="s">
        <v>188</v>
      </c>
      <c r="K26" s="2224"/>
      <c r="L26" s="2224"/>
      <c r="M26" s="2224"/>
      <c r="N26" s="2224"/>
      <c r="O26" s="2224"/>
      <c r="P26" s="2207"/>
      <c r="Q26" s="2208" t="s">
        <v>183</v>
      </c>
      <c r="R26" s="2208"/>
      <c r="S26" s="2206" t="s">
        <v>2366</v>
      </c>
      <c r="T26" s="2224"/>
      <c r="U26" s="2224"/>
      <c r="V26" s="2224"/>
      <c r="W26" s="2224"/>
      <c r="X26" s="2207"/>
      <c r="Y26" s="2158"/>
      <c r="Z26" s="2160"/>
      <c r="AA26" s="2638" t="s">
        <v>186</v>
      </c>
      <c r="AB26" s="2639"/>
      <c r="AC26" s="2640"/>
      <c r="AD26" s="2158"/>
      <c r="AE26" s="2160"/>
      <c r="AF26" s="2674"/>
      <c r="BY26" s="96"/>
      <c r="BZ26" s="96"/>
      <c r="CA26" s="96"/>
      <c r="CB26" s="96"/>
      <c r="CC26" s="96"/>
      <c r="CD26" s="96"/>
    </row>
    <row r="27" spans="1:119" s="1363" customFormat="1" ht="37.5" customHeight="1">
      <c r="B27"/>
      <c r="C27" s="2674"/>
      <c r="D27" s="2674"/>
      <c r="E27" s="2674"/>
      <c r="F27" s="2674"/>
      <c r="G27" s="2674"/>
      <c r="H27" s="2704"/>
      <c r="I27" s="2705">
        <v>0</v>
      </c>
      <c r="J27" s="2206" t="s">
        <v>182</v>
      </c>
      <c r="K27" s="2224"/>
      <c r="L27" s="2224"/>
      <c r="M27" s="2224"/>
      <c r="N27" s="2224"/>
      <c r="O27" s="2224"/>
      <c r="P27" s="2207"/>
      <c r="Q27" s="2208" t="s">
        <v>183</v>
      </c>
      <c r="R27" s="2208"/>
      <c r="S27" s="2206">
        <v>0</v>
      </c>
      <c r="T27" s="2224"/>
      <c r="U27" s="2224"/>
      <c r="V27" s="2224"/>
      <c r="W27" s="2224"/>
      <c r="X27" s="2207"/>
      <c r="Y27" s="2158"/>
      <c r="Z27" s="2160"/>
      <c r="AA27" s="2638" t="s">
        <v>186</v>
      </c>
      <c r="AB27" s="2639"/>
      <c r="AC27" s="2640"/>
      <c r="AD27" s="2158"/>
      <c r="AE27" s="2160"/>
      <c r="AF27" s="2674"/>
      <c r="BY27" s="96"/>
      <c r="BZ27" s="96"/>
      <c r="CA27" s="96"/>
      <c r="CB27" s="96"/>
      <c r="CC27" s="96"/>
      <c r="CD27" s="96"/>
    </row>
    <row r="28" spans="1:119" s="1363" customFormat="1" ht="37.5" customHeight="1">
      <c r="B28"/>
      <c r="C28" s="2674"/>
      <c r="D28" s="2674"/>
      <c r="E28" s="2674"/>
      <c r="F28" s="2674"/>
      <c r="G28" s="2674"/>
      <c r="H28" s="2704"/>
      <c r="I28" s="2706"/>
      <c r="J28" s="2206" t="s">
        <v>188</v>
      </c>
      <c r="K28" s="2224"/>
      <c r="L28" s="2224"/>
      <c r="M28" s="2224"/>
      <c r="N28" s="2224"/>
      <c r="O28" s="2224"/>
      <c r="P28" s="2207"/>
      <c r="Q28" s="2208" t="s">
        <v>183</v>
      </c>
      <c r="R28" s="2208"/>
      <c r="S28" s="2161">
        <v>0</v>
      </c>
      <c r="T28" s="2162"/>
      <c r="U28" s="2162"/>
      <c r="V28" s="2162"/>
      <c r="W28" s="2162"/>
      <c r="X28" s="2163"/>
      <c r="Y28" s="2158"/>
      <c r="Z28" s="2160"/>
      <c r="AA28" s="2638" t="s">
        <v>186</v>
      </c>
      <c r="AB28" s="2639"/>
      <c r="AC28" s="2640"/>
      <c r="AD28" s="2158"/>
      <c r="AE28" s="2160"/>
      <c r="AF28" s="2674"/>
      <c r="BY28" s="96"/>
      <c r="BZ28" s="96"/>
      <c r="CA28" s="96"/>
      <c r="CB28" s="96"/>
      <c r="CC28" s="96"/>
      <c r="CD28" s="96"/>
    </row>
    <row r="29" spans="1:119" s="1363" customFormat="1" ht="37.5" customHeight="1">
      <c r="B29"/>
      <c r="C29" s="2674"/>
      <c r="D29" s="2674"/>
      <c r="E29" s="2674"/>
      <c r="F29" s="2674"/>
      <c r="G29" s="2674"/>
      <c r="H29" s="2230" t="s">
        <v>189</v>
      </c>
      <c r="I29" s="2703" t="s">
        <v>2368</v>
      </c>
      <c r="J29" s="2208" t="s">
        <v>182</v>
      </c>
      <c r="K29" s="2208"/>
      <c r="L29" s="2208"/>
      <c r="M29" s="2208"/>
      <c r="N29" s="2208"/>
      <c r="O29" s="2208"/>
      <c r="P29" s="2208"/>
      <c r="Q29" s="2685" t="s">
        <v>183</v>
      </c>
      <c r="R29" s="2685"/>
      <c r="S29" s="2686" t="s">
        <v>190</v>
      </c>
      <c r="T29" s="2687"/>
      <c r="U29" s="2687"/>
      <c r="V29" s="2687"/>
      <c r="W29" s="2687"/>
      <c r="X29" s="2688"/>
      <c r="Y29" s="2158"/>
      <c r="Z29" s="2160"/>
      <c r="AA29" s="2208" t="s">
        <v>191</v>
      </c>
      <c r="AB29" s="2208"/>
      <c r="AC29" s="2208"/>
      <c r="AD29" s="2158"/>
      <c r="AE29" s="2160"/>
      <c r="AF29" s="2674"/>
      <c r="BY29" s="96"/>
      <c r="BZ29" s="96"/>
      <c r="CA29" s="96"/>
      <c r="CB29" s="96"/>
      <c r="CC29" s="96"/>
      <c r="CD29" s="96"/>
    </row>
    <row r="30" spans="1:119" s="1363" customFormat="1" ht="37.5" customHeight="1">
      <c r="B30"/>
      <c r="C30" s="2674"/>
      <c r="D30" s="2674"/>
      <c r="E30" s="2674"/>
      <c r="F30" s="2674"/>
      <c r="G30" s="2674"/>
      <c r="H30" s="2230"/>
      <c r="I30" s="2704"/>
      <c r="J30" s="2208"/>
      <c r="K30" s="2208"/>
      <c r="L30" s="2208"/>
      <c r="M30" s="2208"/>
      <c r="N30" s="2208"/>
      <c r="O30" s="2208"/>
      <c r="P30" s="2208"/>
      <c r="Q30" s="2685"/>
      <c r="R30" s="2685"/>
      <c r="S30" s="2689"/>
      <c r="T30" s="2690"/>
      <c r="U30" s="2690"/>
      <c r="V30" s="2690"/>
      <c r="W30" s="2690"/>
      <c r="X30" s="2691"/>
      <c r="Y30" s="2158"/>
      <c r="Z30" s="2160"/>
      <c r="AA30" s="2208"/>
      <c r="AB30" s="2208"/>
      <c r="AC30" s="2208"/>
      <c r="AD30" s="2158"/>
      <c r="AE30" s="2160"/>
      <c r="AF30" s="2674"/>
      <c r="BY30" s="96"/>
      <c r="BZ30" s="96"/>
      <c r="CA30" s="96"/>
      <c r="CB30" s="96"/>
      <c r="CC30" s="96"/>
      <c r="CD30" s="96"/>
    </row>
    <row r="31" spans="1:119" s="1363" customFormat="1" ht="37.5" customHeight="1">
      <c r="B31"/>
      <c r="C31" s="2674"/>
      <c r="D31" s="2674"/>
      <c r="E31" s="2674"/>
      <c r="F31" s="2674"/>
      <c r="G31" s="2674"/>
      <c r="H31" s="2230"/>
      <c r="I31" s="2704"/>
      <c r="J31" s="2208" t="s">
        <v>188</v>
      </c>
      <c r="K31" s="2208"/>
      <c r="L31" s="2208"/>
      <c r="M31" s="2208"/>
      <c r="N31" s="2208"/>
      <c r="O31" s="2208"/>
      <c r="P31" s="2208"/>
      <c r="Q31" s="2685" t="s">
        <v>192</v>
      </c>
      <c r="R31" s="2685"/>
      <c r="S31" s="2686" t="s">
        <v>190</v>
      </c>
      <c r="T31" s="2687"/>
      <c r="U31" s="2687"/>
      <c r="V31" s="2687"/>
      <c r="W31" s="2687"/>
      <c r="X31" s="2688"/>
      <c r="Y31" s="2158"/>
      <c r="Z31" s="2160"/>
      <c r="AA31" s="2208" t="s">
        <v>191</v>
      </c>
      <c r="AB31" s="2208"/>
      <c r="AC31" s="2208"/>
      <c r="AD31" s="2158"/>
      <c r="AE31" s="2160"/>
      <c r="AF31" s="2674"/>
      <c r="BY31" s="96"/>
      <c r="BZ31" s="96"/>
      <c r="CA31" s="96"/>
      <c r="CB31" s="96"/>
      <c r="CC31" s="96"/>
      <c r="CD31" s="96"/>
    </row>
    <row r="32" spans="1:119" s="1363" customFormat="1" ht="37.5" customHeight="1">
      <c r="B32"/>
      <c r="C32" s="2674"/>
      <c r="D32" s="2674"/>
      <c r="E32" s="2674"/>
      <c r="F32" s="2674"/>
      <c r="G32" s="2674"/>
      <c r="H32" s="2230"/>
      <c r="I32" s="2704"/>
      <c r="J32" s="2208"/>
      <c r="K32" s="2208"/>
      <c r="L32" s="2208"/>
      <c r="M32" s="2208"/>
      <c r="N32" s="2208"/>
      <c r="O32" s="2208"/>
      <c r="P32" s="2208"/>
      <c r="Q32" s="2685"/>
      <c r="R32" s="2685"/>
      <c r="S32" s="2689"/>
      <c r="T32" s="2690"/>
      <c r="U32" s="2690"/>
      <c r="V32" s="2690"/>
      <c r="W32" s="2690"/>
      <c r="X32" s="2691"/>
      <c r="Y32" s="2158"/>
      <c r="Z32" s="2160"/>
      <c r="AA32" s="2208"/>
      <c r="AB32" s="2208"/>
      <c r="AC32" s="2208"/>
      <c r="AD32" s="2158"/>
      <c r="AE32" s="2160"/>
      <c r="AF32" s="2674"/>
      <c r="BY32" s="96"/>
      <c r="BZ32" s="96"/>
      <c r="CA32" s="96"/>
      <c r="CB32" s="96"/>
      <c r="CC32" s="96"/>
      <c r="CD32" s="96"/>
    </row>
    <row r="33" spans="2:82" s="1363" customFormat="1" ht="37.5" customHeight="1">
      <c r="B33"/>
      <c r="C33" s="2674"/>
      <c r="D33" s="2674"/>
      <c r="E33" s="2674"/>
      <c r="F33" s="2674"/>
      <c r="G33" s="2674"/>
      <c r="H33" s="2230" t="s">
        <v>193</v>
      </c>
      <c r="I33" s="2704"/>
      <c r="J33" s="2208" t="s">
        <v>182</v>
      </c>
      <c r="K33" s="2208"/>
      <c r="L33" s="2208"/>
      <c r="M33" s="2208"/>
      <c r="N33" s="2208"/>
      <c r="O33" s="2208"/>
      <c r="P33" s="2208"/>
      <c r="Q33" s="2685" t="s">
        <v>192</v>
      </c>
      <c r="R33" s="2685"/>
      <c r="S33" s="2686" t="s">
        <v>190</v>
      </c>
      <c r="T33" s="2687"/>
      <c r="U33" s="2687"/>
      <c r="V33" s="2687"/>
      <c r="W33" s="2687"/>
      <c r="X33" s="2688"/>
      <c r="Y33" s="2158"/>
      <c r="Z33" s="2160"/>
      <c r="AA33" s="2208" t="s">
        <v>191</v>
      </c>
      <c r="AB33" s="2208"/>
      <c r="AC33" s="2208"/>
      <c r="AD33" s="2158"/>
      <c r="AE33" s="2160"/>
      <c r="AF33" s="2674"/>
      <c r="BY33" s="96"/>
      <c r="BZ33" s="96"/>
      <c r="CA33" s="96"/>
      <c r="CB33" s="96"/>
      <c r="CC33" s="96"/>
      <c r="CD33" s="96"/>
    </row>
    <row r="34" spans="2:82" s="1363" customFormat="1" ht="37.5" customHeight="1">
      <c r="B34"/>
      <c r="C34" s="2674"/>
      <c r="D34" s="2674"/>
      <c r="E34" s="2674"/>
      <c r="F34" s="2674"/>
      <c r="G34" s="2674"/>
      <c r="H34" s="2230"/>
      <c r="I34" s="2704"/>
      <c r="J34" s="2208"/>
      <c r="K34" s="2208"/>
      <c r="L34" s="2208"/>
      <c r="M34" s="2208"/>
      <c r="N34" s="2208"/>
      <c r="O34" s="2208"/>
      <c r="P34" s="2208"/>
      <c r="Q34" s="2685"/>
      <c r="R34" s="2685"/>
      <c r="S34" s="2689"/>
      <c r="T34" s="2690"/>
      <c r="U34" s="2690"/>
      <c r="V34" s="2690"/>
      <c r="W34" s="2690"/>
      <c r="X34" s="2691"/>
      <c r="Y34" s="2158"/>
      <c r="Z34" s="2160"/>
      <c r="AA34" s="2208"/>
      <c r="AB34" s="2208"/>
      <c r="AC34" s="2208"/>
      <c r="AD34" s="2158"/>
      <c r="AE34" s="2160"/>
      <c r="AF34" s="2674"/>
      <c r="BY34" s="96"/>
      <c r="BZ34" s="96"/>
      <c r="CA34" s="96"/>
      <c r="CB34" s="96"/>
      <c r="CC34" s="96"/>
      <c r="CD34" s="96"/>
    </row>
    <row r="35" spans="2:82" s="1363" customFormat="1" ht="37.5" customHeight="1">
      <c r="B35"/>
      <c r="C35" s="2674"/>
      <c r="D35" s="2674"/>
      <c r="E35" s="2674"/>
      <c r="F35" s="2674"/>
      <c r="G35" s="2674"/>
      <c r="H35" s="2230"/>
      <c r="I35" s="2704"/>
      <c r="J35" s="2208" t="s">
        <v>188</v>
      </c>
      <c r="K35" s="2208"/>
      <c r="L35" s="2208"/>
      <c r="M35" s="2208"/>
      <c r="N35" s="2208"/>
      <c r="O35" s="2208"/>
      <c r="P35" s="2208"/>
      <c r="Q35" s="2685" t="s">
        <v>183</v>
      </c>
      <c r="R35" s="2685"/>
      <c r="S35" s="2686" t="s">
        <v>190</v>
      </c>
      <c r="T35" s="2687"/>
      <c r="U35" s="2687"/>
      <c r="V35" s="2687"/>
      <c r="W35" s="2687"/>
      <c r="X35" s="2688"/>
      <c r="Y35" s="2158"/>
      <c r="Z35" s="2160"/>
      <c r="AA35" s="2208" t="s">
        <v>191</v>
      </c>
      <c r="AB35" s="2208"/>
      <c r="AC35" s="2208"/>
      <c r="AD35" s="2158"/>
      <c r="AE35" s="2160"/>
      <c r="AF35" s="2674"/>
      <c r="BY35" s="96"/>
      <c r="BZ35" s="96"/>
      <c r="CA35" s="96"/>
      <c r="CB35" s="96"/>
      <c r="CC35" s="96"/>
      <c r="CD35" s="96"/>
    </row>
    <row r="36" spans="2:82" s="1363" customFormat="1" ht="37.5" customHeight="1">
      <c r="B36"/>
      <c r="C36" s="2674"/>
      <c r="D36" s="2674"/>
      <c r="E36" s="2674"/>
      <c r="F36" s="2674"/>
      <c r="G36" s="2674"/>
      <c r="H36" s="2230"/>
      <c r="I36" s="2704"/>
      <c r="J36" s="2208"/>
      <c r="K36" s="2208"/>
      <c r="L36" s="2208"/>
      <c r="M36" s="2208"/>
      <c r="N36" s="2208"/>
      <c r="O36" s="2208"/>
      <c r="P36" s="2208"/>
      <c r="Q36" s="2685"/>
      <c r="R36" s="2685"/>
      <c r="S36" s="2689"/>
      <c r="T36" s="2690"/>
      <c r="U36" s="2690"/>
      <c r="V36" s="2690"/>
      <c r="W36" s="2690"/>
      <c r="X36" s="2691"/>
      <c r="Y36" s="2158"/>
      <c r="Z36" s="2160"/>
      <c r="AA36" s="2208"/>
      <c r="AB36" s="2208"/>
      <c r="AC36" s="2208"/>
      <c r="AD36" s="2158"/>
      <c r="AE36" s="2160"/>
      <c r="AF36" s="2674"/>
      <c r="BY36" s="96"/>
      <c r="BZ36" s="96"/>
      <c r="CA36" s="96"/>
      <c r="CB36" s="96"/>
      <c r="CC36" s="96"/>
      <c r="CD36" s="96"/>
    </row>
    <row r="37" spans="2:82" s="1363" customFormat="1" ht="37.5" customHeight="1">
      <c r="B37"/>
      <c r="C37" s="2674"/>
      <c r="D37" s="2674"/>
      <c r="E37" s="2674"/>
      <c r="F37" s="2674"/>
      <c r="G37" s="2674"/>
      <c r="H37" s="2230" t="s">
        <v>194</v>
      </c>
      <c r="I37" s="2704"/>
      <c r="J37" s="2208" t="s">
        <v>182</v>
      </c>
      <c r="K37" s="2208"/>
      <c r="L37" s="2208"/>
      <c r="M37" s="2208"/>
      <c r="N37" s="2208"/>
      <c r="O37" s="2208"/>
      <c r="P37" s="2208"/>
      <c r="Q37" s="2685" t="s">
        <v>183</v>
      </c>
      <c r="R37" s="2685"/>
      <c r="S37" s="2686" t="s">
        <v>190</v>
      </c>
      <c r="T37" s="2687"/>
      <c r="U37" s="2687"/>
      <c r="V37" s="2687"/>
      <c r="W37" s="2687"/>
      <c r="X37" s="2688"/>
      <c r="Y37" s="2158"/>
      <c r="Z37" s="2160"/>
      <c r="AA37" s="2473" t="s">
        <v>186</v>
      </c>
      <c r="AB37" s="2731"/>
      <c r="AC37" s="2474"/>
      <c r="AD37" s="2158"/>
      <c r="AE37" s="2160"/>
      <c r="AF37" s="2674"/>
      <c r="BY37" s="96"/>
      <c r="BZ37" s="96"/>
      <c r="CA37" s="96"/>
      <c r="CB37" s="96"/>
      <c r="CC37" s="96"/>
      <c r="CD37" s="96"/>
    </row>
    <row r="38" spans="2:82" s="1363" customFormat="1" ht="37.5" customHeight="1">
      <c r="B38"/>
      <c r="C38" s="2674"/>
      <c r="D38" s="2674"/>
      <c r="E38" s="2674"/>
      <c r="F38" s="2674"/>
      <c r="G38" s="2674"/>
      <c r="H38" s="2230"/>
      <c r="I38" s="2704"/>
      <c r="J38" s="2208"/>
      <c r="K38" s="2208"/>
      <c r="L38" s="2208"/>
      <c r="M38" s="2208"/>
      <c r="N38" s="2208"/>
      <c r="O38" s="2208"/>
      <c r="P38" s="2208"/>
      <c r="Q38" s="2685"/>
      <c r="R38" s="2685"/>
      <c r="S38" s="2689"/>
      <c r="T38" s="2690"/>
      <c r="U38" s="2690"/>
      <c r="V38" s="2690"/>
      <c r="W38" s="2690"/>
      <c r="X38" s="2691"/>
      <c r="Y38" s="2158"/>
      <c r="Z38" s="2160"/>
      <c r="AA38" s="2477"/>
      <c r="AB38" s="2732"/>
      <c r="AC38" s="2478"/>
      <c r="AD38" s="2158"/>
      <c r="AE38" s="2160"/>
      <c r="AF38" s="2674"/>
      <c r="BY38" s="96"/>
      <c r="BZ38" s="96"/>
      <c r="CA38" s="96"/>
      <c r="CB38" s="96"/>
      <c r="CC38" s="96"/>
      <c r="CD38" s="96"/>
    </row>
    <row r="39" spans="2:82" s="1363" customFormat="1" ht="15.75" customHeight="1">
      <c r="B39"/>
      <c r="C39" s="2674"/>
      <c r="D39" s="2674"/>
      <c r="E39" s="2674"/>
      <c r="F39" s="2674"/>
      <c r="G39" s="2674"/>
      <c r="H39" s="2230"/>
      <c r="I39" s="2704"/>
      <c r="J39" s="2208" t="s">
        <v>188</v>
      </c>
      <c r="K39" s="2208"/>
      <c r="L39" s="2208"/>
      <c r="M39" s="2208"/>
      <c r="N39" s="2208"/>
      <c r="O39" s="2208"/>
      <c r="P39" s="2208"/>
      <c r="Q39" s="2685" t="s">
        <v>183</v>
      </c>
      <c r="R39" s="2685"/>
      <c r="S39" s="2686" t="s">
        <v>190</v>
      </c>
      <c r="T39" s="2687"/>
      <c r="U39" s="2687"/>
      <c r="V39" s="2687"/>
      <c r="W39" s="2687"/>
      <c r="X39" s="2688"/>
      <c r="Y39" s="2158"/>
      <c r="Z39" s="2160"/>
      <c r="AA39" s="2155" t="s">
        <v>186</v>
      </c>
      <c r="AB39" s="2362"/>
      <c r="AC39" s="2157"/>
      <c r="AD39" s="2158"/>
      <c r="AE39" s="2160"/>
      <c r="AF39" s="2674"/>
      <c r="BY39" s="96"/>
      <c r="BZ39" s="96"/>
      <c r="CA39" s="96"/>
      <c r="CB39" s="96"/>
      <c r="CC39" s="96"/>
      <c r="CD39" s="96"/>
    </row>
    <row r="40" spans="2:82" s="1363" customFormat="1" ht="15.75" customHeight="1">
      <c r="B40"/>
      <c r="C40" s="2674"/>
      <c r="D40" s="2674"/>
      <c r="E40" s="2674"/>
      <c r="F40" s="2674"/>
      <c r="G40" s="2674"/>
      <c r="H40" s="2230"/>
      <c r="I40" s="2704"/>
      <c r="J40" s="2208"/>
      <c r="K40" s="2208"/>
      <c r="L40" s="2208"/>
      <c r="M40" s="2208"/>
      <c r="N40" s="2208"/>
      <c r="O40" s="2208"/>
      <c r="P40" s="2208"/>
      <c r="Q40" s="2685"/>
      <c r="R40" s="2685"/>
      <c r="S40" s="2689"/>
      <c r="T40" s="2690"/>
      <c r="U40" s="2690"/>
      <c r="V40" s="2690"/>
      <c r="W40" s="2690"/>
      <c r="X40" s="2691"/>
      <c r="Y40" s="2158"/>
      <c r="Z40" s="2160"/>
      <c r="AA40" s="2161"/>
      <c r="AB40" s="2162"/>
      <c r="AC40" s="2163"/>
      <c r="AD40" s="2158"/>
      <c r="AE40" s="2160"/>
      <c r="AF40" s="2674"/>
      <c r="BY40" s="96"/>
      <c r="BZ40" s="96"/>
      <c r="CA40" s="96"/>
      <c r="CB40" s="96"/>
      <c r="CC40" s="96"/>
      <c r="CD40" s="96"/>
    </row>
    <row r="41" spans="2:82" s="1363" customFormat="1" ht="17.25" customHeight="1">
      <c r="B41"/>
      <c r="C41" s="2674"/>
      <c r="D41" s="2674"/>
      <c r="E41" s="2674"/>
      <c r="F41" s="2674"/>
      <c r="G41" s="2674"/>
      <c r="H41" s="2230" t="s">
        <v>195</v>
      </c>
      <c r="I41" s="2704"/>
      <c r="J41" s="2208" t="s">
        <v>182</v>
      </c>
      <c r="K41" s="2208"/>
      <c r="L41" s="2208"/>
      <c r="M41" s="2208"/>
      <c r="N41" s="2208"/>
      <c r="O41" s="2208"/>
      <c r="P41" s="2208"/>
      <c r="Q41" s="2685" t="s">
        <v>183</v>
      </c>
      <c r="R41" s="2685"/>
      <c r="S41" s="2686" t="s">
        <v>190</v>
      </c>
      <c r="T41" s="2687"/>
      <c r="U41" s="2687"/>
      <c r="V41" s="2687"/>
      <c r="W41" s="2687"/>
      <c r="X41" s="2688"/>
      <c r="Y41" s="2158"/>
      <c r="Z41" s="2160"/>
      <c r="AA41" s="2155" t="s">
        <v>186</v>
      </c>
      <c r="AB41" s="2362"/>
      <c r="AC41" s="2157"/>
      <c r="AD41" s="2158"/>
      <c r="AE41" s="2160"/>
      <c r="AF41" s="2674"/>
      <c r="BY41" s="96"/>
      <c r="BZ41" s="96"/>
      <c r="CA41" s="96"/>
      <c r="CB41" s="96"/>
      <c r="CC41" s="96"/>
      <c r="CD41" s="96"/>
    </row>
    <row r="42" spans="2:82" s="1363" customFormat="1" ht="17.25" customHeight="1">
      <c r="B42"/>
      <c r="C42" s="2674"/>
      <c r="D42" s="2674"/>
      <c r="E42" s="2674"/>
      <c r="F42" s="2674"/>
      <c r="G42" s="2674"/>
      <c r="H42" s="2230"/>
      <c r="I42" s="2704"/>
      <c r="J42" s="2208"/>
      <c r="K42" s="2208"/>
      <c r="L42" s="2208"/>
      <c r="M42" s="2208"/>
      <c r="N42" s="2208"/>
      <c r="O42" s="2208"/>
      <c r="P42" s="2208"/>
      <c r="Q42" s="2685"/>
      <c r="R42" s="2685"/>
      <c r="S42" s="2689"/>
      <c r="T42" s="2690"/>
      <c r="U42" s="2690"/>
      <c r="V42" s="2690"/>
      <c r="W42" s="2690"/>
      <c r="X42" s="2691"/>
      <c r="Y42" s="2158"/>
      <c r="Z42" s="2160"/>
      <c r="AA42" s="2161"/>
      <c r="AB42" s="2162"/>
      <c r="AC42" s="2163"/>
      <c r="AD42" s="2158"/>
      <c r="AE42" s="2160"/>
      <c r="AF42" s="2674"/>
      <c r="BY42" s="96"/>
      <c r="BZ42" s="96"/>
      <c r="CA42" s="96"/>
      <c r="CB42" s="96"/>
      <c r="CC42" s="96"/>
      <c r="CD42" s="96"/>
    </row>
    <row r="43" spans="2:82" s="1363" customFormat="1" ht="15.6">
      <c r="B43"/>
      <c r="C43" s="2674"/>
      <c r="D43" s="2674"/>
      <c r="E43" s="2674"/>
      <c r="F43" s="2674"/>
      <c r="G43" s="2674"/>
      <c r="H43" s="2230"/>
      <c r="I43" s="2704"/>
      <c r="J43" s="2208" t="s">
        <v>188</v>
      </c>
      <c r="K43" s="2208"/>
      <c r="L43" s="2208"/>
      <c r="M43" s="2208"/>
      <c r="N43" s="2208"/>
      <c r="O43" s="2208"/>
      <c r="P43" s="2208"/>
      <c r="Q43" s="2685" t="s">
        <v>183</v>
      </c>
      <c r="R43" s="2685"/>
      <c r="S43" s="2686" t="s">
        <v>190</v>
      </c>
      <c r="T43" s="2687"/>
      <c r="U43" s="2687"/>
      <c r="V43" s="2687"/>
      <c r="W43" s="2687"/>
      <c r="X43" s="2688"/>
      <c r="Y43" s="2158"/>
      <c r="Z43" s="2160"/>
      <c r="AA43" s="2155" t="s">
        <v>186</v>
      </c>
      <c r="AB43" s="2362"/>
      <c r="AC43" s="2157"/>
      <c r="AD43" s="2158"/>
      <c r="AE43" s="2160"/>
      <c r="AF43" s="2674"/>
      <c r="BY43" s="96"/>
      <c r="BZ43" s="96"/>
      <c r="CA43" s="96"/>
      <c r="CB43" s="96"/>
      <c r="CC43" s="96"/>
      <c r="CD43" s="96"/>
    </row>
    <row r="44" spans="2:82" s="1363" customFormat="1" ht="15.6">
      <c r="B44"/>
      <c r="C44" s="2675"/>
      <c r="D44" s="2675"/>
      <c r="E44" s="2675"/>
      <c r="F44" s="2675"/>
      <c r="G44" s="2675"/>
      <c r="H44" s="2230"/>
      <c r="I44" s="2723"/>
      <c r="J44" s="2208"/>
      <c r="K44" s="2208"/>
      <c r="L44" s="2208"/>
      <c r="M44" s="2208"/>
      <c r="N44" s="2208"/>
      <c r="O44" s="2208"/>
      <c r="P44" s="2208"/>
      <c r="Q44" s="2685"/>
      <c r="R44" s="2685"/>
      <c r="S44" s="2689"/>
      <c r="T44" s="2690"/>
      <c r="U44" s="2690"/>
      <c r="V44" s="2690"/>
      <c r="W44" s="2690"/>
      <c r="X44" s="2691"/>
      <c r="Y44" s="2161"/>
      <c r="Z44" s="2163"/>
      <c r="AA44" s="2161"/>
      <c r="AB44" s="2162"/>
      <c r="AC44" s="2163"/>
      <c r="AD44" s="2161"/>
      <c r="AE44" s="2163"/>
      <c r="AF44" s="2675"/>
      <c r="BY44" s="96"/>
      <c r="BZ44" s="96"/>
      <c r="CA44" s="96"/>
      <c r="CB44" s="96"/>
      <c r="CC44" s="96"/>
      <c r="CD44" s="96"/>
    </row>
    <row r="45" spans="2:82" s="1363" customFormat="1" ht="15.6">
      <c r="B45"/>
      <c r="C45" s="1869"/>
      <c r="D45" s="1869"/>
      <c r="E45" s="1869"/>
      <c r="F45" s="1869"/>
      <c r="G45" s="1869"/>
      <c r="H45" s="1869"/>
      <c r="I45" s="1870"/>
      <c r="J45" s="1870"/>
      <c r="K45" s="1870"/>
      <c r="L45" s="1870"/>
      <c r="M45" s="1870"/>
      <c r="N45" s="1870"/>
      <c r="O45" s="1870"/>
      <c r="P45" s="1870"/>
      <c r="Q45" s="1871"/>
      <c r="R45" s="1871"/>
      <c r="S45" s="1871"/>
      <c r="T45" s="1871"/>
      <c r="U45" s="1871"/>
      <c r="V45" s="1871"/>
      <c r="W45" s="1871"/>
      <c r="X45" s="1871"/>
      <c r="Y45" s="1870"/>
      <c r="Z45" s="1870"/>
      <c r="AA45" s="1870"/>
      <c r="AB45" s="1870"/>
      <c r="AC45" s="1870"/>
      <c r="AD45" s="1870"/>
      <c r="AE45" s="1870"/>
      <c r="AF45" s="1869"/>
      <c r="BY45" s="96"/>
      <c r="BZ45" s="96"/>
      <c r="CA45" s="96"/>
      <c r="CB45" s="96"/>
      <c r="CC45" s="96"/>
      <c r="CD45" s="96"/>
    </row>
    <row r="46" spans="2:82" s="1363" customFormat="1" ht="15.6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BY46" s="96"/>
      <c r="BZ46" s="96"/>
      <c r="CA46" s="96"/>
      <c r="CB46" s="96"/>
      <c r="CC46" s="96"/>
      <c r="CD46" s="96"/>
    </row>
    <row r="47" spans="2:82" s="1363" customFormat="1" ht="18">
      <c r="B47"/>
      <c r="C47" s="574" t="s">
        <v>2519</v>
      </c>
      <c r="D47" s="271"/>
      <c r="E47" s="271"/>
      <c r="F47" s="271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/>
      <c r="AD47"/>
      <c r="AE47"/>
      <c r="BY47" s="96"/>
      <c r="BZ47" s="96"/>
      <c r="CA47" s="96"/>
      <c r="CB47" s="96"/>
      <c r="CC47" s="96"/>
      <c r="CD47" s="96"/>
    </row>
    <row r="48" spans="2:82" s="1363" customFormat="1" ht="18">
      <c r="B48"/>
      <c r="C48" s="1450" t="s">
        <v>2524</v>
      </c>
      <c r="D48" s="271"/>
      <c r="E48" s="271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C48"/>
      <c r="AD48"/>
      <c r="AE48"/>
      <c r="BY48" s="96"/>
      <c r="BZ48" s="96"/>
      <c r="CA48" s="96"/>
      <c r="CB48" s="96"/>
      <c r="CC48" s="96"/>
      <c r="CD48" s="96"/>
    </row>
    <row r="49" spans="2:82" s="1363" customFormat="1" ht="15.6">
      <c r="B49"/>
      <c r="C49" s="1714" t="s">
        <v>199</v>
      </c>
      <c r="D49" s="2692" t="s">
        <v>200</v>
      </c>
      <c r="E49" s="2693"/>
      <c r="F49" s="2707" t="s">
        <v>173</v>
      </c>
      <c r="G49" s="2708"/>
      <c r="H49" s="2708"/>
      <c r="I49" s="2708"/>
      <c r="J49" s="2708"/>
      <c r="K49" s="2708"/>
      <c r="L49" s="2708"/>
      <c r="M49" s="2708"/>
      <c r="N49" s="2708"/>
      <c r="O49" s="2708"/>
      <c r="P49" s="2709"/>
      <c r="Q49" s="2713" t="s">
        <v>174</v>
      </c>
      <c r="R49" s="2714"/>
      <c r="S49" s="2713" t="s">
        <v>175</v>
      </c>
      <c r="T49" s="2715"/>
      <c r="U49" s="2715"/>
      <c r="V49" s="2714"/>
      <c r="W49" s="2707" t="s">
        <v>173</v>
      </c>
      <c r="X49" s="2709"/>
      <c r="Y49" s="2713" t="s">
        <v>174</v>
      </c>
      <c r="Z49" s="2715"/>
      <c r="AA49" s="2714"/>
      <c r="AC49"/>
      <c r="AD49"/>
      <c r="AE49"/>
      <c r="BY49" s="96"/>
      <c r="BZ49" s="96"/>
      <c r="CA49" s="96"/>
      <c r="CB49" s="96"/>
      <c r="CC49" s="96"/>
      <c r="CD49" s="96"/>
    </row>
    <row r="50" spans="2:82" s="1363" customFormat="1" ht="15.6">
      <c r="B50"/>
      <c r="C50" s="2711" t="s">
        <v>201</v>
      </c>
      <c r="D50" s="2697" t="s">
        <v>181</v>
      </c>
      <c r="E50" s="2698"/>
      <c r="F50" s="2694" t="s">
        <v>2244</v>
      </c>
      <c r="G50" s="2695"/>
      <c r="H50" s="2695"/>
      <c r="I50" s="2695"/>
      <c r="J50" s="2695"/>
      <c r="K50" s="2695"/>
      <c r="L50" s="2695"/>
      <c r="M50" s="2695"/>
      <c r="N50" s="2695"/>
      <c r="O50" s="2695"/>
      <c r="P50" s="2696"/>
      <c r="Q50" s="2206" t="s">
        <v>183</v>
      </c>
      <c r="R50" s="2207"/>
      <c r="S50" s="2638" t="s">
        <v>184</v>
      </c>
      <c r="T50" s="2639"/>
      <c r="U50" s="2639"/>
      <c r="V50" s="2640"/>
      <c r="W50" s="2155" t="s">
        <v>185</v>
      </c>
      <c r="X50" s="2157"/>
      <c r="Y50" s="2638" t="s">
        <v>186</v>
      </c>
      <c r="Z50" s="2639"/>
      <c r="AA50" s="2640"/>
      <c r="AC50"/>
      <c r="AD50"/>
      <c r="AE50"/>
      <c r="BY50" s="96"/>
      <c r="BZ50" s="96"/>
      <c r="CA50" s="96"/>
      <c r="CB50" s="96"/>
      <c r="CC50" s="96"/>
      <c r="CD50" s="96"/>
    </row>
    <row r="51" spans="2:82" s="1363" customFormat="1" ht="15.6">
      <c r="B51"/>
      <c r="C51" s="2712"/>
      <c r="D51" s="2699"/>
      <c r="E51" s="2700"/>
      <c r="F51" s="2694" t="s">
        <v>2245</v>
      </c>
      <c r="G51" s="2695"/>
      <c r="H51" s="2695"/>
      <c r="I51" s="2695"/>
      <c r="J51" s="2695"/>
      <c r="K51" s="2695"/>
      <c r="L51" s="2695"/>
      <c r="M51" s="2695"/>
      <c r="N51" s="2695"/>
      <c r="O51" s="2695"/>
      <c r="P51" s="2696"/>
      <c r="Q51" s="2206" t="s">
        <v>183</v>
      </c>
      <c r="R51" s="2207"/>
      <c r="S51" s="2638" t="s">
        <v>184</v>
      </c>
      <c r="T51" s="2639"/>
      <c r="U51" s="2639"/>
      <c r="V51" s="2640"/>
      <c r="W51" s="2158"/>
      <c r="X51" s="2160"/>
      <c r="Y51" s="2638" t="s">
        <v>186</v>
      </c>
      <c r="Z51" s="2639"/>
      <c r="AA51" s="2640"/>
      <c r="AC51"/>
      <c r="AD51"/>
      <c r="AE51"/>
      <c r="BY51" s="96"/>
      <c r="BZ51" s="96"/>
      <c r="CA51" s="96"/>
      <c r="CB51" s="96"/>
      <c r="CC51" s="96"/>
      <c r="CD51" s="96"/>
    </row>
    <row r="52" spans="2:82" s="1363" customFormat="1" ht="15.6">
      <c r="B52"/>
      <c r="C52" s="2711" t="s">
        <v>202</v>
      </c>
      <c r="D52" s="2699"/>
      <c r="E52" s="2700"/>
      <c r="F52" s="2694" t="s">
        <v>2252</v>
      </c>
      <c r="G52" s="2695"/>
      <c r="H52" s="2695"/>
      <c r="I52" s="2695"/>
      <c r="J52" s="2695"/>
      <c r="K52" s="2695"/>
      <c r="L52" s="2695"/>
      <c r="M52" s="2695"/>
      <c r="N52" s="2695"/>
      <c r="O52" s="2695"/>
      <c r="P52" s="2696"/>
      <c r="Q52" s="2206" t="s">
        <v>183</v>
      </c>
      <c r="R52" s="2207"/>
      <c r="S52" s="2638" t="s">
        <v>184</v>
      </c>
      <c r="T52" s="2639"/>
      <c r="U52" s="2639"/>
      <c r="V52" s="2640"/>
      <c r="W52" s="2158"/>
      <c r="X52" s="2160"/>
      <c r="Y52" s="2638" t="s">
        <v>186</v>
      </c>
      <c r="Z52" s="2639"/>
      <c r="AA52" s="2640"/>
      <c r="AC52"/>
      <c r="AD52"/>
      <c r="AE52"/>
      <c r="BY52" s="96"/>
      <c r="BZ52" s="96"/>
      <c r="CA52" s="96"/>
      <c r="CB52" s="96"/>
      <c r="CC52" s="96"/>
      <c r="CD52" s="96"/>
    </row>
    <row r="53" spans="2:82" s="1363" customFormat="1" ht="15.6">
      <c r="B53"/>
      <c r="C53" s="2712"/>
      <c r="D53" s="2699"/>
      <c r="E53" s="2700"/>
      <c r="F53" s="2694" t="s">
        <v>2245</v>
      </c>
      <c r="G53" s="2695"/>
      <c r="H53" s="2695"/>
      <c r="I53" s="2695"/>
      <c r="J53" s="2695"/>
      <c r="K53" s="2695"/>
      <c r="L53" s="2695"/>
      <c r="M53" s="2695"/>
      <c r="N53" s="2695"/>
      <c r="O53" s="2695"/>
      <c r="P53" s="2696"/>
      <c r="Q53" s="2206" t="s">
        <v>183</v>
      </c>
      <c r="R53" s="2207"/>
      <c r="S53" s="2638" t="s">
        <v>184</v>
      </c>
      <c r="T53" s="2639"/>
      <c r="U53" s="2639"/>
      <c r="V53" s="2640"/>
      <c r="W53" s="2158"/>
      <c r="X53" s="2160"/>
      <c r="Y53" s="2638" t="s">
        <v>186</v>
      </c>
      <c r="Z53" s="2639"/>
      <c r="AA53" s="2640"/>
      <c r="AC53"/>
      <c r="AD53"/>
      <c r="AE53"/>
      <c r="BY53" s="96"/>
      <c r="BZ53" s="96"/>
      <c r="CA53" s="96"/>
      <c r="CB53" s="96"/>
      <c r="CC53" s="96"/>
      <c r="CD53" s="96"/>
    </row>
    <row r="54" spans="2:82" s="1363" customFormat="1" ht="15.6">
      <c r="B54"/>
      <c r="C54" s="2711" t="s">
        <v>203</v>
      </c>
      <c r="D54" s="2699"/>
      <c r="E54" s="2700"/>
      <c r="F54" s="2694" t="s">
        <v>2246</v>
      </c>
      <c r="G54" s="2695"/>
      <c r="H54" s="2695"/>
      <c r="I54" s="2695"/>
      <c r="J54" s="2695"/>
      <c r="K54" s="2695"/>
      <c r="L54" s="2695"/>
      <c r="M54" s="2695"/>
      <c r="N54" s="2695"/>
      <c r="O54" s="2695"/>
      <c r="P54" s="2696"/>
      <c r="Q54" s="2206" t="s">
        <v>183</v>
      </c>
      <c r="R54" s="2207"/>
      <c r="S54" s="2638" t="s">
        <v>184</v>
      </c>
      <c r="T54" s="2639"/>
      <c r="U54" s="2639"/>
      <c r="V54" s="2640"/>
      <c r="W54" s="2158"/>
      <c r="X54" s="2160"/>
      <c r="Y54" s="2638" t="s">
        <v>186</v>
      </c>
      <c r="Z54" s="2639"/>
      <c r="AA54" s="2640"/>
      <c r="AC54"/>
      <c r="AD54"/>
      <c r="AE54"/>
      <c r="BY54" s="96"/>
      <c r="BZ54" s="96"/>
      <c r="CA54" s="96"/>
      <c r="CB54" s="96"/>
      <c r="CC54" s="96"/>
      <c r="CD54" s="96"/>
    </row>
    <row r="55" spans="2:82" s="1363" customFormat="1" ht="15.6">
      <c r="B55"/>
      <c r="C55" s="2712"/>
      <c r="D55" s="2699"/>
      <c r="E55" s="2700"/>
      <c r="F55" s="2694" t="s">
        <v>2245</v>
      </c>
      <c r="G55" s="2695"/>
      <c r="H55" s="2695"/>
      <c r="I55" s="2695"/>
      <c r="J55" s="2695"/>
      <c r="K55" s="2695"/>
      <c r="L55" s="2695"/>
      <c r="M55" s="2695"/>
      <c r="N55" s="2695"/>
      <c r="O55" s="2695"/>
      <c r="P55" s="2696"/>
      <c r="Q55" s="2206" t="s">
        <v>183</v>
      </c>
      <c r="R55" s="2207"/>
      <c r="S55" s="2638" t="s">
        <v>184</v>
      </c>
      <c r="T55" s="2639"/>
      <c r="U55" s="2639"/>
      <c r="V55" s="2640"/>
      <c r="W55" s="2158"/>
      <c r="X55" s="2160"/>
      <c r="Y55" s="2638" t="s">
        <v>186</v>
      </c>
      <c r="Z55" s="2639"/>
      <c r="AA55" s="2640"/>
      <c r="AC55"/>
      <c r="AD55"/>
      <c r="AE55"/>
      <c r="BY55" s="96"/>
      <c r="BZ55" s="96"/>
      <c r="CA55" s="96"/>
      <c r="CB55" s="96"/>
      <c r="CC55" s="96"/>
      <c r="CD55" s="96"/>
    </row>
    <row r="56" spans="2:82" s="1363" customFormat="1" ht="15.6">
      <c r="B56"/>
      <c r="C56" s="2711" t="s">
        <v>204</v>
      </c>
      <c r="D56" s="2699"/>
      <c r="E56" s="2700"/>
      <c r="F56" s="2694" t="s">
        <v>2247</v>
      </c>
      <c r="G56" s="2695"/>
      <c r="H56" s="2695"/>
      <c r="I56" s="2695"/>
      <c r="J56" s="2695"/>
      <c r="K56" s="2695"/>
      <c r="L56" s="2695"/>
      <c r="M56" s="2695"/>
      <c r="N56" s="2695"/>
      <c r="O56" s="2695"/>
      <c r="P56" s="2696"/>
      <c r="Q56" s="2206" t="s">
        <v>183</v>
      </c>
      <c r="R56" s="2207"/>
      <c r="S56" s="2638" t="s">
        <v>184</v>
      </c>
      <c r="T56" s="2639"/>
      <c r="U56" s="2639"/>
      <c r="V56" s="2640"/>
      <c r="W56" s="2158"/>
      <c r="X56" s="2160"/>
      <c r="Y56" s="2638" t="s">
        <v>186</v>
      </c>
      <c r="Z56" s="2639"/>
      <c r="AA56" s="2640"/>
      <c r="AC56"/>
      <c r="AD56"/>
      <c r="AE56"/>
      <c r="BY56" s="96"/>
      <c r="BZ56" s="96"/>
      <c r="CA56" s="96"/>
      <c r="CB56" s="96"/>
      <c r="CC56" s="96"/>
      <c r="CD56" s="96"/>
    </row>
    <row r="57" spans="2:82" s="1363" customFormat="1" ht="15.6">
      <c r="B57"/>
      <c r="C57" s="2712"/>
      <c r="D57" s="2699"/>
      <c r="E57" s="2700"/>
      <c r="F57" s="2694" t="s">
        <v>2245</v>
      </c>
      <c r="G57" s="2695"/>
      <c r="H57" s="2695"/>
      <c r="I57" s="2695"/>
      <c r="J57" s="2695"/>
      <c r="K57" s="2695"/>
      <c r="L57" s="2695"/>
      <c r="M57" s="2695"/>
      <c r="N57" s="2695"/>
      <c r="O57" s="2695"/>
      <c r="P57" s="2696"/>
      <c r="Q57" s="2206" t="s">
        <v>183</v>
      </c>
      <c r="R57" s="2207"/>
      <c r="S57" s="2638" t="s">
        <v>184</v>
      </c>
      <c r="T57" s="2639"/>
      <c r="U57" s="2639"/>
      <c r="V57" s="2640"/>
      <c r="W57" s="2158"/>
      <c r="X57" s="2160"/>
      <c r="Y57" s="2638" t="s">
        <v>186</v>
      </c>
      <c r="Z57" s="2639"/>
      <c r="AA57" s="2640"/>
      <c r="AC57"/>
      <c r="AD57"/>
      <c r="AE57"/>
      <c r="BY57" s="96"/>
      <c r="BZ57" s="96"/>
      <c r="CA57" s="96"/>
      <c r="CB57" s="96"/>
      <c r="CC57" s="96"/>
      <c r="CD57" s="96"/>
    </row>
    <row r="58" spans="2:82" s="1363" customFormat="1" ht="15.6">
      <c r="B58"/>
      <c r="C58" s="2711" t="s">
        <v>205</v>
      </c>
      <c r="D58" s="2699"/>
      <c r="E58" s="2700"/>
      <c r="F58" s="2694" t="s">
        <v>2246</v>
      </c>
      <c r="G58" s="2695"/>
      <c r="H58" s="2695"/>
      <c r="I58" s="2695"/>
      <c r="J58" s="2695"/>
      <c r="K58" s="2695"/>
      <c r="L58" s="2695"/>
      <c r="M58" s="2695"/>
      <c r="N58" s="2695"/>
      <c r="O58" s="2695"/>
      <c r="P58" s="2696"/>
      <c r="Q58" s="2206" t="s">
        <v>183</v>
      </c>
      <c r="R58" s="2207"/>
      <c r="S58" s="2638" t="s">
        <v>184</v>
      </c>
      <c r="T58" s="2639"/>
      <c r="U58" s="2639"/>
      <c r="V58" s="2640"/>
      <c r="W58" s="2158"/>
      <c r="X58" s="2160"/>
      <c r="Y58" s="2638" t="s">
        <v>186</v>
      </c>
      <c r="Z58" s="2639"/>
      <c r="AA58" s="2640"/>
      <c r="AC58"/>
      <c r="AD58"/>
      <c r="AE58"/>
      <c r="BY58" s="96"/>
      <c r="BZ58" s="96"/>
      <c r="CA58" s="96"/>
      <c r="CB58" s="96"/>
      <c r="CC58" s="96"/>
      <c r="CD58" s="96"/>
    </row>
    <row r="59" spans="2:82" s="1363" customFormat="1" ht="15.6">
      <c r="B59"/>
      <c r="C59" s="2712"/>
      <c r="D59" s="2701"/>
      <c r="E59" s="2702"/>
      <c r="F59" s="2694" t="s">
        <v>2248</v>
      </c>
      <c r="G59" s="2695"/>
      <c r="H59" s="2695"/>
      <c r="I59" s="2695"/>
      <c r="J59" s="2695"/>
      <c r="K59" s="2695"/>
      <c r="L59" s="2695"/>
      <c r="M59" s="2695"/>
      <c r="N59" s="2695"/>
      <c r="O59" s="2695"/>
      <c r="P59" s="2696"/>
      <c r="Q59" s="2206" t="s">
        <v>183</v>
      </c>
      <c r="R59" s="2207"/>
      <c r="S59" s="2638" t="s">
        <v>184</v>
      </c>
      <c r="T59" s="2639"/>
      <c r="U59" s="2639"/>
      <c r="V59" s="2640"/>
      <c r="W59" s="2158"/>
      <c r="X59" s="2160"/>
      <c r="Y59" s="2638" t="s">
        <v>186</v>
      </c>
      <c r="Z59" s="2639"/>
      <c r="AA59" s="2640"/>
      <c r="AC59"/>
      <c r="AD59"/>
      <c r="AE59"/>
      <c r="BY59" s="96"/>
      <c r="BZ59" s="96"/>
      <c r="CA59" s="96"/>
      <c r="CB59" s="96"/>
      <c r="CC59" s="96"/>
      <c r="CD59" s="96"/>
    </row>
    <row r="60" spans="2:82" s="1363" customFormat="1" ht="15.6">
      <c r="B60"/>
      <c r="C60" s="2711" t="s">
        <v>206</v>
      </c>
      <c r="D60" s="2697" t="s">
        <v>181</v>
      </c>
      <c r="E60" s="2698"/>
      <c r="F60" s="2694" t="s">
        <v>2249</v>
      </c>
      <c r="G60" s="2695"/>
      <c r="H60" s="2695"/>
      <c r="I60" s="2695"/>
      <c r="J60" s="2695"/>
      <c r="K60" s="2695"/>
      <c r="L60" s="2695"/>
      <c r="M60" s="2695"/>
      <c r="N60" s="2695"/>
      <c r="O60" s="2695"/>
      <c r="P60" s="2696"/>
      <c r="Q60" s="2206" t="s">
        <v>183</v>
      </c>
      <c r="R60" s="2207"/>
      <c r="S60" s="2638" t="s">
        <v>184</v>
      </c>
      <c r="T60" s="2639"/>
      <c r="U60" s="2639"/>
      <c r="V60" s="2640"/>
      <c r="W60" s="2158"/>
      <c r="X60" s="2160"/>
      <c r="Y60" s="2638" t="s">
        <v>191</v>
      </c>
      <c r="Z60" s="2639"/>
      <c r="AA60" s="2640"/>
      <c r="AC60"/>
      <c r="AD60"/>
      <c r="AE60"/>
      <c r="BY60" s="96"/>
      <c r="BZ60" s="96"/>
      <c r="CA60" s="96"/>
      <c r="CB60" s="96"/>
      <c r="CC60" s="96"/>
      <c r="CD60" s="96"/>
    </row>
    <row r="61" spans="2:82" s="1363" customFormat="1" ht="15.6">
      <c r="B61"/>
      <c r="C61" s="2712"/>
      <c r="D61" s="2701"/>
      <c r="E61" s="2702"/>
      <c r="F61" s="2694" t="s">
        <v>2253</v>
      </c>
      <c r="G61" s="2695"/>
      <c r="H61" s="2695"/>
      <c r="I61" s="2695"/>
      <c r="J61" s="2695"/>
      <c r="K61" s="2695"/>
      <c r="L61" s="2695"/>
      <c r="M61" s="2695"/>
      <c r="N61" s="2695"/>
      <c r="O61" s="2695"/>
      <c r="P61" s="2696"/>
      <c r="Q61" s="2206" t="s">
        <v>183</v>
      </c>
      <c r="R61" s="2207"/>
      <c r="S61" s="2638" t="s">
        <v>184</v>
      </c>
      <c r="T61" s="2639"/>
      <c r="U61" s="2639"/>
      <c r="V61" s="2640"/>
      <c r="W61" s="2158"/>
      <c r="X61" s="2160"/>
      <c r="Y61" s="2638" t="s">
        <v>191</v>
      </c>
      <c r="Z61" s="2639"/>
      <c r="AA61" s="2640"/>
      <c r="AC61"/>
      <c r="AD61"/>
      <c r="AE61"/>
      <c r="BY61" s="96"/>
      <c r="BZ61" s="96"/>
      <c r="CA61" s="96"/>
      <c r="CB61" s="96"/>
      <c r="CC61" s="96"/>
      <c r="CD61" s="96"/>
    </row>
    <row r="62" spans="2:82" s="1363" customFormat="1" ht="15.6">
      <c r="B62"/>
      <c r="C62" s="2711" t="s">
        <v>806</v>
      </c>
      <c r="D62" s="2697" t="s">
        <v>181</v>
      </c>
      <c r="E62" s="2698"/>
      <c r="F62" s="2694" t="s">
        <v>2239</v>
      </c>
      <c r="G62" s="2695"/>
      <c r="H62" s="2695"/>
      <c r="I62" s="2695"/>
      <c r="J62" s="2695"/>
      <c r="K62" s="2695"/>
      <c r="L62" s="2695"/>
      <c r="M62" s="2695"/>
      <c r="N62" s="2695"/>
      <c r="O62" s="2695"/>
      <c r="P62" s="2696"/>
      <c r="Q62" s="2206" t="s">
        <v>183</v>
      </c>
      <c r="R62" s="2207"/>
      <c r="S62" s="2638" t="s">
        <v>184</v>
      </c>
      <c r="T62" s="2639"/>
      <c r="U62" s="2639"/>
      <c r="V62" s="2640"/>
      <c r="W62" s="2158"/>
      <c r="X62" s="2160"/>
      <c r="Y62" s="2638" t="s">
        <v>186</v>
      </c>
      <c r="Z62" s="2639"/>
      <c r="AA62" s="2640"/>
      <c r="AC62"/>
      <c r="AD62"/>
      <c r="AE62"/>
      <c r="BY62" s="96"/>
      <c r="BZ62" s="96"/>
      <c r="CA62" s="96"/>
      <c r="CB62" s="96"/>
      <c r="CC62" s="96"/>
      <c r="CD62" s="96"/>
    </row>
    <row r="63" spans="2:82" s="1363" customFormat="1" ht="15.6">
      <c r="B63"/>
      <c r="C63" s="2712"/>
      <c r="D63" s="2701"/>
      <c r="E63" s="2702"/>
      <c r="F63" s="2694" t="s">
        <v>2520</v>
      </c>
      <c r="G63" s="2695"/>
      <c r="H63" s="2695"/>
      <c r="I63" s="2695"/>
      <c r="J63" s="2695"/>
      <c r="K63" s="2695"/>
      <c r="L63" s="2695"/>
      <c r="M63" s="2695"/>
      <c r="N63" s="2695"/>
      <c r="O63" s="2695"/>
      <c r="P63" s="2696"/>
      <c r="Q63" s="2206" t="s">
        <v>183</v>
      </c>
      <c r="R63" s="2207"/>
      <c r="S63" s="2638" t="s">
        <v>184</v>
      </c>
      <c r="T63" s="2639"/>
      <c r="U63" s="2639"/>
      <c r="V63" s="2640"/>
      <c r="W63" s="2158"/>
      <c r="X63" s="2160"/>
      <c r="Y63" s="2638" t="s">
        <v>186</v>
      </c>
      <c r="Z63" s="2639"/>
      <c r="AA63" s="2640"/>
      <c r="AC63"/>
      <c r="AD63"/>
      <c r="AE63"/>
      <c r="BY63" s="96"/>
      <c r="BZ63" s="96"/>
      <c r="CA63" s="96"/>
      <c r="CB63" s="96"/>
      <c r="CC63" s="96"/>
      <c r="CD63" s="96"/>
    </row>
    <row r="64" spans="2:82" s="1363" customFormat="1" ht="15.6">
      <c r="B64"/>
      <c r="C64" s="2711" t="s">
        <v>801</v>
      </c>
      <c r="D64" s="2697" t="s">
        <v>181</v>
      </c>
      <c r="E64" s="2698"/>
      <c r="F64" s="2694" t="s">
        <v>2578</v>
      </c>
      <c r="G64" s="2695"/>
      <c r="H64" s="2695"/>
      <c r="I64" s="2695"/>
      <c r="J64" s="2695"/>
      <c r="K64" s="2695"/>
      <c r="L64" s="2695"/>
      <c r="M64" s="2695"/>
      <c r="N64" s="2695"/>
      <c r="O64" s="2695"/>
      <c r="P64" s="2696"/>
      <c r="Q64" s="2206" t="s">
        <v>183</v>
      </c>
      <c r="R64" s="2207"/>
      <c r="S64" s="2638" t="s">
        <v>184</v>
      </c>
      <c r="T64" s="2639"/>
      <c r="U64" s="2639"/>
      <c r="V64" s="2640"/>
      <c r="W64" s="2158"/>
      <c r="X64" s="2160"/>
      <c r="Y64" s="2638" t="s">
        <v>186</v>
      </c>
      <c r="Z64" s="2639"/>
      <c r="AA64" s="2640"/>
      <c r="AC64"/>
      <c r="AD64"/>
      <c r="AE64"/>
      <c r="BY64" s="96"/>
      <c r="BZ64" s="96"/>
      <c r="CA64" s="96"/>
      <c r="CB64" s="96"/>
      <c r="CC64" s="96"/>
      <c r="CD64" s="96"/>
    </row>
    <row r="65" spans="1:82" s="1363" customFormat="1" ht="15.6">
      <c r="B65"/>
      <c r="C65" s="2712"/>
      <c r="D65" s="2701"/>
      <c r="E65" s="2702"/>
      <c r="F65" s="2694" t="s">
        <v>2241</v>
      </c>
      <c r="G65" s="2695"/>
      <c r="H65" s="2695"/>
      <c r="I65" s="2695"/>
      <c r="J65" s="2695"/>
      <c r="K65" s="2695"/>
      <c r="L65" s="2695"/>
      <c r="M65" s="2695"/>
      <c r="N65" s="2695"/>
      <c r="O65" s="2695"/>
      <c r="P65" s="2696"/>
      <c r="Q65" s="2206" t="s">
        <v>183</v>
      </c>
      <c r="R65" s="2207"/>
      <c r="S65" s="2638" t="s">
        <v>184</v>
      </c>
      <c r="T65" s="2639"/>
      <c r="U65" s="2639"/>
      <c r="V65" s="2640"/>
      <c r="W65" s="2161"/>
      <c r="X65" s="2163"/>
      <c r="Y65" s="2638" t="s">
        <v>186</v>
      </c>
      <c r="Z65" s="2639"/>
      <c r="AA65" s="2640"/>
      <c r="AC65"/>
      <c r="AD65"/>
      <c r="AE65"/>
      <c r="BY65" s="96"/>
      <c r="BZ65" s="96"/>
      <c r="CA65" s="96"/>
      <c r="CB65" s="96"/>
      <c r="CC65" s="96"/>
      <c r="CD65" s="96"/>
    </row>
    <row r="66" spans="1:82" s="1363" customFormat="1" ht="15.6">
      <c r="B66"/>
      <c r="G66" s="1368"/>
      <c r="H66" s="1367"/>
      <c r="I66" s="1367"/>
      <c r="J66" s="1367"/>
      <c r="K66" s="1367"/>
      <c r="L66" s="1367"/>
      <c r="M66" s="1367"/>
      <c r="N66" s="1367"/>
      <c r="O66" s="1367"/>
      <c r="P66" s="1367"/>
      <c r="Q66" s="1367"/>
      <c r="R66" s="1367"/>
      <c r="S66" s="1367"/>
      <c r="T66" s="1367"/>
      <c r="AC66"/>
      <c r="AD66"/>
      <c r="AE66"/>
      <c r="BY66" s="96"/>
      <c r="BZ66" s="96"/>
      <c r="CA66" s="96"/>
      <c r="CB66" s="96"/>
      <c r="CC66" s="96"/>
      <c r="CD66" s="96"/>
    </row>
    <row r="67" spans="1:82" s="1363" customFormat="1" ht="15.6">
      <c r="B67"/>
      <c r="C67" s="1363" t="s">
        <v>209</v>
      </c>
      <c r="D67" s="1363" t="s">
        <v>201</v>
      </c>
      <c r="E67" s="1363" t="s">
        <v>210</v>
      </c>
      <c r="G67" s="1368"/>
      <c r="H67" s="1367"/>
      <c r="I67" s="1367"/>
      <c r="J67" s="1367"/>
      <c r="K67" s="1367"/>
      <c r="L67" s="1367"/>
      <c r="M67" s="1367"/>
      <c r="N67" s="1367"/>
      <c r="O67" s="1367"/>
      <c r="P67" s="1367"/>
      <c r="Q67" s="1367"/>
      <c r="R67" s="1367"/>
      <c r="S67" s="1367"/>
      <c r="T67" s="1367"/>
      <c r="AC67"/>
      <c r="AD67"/>
      <c r="AE67"/>
      <c r="BY67" s="96"/>
      <c r="BZ67" s="96"/>
      <c r="CA67" s="96"/>
      <c r="CB67" s="96"/>
      <c r="CC67" s="96"/>
      <c r="CD67" s="96"/>
    </row>
    <row r="68" spans="1:82" s="1363" customFormat="1" ht="15.6">
      <c r="B68"/>
      <c r="D68" s="1363" t="s">
        <v>202</v>
      </c>
      <c r="E68" s="1363" t="s">
        <v>211</v>
      </c>
      <c r="G68" s="1368"/>
      <c r="H68" s="1367"/>
      <c r="I68" s="1367"/>
      <c r="J68" s="1367"/>
      <c r="K68" s="1367"/>
      <c r="L68" s="1367"/>
      <c r="M68" s="1367"/>
      <c r="N68" s="1367"/>
      <c r="O68" s="1367"/>
      <c r="P68" s="1367"/>
      <c r="Q68" s="1367"/>
      <c r="R68" s="1367"/>
      <c r="S68" s="1367"/>
      <c r="T68" s="1367"/>
      <c r="AC68"/>
      <c r="AD68"/>
      <c r="AE68"/>
      <c r="BY68" s="96"/>
      <c r="BZ68" s="96"/>
      <c r="CA68" s="96"/>
      <c r="CB68" s="96"/>
      <c r="CC68" s="96"/>
      <c r="CD68" s="96"/>
    </row>
    <row r="69" spans="1:82" s="1363" customFormat="1" ht="15.6">
      <c r="B69"/>
      <c r="D69" s="1363" t="s">
        <v>203</v>
      </c>
      <c r="E69" s="1363" t="s">
        <v>212</v>
      </c>
      <c r="G69" s="1368"/>
      <c r="H69" s="1367"/>
      <c r="I69" s="1367"/>
      <c r="J69" s="1367"/>
      <c r="K69" s="1367"/>
      <c r="L69" s="1367"/>
      <c r="M69" s="1367"/>
      <c r="N69" s="1367"/>
      <c r="O69" s="1367"/>
      <c r="P69" s="1367"/>
      <c r="Q69" s="1367"/>
      <c r="R69" s="1367"/>
      <c r="S69" s="1367"/>
      <c r="T69" s="1367"/>
      <c r="AC69"/>
      <c r="AD69"/>
      <c r="AE69"/>
      <c r="BY69" s="96"/>
      <c r="BZ69" s="96"/>
      <c r="CA69" s="96"/>
      <c r="CB69" s="96"/>
      <c r="CC69" s="96"/>
      <c r="CD69" s="96"/>
    </row>
    <row r="70" spans="1:82" s="1363" customFormat="1" ht="15.6">
      <c r="B70"/>
      <c r="D70" s="1363" t="s">
        <v>204</v>
      </c>
      <c r="E70" s="1363" t="s">
        <v>213</v>
      </c>
      <c r="G70" s="1368"/>
      <c r="H70" s="1367"/>
      <c r="I70" s="1367"/>
      <c r="AC70"/>
      <c r="AD70"/>
      <c r="AE70"/>
      <c r="BY70" s="96"/>
      <c r="BZ70" s="96"/>
      <c r="CA70" s="96"/>
      <c r="CB70" s="96"/>
      <c r="CC70" s="96"/>
      <c r="CD70" s="96"/>
    </row>
    <row r="71" spans="1:82" ht="15">
      <c r="C71" s="1363"/>
      <c r="D71" s="1363" t="s">
        <v>205</v>
      </c>
      <c r="E71" s="1363" t="s">
        <v>214</v>
      </c>
      <c r="G71" s="1368"/>
      <c r="H71" s="1367"/>
      <c r="I71" s="1367"/>
      <c r="J71" s="1363"/>
      <c r="K71" s="1363"/>
      <c r="L71" s="1363"/>
      <c r="M71" s="1363"/>
      <c r="N71" s="1363"/>
      <c r="O71" s="1363"/>
      <c r="P71" s="1363"/>
      <c r="Q71" s="1363"/>
      <c r="R71" s="1363"/>
      <c r="S71" s="1363"/>
      <c r="T71" s="1363"/>
      <c r="U71" s="1363"/>
      <c r="V71" s="1363"/>
      <c r="W71" s="1363"/>
      <c r="X71" s="1363"/>
      <c r="Y71" s="1363"/>
      <c r="Z71" s="1363"/>
      <c r="AA71" s="1363"/>
    </row>
    <row r="72" spans="1:82" ht="15">
      <c r="C72" s="1363"/>
      <c r="D72" s="1363" t="s">
        <v>206</v>
      </c>
      <c r="E72" s="1363" t="s">
        <v>215</v>
      </c>
      <c r="G72" s="1368"/>
      <c r="H72" s="1367"/>
      <c r="I72" s="1367"/>
      <c r="J72" s="1363"/>
      <c r="K72" s="1363"/>
      <c r="L72" s="1363"/>
      <c r="M72" s="1363"/>
      <c r="N72" s="1363"/>
      <c r="O72" s="1363"/>
      <c r="P72" s="1363"/>
      <c r="Q72" s="1363"/>
      <c r="R72" s="1363"/>
      <c r="S72" s="1363"/>
      <c r="T72" s="1363"/>
      <c r="U72" s="1363"/>
      <c r="V72" s="1363"/>
      <c r="W72" s="1363"/>
      <c r="X72" s="1363"/>
      <c r="Y72" s="1363"/>
      <c r="Z72" s="1363"/>
      <c r="AA72" s="1363"/>
    </row>
    <row r="73" spans="1:82" ht="18.75" customHeight="1">
      <c r="C73" s="1363"/>
      <c r="D73" s="1363" t="s">
        <v>811</v>
      </c>
      <c r="E73" s="1363" t="s">
        <v>2186</v>
      </c>
      <c r="G73" s="1368"/>
      <c r="H73" s="1367"/>
      <c r="I73" s="1367"/>
      <c r="J73" s="1363"/>
      <c r="K73" s="1363"/>
      <c r="L73" s="1363"/>
      <c r="M73" s="1363"/>
      <c r="N73" s="1363"/>
      <c r="O73" s="1363"/>
      <c r="P73" s="1363"/>
      <c r="Q73" s="1363"/>
      <c r="R73" s="1363"/>
      <c r="S73" s="1363"/>
      <c r="T73" s="1363"/>
      <c r="U73" s="1363"/>
      <c r="V73" s="1363"/>
      <c r="W73" s="1363"/>
      <c r="X73" s="1363"/>
      <c r="Y73" s="1363"/>
      <c r="Z73" s="1363"/>
      <c r="AA73" s="1363"/>
    </row>
    <row r="74" spans="1:82" ht="15">
      <c r="C74" s="1363"/>
      <c r="D74" s="1363" t="s">
        <v>806</v>
      </c>
      <c r="E74" s="1363" t="s">
        <v>2187</v>
      </c>
      <c r="G74" s="1368"/>
      <c r="H74" s="1367"/>
      <c r="I74" s="1367"/>
      <c r="J74" s="1363"/>
      <c r="K74" s="1363"/>
      <c r="L74" s="1363"/>
      <c r="M74" s="1363"/>
      <c r="N74" s="1363"/>
      <c r="O74" s="1363"/>
      <c r="P74" s="1363"/>
      <c r="Q74" s="1363"/>
      <c r="R74" s="1363"/>
      <c r="S74" s="1363"/>
      <c r="T74" s="1363"/>
      <c r="U74" s="1363"/>
      <c r="V74" s="1363"/>
      <c r="W74" s="1363"/>
      <c r="X74" s="1363"/>
      <c r="Y74" s="1363"/>
      <c r="Z74" s="1363"/>
      <c r="AA74" s="1363"/>
    </row>
    <row r="75" spans="1:82" ht="15">
      <c r="C75" s="1363"/>
      <c r="D75" s="1363" t="s">
        <v>801</v>
      </c>
      <c r="E75" s="1363" t="s">
        <v>2188</v>
      </c>
    </row>
    <row r="76" spans="1:82" ht="19.5" customHeight="1">
      <c r="A76" s="1363"/>
      <c r="B76" s="1363"/>
      <c r="C76" s="1363"/>
      <c r="D76" s="1363" t="s">
        <v>2577</v>
      </c>
      <c r="E76" s="96"/>
      <c r="F76" s="1363"/>
      <c r="G76" s="1363"/>
      <c r="H76" s="1363"/>
      <c r="I76" s="1363"/>
      <c r="J76" s="1363"/>
      <c r="K76" s="1363"/>
      <c r="L76" s="1363"/>
      <c r="M76" s="1363"/>
      <c r="N76" s="1363"/>
      <c r="O76" s="1363"/>
      <c r="P76" s="1363"/>
      <c r="Q76" s="1363"/>
      <c r="R76" s="1363"/>
      <c r="S76" s="1363"/>
      <c r="T76" s="1363"/>
      <c r="U76" s="1363"/>
      <c r="V76" s="1363"/>
      <c r="W76" s="1363"/>
      <c r="X76" s="1363"/>
      <c r="Y76" s="1363"/>
      <c r="Z76" s="1363"/>
      <c r="AA76" s="1363"/>
      <c r="AB76" s="1363"/>
      <c r="AC76" s="1363"/>
      <c r="AD76" s="1363"/>
      <c r="AE76" s="1363"/>
      <c r="AF76" s="1363"/>
      <c r="AG76" s="1363"/>
      <c r="AH76" s="1363"/>
      <c r="AI76" s="1363"/>
      <c r="AJ76" s="1363"/>
      <c r="AK76" s="1363"/>
      <c r="AL76" s="1363"/>
      <c r="AM76" s="1363"/>
      <c r="AN76" s="1363"/>
      <c r="AO76" s="1363"/>
      <c r="AP76" s="1363"/>
      <c r="AQ76" s="1363"/>
      <c r="AR76" s="1363"/>
      <c r="AS76" s="1363"/>
      <c r="AT76" s="1363"/>
      <c r="AU76" s="1363"/>
      <c r="AV76" s="1363"/>
      <c r="AW76" s="1363"/>
      <c r="AX76" s="1363"/>
      <c r="AY76" s="1363"/>
      <c r="AZ76" s="1363"/>
      <c r="BA76" s="1363"/>
      <c r="BB76" s="1363"/>
      <c r="BC76" s="1363"/>
      <c r="BD76" s="1363"/>
      <c r="BE76" s="1363"/>
      <c r="BF76" s="1363"/>
      <c r="BG76" s="1363"/>
      <c r="BH76" s="1363"/>
      <c r="BI76" s="1363"/>
      <c r="BJ76" s="1363"/>
      <c r="BK76" s="1363"/>
      <c r="BL76" s="1363"/>
      <c r="BM76" s="1363"/>
      <c r="BN76" s="1363"/>
      <c r="BO76" s="1363"/>
      <c r="BP76" s="1363"/>
      <c r="BQ76" s="1363"/>
      <c r="BR76" s="1363"/>
      <c r="BS76" s="1363"/>
      <c r="BT76" s="1363"/>
      <c r="BU76" s="1363"/>
      <c r="BV76" s="1363"/>
      <c r="BW76" s="1363"/>
      <c r="BX76" s="1363"/>
      <c r="BY76" s="1363"/>
      <c r="BZ76" s="1363"/>
      <c r="CA76" s="1363"/>
      <c r="CB76" s="1363"/>
      <c r="CC76" s="1363"/>
    </row>
    <row r="77" spans="1:82" ht="19.5" customHeight="1">
      <c r="A77" s="96"/>
      <c r="B77" s="96"/>
      <c r="C77" s="585" t="s">
        <v>2528</v>
      </c>
      <c r="D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</row>
    <row r="78" spans="1:82" ht="19.5" customHeight="1">
      <c r="A78" s="96"/>
      <c r="B78" s="96"/>
      <c r="C78" s="568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96"/>
      <c r="AF78" s="96"/>
      <c r="AG78" s="96"/>
      <c r="AH78" s="96"/>
      <c r="AI78" s="96"/>
      <c r="AJ78" s="96"/>
      <c r="AK78" s="96"/>
      <c r="AL78" s="96"/>
      <c r="AM78" s="96"/>
      <c r="AN78" s="96"/>
      <c r="AO78" s="96"/>
      <c r="AP78" s="96"/>
      <c r="AQ78" s="96"/>
      <c r="AR78" s="96"/>
      <c r="AS78" s="96"/>
      <c r="AT78" s="96"/>
      <c r="AU78" s="96"/>
      <c r="AV78" s="96"/>
      <c r="AW78" s="96"/>
      <c r="AX78" s="96"/>
      <c r="AY78" s="96"/>
      <c r="AZ78" s="96"/>
      <c r="BA78" s="96"/>
      <c r="BB78" s="96"/>
      <c r="BC78" s="96"/>
      <c r="BD78" s="96"/>
      <c r="BE78" s="96"/>
      <c r="BF78" s="96"/>
      <c r="BG78" s="96"/>
      <c r="BH78" s="96"/>
      <c r="BI78" s="96"/>
      <c r="BJ78" s="96"/>
      <c r="BK78" s="96"/>
      <c r="BL78" s="96"/>
      <c r="BM78" s="96"/>
      <c r="BN78" s="96"/>
      <c r="BO78" s="96"/>
      <c r="BP78" s="96"/>
      <c r="BQ78" s="96"/>
      <c r="BR78" s="96"/>
      <c r="BS78" s="96"/>
      <c r="BT78" s="96"/>
      <c r="BU78" s="96"/>
      <c r="BV78" s="96"/>
      <c r="BW78" s="96"/>
      <c r="BX78" s="96"/>
      <c r="BY78" s="96"/>
      <c r="BZ78" s="96"/>
      <c r="CA78" s="96"/>
      <c r="CB78" s="96"/>
      <c r="CC78" s="96"/>
    </row>
    <row r="79" spans="1:82" ht="19.5" customHeight="1">
      <c r="A79" s="96"/>
      <c r="B79" s="96"/>
      <c r="C79" s="2217" t="s">
        <v>163</v>
      </c>
      <c r="D79" s="2516" t="s">
        <v>164</v>
      </c>
      <c r="E79" s="2190"/>
      <c r="F79" s="2752" t="s">
        <v>139</v>
      </c>
      <c r="G79" s="2752"/>
      <c r="H79" s="2752"/>
      <c r="I79" s="2752"/>
      <c r="J79" s="2752"/>
      <c r="K79" s="2803" t="s">
        <v>140</v>
      </c>
      <c r="L79" s="2803"/>
      <c r="M79" s="2803"/>
      <c r="N79" s="2803"/>
      <c r="O79" s="2803"/>
      <c r="P79" s="2803"/>
      <c r="Q79" s="2803"/>
      <c r="R79" s="2803"/>
      <c r="S79" s="1363"/>
      <c r="T79" s="2666" t="s">
        <v>139</v>
      </c>
      <c r="U79" s="2667"/>
      <c r="V79" s="2668"/>
      <c r="W79" s="2197" t="s">
        <v>140</v>
      </c>
      <c r="X79" s="2228"/>
      <c r="Y79" s="2199"/>
      <c r="Z79" s="1363"/>
      <c r="AA79" s="2666" t="s">
        <v>139</v>
      </c>
      <c r="AB79" s="2667"/>
      <c r="AC79" s="2667"/>
      <c r="AD79" s="2667"/>
      <c r="AE79" s="2668"/>
      <c r="AF79" s="2197" t="s">
        <v>140</v>
      </c>
      <c r="AG79" s="2228"/>
      <c r="AH79" s="2228"/>
      <c r="AI79" s="2228"/>
      <c r="AJ79" s="2228"/>
      <c r="AK79" s="2199"/>
      <c r="AL79" s="1363"/>
      <c r="AM79" s="2752" t="s">
        <v>139</v>
      </c>
      <c r="AN79" s="2752"/>
      <c r="AO79" s="2752"/>
      <c r="AP79" s="2752"/>
      <c r="AQ79" s="2752"/>
      <c r="AR79" s="2752"/>
      <c r="AS79" s="2752"/>
      <c r="AT79" s="2752"/>
      <c r="AU79" s="2643" t="s">
        <v>140</v>
      </c>
      <c r="AV79" s="2643"/>
      <c r="AW79" s="2643"/>
      <c r="AX79" s="2643"/>
      <c r="AY79" s="2643"/>
      <c r="AZ79" s="2644" t="s">
        <v>167</v>
      </c>
      <c r="BA79" s="2645"/>
      <c r="BB79" s="2645"/>
      <c r="BC79" s="2646"/>
      <c r="BD79" s="1363"/>
      <c r="BE79" s="1363"/>
      <c r="BF79" s="1363"/>
      <c r="BG79" s="1363"/>
      <c r="BH79" s="1363"/>
      <c r="BI79" s="1363"/>
      <c r="BJ79" s="1363"/>
      <c r="BK79" s="1363"/>
      <c r="BL79" s="1363"/>
      <c r="BM79" s="1363"/>
      <c r="BN79" s="1363"/>
      <c r="BO79" s="1363"/>
      <c r="BP79" s="1363"/>
      <c r="BQ79" s="1363"/>
      <c r="BR79" s="1363"/>
      <c r="BS79" s="1363"/>
      <c r="BT79" s="1363"/>
      <c r="BU79" s="1363"/>
      <c r="BV79" s="1363"/>
      <c r="BW79" s="1363"/>
      <c r="BX79" s="1363"/>
      <c r="BY79" s="1363"/>
      <c r="BZ79" s="1363"/>
      <c r="CA79" s="1363"/>
      <c r="CB79" s="1363"/>
      <c r="CC79" s="1363"/>
    </row>
    <row r="80" spans="1:82" ht="15.6">
      <c r="A80" s="96"/>
      <c r="B80" s="96"/>
      <c r="C80" s="2217"/>
      <c r="D80" s="1716"/>
      <c r="E80" s="1717"/>
      <c r="F80" s="2752"/>
      <c r="G80" s="2752"/>
      <c r="H80" s="2752"/>
      <c r="I80" s="2752"/>
      <c r="J80" s="2752"/>
      <c r="K80" s="2803"/>
      <c r="L80" s="2803"/>
      <c r="M80" s="2803"/>
      <c r="N80" s="2803"/>
      <c r="O80" s="2803"/>
      <c r="P80" s="2803"/>
      <c r="Q80" s="2803"/>
      <c r="R80" s="2803"/>
      <c r="S80" s="1718"/>
      <c r="T80" s="2669"/>
      <c r="U80" s="2670"/>
      <c r="V80" s="2671"/>
      <c r="W80" s="2203"/>
      <c r="X80" s="2204"/>
      <c r="Y80" s="2205"/>
      <c r="Z80" s="1363"/>
      <c r="AA80" s="2669"/>
      <c r="AB80" s="2670"/>
      <c r="AC80" s="2670"/>
      <c r="AD80" s="2670"/>
      <c r="AE80" s="2671"/>
      <c r="AF80" s="2203"/>
      <c r="AG80" s="2204"/>
      <c r="AH80" s="2204"/>
      <c r="AI80" s="2204"/>
      <c r="AJ80" s="2204"/>
      <c r="AK80" s="2205"/>
      <c r="AL80" s="1363"/>
      <c r="AM80" s="2752"/>
      <c r="AN80" s="2752"/>
      <c r="AO80" s="2752"/>
      <c r="AP80" s="2752"/>
      <c r="AQ80" s="2752"/>
      <c r="AR80" s="2752"/>
      <c r="AS80" s="2752"/>
      <c r="AT80" s="2752"/>
      <c r="AU80" s="2643"/>
      <c r="AV80" s="2643"/>
      <c r="AW80" s="2643"/>
      <c r="AX80" s="2643"/>
      <c r="AY80" s="2643"/>
      <c r="AZ80" s="2647"/>
      <c r="BA80" s="2648"/>
      <c r="BB80" s="2648"/>
      <c r="BC80" s="2649"/>
      <c r="BD80" s="1363"/>
      <c r="BE80" s="1363"/>
      <c r="BF80" s="1363"/>
      <c r="BG80" s="1363"/>
      <c r="BH80" s="1363"/>
      <c r="BI80" s="1363"/>
      <c r="BJ80" s="1363"/>
      <c r="BK80" s="1363"/>
      <c r="BL80" s="1363"/>
      <c r="BM80" s="1363"/>
      <c r="BN80" s="1363"/>
      <c r="BO80" s="1363"/>
      <c r="BP80" s="1363"/>
      <c r="BQ80" s="1363"/>
      <c r="BR80" s="1363"/>
      <c r="BS80" s="1363"/>
      <c r="BT80" s="1363"/>
      <c r="BU80" s="1363"/>
      <c r="BV80" s="1363"/>
      <c r="BW80" s="1363"/>
      <c r="BX80" s="1363"/>
      <c r="BY80" s="1363"/>
      <c r="BZ80" s="1363"/>
      <c r="CA80" s="1363"/>
      <c r="CB80" s="1363"/>
      <c r="CC80" s="1363"/>
    </row>
    <row r="81" spans="1:81" ht="20.25" customHeight="1">
      <c r="A81" s="96"/>
      <c r="B81" s="96"/>
      <c r="C81" s="2217"/>
      <c r="D81" s="2807" t="s">
        <v>168</v>
      </c>
      <c r="E81" s="2807" t="s">
        <v>220</v>
      </c>
      <c r="F81" s="2808" t="s">
        <v>221</v>
      </c>
      <c r="G81" s="2808" t="s">
        <v>170</v>
      </c>
      <c r="H81" s="2220" t="s">
        <v>173</v>
      </c>
      <c r="I81" s="2654"/>
      <c r="J81" s="2221"/>
      <c r="K81" s="2795" t="s">
        <v>174</v>
      </c>
      <c r="L81" s="2795"/>
      <c r="M81" s="2795"/>
      <c r="N81" s="2795"/>
      <c r="O81" s="2795" t="s">
        <v>286</v>
      </c>
      <c r="P81" s="2795"/>
      <c r="Q81" s="2795"/>
      <c r="R81" s="2795"/>
      <c r="S81" s="1718"/>
      <c r="T81" s="2218" t="s">
        <v>173</v>
      </c>
      <c r="U81" s="2653"/>
      <c r="V81" s="2219"/>
      <c r="W81" s="2656" t="s">
        <v>286</v>
      </c>
      <c r="X81" s="2657"/>
      <c r="Y81" s="2658"/>
      <c r="Z81" s="1718"/>
      <c r="AA81" s="2218" t="s">
        <v>287</v>
      </c>
      <c r="AB81" s="2653"/>
      <c r="AC81" s="2653"/>
      <c r="AD81" s="2653"/>
      <c r="AE81" s="2219"/>
      <c r="AF81" s="2656" t="s">
        <v>288</v>
      </c>
      <c r="AG81" s="2657"/>
      <c r="AH81" s="2657"/>
      <c r="AI81" s="2657"/>
      <c r="AJ81" s="2657"/>
      <c r="AK81" s="2658"/>
      <c r="AL81" s="1718"/>
      <c r="AM81" s="2468" t="s">
        <v>173</v>
      </c>
      <c r="AN81" s="2468"/>
      <c r="AO81" s="2468"/>
      <c r="AP81" s="2468" t="s">
        <v>289</v>
      </c>
      <c r="AQ81" s="2468"/>
      <c r="AR81" s="2468"/>
      <c r="AS81" s="2468"/>
      <c r="AT81" s="2468"/>
      <c r="AU81" s="2665" t="s">
        <v>290</v>
      </c>
      <c r="AV81" s="2665"/>
      <c r="AW81" s="2665"/>
      <c r="AX81" s="2665"/>
      <c r="AY81" s="2665"/>
      <c r="AZ81" s="2647"/>
      <c r="BA81" s="2648"/>
      <c r="BB81" s="2648"/>
      <c r="BC81" s="2649"/>
      <c r="BD81" s="1363"/>
      <c r="BE81" s="1363"/>
      <c r="BF81" s="1363"/>
      <c r="BG81" s="1363"/>
      <c r="BH81" s="1363"/>
      <c r="BI81" s="1363"/>
      <c r="BJ81" s="1363"/>
      <c r="BK81" s="1363"/>
      <c r="BL81" s="1363"/>
      <c r="BM81" s="1363"/>
      <c r="BN81" s="1363"/>
      <c r="BO81" s="1363"/>
      <c r="BP81" s="1363"/>
      <c r="BQ81" s="1363"/>
      <c r="BR81" s="1363"/>
      <c r="BS81" s="1363"/>
      <c r="BT81" s="1363"/>
      <c r="BU81" s="1363"/>
      <c r="BV81" s="1363"/>
      <c r="BW81" s="1363"/>
      <c r="BX81" s="1363"/>
      <c r="BY81" s="1363"/>
      <c r="BZ81" s="1363"/>
      <c r="CA81" s="1363"/>
      <c r="CB81" s="1363"/>
      <c r="CC81" s="1363"/>
    </row>
    <row r="82" spans="1:81" ht="20.25" customHeight="1">
      <c r="A82" s="96"/>
      <c r="B82" s="96"/>
      <c r="C82" s="2217"/>
      <c r="D82" s="2807"/>
      <c r="E82" s="2807"/>
      <c r="F82" s="2808"/>
      <c r="G82" s="2808"/>
      <c r="H82" s="2220"/>
      <c r="I82" s="2654"/>
      <c r="J82" s="2221"/>
      <c r="K82" s="2795"/>
      <c r="L82" s="2795"/>
      <c r="M82" s="2795"/>
      <c r="N82" s="2795"/>
      <c r="O82" s="2795"/>
      <c r="P82" s="2795"/>
      <c r="Q82" s="2795"/>
      <c r="R82" s="2795"/>
      <c r="S82" s="1718"/>
      <c r="T82" s="2220"/>
      <c r="U82" s="2654"/>
      <c r="V82" s="2221"/>
      <c r="W82" s="2659"/>
      <c r="X82" s="2660"/>
      <c r="Y82" s="2661"/>
      <c r="Z82" s="1718"/>
      <c r="AA82" s="2220"/>
      <c r="AB82" s="2654"/>
      <c r="AC82" s="2654"/>
      <c r="AD82" s="2654"/>
      <c r="AE82" s="2221"/>
      <c r="AF82" s="2659"/>
      <c r="AG82" s="2660"/>
      <c r="AH82" s="2660"/>
      <c r="AI82" s="2660"/>
      <c r="AJ82" s="2660"/>
      <c r="AK82" s="2661"/>
      <c r="AL82" s="1718"/>
      <c r="AM82" s="2468"/>
      <c r="AN82" s="2468"/>
      <c r="AO82" s="2468"/>
      <c r="AP82" s="2468"/>
      <c r="AQ82" s="2468"/>
      <c r="AR82" s="2468"/>
      <c r="AS82" s="2468"/>
      <c r="AT82" s="2468"/>
      <c r="AU82" s="2665"/>
      <c r="AV82" s="2665"/>
      <c r="AW82" s="2665"/>
      <c r="AX82" s="2665"/>
      <c r="AY82" s="2665"/>
      <c r="AZ82" s="2647"/>
      <c r="BA82" s="2648"/>
      <c r="BB82" s="2648"/>
      <c r="BC82" s="2649"/>
      <c r="BD82" s="1363"/>
      <c r="BE82" s="1363"/>
      <c r="BF82" s="1363"/>
      <c r="BG82" s="1363"/>
      <c r="BH82" s="1363"/>
      <c r="BI82" s="1363"/>
      <c r="BJ82" s="1363"/>
      <c r="BK82" s="1363"/>
      <c r="BL82" s="1363"/>
      <c r="BM82" s="1363"/>
      <c r="BN82" s="1363"/>
      <c r="BO82" s="1363"/>
      <c r="BP82" s="1363"/>
      <c r="BQ82" s="1363"/>
      <c r="BR82" s="1363"/>
      <c r="BS82" s="1363"/>
      <c r="BT82" s="1363"/>
      <c r="BU82" s="1363"/>
      <c r="BV82" s="1363"/>
      <c r="BW82" s="1363"/>
      <c r="BX82" s="1363"/>
      <c r="BY82" s="1363"/>
      <c r="BZ82" s="1363"/>
      <c r="CA82" s="1363"/>
      <c r="CB82" s="1363"/>
      <c r="CC82" s="1363"/>
    </row>
    <row r="83" spans="1:81" ht="20.25" customHeight="1">
      <c r="A83" s="96"/>
      <c r="B83" s="96"/>
      <c r="C83" s="2217"/>
      <c r="D83" s="2807"/>
      <c r="E83" s="2807"/>
      <c r="F83" s="2809"/>
      <c r="G83" s="2809"/>
      <c r="H83" s="2222"/>
      <c r="I83" s="2655"/>
      <c r="J83" s="2223"/>
      <c r="K83" s="2795"/>
      <c r="L83" s="2795"/>
      <c r="M83" s="2795"/>
      <c r="N83" s="2795"/>
      <c r="O83" s="2795"/>
      <c r="P83" s="2795"/>
      <c r="Q83" s="2795"/>
      <c r="R83" s="2795"/>
      <c r="S83" s="1718"/>
      <c r="T83" s="2222"/>
      <c r="U83" s="2655"/>
      <c r="V83" s="2223"/>
      <c r="W83" s="2662"/>
      <c r="X83" s="2663"/>
      <c r="Y83" s="2664"/>
      <c r="Z83" s="1718"/>
      <c r="AA83" s="2222"/>
      <c r="AB83" s="2655"/>
      <c r="AC83" s="2655"/>
      <c r="AD83" s="2655"/>
      <c r="AE83" s="2223"/>
      <c r="AF83" s="2662"/>
      <c r="AG83" s="2663"/>
      <c r="AH83" s="2663"/>
      <c r="AI83" s="2663"/>
      <c r="AJ83" s="2663"/>
      <c r="AK83" s="2664"/>
      <c r="AL83" s="1718"/>
      <c r="AM83" s="2468"/>
      <c r="AN83" s="2468"/>
      <c r="AO83" s="2468"/>
      <c r="AP83" s="2468"/>
      <c r="AQ83" s="2468"/>
      <c r="AR83" s="2468"/>
      <c r="AS83" s="2468"/>
      <c r="AT83" s="2468"/>
      <c r="AU83" s="2665"/>
      <c r="AV83" s="2665"/>
      <c r="AW83" s="2665"/>
      <c r="AX83" s="2665"/>
      <c r="AY83" s="2665"/>
      <c r="AZ83" s="2650"/>
      <c r="BA83" s="2651"/>
      <c r="BB83" s="2651"/>
      <c r="BC83" s="2652"/>
      <c r="BD83" s="1363"/>
      <c r="BE83" s="1363"/>
      <c r="BF83" s="1363"/>
      <c r="BG83" s="1363"/>
      <c r="BH83" s="1363"/>
      <c r="BI83" s="1363"/>
      <c r="BJ83" s="1363"/>
      <c r="BK83" s="1363"/>
      <c r="BL83" s="1363"/>
      <c r="BM83" s="1363"/>
      <c r="BN83" s="1363"/>
      <c r="BO83" s="1363"/>
      <c r="BP83" s="1363"/>
      <c r="BQ83" s="1363"/>
      <c r="BR83" s="1363"/>
      <c r="BS83" s="1363"/>
      <c r="BT83" s="1363"/>
      <c r="BU83" s="1363"/>
      <c r="BV83" s="1363"/>
      <c r="BW83" s="1363"/>
      <c r="BX83" s="1363"/>
      <c r="BY83" s="1363"/>
      <c r="BZ83" s="1363"/>
      <c r="CA83" s="1363"/>
      <c r="CB83" s="1363"/>
      <c r="CC83" s="1363"/>
    </row>
    <row r="84" spans="1:81" ht="15.6">
      <c r="A84" s="96"/>
      <c r="B84" s="96"/>
      <c r="C84" s="2794" t="s">
        <v>2587</v>
      </c>
      <c r="D84" s="2816" t="s">
        <v>242</v>
      </c>
      <c r="E84" s="2456" t="s">
        <v>181</v>
      </c>
      <c r="F84" s="1719" t="s">
        <v>243</v>
      </c>
      <c r="G84" s="2456" t="s">
        <v>244</v>
      </c>
      <c r="H84" s="2564" t="s">
        <v>292</v>
      </c>
      <c r="I84" s="2564"/>
      <c r="J84" s="2564"/>
      <c r="K84" s="2230" t="s">
        <v>293</v>
      </c>
      <c r="L84" s="2230"/>
      <c r="M84" s="2230"/>
      <c r="N84" s="2230"/>
      <c r="O84" s="2506" t="s">
        <v>294</v>
      </c>
      <c r="P84" s="2506"/>
      <c r="Q84" s="2506"/>
      <c r="R84" s="2506"/>
      <c r="S84" s="1718"/>
      <c r="T84" s="2155" t="s">
        <v>295</v>
      </c>
      <c r="U84" s="2362"/>
      <c r="V84" s="2157"/>
      <c r="W84" s="2236" t="s">
        <v>296</v>
      </c>
      <c r="X84" s="2237"/>
      <c r="Y84" s="2238"/>
      <c r="Z84" s="1720"/>
      <c r="AA84" s="2676" t="s">
        <v>297</v>
      </c>
      <c r="AB84" s="2677"/>
      <c r="AC84" s="2677"/>
      <c r="AD84" s="2677"/>
      <c r="AE84" s="2678"/>
      <c r="AF84" s="2236" t="s">
        <v>298</v>
      </c>
      <c r="AG84" s="2237"/>
      <c r="AH84" s="2237"/>
      <c r="AI84" s="2237"/>
      <c r="AJ84" s="2237"/>
      <c r="AK84" s="2238"/>
      <c r="AL84" s="1720"/>
      <c r="AM84" s="2672" t="s">
        <v>299</v>
      </c>
      <c r="AN84" s="2672"/>
      <c r="AO84" s="2672"/>
      <c r="AP84" s="2506" t="s">
        <v>297</v>
      </c>
      <c r="AQ84" s="2506"/>
      <c r="AR84" s="2506"/>
      <c r="AS84" s="2506"/>
      <c r="AT84" s="2506"/>
      <c r="AU84" s="2208" t="s">
        <v>298</v>
      </c>
      <c r="AV84" s="2208"/>
      <c r="AW84" s="2208"/>
      <c r="AX84" s="2208"/>
      <c r="AY84" s="2208"/>
      <c r="AZ84" s="2642">
        <v>418</v>
      </c>
      <c r="BA84" s="2642"/>
      <c r="BB84" s="2642"/>
      <c r="BC84" s="2642"/>
      <c r="BD84" s="1363"/>
      <c r="BE84" s="1363"/>
      <c r="BF84" s="1363"/>
      <c r="BG84" s="1363"/>
      <c r="BH84" s="1363"/>
      <c r="BI84" s="1363"/>
      <c r="BJ84" s="1363"/>
      <c r="BK84" s="1363"/>
      <c r="BL84" s="1363"/>
      <c r="BM84" s="1363"/>
      <c r="BN84" s="1363"/>
      <c r="BO84" s="1363"/>
      <c r="BP84" s="1363"/>
      <c r="BQ84" s="1363"/>
      <c r="BR84" s="1363"/>
      <c r="BS84" s="1363"/>
      <c r="BT84" s="1363"/>
      <c r="BU84" s="1363"/>
      <c r="BV84" s="1363"/>
      <c r="BW84" s="1363"/>
      <c r="BX84" s="1363"/>
      <c r="BY84" s="1363"/>
      <c r="BZ84" s="1363"/>
      <c r="CA84" s="1363"/>
      <c r="CB84" s="1363"/>
      <c r="CC84" s="1363"/>
    </row>
    <row r="85" spans="1:81" ht="44.25" customHeight="1">
      <c r="A85" s="96"/>
      <c r="B85" s="96"/>
      <c r="C85" s="2794"/>
      <c r="D85" s="2816"/>
      <c r="E85" s="2456"/>
      <c r="F85" s="1719" t="s">
        <v>300</v>
      </c>
      <c r="G85" s="2456"/>
      <c r="H85" s="2564"/>
      <c r="I85" s="2564"/>
      <c r="J85" s="2564"/>
      <c r="K85" s="2230" t="s">
        <v>293</v>
      </c>
      <c r="L85" s="2230"/>
      <c r="M85" s="2230"/>
      <c r="N85" s="2230"/>
      <c r="O85" s="2506" t="s">
        <v>294</v>
      </c>
      <c r="P85" s="2506"/>
      <c r="Q85" s="2506"/>
      <c r="R85" s="2506"/>
      <c r="S85" s="1718"/>
      <c r="T85" s="2161"/>
      <c r="U85" s="2162"/>
      <c r="V85" s="2163"/>
      <c r="W85" s="2236" t="s">
        <v>296</v>
      </c>
      <c r="X85" s="2237"/>
      <c r="Y85" s="2238"/>
      <c r="Z85" s="1720"/>
      <c r="AA85" s="2679"/>
      <c r="AB85" s="2680"/>
      <c r="AC85" s="2680"/>
      <c r="AD85" s="2680"/>
      <c r="AE85" s="2681"/>
      <c r="AF85" s="2236" t="s">
        <v>298</v>
      </c>
      <c r="AG85" s="2237"/>
      <c r="AH85" s="2237"/>
      <c r="AI85" s="2237"/>
      <c r="AJ85" s="2237"/>
      <c r="AK85" s="2238"/>
      <c r="AL85" s="1720"/>
      <c r="AM85" s="2672"/>
      <c r="AN85" s="2672"/>
      <c r="AO85" s="2672"/>
      <c r="AP85" s="2506"/>
      <c r="AQ85" s="2506"/>
      <c r="AR85" s="2506"/>
      <c r="AS85" s="2506"/>
      <c r="AT85" s="2506"/>
      <c r="AU85" s="2208" t="s">
        <v>298</v>
      </c>
      <c r="AV85" s="2208"/>
      <c r="AW85" s="2208"/>
      <c r="AX85" s="2208"/>
      <c r="AY85" s="2208"/>
      <c r="AZ85" s="2642" t="s">
        <v>2369</v>
      </c>
      <c r="BA85" s="2642"/>
      <c r="BB85" s="2642"/>
      <c r="BC85" s="2642"/>
      <c r="BD85" s="1363"/>
      <c r="BE85" s="1363"/>
      <c r="BF85" s="1363"/>
      <c r="BG85" s="1363"/>
      <c r="BH85" s="1363"/>
      <c r="BI85" s="1363"/>
      <c r="BJ85" s="1363"/>
      <c r="BK85" s="1363"/>
      <c r="BL85" s="1363"/>
      <c r="BM85" s="1363"/>
      <c r="BN85" s="1363"/>
      <c r="BO85" s="1363"/>
      <c r="BP85" s="1363"/>
      <c r="BQ85" s="1363"/>
      <c r="BR85" s="1363"/>
      <c r="BS85" s="1363"/>
      <c r="BT85" s="1363"/>
      <c r="BU85" s="1363"/>
      <c r="BV85" s="1363"/>
      <c r="BW85" s="1363"/>
      <c r="BX85" s="1363"/>
      <c r="BY85" s="1363"/>
      <c r="BZ85" s="1363"/>
      <c r="CA85" s="1363"/>
      <c r="CB85" s="1363"/>
      <c r="CC85" s="1363"/>
    </row>
    <row r="86" spans="1:81" ht="20.25" customHeight="1">
      <c r="A86" s="1363"/>
      <c r="B86" s="1363"/>
      <c r="C86" s="1363"/>
      <c r="D86" s="1363"/>
      <c r="E86" s="1363"/>
      <c r="F86" s="1363"/>
      <c r="G86" s="1363"/>
      <c r="H86" s="1363"/>
      <c r="I86" s="1363"/>
      <c r="J86" s="1363"/>
      <c r="K86" s="1363"/>
      <c r="L86" s="1363"/>
      <c r="M86" s="1363"/>
      <c r="N86" s="1363"/>
      <c r="O86" s="1363"/>
      <c r="P86" s="1363"/>
      <c r="Q86" s="1363"/>
      <c r="R86" s="1363"/>
      <c r="S86" s="1363"/>
      <c r="T86" s="1363"/>
      <c r="U86" s="1363"/>
      <c r="V86" s="1363"/>
      <c r="W86" s="1363"/>
      <c r="X86" s="1363"/>
      <c r="Y86" s="1363"/>
      <c r="Z86" s="1363"/>
      <c r="AA86" s="1363"/>
      <c r="AB86" s="1363"/>
      <c r="AC86" s="1363"/>
      <c r="AD86" s="1363"/>
      <c r="AE86" s="1363"/>
      <c r="AF86" s="1363"/>
      <c r="AG86" s="1363"/>
      <c r="AH86" s="1363"/>
      <c r="AI86" s="1363"/>
      <c r="AJ86" s="1363"/>
      <c r="AK86" s="1363"/>
      <c r="AL86" s="1363"/>
      <c r="AM86" s="1363"/>
      <c r="AN86" s="1363"/>
      <c r="AO86" s="1363"/>
      <c r="AP86" s="1363"/>
      <c r="AQ86" s="1363"/>
      <c r="AR86" s="1363"/>
      <c r="AS86" s="1363"/>
      <c r="AT86" s="1363"/>
      <c r="AU86" s="1363"/>
      <c r="AV86" s="1363"/>
      <c r="AW86" s="1363"/>
      <c r="AX86" s="1363"/>
      <c r="AY86" s="1363"/>
      <c r="AZ86" s="1363"/>
      <c r="BA86" s="1363"/>
      <c r="BB86" s="1363"/>
      <c r="BC86" s="1363"/>
      <c r="BD86" s="1363"/>
      <c r="BE86" s="1363"/>
      <c r="BF86" s="1363"/>
      <c r="BG86" s="1363"/>
      <c r="BH86" s="1363"/>
      <c r="BI86" s="1363"/>
      <c r="BJ86" s="1363"/>
      <c r="BK86" s="1363"/>
      <c r="BL86" s="1363"/>
      <c r="BM86" s="1363"/>
      <c r="BN86" s="1363"/>
      <c r="BO86" s="1363"/>
      <c r="BP86" s="1363"/>
      <c r="BQ86" s="1363"/>
      <c r="BR86" s="1363"/>
      <c r="BS86" s="1363"/>
      <c r="BT86" s="1363"/>
      <c r="BU86" s="1363"/>
      <c r="BV86" s="1363"/>
      <c r="BW86" s="1363"/>
      <c r="BX86" s="1363"/>
      <c r="BY86" s="1363"/>
      <c r="BZ86" s="1363"/>
      <c r="CA86" s="1363"/>
      <c r="CB86" s="1363"/>
      <c r="CC86" s="1363"/>
    </row>
    <row r="87" spans="1:81" ht="20.25" customHeight="1">
      <c r="A87" s="1363"/>
      <c r="B87" s="1363"/>
      <c r="C87" s="1363"/>
      <c r="D87" s="1363"/>
      <c r="E87" s="1363"/>
      <c r="F87" s="1363"/>
      <c r="G87" s="1363"/>
      <c r="H87" s="1363"/>
      <c r="I87" s="1363"/>
      <c r="J87" s="1363"/>
      <c r="K87" s="1363"/>
      <c r="L87" s="1363"/>
      <c r="M87" s="1363"/>
      <c r="N87" s="1363"/>
      <c r="O87" s="1363"/>
      <c r="P87" s="1363"/>
      <c r="Q87" s="1363"/>
      <c r="R87" s="1363"/>
      <c r="S87" s="1363"/>
      <c r="T87" s="1363"/>
      <c r="U87" s="1363"/>
      <c r="V87" s="1363"/>
      <c r="W87" s="1363"/>
      <c r="X87" s="1363"/>
      <c r="Y87" s="1363"/>
      <c r="Z87" s="1363"/>
      <c r="AA87" s="1363"/>
      <c r="AB87" s="1363"/>
      <c r="AC87" s="1363"/>
      <c r="AD87" s="1363"/>
      <c r="AE87" s="1363"/>
      <c r="AF87" s="1363"/>
      <c r="AG87" s="1363"/>
      <c r="AH87" s="1363"/>
      <c r="AI87" s="1363"/>
      <c r="AJ87" s="1363"/>
      <c r="AK87" s="1363"/>
      <c r="AL87" s="1363"/>
      <c r="AM87" s="1363"/>
      <c r="AN87" s="1363"/>
      <c r="AO87" s="1363"/>
      <c r="AP87" s="1363"/>
      <c r="AQ87" s="1363"/>
      <c r="AR87" s="1363"/>
      <c r="AS87" s="1363"/>
      <c r="AT87" s="1363"/>
      <c r="AU87" s="1363"/>
      <c r="AV87" s="1363"/>
      <c r="AW87" s="1363"/>
      <c r="AX87" s="1363"/>
      <c r="AY87" s="1363"/>
      <c r="AZ87" s="1363"/>
      <c r="BA87" s="1363"/>
      <c r="BB87" s="1363"/>
      <c r="BC87" s="1363"/>
      <c r="BD87" s="1363"/>
      <c r="BE87" s="1363"/>
      <c r="BF87" s="1363"/>
      <c r="BG87" s="1363"/>
      <c r="BH87" s="1363"/>
      <c r="BI87" s="1363"/>
      <c r="BJ87" s="1363"/>
      <c r="BK87" s="1363"/>
      <c r="BL87" s="1363"/>
      <c r="BM87" s="1363"/>
      <c r="BN87" s="1363"/>
      <c r="BO87" s="1363"/>
      <c r="BP87" s="1363"/>
      <c r="BQ87" s="1363"/>
      <c r="BR87" s="1363"/>
      <c r="BS87" s="1363"/>
      <c r="BT87" s="1363"/>
      <c r="BU87" s="1363"/>
      <c r="BV87" s="1363"/>
      <c r="BW87" s="1363"/>
      <c r="BX87" s="1363"/>
      <c r="BY87" s="1363"/>
      <c r="BZ87" s="1363"/>
      <c r="CA87" s="1363"/>
      <c r="CB87" s="1363"/>
      <c r="CC87" s="1363"/>
    </row>
    <row r="88" spans="1:81" ht="15">
      <c r="A88" s="1363"/>
      <c r="B88" s="1363"/>
      <c r="C88" s="1363"/>
      <c r="D88" s="1363"/>
      <c r="E88" s="1363"/>
      <c r="F88" s="1363"/>
      <c r="G88" s="1363"/>
      <c r="H88" s="1363"/>
      <c r="I88" s="1363"/>
      <c r="J88" s="1363"/>
      <c r="K88" s="1363"/>
      <c r="L88" s="1363"/>
      <c r="M88" s="1363"/>
      <c r="N88" s="1363"/>
      <c r="O88" s="1363"/>
      <c r="P88" s="1363"/>
      <c r="Q88" s="1363"/>
      <c r="R88" s="1363"/>
      <c r="S88" s="1363"/>
      <c r="T88" s="1363"/>
      <c r="U88" s="1363"/>
      <c r="V88" s="1363"/>
      <c r="W88" s="1363"/>
      <c r="X88" s="1363"/>
      <c r="Y88" s="1363"/>
      <c r="Z88" s="1363"/>
      <c r="AA88" s="1363"/>
      <c r="AB88" s="1363"/>
      <c r="AC88" s="1363"/>
      <c r="AD88" s="1363"/>
      <c r="AE88" s="1363"/>
      <c r="AF88" s="1363"/>
      <c r="AG88" s="1363"/>
      <c r="AH88" s="1363"/>
      <c r="AI88" s="1363"/>
      <c r="AJ88" s="1363"/>
      <c r="AK88" s="1363"/>
      <c r="AL88" s="1363"/>
      <c r="AM88" s="1363"/>
      <c r="AN88" s="1363"/>
      <c r="AO88" s="1363"/>
      <c r="AP88" s="1363"/>
      <c r="AQ88" s="1363"/>
      <c r="AR88" s="1363"/>
      <c r="AS88" s="1363"/>
      <c r="AT88" s="1363"/>
      <c r="AU88" s="1363"/>
      <c r="AV88" s="1363"/>
      <c r="AW88" s="1363"/>
      <c r="AX88" s="1363"/>
      <c r="AY88" s="1363"/>
      <c r="AZ88" s="1363"/>
      <c r="BA88" s="1363"/>
      <c r="BB88" s="1363"/>
      <c r="BC88" s="1363"/>
      <c r="BD88" s="1363"/>
      <c r="BE88" s="1363"/>
      <c r="BF88" s="1363"/>
      <c r="BG88" s="1363"/>
      <c r="BH88" s="1363"/>
      <c r="BI88" s="1363"/>
      <c r="BJ88" s="1363"/>
      <c r="BK88" s="1363"/>
      <c r="BL88" s="1363"/>
      <c r="BM88" s="1363"/>
      <c r="BN88" s="1363"/>
      <c r="BO88" s="1363"/>
      <c r="BP88" s="1363"/>
      <c r="BQ88" s="1363"/>
      <c r="BR88" s="1363"/>
      <c r="BS88" s="1363"/>
      <c r="BT88" s="1363"/>
      <c r="BU88" s="1363"/>
      <c r="BV88" s="1363"/>
      <c r="BW88" s="1363"/>
      <c r="BX88" s="1363"/>
      <c r="BY88" s="1363"/>
      <c r="BZ88" s="1363"/>
      <c r="CA88" s="1363"/>
      <c r="CB88" s="1363"/>
      <c r="CC88" s="1363"/>
    </row>
    <row r="89" spans="1:81" ht="21" customHeight="1">
      <c r="A89" s="96"/>
      <c r="B89" s="1877" t="s">
        <v>302</v>
      </c>
      <c r="C89" s="96"/>
      <c r="D89" s="96"/>
      <c r="E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</row>
    <row r="90" spans="1:81" ht="21" customHeight="1">
      <c r="A90" s="96"/>
      <c r="B90" s="96"/>
      <c r="C90" s="567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</row>
    <row r="91" spans="1:81" ht="21" customHeight="1">
      <c r="A91" s="96"/>
      <c r="B91" s="96"/>
      <c r="C91" s="585" t="s">
        <v>2526</v>
      </c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6"/>
      <c r="AO91" s="96"/>
      <c r="AP91" s="96"/>
      <c r="AQ91" s="96"/>
      <c r="AR91" s="96"/>
      <c r="AS91" s="96"/>
      <c r="AT91" s="96"/>
      <c r="AU91" s="96"/>
      <c r="AV91" s="96"/>
      <c r="AW91" s="96"/>
      <c r="AX91" s="96"/>
      <c r="AY91" s="96"/>
      <c r="AZ91" s="96"/>
      <c r="BA91" s="96"/>
      <c r="BB91" s="96"/>
      <c r="BC91" s="96"/>
      <c r="BD91" s="96"/>
      <c r="BE91" s="96"/>
      <c r="BF91" s="96"/>
      <c r="BG91" s="96"/>
      <c r="BH91" s="96"/>
      <c r="BI91" s="96"/>
      <c r="BJ91" s="96"/>
      <c r="BK91" s="96"/>
      <c r="BL91" s="96"/>
      <c r="BM91" s="96"/>
      <c r="BN91" s="96"/>
      <c r="BO91" s="96"/>
      <c r="BP91" s="96"/>
      <c r="BQ91" s="96"/>
      <c r="BR91" s="96"/>
      <c r="BS91" s="96"/>
      <c r="BT91" s="96"/>
      <c r="BU91" s="96"/>
      <c r="BV91" s="96"/>
      <c r="BW91" s="96"/>
      <c r="BX91" s="96"/>
      <c r="BY91" s="96"/>
      <c r="BZ91" s="96"/>
      <c r="CA91" s="96"/>
      <c r="CB91" s="96"/>
      <c r="CC91" s="96"/>
    </row>
    <row r="92" spans="1:81" ht="21" customHeight="1">
      <c r="A92" s="96"/>
      <c r="B92" s="96"/>
      <c r="C92" s="568" t="s">
        <v>2525</v>
      </c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  <c r="BC92" s="96"/>
      <c r="BD92" s="96"/>
      <c r="BE92" s="96"/>
      <c r="BF92" s="96"/>
      <c r="BG92" s="96"/>
      <c r="BH92" s="96"/>
      <c r="BI92" s="96"/>
      <c r="BJ92" s="96"/>
      <c r="BK92" s="96"/>
      <c r="BL92" s="96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A92" s="96"/>
      <c r="CB92" s="96"/>
      <c r="CC92" s="96"/>
    </row>
    <row r="93" spans="1:81" ht="21" customHeight="1">
      <c r="A93" s="96"/>
      <c r="B93" s="96"/>
      <c r="C93" s="568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96"/>
      <c r="AU93" s="96"/>
      <c r="AV93" s="96"/>
      <c r="AW93" s="96"/>
      <c r="AX93" s="96"/>
      <c r="AY93" s="96"/>
      <c r="AZ93" s="96"/>
      <c r="BA93" s="96"/>
      <c r="BB93" s="96"/>
      <c r="BC93" s="96"/>
      <c r="BD93" s="96"/>
      <c r="BE93" s="96"/>
      <c r="BF93" s="96"/>
      <c r="BG93" s="96"/>
      <c r="BH93" s="96"/>
      <c r="BI93" s="96"/>
      <c r="BJ93" s="96"/>
      <c r="BK93" s="96"/>
      <c r="BL93" s="96"/>
      <c r="BM93" s="96"/>
      <c r="BN93" s="96"/>
      <c r="BO93" s="96"/>
      <c r="BP93" s="96"/>
      <c r="BQ93" s="96"/>
      <c r="BR93" s="96"/>
      <c r="BS93" s="96"/>
      <c r="BT93" s="96"/>
      <c r="BU93" s="96"/>
      <c r="BV93" s="96"/>
      <c r="BW93" s="96"/>
      <c r="BX93" s="96"/>
      <c r="BY93" s="96"/>
      <c r="BZ93" s="96"/>
      <c r="CA93" s="96"/>
      <c r="CB93" s="96"/>
      <c r="CC93" s="96"/>
    </row>
    <row r="94" spans="1:81" ht="21" customHeight="1">
      <c r="A94" s="96"/>
      <c r="B94" s="96"/>
      <c r="C94" s="2796" t="s">
        <v>163</v>
      </c>
      <c r="D94" s="2817" t="s">
        <v>164</v>
      </c>
      <c r="E94" s="2817"/>
      <c r="F94" s="2818" t="s">
        <v>165</v>
      </c>
      <c r="G94" s="2819"/>
      <c r="H94" s="2819"/>
      <c r="I94" s="2819"/>
      <c r="J94" s="2819"/>
      <c r="K94" s="2819"/>
      <c r="L94" s="2819"/>
      <c r="M94" s="2819"/>
      <c r="N94" s="2819"/>
      <c r="O94" s="2819"/>
      <c r="P94" s="2819"/>
      <c r="Q94" s="2819"/>
      <c r="R94" s="2819"/>
      <c r="S94" s="2819"/>
      <c r="T94" s="2819"/>
      <c r="U94" s="2820"/>
      <c r="V94" s="2682" t="s">
        <v>166</v>
      </c>
      <c r="W94" s="2683"/>
      <c r="X94" s="2684"/>
      <c r="Y94" s="96"/>
      <c r="Z94" s="2733" t="s">
        <v>165</v>
      </c>
      <c r="AA94" s="2733"/>
      <c r="AB94" s="2733"/>
      <c r="AC94" s="2733"/>
      <c r="AD94" s="2733"/>
      <c r="AE94" s="2682" t="s">
        <v>166</v>
      </c>
      <c r="AF94" s="2683"/>
      <c r="AG94" s="2683"/>
      <c r="AH94" s="2683"/>
      <c r="AI94" s="2684"/>
      <c r="AJ94" s="2753" t="s">
        <v>307</v>
      </c>
      <c r="AK94" s="2754"/>
      <c r="AL94" s="2755"/>
      <c r="AM94" s="2753" t="s">
        <v>219</v>
      </c>
      <c r="AN94" s="2754"/>
      <c r="AO94" s="2754"/>
      <c r="AP94" s="2754"/>
      <c r="AQ94" s="2755"/>
      <c r="AR94" s="96"/>
      <c r="AS94" s="96"/>
      <c r="AT94" s="96"/>
      <c r="AU94" s="96"/>
      <c r="AV94" s="96"/>
      <c r="AW94" s="96"/>
      <c r="AX94" s="96"/>
      <c r="AY94" s="96"/>
      <c r="AZ94" s="96"/>
      <c r="BA94" s="96"/>
      <c r="BB94" s="96"/>
      <c r="BC94" s="96"/>
      <c r="BD94" s="96"/>
      <c r="BE94" s="96"/>
      <c r="BF94" s="96"/>
      <c r="BG94" s="96"/>
      <c r="BH94" s="96"/>
      <c r="BI94" s="96"/>
      <c r="BJ94" s="96"/>
      <c r="BK94" s="96"/>
      <c r="BL94" s="96"/>
      <c r="BM94" s="96"/>
      <c r="BN94" s="96"/>
      <c r="BO94" s="96"/>
      <c r="BP94" s="96"/>
      <c r="BQ94" s="96"/>
      <c r="BR94" s="96"/>
      <c r="BS94" s="96"/>
      <c r="BT94" s="96"/>
      <c r="BU94" s="96"/>
      <c r="BV94" s="96"/>
      <c r="BW94" s="96"/>
      <c r="BX94" s="96"/>
      <c r="BY94" s="96"/>
      <c r="BZ94" s="96"/>
      <c r="CA94" s="96"/>
      <c r="CB94" s="96"/>
      <c r="CC94" s="96"/>
    </row>
    <row r="95" spans="1:81" ht="21" customHeight="1">
      <c r="A95" s="96"/>
      <c r="B95" s="96"/>
      <c r="C95" s="2797"/>
      <c r="D95" s="2730" t="s">
        <v>168</v>
      </c>
      <c r="E95" s="2730" t="s">
        <v>220</v>
      </c>
      <c r="F95" s="2802" t="s">
        <v>221</v>
      </c>
      <c r="G95" s="2802" t="s">
        <v>222</v>
      </c>
      <c r="H95" s="2810" t="s">
        <v>308</v>
      </c>
      <c r="I95" s="2811"/>
      <c r="J95" s="2811"/>
      <c r="K95" s="2811"/>
      <c r="L95" s="2811"/>
      <c r="M95" s="2811"/>
      <c r="N95" s="2811"/>
      <c r="O95" s="2811"/>
      <c r="P95" s="2811"/>
      <c r="Q95" s="2812"/>
      <c r="R95" s="2734" t="s">
        <v>173</v>
      </c>
      <c r="S95" s="2735"/>
      <c r="T95" s="2735"/>
      <c r="U95" s="2736"/>
      <c r="V95" s="2743" t="s">
        <v>174</v>
      </c>
      <c r="W95" s="2744"/>
      <c r="X95" s="2745"/>
      <c r="Y95" s="1722"/>
      <c r="Z95" s="2734" t="s">
        <v>309</v>
      </c>
      <c r="AA95" s="2735"/>
      <c r="AB95" s="2735"/>
      <c r="AC95" s="2735"/>
      <c r="AD95" s="2736"/>
      <c r="AE95" s="2743" t="s">
        <v>174</v>
      </c>
      <c r="AF95" s="2744"/>
      <c r="AG95" s="2744"/>
      <c r="AH95" s="2744"/>
      <c r="AI95" s="2745"/>
      <c r="AJ95" s="2756"/>
      <c r="AK95" s="2757"/>
      <c r="AL95" s="2758"/>
      <c r="AM95" s="2756"/>
      <c r="AN95" s="2757"/>
      <c r="AO95" s="2757"/>
      <c r="AP95" s="2757"/>
      <c r="AQ95" s="2758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6"/>
      <c r="BL95" s="96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A95" s="96"/>
      <c r="CB95" s="96"/>
      <c r="CC95" s="96"/>
    </row>
    <row r="96" spans="1:81" ht="17.399999999999999">
      <c r="A96" s="96"/>
      <c r="B96" s="96"/>
      <c r="C96" s="2797"/>
      <c r="D96" s="2730"/>
      <c r="E96" s="2730"/>
      <c r="F96" s="2802"/>
      <c r="G96" s="2802"/>
      <c r="H96" s="1723" t="s">
        <v>310</v>
      </c>
      <c r="I96" s="2813" t="s">
        <v>311</v>
      </c>
      <c r="J96" s="2814"/>
      <c r="K96" s="2814"/>
      <c r="L96" s="2815"/>
      <c r="M96" s="1724" t="s">
        <v>312</v>
      </c>
      <c r="N96" s="1724" t="s">
        <v>313</v>
      </c>
      <c r="O96" s="1724" t="s">
        <v>1149</v>
      </c>
      <c r="P96" s="1724" t="s">
        <v>1149</v>
      </c>
      <c r="Q96" s="1724" t="s">
        <v>1149</v>
      </c>
      <c r="R96" s="2737"/>
      <c r="S96" s="2738"/>
      <c r="T96" s="2738"/>
      <c r="U96" s="2739"/>
      <c r="V96" s="2746"/>
      <c r="W96" s="2747"/>
      <c r="X96" s="2748"/>
      <c r="Y96" s="1722"/>
      <c r="Z96" s="2737"/>
      <c r="AA96" s="2738"/>
      <c r="AB96" s="2738"/>
      <c r="AC96" s="2738"/>
      <c r="AD96" s="2739"/>
      <c r="AE96" s="2746"/>
      <c r="AF96" s="2747"/>
      <c r="AG96" s="2747"/>
      <c r="AH96" s="2747"/>
      <c r="AI96" s="2748"/>
      <c r="AJ96" s="2756"/>
      <c r="AK96" s="2757"/>
      <c r="AL96" s="2758"/>
      <c r="AM96" s="2756"/>
      <c r="AN96" s="2757"/>
      <c r="AO96" s="2757"/>
      <c r="AP96" s="2757"/>
      <c r="AQ96" s="2758"/>
      <c r="AR96" s="96"/>
      <c r="AS96" s="96"/>
      <c r="AT96" s="96"/>
      <c r="AU96" s="96"/>
      <c r="AV96" s="96"/>
      <c r="AW96" s="96"/>
      <c r="AX96" s="96"/>
      <c r="AY96" s="96"/>
      <c r="AZ96" s="96"/>
      <c r="BA96" s="96"/>
      <c r="BB96" s="96"/>
      <c r="BC96" s="96"/>
      <c r="BD96" s="96"/>
      <c r="BE96" s="96"/>
      <c r="BF96" s="96"/>
      <c r="BG96" s="96"/>
      <c r="BH96" s="96"/>
      <c r="BI96" s="96"/>
      <c r="BJ96" s="96"/>
      <c r="BK96" s="96"/>
      <c r="BL96" s="96"/>
      <c r="BM96" s="96"/>
      <c r="BN96" s="96"/>
      <c r="BO96" s="96"/>
      <c r="BP96" s="96"/>
      <c r="BQ96" s="96"/>
      <c r="BR96" s="96"/>
      <c r="BS96" s="96"/>
      <c r="BT96" s="96"/>
      <c r="BU96" s="96"/>
      <c r="BV96" s="96"/>
      <c r="BW96" s="96"/>
      <c r="BX96" s="96"/>
      <c r="BY96" s="96"/>
      <c r="BZ96" s="96"/>
      <c r="CA96" s="96"/>
      <c r="CB96" s="96"/>
      <c r="CC96" s="96"/>
    </row>
    <row r="97" spans="1:81" ht="169.8">
      <c r="A97" s="96"/>
      <c r="B97" s="96"/>
      <c r="C97" s="2797"/>
      <c r="D97" s="2730"/>
      <c r="E97" s="2730"/>
      <c r="F97" s="2802"/>
      <c r="G97" s="2802"/>
      <c r="H97" s="1723" t="s">
        <v>314</v>
      </c>
      <c r="I97" s="1872" t="s">
        <v>315</v>
      </c>
      <c r="J97" s="1872" t="s">
        <v>316</v>
      </c>
      <c r="K97" s="1872" t="s">
        <v>317</v>
      </c>
      <c r="L97" s="1873" t="s">
        <v>318</v>
      </c>
      <c r="M97" s="1874" t="s">
        <v>319</v>
      </c>
      <c r="N97" s="1874" t="s">
        <v>320</v>
      </c>
      <c r="O97" s="1875" t="s">
        <v>2229</v>
      </c>
      <c r="P97" s="1875" t="s">
        <v>2230</v>
      </c>
      <c r="Q97" s="1875" t="s">
        <v>2231</v>
      </c>
      <c r="R97" s="2737"/>
      <c r="S97" s="2738"/>
      <c r="T97" s="2738"/>
      <c r="U97" s="2739"/>
      <c r="V97" s="2746"/>
      <c r="W97" s="2747"/>
      <c r="X97" s="2748"/>
      <c r="Y97" s="1722"/>
      <c r="Z97" s="2737"/>
      <c r="AA97" s="2738"/>
      <c r="AB97" s="2738"/>
      <c r="AC97" s="2738"/>
      <c r="AD97" s="2739"/>
      <c r="AE97" s="2746"/>
      <c r="AF97" s="2747"/>
      <c r="AG97" s="2747"/>
      <c r="AH97" s="2747"/>
      <c r="AI97" s="2748"/>
      <c r="AJ97" s="2756"/>
      <c r="AK97" s="2757"/>
      <c r="AL97" s="2758"/>
      <c r="AM97" s="2756"/>
      <c r="AN97" s="2757"/>
      <c r="AO97" s="2757"/>
      <c r="AP97" s="2757"/>
      <c r="AQ97" s="2758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  <c r="BU97" s="96"/>
      <c r="BV97" s="96"/>
      <c r="BW97" s="96"/>
      <c r="BX97" s="96"/>
      <c r="BY97" s="96"/>
      <c r="BZ97" s="96"/>
      <c r="CA97" s="96"/>
      <c r="CB97" s="96"/>
      <c r="CC97" s="96"/>
    </row>
    <row r="98" spans="1:81" ht="15.6">
      <c r="A98" s="96"/>
      <c r="B98" s="96"/>
      <c r="C98" s="2797"/>
      <c r="D98" s="2730"/>
      <c r="E98" s="2730"/>
      <c r="F98" s="2802"/>
      <c r="G98" s="2802"/>
      <c r="H98" s="1723" t="s">
        <v>237</v>
      </c>
      <c r="I98" s="1715"/>
      <c r="J98" s="1715"/>
      <c r="K98" s="1715"/>
      <c r="L98" s="1715"/>
      <c r="M98" s="1725">
        <v>0</v>
      </c>
      <c r="N98" s="1725">
        <v>0</v>
      </c>
      <c r="O98" s="1725">
        <v>1</v>
      </c>
      <c r="P98" s="1725">
        <v>0</v>
      </c>
      <c r="Q98" s="1725">
        <v>1</v>
      </c>
      <c r="R98" s="2737"/>
      <c r="S98" s="2738"/>
      <c r="T98" s="2738"/>
      <c r="U98" s="2739"/>
      <c r="V98" s="2746"/>
      <c r="W98" s="2747"/>
      <c r="X98" s="2748"/>
      <c r="Y98" s="1722"/>
      <c r="Z98" s="2737"/>
      <c r="AA98" s="2738"/>
      <c r="AB98" s="2738"/>
      <c r="AC98" s="2738"/>
      <c r="AD98" s="2739"/>
      <c r="AE98" s="2746"/>
      <c r="AF98" s="2747"/>
      <c r="AG98" s="2747"/>
      <c r="AH98" s="2747"/>
      <c r="AI98" s="2748"/>
      <c r="AJ98" s="2756"/>
      <c r="AK98" s="2757"/>
      <c r="AL98" s="2758"/>
      <c r="AM98" s="2756"/>
      <c r="AN98" s="2757"/>
      <c r="AO98" s="2757"/>
      <c r="AP98" s="2757"/>
      <c r="AQ98" s="2758"/>
      <c r="AR98" s="96"/>
      <c r="AS98" s="96"/>
      <c r="AT98" s="96"/>
      <c r="AU98" s="96"/>
      <c r="AV98" s="96"/>
      <c r="AW98" s="96"/>
      <c r="AX98" s="96"/>
      <c r="AY98" s="96"/>
      <c r="AZ98" s="96"/>
      <c r="BA98" s="96"/>
      <c r="BB98" s="96"/>
      <c r="BC98" s="96"/>
      <c r="BD98" s="96"/>
      <c r="BE98" s="96"/>
      <c r="BF98" s="96"/>
      <c r="BG98" s="96"/>
      <c r="BH98" s="96"/>
      <c r="BI98" s="96"/>
      <c r="BJ98" s="96"/>
      <c r="BK98" s="96"/>
      <c r="BL98" s="96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A98" s="96"/>
      <c r="CB98" s="96"/>
      <c r="CC98" s="96"/>
    </row>
    <row r="99" spans="1:81" ht="15.6">
      <c r="A99" s="96"/>
      <c r="B99" s="96"/>
      <c r="C99" s="2798"/>
      <c r="D99" s="2730"/>
      <c r="E99" s="2730"/>
      <c r="F99" s="2802"/>
      <c r="G99" s="2802"/>
      <c r="H99" s="1723" t="s">
        <v>321</v>
      </c>
      <c r="I99" s="1715">
        <v>6</v>
      </c>
      <c r="J99" s="1715">
        <v>5</v>
      </c>
      <c r="K99" s="1715">
        <v>4</v>
      </c>
      <c r="L99" s="1715">
        <v>2</v>
      </c>
      <c r="M99" s="1715">
        <v>1</v>
      </c>
      <c r="N99" s="1715">
        <v>5</v>
      </c>
      <c r="O99" s="1715">
        <v>0</v>
      </c>
      <c r="P99" s="1715">
        <v>1</v>
      </c>
      <c r="Q99" s="1715">
        <v>2</v>
      </c>
      <c r="R99" s="2740"/>
      <c r="S99" s="2741"/>
      <c r="T99" s="2741"/>
      <c r="U99" s="2742"/>
      <c r="V99" s="2749"/>
      <c r="W99" s="2750"/>
      <c r="X99" s="2751"/>
      <c r="Y99" s="1722"/>
      <c r="Z99" s="2740"/>
      <c r="AA99" s="2741"/>
      <c r="AB99" s="2741"/>
      <c r="AC99" s="2741"/>
      <c r="AD99" s="2742"/>
      <c r="AE99" s="2749"/>
      <c r="AF99" s="2750"/>
      <c r="AG99" s="2750"/>
      <c r="AH99" s="2750"/>
      <c r="AI99" s="2751"/>
      <c r="AJ99" s="2759"/>
      <c r="AK99" s="2760"/>
      <c r="AL99" s="2761"/>
      <c r="AM99" s="2759"/>
      <c r="AN99" s="2760"/>
      <c r="AO99" s="2760"/>
      <c r="AP99" s="2760"/>
      <c r="AQ99" s="2761"/>
      <c r="AR99" s="96"/>
      <c r="AS99" s="96"/>
      <c r="AT99" s="96"/>
      <c r="AU99" s="96"/>
      <c r="AV99" s="96"/>
      <c r="AW99" s="96"/>
      <c r="AX99" s="96"/>
      <c r="AY99" s="96"/>
      <c r="AZ99" s="96"/>
      <c r="BA99" s="96"/>
      <c r="BB99" s="96"/>
      <c r="BC99" s="96"/>
      <c r="BD99" s="96"/>
      <c r="BE99" s="96"/>
      <c r="BF99" s="96"/>
      <c r="BG99" s="96"/>
      <c r="BH99" s="96"/>
      <c r="BI99" s="96"/>
      <c r="BJ99" s="96"/>
      <c r="BK99" s="96"/>
      <c r="BL99" s="96"/>
      <c r="BM99" s="96"/>
      <c r="BN99" s="96"/>
      <c r="BO99" s="96"/>
      <c r="BP99" s="96"/>
      <c r="BQ99" s="96"/>
      <c r="BR99" s="96"/>
      <c r="BS99" s="96"/>
      <c r="BT99" s="96"/>
      <c r="BU99" s="96"/>
      <c r="BV99" s="96"/>
      <c r="BW99" s="96"/>
      <c r="BX99" s="96"/>
      <c r="BY99" s="96"/>
      <c r="BZ99" s="96"/>
      <c r="CA99" s="96"/>
      <c r="CB99" s="96"/>
      <c r="CC99" s="96"/>
    </row>
    <row r="100" spans="1:81" ht="32.700000000000003" customHeight="1">
      <c r="A100" s="96"/>
      <c r="B100" s="96"/>
      <c r="C100" s="2799" t="s">
        <v>2579</v>
      </c>
      <c r="D100" s="2804" t="s">
        <v>242</v>
      </c>
      <c r="E100" s="2804" t="s">
        <v>181</v>
      </c>
      <c r="F100" s="2804" t="s">
        <v>243</v>
      </c>
      <c r="G100" s="2782" t="s">
        <v>323</v>
      </c>
      <c r="H100" s="2785" t="s">
        <v>324</v>
      </c>
      <c r="I100" s="1726">
        <v>1</v>
      </c>
      <c r="J100" s="1727" t="s">
        <v>325</v>
      </c>
      <c r="K100" s="1727" t="s">
        <v>325</v>
      </c>
      <c r="L100" s="1726">
        <v>0</v>
      </c>
      <c r="M100" s="1728" t="s">
        <v>325</v>
      </c>
      <c r="N100" s="1729" t="s">
        <v>325</v>
      </c>
      <c r="O100" s="1728" t="s">
        <v>325</v>
      </c>
      <c r="P100" s="1729" t="s">
        <v>325</v>
      </c>
      <c r="Q100" s="1728" t="s">
        <v>325</v>
      </c>
      <c r="R100" s="2762" t="s">
        <v>326</v>
      </c>
      <c r="S100" s="2762"/>
      <c r="T100" s="2762"/>
      <c r="U100" s="2763"/>
      <c r="V100" s="2128" t="s">
        <v>327</v>
      </c>
      <c r="W100" s="2129"/>
      <c r="X100" s="2129"/>
      <c r="Y100" s="1722"/>
      <c r="Z100" s="2762" t="s">
        <v>328</v>
      </c>
      <c r="AA100" s="2762"/>
      <c r="AB100" s="2762"/>
      <c r="AC100" s="2762"/>
      <c r="AD100" s="2763"/>
      <c r="AE100" s="2641" t="s">
        <v>329</v>
      </c>
      <c r="AF100" s="2641"/>
      <c r="AG100" s="2641"/>
      <c r="AH100" s="2641"/>
      <c r="AI100" s="2641"/>
      <c r="AJ100" s="2208">
        <v>2796</v>
      </c>
      <c r="AK100" s="2208"/>
      <c r="AL100" s="2208"/>
      <c r="AM100" s="2563"/>
      <c r="AN100" s="2563"/>
      <c r="AO100" s="2563"/>
      <c r="AP100" s="2563"/>
      <c r="AQ100" s="2563"/>
      <c r="AR100" s="96"/>
      <c r="AS100" s="96"/>
      <c r="AT100" s="96"/>
      <c r="AU100" s="96"/>
      <c r="AV100" s="96"/>
      <c r="AW100" s="96"/>
      <c r="AX100" s="96"/>
      <c r="AY100" s="96"/>
      <c r="AZ100" s="96"/>
      <c r="BA100" s="96"/>
      <c r="BB100" s="96"/>
      <c r="BC100" s="96"/>
      <c r="BD100" s="96"/>
      <c r="BE100" s="96"/>
      <c r="BF100" s="96"/>
      <c r="BG100" s="96"/>
      <c r="BH100" s="96"/>
      <c r="BI100" s="96"/>
      <c r="BJ100" s="96"/>
      <c r="BK100" s="96"/>
      <c r="BL100" s="96"/>
      <c r="BM100" s="96"/>
      <c r="BN100" s="96"/>
      <c r="BO100" s="96"/>
      <c r="BP100" s="96"/>
      <c r="BQ100" s="96"/>
      <c r="BR100" s="96"/>
      <c r="BS100" s="96"/>
      <c r="BT100" s="96"/>
      <c r="BU100" s="96"/>
      <c r="BV100" s="96"/>
      <c r="BW100" s="96"/>
      <c r="BX100" s="96"/>
      <c r="BY100" s="96"/>
      <c r="BZ100" s="96"/>
      <c r="CA100" s="96"/>
      <c r="CB100" s="96"/>
      <c r="CC100" s="96"/>
    </row>
    <row r="101" spans="1:81" ht="32.700000000000003" customHeight="1">
      <c r="A101" s="96"/>
      <c r="B101" s="96"/>
      <c r="C101" s="2800"/>
      <c r="D101" s="2805"/>
      <c r="E101" s="2805"/>
      <c r="F101" s="2805"/>
      <c r="G101" s="2783"/>
      <c r="H101" s="2786"/>
      <c r="I101" s="1726">
        <v>0</v>
      </c>
      <c r="J101" s="1730">
        <v>0</v>
      </c>
      <c r="K101" s="1727" t="s">
        <v>325</v>
      </c>
      <c r="L101" s="1726">
        <v>1</v>
      </c>
      <c r="M101" s="1728" t="s">
        <v>325</v>
      </c>
      <c r="N101" s="1729" t="s">
        <v>325</v>
      </c>
      <c r="O101" s="1728" t="s">
        <v>325</v>
      </c>
      <c r="P101" s="1729" t="s">
        <v>325</v>
      </c>
      <c r="Q101" s="1728" t="s">
        <v>325</v>
      </c>
      <c r="R101" s="2788"/>
      <c r="S101" s="2788"/>
      <c r="T101" s="2788"/>
      <c r="U101" s="2765"/>
      <c r="V101" s="2128" t="s">
        <v>327</v>
      </c>
      <c r="W101" s="2129"/>
      <c r="X101" s="2129"/>
      <c r="Y101" s="1722"/>
      <c r="Z101" s="2764"/>
      <c r="AA101" s="2764"/>
      <c r="AB101" s="2764"/>
      <c r="AC101" s="2764"/>
      <c r="AD101" s="2765"/>
      <c r="AE101" s="2641" t="s">
        <v>329</v>
      </c>
      <c r="AF101" s="2641"/>
      <c r="AG101" s="2641"/>
      <c r="AH101" s="2641"/>
      <c r="AI101" s="2641"/>
      <c r="AJ101" s="2208">
        <v>2797</v>
      </c>
      <c r="AK101" s="2208"/>
      <c r="AL101" s="2208"/>
      <c r="AM101" s="2564" t="s">
        <v>330</v>
      </c>
      <c r="AN101" s="2563"/>
      <c r="AO101" s="2563"/>
      <c r="AP101" s="2563"/>
      <c r="AQ101" s="2563"/>
      <c r="AR101" s="96"/>
      <c r="AS101" s="96"/>
      <c r="AT101" s="96"/>
      <c r="AU101" s="96"/>
      <c r="AV101" s="96"/>
      <c r="AW101" s="96"/>
      <c r="AX101" s="96"/>
      <c r="AY101" s="96"/>
      <c r="AZ101" s="96"/>
      <c r="BA101" s="96"/>
      <c r="BB101" s="96"/>
      <c r="BC101" s="96"/>
      <c r="BD101" s="96"/>
      <c r="BE101" s="96"/>
      <c r="BF101" s="96"/>
      <c r="BG101" s="96"/>
      <c r="BH101" s="96"/>
      <c r="BI101" s="96"/>
      <c r="BJ101" s="96"/>
      <c r="BK101" s="96"/>
      <c r="BL101" s="96"/>
      <c r="BM101" s="96"/>
      <c r="BN101" s="96"/>
      <c r="BO101" s="96"/>
      <c r="BP101" s="96"/>
      <c r="BQ101" s="96"/>
      <c r="BR101" s="96"/>
      <c r="BS101" s="96"/>
      <c r="BT101" s="96"/>
      <c r="BU101" s="96"/>
      <c r="BV101" s="96"/>
      <c r="BW101" s="96"/>
      <c r="BX101" s="96"/>
      <c r="BY101" s="96"/>
      <c r="BZ101" s="96"/>
      <c r="CA101" s="96"/>
      <c r="CB101" s="96"/>
      <c r="CC101" s="96"/>
    </row>
    <row r="102" spans="1:81" ht="32.700000000000003" customHeight="1">
      <c r="A102" s="96"/>
      <c r="B102" s="96"/>
      <c r="C102" s="2800"/>
      <c r="D102" s="2805"/>
      <c r="E102" s="2805"/>
      <c r="F102" s="2805"/>
      <c r="G102" s="2783"/>
      <c r="H102" s="2786"/>
      <c r="I102" s="1726">
        <v>1</v>
      </c>
      <c r="J102" s="1727" t="s">
        <v>325</v>
      </c>
      <c r="K102" s="1727" t="s">
        <v>325</v>
      </c>
      <c r="L102" s="1727" t="s">
        <v>325</v>
      </c>
      <c r="M102" s="1728" t="s">
        <v>325</v>
      </c>
      <c r="N102" s="1731">
        <v>1</v>
      </c>
      <c r="O102" s="1728" t="s">
        <v>325</v>
      </c>
      <c r="P102" s="1729" t="s">
        <v>325</v>
      </c>
      <c r="Q102" s="1728" t="s">
        <v>325</v>
      </c>
      <c r="R102" s="2788"/>
      <c r="S102" s="2788"/>
      <c r="T102" s="2788"/>
      <c r="U102" s="2765"/>
      <c r="V102" s="2128" t="s">
        <v>327</v>
      </c>
      <c r="W102" s="2129"/>
      <c r="X102" s="2129"/>
      <c r="Y102" s="1722"/>
      <c r="Z102" s="2764"/>
      <c r="AA102" s="2764"/>
      <c r="AB102" s="2764"/>
      <c r="AC102" s="2764"/>
      <c r="AD102" s="2765"/>
      <c r="AE102" s="2641" t="s">
        <v>329</v>
      </c>
      <c r="AF102" s="2641"/>
      <c r="AG102" s="2641"/>
      <c r="AH102" s="2641"/>
      <c r="AI102" s="2641"/>
      <c r="AJ102" s="2208">
        <v>2798</v>
      </c>
      <c r="AK102" s="2208"/>
      <c r="AL102" s="2208"/>
      <c r="AM102" s="2563"/>
      <c r="AN102" s="2563"/>
      <c r="AO102" s="2563"/>
      <c r="AP102" s="2563"/>
      <c r="AQ102" s="2563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  <c r="BE102" s="96"/>
      <c r="BF102" s="96"/>
      <c r="BG102" s="96"/>
      <c r="BH102" s="96"/>
      <c r="BI102" s="96"/>
      <c r="BJ102" s="96"/>
      <c r="BK102" s="96"/>
      <c r="BL102" s="96"/>
      <c r="BM102" s="96"/>
      <c r="BN102" s="96"/>
      <c r="BO102" s="96"/>
      <c r="BP102" s="96"/>
      <c r="BQ102" s="96"/>
      <c r="BR102" s="96"/>
      <c r="BS102" s="96"/>
      <c r="BT102" s="96"/>
      <c r="BU102" s="96"/>
      <c r="BV102" s="96"/>
      <c r="BW102" s="96"/>
      <c r="BX102" s="96"/>
      <c r="BY102" s="96"/>
      <c r="BZ102" s="96"/>
      <c r="CA102" s="96"/>
      <c r="CB102" s="96"/>
      <c r="CC102" s="96"/>
    </row>
    <row r="103" spans="1:81" ht="32.700000000000003" customHeight="1">
      <c r="A103" s="96"/>
      <c r="B103" s="96"/>
      <c r="C103" s="2800"/>
      <c r="D103" s="2805"/>
      <c r="E103" s="2805"/>
      <c r="F103" s="2805"/>
      <c r="G103" s="2783"/>
      <c r="H103" s="2786"/>
      <c r="I103" s="1726">
        <v>0</v>
      </c>
      <c r="J103" s="1726">
        <v>1</v>
      </c>
      <c r="K103" s="1727" t="s">
        <v>325</v>
      </c>
      <c r="L103" s="1730">
        <v>0</v>
      </c>
      <c r="M103" s="1728" t="s">
        <v>325</v>
      </c>
      <c r="N103" s="1731">
        <v>0</v>
      </c>
      <c r="O103" s="1728" t="s">
        <v>325</v>
      </c>
      <c r="P103" s="1729" t="s">
        <v>325</v>
      </c>
      <c r="Q103" s="1728" t="s">
        <v>325</v>
      </c>
      <c r="R103" s="2788"/>
      <c r="S103" s="2788"/>
      <c r="T103" s="2788"/>
      <c r="U103" s="2765"/>
      <c r="V103" s="2128" t="s">
        <v>327</v>
      </c>
      <c r="W103" s="2129"/>
      <c r="X103" s="2129"/>
      <c r="Y103" s="1722"/>
      <c r="Z103" s="2764"/>
      <c r="AA103" s="2764"/>
      <c r="AB103" s="2764"/>
      <c r="AC103" s="2764"/>
      <c r="AD103" s="2765"/>
      <c r="AE103" s="2641" t="s">
        <v>329</v>
      </c>
      <c r="AF103" s="2641"/>
      <c r="AG103" s="2641"/>
      <c r="AH103" s="2641"/>
      <c r="AI103" s="2641"/>
      <c r="AJ103" s="2208">
        <v>2799</v>
      </c>
      <c r="AK103" s="2208"/>
      <c r="AL103" s="2208"/>
      <c r="AM103" s="2563" t="s">
        <v>331</v>
      </c>
      <c r="AN103" s="2563"/>
      <c r="AO103" s="2563"/>
      <c r="AP103" s="2563"/>
      <c r="AQ103" s="2563"/>
      <c r="AR103" s="96"/>
      <c r="AS103" s="96"/>
      <c r="AT103" s="96"/>
      <c r="AU103" s="96"/>
      <c r="AV103" s="96"/>
      <c r="AW103" s="96"/>
      <c r="AX103" s="96"/>
      <c r="AY103" s="96"/>
      <c r="AZ103" s="96"/>
      <c r="BA103" s="96"/>
      <c r="BB103" s="96"/>
      <c r="BC103" s="96"/>
      <c r="BD103" s="96"/>
      <c r="BE103" s="96"/>
      <c r="BF103" s="96"/>
      <c r="BG103" s="96"/>
      <c r="BH103" s="96"/>
      <c r="BI103" s="96"/>
      <c r="BJ103" s="96"/>
      <c r="BK103" s="96"/>
      <c r="BL103" s="96"/>
      <c r="BM103" s="96"/>
      <c r="BN103" s="96"/>
      <c r="BO103" s="96"/>
      <c r="BP103" s="96"/>
      <c r="BQ103" s="96"/>
      <c r="BR103" s="96"/>
      <c r="BS103" s="96"/>
      <c r="BT103" s="96"/>
      <c r="BU103" s="96"/>
      <c r="BV103" s="96"/>
      <c r="BW103" s="96"/>
      <c r="BX103" s="96"/>
      <c r="BY103" s="96"/>
      <c r="BZ103" s="96"/>
      <c r="CA103" s="96"/>
      <c r="CB103" s="96"/>
      <c r="CC103" s="96"/>
    </row>
    <row r="104" spans="1:81" ht="32.700000000000003" customHeight="1">
      <c r="A104" s="96"/>
      <c r="B104" s="96"/>
      <c r="C104" s="2800"/>
      <c r="D104" s="2805"/>
      <c r="E104" s="2805"/>
      <c r="F104" s="2805"/>
      <c r="G104" s="2783"/>
      <c r="H104" s="2786"/>
      <c r="I104" s="1726">
        <v>1</v>
      </c>
      <c r="J104" s="1726">
        <v>0</v>
      </c>
      <c r="K104" s="1727" t="s">
        <v>325</v>
      </c>
      <c r="L104" s="1727" t="s">
        <v>325</v>
      </c>
      <c r="M104" s="1728" t="s">
        <v>325</v>
      </c>
      <c r="N104" s="1731">
        <v>0</v>
      </c>
      <c r="O104" s="1728" t="s">
        <v>325</v>
      </c>
      <c r="P104" s="1729" t="s">
        <v>325</v>
      </c>
      <c r="Q104" s="1728" t="s">
        <v>325</v>
      </c>
      <c r="R104" s="2788"/>
      <c r="S104" s="2788"/>
      <c r="T104" s="2788"/>
      <c r="U104" s="2765"/>
      <c r="V104" s="2128" t="s">
        <v>327</v>
      </c>
      <c r="W104" s="2129"/>
      <c r="X104" s="2129"/>
      <c r="Y104" s="1722"/>
      <c r="Z104" s="2764"/>
      <c r="AA104" s="2764"/>
      <c r="AB104" s="2764"/>
      <c r="AC104" s="2764"/>
      <c r="AD104" s="2765"/>
      <c r="AE104" s="2641" t="s">
        <v>329</v>
      </c>
      <c r="AF104" s="2641"/>
      <c r="AG104" s="2641"/>
      <c r="AH104" s="2641"/>
      <c r="AI104" s="2641"/>
      <c r="AJ104" s="2208">
        <v>2800</v>
      </c>
      <c r="AK104" s="2208"/>
      <c r="AL104" s="2208"/>
      <c r="AM104" s="2563"/>
      <c r="AN104" s="2563"/>
      <c r="AO104" s="2563"/>
      <c r="AP104" s="2563"/>
      <c r="AQ104" s="2563"/>
      <c r="AR104" s="96"/>
      <c r="AS104" s="96"/>
      <c r="AT104" s="96"/>
      <c r="AU104" s="96"/>
      <c r="AV104" s="96"/>
      <c r="AW104" s="96"/>
      <c r="AX104" s="96"/>
      <c r="AY104" s="96"/>
      <c r="AZ104" s="96"/>
      <c r="BA104" s="96"/>
      <c r="BB104" s="96"/>
      <c r="BC104" s="96"/>
      <c r="BD104" s="96"/>
      <c r="BE104" s="96"/>
      <c r="BF104" s="96"/>
      <c r="BG104" s="96"/>
      <c r="BH104" s="96"/>
      <c r="BI104" s="96"/>
      <c r="BJ104" s="96"/>
      <c r="BK104" s="96"/>
      <c r="BL104" s="96"/>
      <c r="BM104" s="96"/>
      <c r="BN104" s="96"/>
      <c r="BO104" s="96"/>
      <c r="BP104" s="96"/>
      <c r="BQ104" s="96"/>
      <c r="BR104" s="96"/>
      <c r="BS104" s="96"/>
      <c r="BT104" s="96"/>
      <c r="BU104" s="96"/>
      <c r="BV104" s="96"/>
      <c r="BW104" s="96"/>
      <c r="BX104" s="96"/>
      <c r="BY104" s="96"/>
      <c r="BZ104" s="96"/>
      <c r="CA104" s="96"/>
      <c r="CB104" s="96"/>
      <c r="CC104" s="96"/>
    </row>
    <row r="105" spans="1:81" ht="32.700000000000003" customHeight="1">
      <c r="A105" s="96"/>
      <c r="B105" s="96"/>
      <c r="C105" s="2800"/>
      <c r="D105" s="2805"/>
      <c r="E105" s="2805"/>
      <c r="F105" s="2805"/>
      <c r="G105" s="2783"/>
      <c r="H105" s="2786"/>
      <c r="I105" s="1726">
        <v>0</v>
      </c>
      <c r="J105" s="1726">
        <v>0</v>
      </c>
      <c r="K105" s="1727" t="s">
        <v>325</v>
      </c>
      <c r="L105" s="1730">
        <v>0</v>
      </c>
      <c r="M105" s="1728" t="s">
        <v>325</v>
      </c>
      <c r="N105" s="1731">
        <v>1</v>
      </c>
      <c r="O105" s="1728" t="s">
        <v>325</v>
      </c>
      <c r="P105" s="1729" t="s">
        <v>325</v>
      </c>
      <c r="Q105" s="1728" t="s">
        <v>325</v>
      </c>
      <c r="R105" s="2788"/>
      <c r="S105" s="2788"/>
      <c r="T105" s="2788"/>
      <c r="U105" s="2765"/>
      <c r="V105" s="2128" t="s">
        <v>327</v>
      </c>
      <c r="W105" s="2129"/>
      <c r="X105" s="2129"/>
      <c r="Y105" s="1722"/>
      <c r="Z105" s="2764"/>
      <c r="AA105" s="2764"/>
      <c r="AB105" s="2764"/>
      <c r="AC105" s="2764"/>
      <c r="AD105" s="2765"/>
      <c r="AE105" s="2641" t="s">
        <v>329</v>
      </c>
      <c r="AF105" s="2641"/>
      <c r="AG105" s="2641"/>
      <c r="AH105" s="2641"/>
      <c r="AI105" s="2641"/>
      <c r="AJ105" s="2208">
        <v>2801</v>
      </c>
      <c r="AK105" s="2208"/>
      <c r="AL105" s="2208"/>
      <c r="AM105" s="2563" t="s">
        <v>331</v>
      </c>
      <c r="AN105" s="2563"/>
      <c r="AO105" s="2563"/>
      <c r="AP105" s="2563"/>
      <c r="AQ105" s="2563"/>
      <c r="AR105" s="96"/>
      <c r="AS105" s="96"/>
      <c r="AT105" s="96"/>
      <c r="AU105" s="96"/>
      <c r="AV105" s="96"/>
      <c r="AW105" s="96"/>
      <c r="AX105" s="96"/>
      <c r="AY105" s="96"/>
      <c r="AZ105" s="96"/>
      <c r="BA105" s="96"/>
      <c r="BB105" s="96"/>
      <c r="BC105" s="96"/>
      <c r="BD105" s="96"/>
      <c r="BE105" s="96"/>
      <c r="BF105" s="96"/>
      <c r="BG105" s="96"/>
      <c r="BH105" s="96"/>
      <c r="BI105" s="96"/>
      <c r="BJ105" s="96"/>
      <c r="BK105" s="96"/>
      <c r="BL105" s="96"/>
      <c r="BM105" s="96"/>
      <c r="BN105" s="96"/>
      <c r="BO105" s="96"/>
      <c r="BP105" s="96"/>
      <c r="BQ105" s="96"/>
      <c r="BR105" s="96"/>
      <c r="BS105" s="96"/>
      <c r="BT105" s="96"/>
      <c r="BU105" s="96"/>
      <c r="BV105" s="96"/>
      <c r="BW105" s="96"/>
      <c r="BX105" s="96"/>
      <c r="BY105" s="96"/>
      <c r="BZ105" s="96"/>
      <c r="CA105" s="96"/>
      <c r="CB105" s="96"/>
      <c r="CC105" s="96"/>
    </row>
    <row r="106" spans="1:81" ht="32.700000000000003" customHeight="1">
      <c r="A106" s="96"/>
      <c r="B106" s="96"/>
      <c r="C106" s="2800"/>
      <c r="D106" s="2805"/>
      <c r="E106" s="2805"/>
      <c r="F106" s="2805"/>
      <c r="G106" s="2783"/>
      <c r="H106" s="2786"/>
      <c r="I106" s="1726">
        <v>1</v>
      </c>
      <c r="J106" s="1727" t="s">
        <v>325</v>
      </c>
      <c r="K106" s="1727" t="s">
        <v>325</v>
      </c>
      <c r="L106" s="1727" t="s">
        <v>325</v>
      </c>
      <c r="M106" s="1876">
        <v>1</v>
      </c>
      <c r="N106" s="1729" t="s">
        <v>325</v>
      </c>
      <c r="O106" s="1728" t="s">
        <v>325</v>
      </c>
      <c r="P106" s="1729" t="s">
        <v>325</v>
      </c>
      <c r="Q106" s="1728" t="s">
        <v>325</v>
      </c>
      <c r="R106" s="2788"/>
      <c r="S106" s="2788"/>
      <c r="T106" s="2788"/>
      <c r="U106" s="2765"/>
      <c r="V106" s="2128" t="s">
        <v>327</v>
      </c>
      <c r="W106" s="2129"/>
      <c r="X106" s="2129"/>
      <c r="Y106" s="1722"/>
      <c r="Z106" s="2764"/>
      <c r="AA106" s="2764"/>
      <c r="AB106" s="2764"/>
      <c r="AC106" s="2764"/>
      <c r="AD106" s="2765"/>
      <c r="AE106" s="2641" t="s">
        <v>329</v>
      </c>
      <c r="AF106" s="2641"/>
      <c r="AG106" s="2641"/>
      <c r="AH106" s="2641"/>
      <c r="AI106" s="2641"/>
      <c r="AJ106" s="2208">
        <v>2802</v>
      </c>
      <c r="AK106" s="2208"/>
      <c r="AL106" s="2208"/>
      <c r="AM106" s="2563"/>
      <c r="AN106" s="2563"/>
      <c r="AO106" s="2563"/>
      <c r="AP106" s="2563"/>
      <c r="AQ106" s="2563"/>
      <c r="AR106" s="96"/>
      <c r="AS106" s="96"/>
      <c r="AT106" s="96"/>
      <c r="AU106" s="96"/>
      <c r="AV106" s="96"/>
      <c r="AW106" s="96"/>
      <c r="AX106" s="96"/>
      <c r="AY106" s="96"/>
      <c r="AZ106" s="96"/>
      <c r="BA106" s="96"/>
      <c r="BB106" s="96"/>
      <c r="BC106" s="96"/>
      <c r="BD106" s="96"/>
      <c r="BE106" s="96"/>
      <c r="BF106" s="96"/>
      <c r="BG106" s="96"/>
      <c r="BH106" s="96"/>
      <c r="BI106" s="96"/>
      <c r="BJ106" s="96"/>
      <c r="BK106" s="96"/>
      <c r="BL106" s="96"/>
      <c r="BM106" s="96"/>
      <c r="BN106" s="96"/>
      <c r="BO106" s="96"/>
      <c r="BP106" s="96"/>
      <c r="BQ106" s="96"/>
      <c r="BR106" s="96"/>
      <c r="BS106" s="96"/>
      <c r="BT106" s="96"/>
      <c r="BU106" s="96"/>
      <c r="BV106" s="96"/>
      <c r="BW106" s="96"/>
      <c r="BX106" s="96"/>
      <c r="BY106" s="96"/>
      <c r="BZ106" s="96"/>
      <c r="CA106" s="96"/>
      <c r="CB106" s="96"/>
      <c r="CC106" s="96"/>
    </row>
    <row r="107" spans="1:81" ht="32.700000000000003" customHeight="1">
      <c r="A107" s="96"/>
      <c r="B107" s="96"/>
      <c r="C107" s="2800"/>
      <c r="D107" s="2805"/>
      <c r="E107" s="2805"/>
      <c r="F107" s="2805"/>
      <c r="G107" s="2783"/>
      <c r="H107" s="2786"/>
      <c r="I107" s="1730">
        <v>0</v>
      </c>
      <c r="J107" s="1726">
        <v>0</v>
      </c>
      <c r="K107" s="1726">
        <v>1</v>
      </c>
      <c r="L107" s="1730">
        <v>0</v>
      </c>
      <c r="M107" s="1728" t="s">
        <v>325</v>
      </c>
      <c r="N107" s="1729" t="s">
        <v>325</v>
      </c>
      <c r="O107" s="1728" t="s">
        <v>325</v>
      </c>
      <c r="P107" s="1729" t="s">
        <v>325</v>
      </c>
      <c r="Q107" s="1728" t="s">
        <v>325</v>
      </c>
      <c r="R107" s="2788"/>
      <c r="S107" s="2788"/>
      <c r="T107" s="2788"/>
      <c r="U107" s="2765"/>
      <c r="V107" s="2128" t="s">
        <v>327</v>
      </c>
      <c r="W107" s="2129"/>
      <c r="X107" s="2129"/>
      <c r="Y107" s="1722"/>
      <c r="Z107" s="2764"/>
      <c r="AA107" s="2764"/>
      <c r="AB107" s="2764"/>
      <c r="AC107" s="2764"/>
      <c r="AD107" s="2765"/>
      <c r="AE107" s="2641" t="s">
        <v>329</v>
      </c>
      <c r="AF107" s="2641"/>
      <c r="AG107" s="2641"/>
      <c r="AH107" s="2641"/>
      <c r="AI107" s="2641"/>
      <c r="AJ107" s="2208">
        <v>2803</v>
      </c>
      <c r="AK107" s="2208"/>
      <c r="AL107" s="2208"/>
      <c r="AM107" s="2564" t="s">
        <v>332</v>
      </c>
      <c r="AN107" s="2564"/>
      <c r="AO107" s="2564"/>
      <c r="AP107" s="2564"/>
      <c r="AQ107" s="2564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</row>
    <row r="108" spans="1:81" ht="32.700000000000003" customHeight="1">
      <c r="A108" s="96"/>
      <c r="B108" s="96"/>
      <c r="C108" s="2800"/>
      <c r="D108" s="2805"/>
      <c r="E108" s="2805"/>
      <c r="F108" s="2805"/>
      <c r="G108" s="2783"/>
      <c r="H108" s="2786"/>
      <c r="I108" s="1728" t="s">
        <v>325</v>
      </c>
      <c r="J108" s="1728" t="s">
        <v>325</v>
      </c>
      <c r="K108" s="1728" t="s">
        <v>325</v>
      </c>
      <c r="L108" s="1728" t="s">
        <v>325</v>
      </c>
      <c r="M108" s="1728" t="s">
        <v>325</v>
      </c>
      <c r="N108" s="1729" t="s">
        <v>325</v>
      </c>
      <c r="O108" s="1728" t="s">
        <v>325</v>
      </c>
      <c r="P108" s="1876">
        <v>1</v>
      </c>
      <c r="Q108" s="1876">
        <v>1</v>
      </c>
      <c r="R108" s="2788"/>
      <c r="S108" s="2788"/>
      <c r="T108" s="2788"/>
      <c r="U108" s="2765"/>
      <c r="V108" s="2128" t="s">
        <v>327</v>
      </c>
      <c r="W108" s="2129"/>
      <c r="X108" s="2129"/>
      <c r="Y108" s="1722"/>
      <c r="Z108" s="2764"/>
      <c r="AA108" s="2764"/>
      <c r="AB108" s="2764"/>
      <c r="AC108" s="2764"/>
      <c r="AD108" s="2765"/>
      <c r="AE108" s="2641" t="s">
        <v>329</v>
      </c>
      <c r="AF108" s="2641"/>
      <c r="AG108" s="2641"/>
      <c r="AH108" s="2641"/>
      <c r="AI108" s="2641"/>
      <c r="AJ108" s="2208">
        <v>2821</v>
      </c>
      <c r="AK108" s="2208"/>
      <c r="AL108" s="2208"/>
      <c r="AM108" s="2564"/>
      <c r="AN108" s="2564"/>
      <c r="AO108" s="2564"/>
      <c r="AP108" s="2564"/>
      <c r="AQ108" s="2564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96"/>
      <c r="BE108" s="96"/>
      <c r="BF108" s="96"/>
      <c r="BG108" s="96"/>
      <c r="BH108" s="96"/>
      <c r="BI108" s="96"/>
      <c r="BJ108" s="96"/>
      <c r="BK108" s="96"/>
      <c r="BL108" s="96"/>
      <c r="BM108" s="96"/>
      <c r="BN108" s="96"/>
      <c r="BO108" s="96"/>
      <c r="BP108" s="96"/>
      <c r="BQ108" s="96"/>
      <c r="BR108" s="96"/>
      <c r="BS108" s="96"/>
      <c r="BT108" s="96"/>
      <c r="BU108" s="96"/>
      <c r="BV108" s="96"/>
      <c r="BW108" s="96"/>
      <c r="BX108" s="96"/>
      <c r="BY108" s="96"/>
      <c r="BZ108" s="96"/>
      <c r="CA108" s="96"/>
      <c r="CB108" s="96"/>
      <c r="CC108" s="96"/>
    </row>
    <row r="109" spans="1:81" ht="32.700000000000003" customHeight="1">
      <c r="A109" s="96"/>
      <c r="B109" s="96"/>
      <c r="C109" s="2801"/>
      <c r="D109" s="2806"/>
      <c r="E109" s="2806"/>
      <c r="F109" s="2806"/>
      <c r="G109" s="2784"/>
      <c r="H109" s="2787"/>
      <c r="I109" s="1728" t="s">
        <v>325</v>
      </c>
      <c r="J109" s="1728" t="s">
        <v>325</v>
      </c>
      <c r="K109" s="1728" t="s">
        <v>325</v>
      </c>
      <c r="L109" s="1728" t="s">
        <v>325</v>
      </c>
      <c r="M109" s="1728" t="s">
        <v>325</v>
      </c>
      <c r="N109" s="1729" t="s">
        <v>325</v>
      </c>
      <c r="O109" s="1730">
        <v>0</v>
      </c>
      <c r="P109" s="1731">
        <v>0</v>
      </c>
      <c r="Q109" s="1876">
        <v>0</v>
      </c>
      <c r="R109" s="2789"/>
      <c r="S109" s="2789"/>
      <c r="T109" s="2789"/>
      <c r="U109" s="2790"/>
      <c r="V109" s="2128" t="s">
        <v>327</v>
      </c>
      <c r="W109" s="2129"/>
      <c r="X109" s="2129"/>
      <c r="Y109" s="1722"/>
      <c r="Z109" s="2764"/>
      <c r="AA109" s="2764"/>
      <c r="AB109" s="2764"/>
      <c r="AC109" s="2764"/>
      <c r="AD109" s="2765"/>
      <c r="AE109" s="2641" t="s">
        <v>329</v>
      </c>
      <c r="AF109" s="2641"/>
      <c r="AG109" s="2641"/>
      <c r="AH109" s="2641"/>
      <c r="AI109" s="2641"/>
      <c r="AJ109" s="2208">
        <v>2824</v>
      </c>
      <c r="AK109" s="2208"/>
      <c r="AL109" s="2208"/>
      <c r="AM109" s="2564" t="s">
        <v>2337</v>
      </c>
      <c r="AN109" s="2564"/>
      <c r="AO109" s="2564"/>
      <c r="AP109" s="2564"/>
      <c r="AQ109" s="2564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  <c r="BB109" s="96"/>
      <c r="BC109" s="96"/>
      <c r="BD109" s="96"/>
      <c r="BE109" s="96"/>
      <c r="BF109" s="96"/>
      <c r="BG109" s="96"/>
      <c r="BH109" s="96"/>
      <c r="BI109" s="96"/>
      <c r="BJ109" s="96"/>
      <c r="BK109" s="96"/>
      <c r="BL109" s="96"/>
      <c r="BM109" s="96"/>
      <c r="BN109" s="96"/>
      <c r="BO109" s="96"/>
      <c r="BP109" s="96"/>
      <c r="BQ109" s="96"/>
      <c r="BR109" s="96"/>
      <c r="BS109" s="96"/>
      <c r="BT109" s="96"/>
      <c r="BU109" s="96"/>
      <c r="BV109" s="96"/>
      <c r="BW109" s="96"/>
      <c r="BX109" s="96"/>
      <c r="BY109" s="96"/>
      <c r="BZ109" s="96"/>
      <c r="CA109" s="96"/>
      <c r="CB109" s="96"/>
      <c r="CC109" s="96"/>
    </row>
    <row r="110" spans="1:81" ht="21" customHeight="1">
      <c r="A110" s="96"/>
      <c r="B110" s="96"/>
      <c r="C110" s="568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  <c r="BS110" s="96"/>
      <c r="BT110" s="96"/>
      <c r="BU110" s="96"/>
      <c r="BV110" s="96"/>
      <c r="BW110" s="96"/>
      <c r="BX110" s="96"/>
      <c r="BY110" s="96"/>
      <c r="BZ110" s="96"/>
      <c r="CA110" s="96"/>
      <c r="CB110" s="96"/>
      <c r="CC110" s="96"/>
    </row>
    <row r="111" spans="1:81" ht="20.399999999999999">
      <c r="A111" s="96"/>
      <c r="B111" s="96"/>
      <c r="C111" s="585" t="s">
        <v>2529</v>
      </c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  <c r="BS111" s="96"/>
      <c r="BT111" s="96"/>
      <c r="BU111" s="96"/>
      <c r="BV111" s="96"/>
      <c r="BW111" s="96"/>
      <c r="BX111" s="96"/>
      <c r="BY111" s="96"/>
      <c r="BZ111" s="96"/>
      <c r="CA111" s="96"/>
      <c r="CB111" s="96"/>
      <c r="CC111" s="96"/>
    </row>
    <row r="112" spans="1:81" ht="20.399999999999999">
      <c r="A112" s="96"/>
      <c r="B112" s="96"/>
      <c r="C112" s="585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  <c r="BI112" s="96"/>
      <c r="BJ112" s="96"/>
      <c r="BK112" s="96"/>
      <c r="BL112" s="96"/>
      <c r="BM112" s="96"/>
      <c r="BN112" s="96"/>
      <c r="BO112" s="96"/>
      <c r="BP112" s="96"/>
      <c r="BQ112" s="96"/>
      <c r="BR112" s="96"/>
      <c r="BS112" s="96"/>
      <c r="BT112" s="96"/>
      <c r="BU112" s="96"/>
      <c r="BV112" s="96"/>
      <c r="BW112" s="96"/>
      <c r="BX112" s="96"/>
      <c r="BY112" s="96"/>
      <c r="BZ112" s="96"/>
      <c r="CA112" s="96"/>
      <c r="CB112" s="96"/>
      <c r="CC112" s="96"/>
    </row>
    <row r="113" spans="1:81" ht="18">
      <c r="A113" s="96"/>
      <c r="B113" s="96"/>
      <c r="C113" s="577" t="s">
        <v>2530</v>
      </c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  <c r="BI113" s="96"/>
      <c r="BJ113" s="96"/>
      <c r="BK113" s="96"/>
      <c r="BL113" s="96"/>
      <c r="BM113" s="96"/>
      <c r="BN113" s="96"/>
      <c r="BO113" s="96"/>
      <c r="BP113" s="96"/>
      <c r="BQ113" s="96"/>
      <c r="BR113" s="96"/>
      <c r="BS113" s="96"/>
      <c r="BT113" s="96"/>
      <c r="BU113" s="96"/>
      <c r="BV113" s="96"/>
      <c r="BW113" s="96"/>
      <c r="BX113" s="96"/>
      <c r="BY113" s="96"/>
      <c r="BZ113" s="96"/>
      <c r="CA113" s="96"/>
      <c r="CB113" s="96"/>
      <c r="CC113" s="96"/>
    </row>
    <row r="114" spans="1:81" ht="43.5" customHeight="1">
      <c r="A114" s="96"/>
      <c r="B114" s="96"/>
      <c r="C114" s="2335" t="s">
        <v>163</v>
      </c>
      <c r="D114" s="2336" t="s">
        <v>164</v>
      </c>
      <c r="E114" s="2336"/>
      <c r="F114" s="2336"/>
      <c r="G114" s="2337" t="s">
        <v>139</v>
      </c>
      <c r="H114" s="2337"/>
      <c r="I114" s="2337"/>
      <c r="J114" s="2337"/>
      <c r="K114" s="2337"/>
      <c r="L114" s="2338" t="s">
        <v>140</v>
      </c>
      <c r="M114" s="2338"/>
      <c r="N114" s="2338"/>
      <c r="O114" s="2338"/>
      <c r="P114" s="2338"/>
      <c r="Q114" s="2338"/>
      <c r="R114" s="2337" t="s">
        <v>139</v>
      </c>
      <c r="S114" s="2337"/>
      <c r="T114" s="2337"/>
      <c r="U114" s="2338" t="s">
        <v>140</v>
      </c>
      <c r="V114" s="2338"/>
      <c r="W114" s="2338"/>
      <c r="X114" s="2337" t="s">
        <v>139</v>
      </c>
      <c r="Y114" s="2337"/>
      <c r="Z114" s="2337"/>
      <c r="AA114" s="2337"/>
      <c r="AB114" s="2337"/>
      <c r="AC114" s="2337"/>
      <c r="AD114" s="2616" t="s">
        <v>140</v>
      </c>
      <c r="AE114" s="2617"/>
      <c r="AF114" s="2617"/>
      <c r="AG114" s="2617"/>
      <c r="AH114" s="2617"/>
      <c r="AI114" s="2617"/>
      <c r="AJ114" s="2617"/>
      <c r="AK114" s="2617"/>
      <c r="AL114" s="2617"/>
      <c r="AM114" s="2618"/>
      <c r="AN114" s="2337" t="s">
        <v>139</v>
      </c>
      <c r="AO114" s="2337"/>
      <c r="AP114" s="2337"/>
      <c r="AQ114" s="2337"/>
      <c r="AR114" s="2337"/>
      <c r="AS114" s="2337"/>
      <c r="AT114" s="2338" t="s">
        <v>140</v>
      </c>
      <c r="AU114" s="2338"/>
      <c r="AV114" s="2338"/>
      <c r="AW114" s="2338"/>
      <c r="AX114" s="2338"/>
      <c r="AY114" s="2589" t="s">
        <v>307</v>
      </c>
      <c r="AZ114" s="2589"/>
      <c r="BA114" s="1363"/>
      <c r="BB114" s="1363"/>
      <c r="BC114" s="1363"/>
      <c r="BD114" s="1363"/>
      <c r="BE114" s="1363"/>
      <c r="BF114" s="1363"/>
      <c r="BG114" s="1363"/>
      <c r="BH114" s="1363"/>
      <c r="BI114" s="1363"/>
      <c r="BJ114" s="1363"/>
      <c r="BK114" s="1363"/>
      <c r="BL114" s="1363"/>
      <c r="BM114" s="1363"/>
      <c r="BN114" s="1363"/>
      <c r="BO114" s="1363"/>
      <c r="BP114" s="1363"/>
      <c r="BQ114" s="1363"/>
      <c r="BR114" s="1363"/>
      <c r="BS114" s="1363"/>
      <c r="BT114" s="1363"/>
      <c r="BU114" s="1363"/>
      <c r="BV114" s="1363"/>
      <c r="BW114" s="1363"/>
      <c r="BX114" s="1363"/>
      <c r="BY114" s="1363"/>
      <c r="BZ114" s="1363"/>
      <c r="CA114" s="1363"/>
      <c r="CB114" s="1363"/>
      <c r="CC114" s="1363"/>
    </row>
    <row r="115" spans="1:81" ht="15.6">
      <c r="A115" s="96"/>
      <c r="B115" s="96"/>
      <c r="C115" s="2335"/>
      <c r="D115" s="2336"/>
      <c r="E115" s="2336"/>
      <c r="F115" s="2336"/>
      <c r="G115" s="2343" t="s">
        <v>221</v>
      </c>
      <c r="H115" s="2343" t="s">
        <v>222</v>
      </c>
      <c r="I115" s="2344" t="s">
        <v>224</v>
      </c>
      <c r="J115" s="2344"/>
      <c r="K115" s="2344"/>
      <c r="L115" s="2345" t="s">
        <v>174</v>
      </c>
      <c r="M115" s="2345"/>
      <c r="N115" s="2345"/>
      <c r="O115" s="2345" t="s">
        <v>375</v>
      </c>
      <c r="P115" s="2345"/>
      <c r="Q115" s="2345"/>
      <c r="R115" s="2344" t="s">
        <v>173</v>
      </c>
      <c r="S115" s="2344"/>
      <c r="T115" s="2344"/>
      <c r="U115" s="2345" t="s">
        <v>375</v>
      </c>
      <c r="V115" s="2345"/>
      <c r="W115" s="2345"/>
      <c r="X115" s="2344" t="s">
        <v>2371</v>
      </c>
      <c r="Y115" s="2344"/>
      <c r="Z115" s="2344"/>
      <c r="AA115" s="2344" t="s">
        <v>224</v>
      </c>
      <c r="AB115" s="2344"/>
      <c r="AC115" s="2344"/>
      <c r="AD115" s="2254" t="s">
        <v>174</v>
      </c>
      <c r="AE115" s="2255"/>
      <c r="AF115" s="2255"/>
      <c r="AG115" s="2255"/>
      <c r="AH115" s="2255"/>
      <c r="AI115" s="2256"/>
      <c r="AJ115" s="2254" t="s">
        <v>286</v>
      </c>
      <c r="AK115" s="2255"/>
      <c r="AL115" s="2255"/>
      <c r="AM115" s="2256"/>
      <c r="AN115" s="2344" t="s">
        <v>173</v>
      </c>
      <c r="AO115" s="2344"/>
      <c r="AP115" s="2344"/>
      <c r="AQ115" s="2344" t="s">
        <v>287</v>
      </c>
      <c r="AR115" s="2344"/>
      <c r="AS115" s="2344"/>
      <c r="AT115" s="2345" t="s">
        <v>288</v>
      </c>
      <c r="AU115" s="2345"/>
      <c r="AV115" s="2345"/>
      <c r="AW115" s="2345"/>
      <c r="AX115" s="2345"/>
      <c r="AY115" s="2589"/>
      <c r="AZ115" s="2589"/>
      <c r="BA115" s="1363"/>
      <c r="BB115" s="1363"/>
      <c r="BC115" s="1363"/>
      <c r="BD115" s="1363"/>
      <c r="BE115" s="1363"/>
      <c r="BF115" s="1363"/>
      <c r="BG115" s="1363"/>
      <c r="BH115" s="1363"/>
      <c r="BI115" s="1363"/>
      <c r="BJ115" s="1363"/>
      <c r="BK115" s="1363"/>
      <c r="BL115" s="1363"/>
      <c r="BM115" s="1363"/>
      <c r="BN115" s="1363"/>
      <c r="BO115" s="1363"/>
      <c r="BP115" s="1363"/>
      <c r="BQ115" s="1363"/>
      <c r="BR115" s="1363"/>
      <c r="BS115" s="1363"/>
      <c r="BT115" s="1363"/>
      <c r="BU115" s="1363"/>
      <c r="BV115" s="1363"/>
      <c r="BW115" s="1363"/>
      <c r="BX115" s="1363"/>
      <c r="BY115" s="1363"/>
      <c r="BZ115" s="1363"/>
      <c r="CA115" s="1363"/>
      <c r="CB115" s="1363"/>
      <c r="CC115" s="1363"/>
    </row>
    <row r="116" spans="1:81" ht="33" customHeight="1">
      <c r="A116" s="96"/>
      <c r="B116" s="96"/>
      <c r="C116" s="2335"/>
      <c r="D116" s="2336"/>
      <c r="E116" s="2336"/>
      <c r="F116" s="2336"/>
      <c r="G116" s="2343"/>
      <c r="H116" s="2343"/>
      <c r="I116" s="2344"/>
      <c r="J116" s="2344"/>
      <c r="K116" s="2344"/>
      <c r="L116" s="2345"/>
      <c r="M116" s="2345"/>
      <c r="N116" s="2345"/>
      <c r="O116" s="2345"/>
      <c r="P116" s="2345"/>
      <c r="Q116" s="2345"/>
      <c r="R116" s="2344"/>
      <c r="S116" s="2344"/>
      <c r="T116" s="2344"/>
      <c r="U116" s="2345"/>
      <c r="V116" s="2345"/>
      <c r="W116" s="2345"/>
      <c r="X116" s="2344"/>
      <c r="Y116" s="2344"/>
      <c r="Z116" s="2344"/>
      <c r="AA116" s="2344"/>
      <c r="AB116" s="2344"/>
      <c r="AC116" s="2344"/>
      <c r="AD116" s="2257"/>
      <c r="AE116" s="2258"/>
      <c r="AF116" s="2258"/>
      <c r="AG116" s="2258"/>
      <c r="AH116" s="2258"/>
      <c r="AI116" s="2259"/>
      <c r="AJ116" s="2257"/>
      <c r="AK116" s="2258"/>
      <c r="AL116" s="2258"/>
      <c r="AM116" s="2259"/>
      <c r="AN116" s="2344"/>
      <c r="AO116" s="2344"/>
      <c r="AP116" s="2344"/>
      <c r="AQ116" s="2344"/>
      <c r="AR116" s="2344"/>
      <c r="AS116" s="2344"/>
      <c r="AT116" s="2345"/>
      <c r="AU116" s="2345"/>
      <c r="AV116" s="2345"/>
      <c r="AW116" s="2345"/>
      <c r="AX116" s="2345"/>
      <c r="AY116" s="2589"/>
      <c r="AZ116" s="2589"/>
      <c r="BA116" s="1363"/>
      <c r="BB116" s="1363"/>
      <c r="BC116" s="1363"/>
      <c r="BD116" s="1363"/>
      <c r="BE116" s="1363"/>
      <c r="BF116" s="1363"/>
      <c r="BG116" s="1363"/>
      <c r="BH116" s="1363"/>
      <c r="BI116" s="1363"/>
      <c r="BJ116" s="1363"/>
      <c r="BK116" s="1363"/>
      <c r="BL116" s="1363"/>
      <c r="BM116" s="1363"/>
      <c r="BN116" s="1363"/>
      <c r="BO116" s="1363"/>
      <c r="BP116" s="1363"/>
      <c r="BQ116" s="1363"/>
      <c r="BR116" s="1363"/>
      <c r="BS116" s="1363"/>
      <c r="BT116" s="1363"/>
      <c r="BU116" s="1363"/>
      <c r="BV116" s="1363"/>
      <c r="BW116" s="1363"/>
      <c r="BX116" s="1363"/>
      <c r="BY116" s="1363"/>
      <c r="BZ116" s="1363"/>
      <c r="CA116" s="1363"/>
      <c r="CB116" s="1363"/>
      <c r="CC116" s="1363"/>
    </row>
    <row r="117" spans="1:81" ht="33" customHeight="1">
      <c r="A117" s="96"/>
      <c r="B117" s="96"/>
      <c r="C117" s="2335"/>
      <c r="D117" s="2336"/>
      <c r="E117" s="2336"/>
      <c r="F117" s="2336"/>
      <c r="G117" s="2343"/>
      <c r="H117" s="2343"/>
      <c r="I117" s="2344"/>
      <c r="J117" s="2344"/>
      <c r="K117" s="2344"/>
      <c r="L117" s="2345"/>
      <c r="M117" s="2345"/>
      <c r="N117" s="2345"/>
      <c r="O117" s="2345"/>
      <c r="P117" s="2345"/>
      <c r="Q117" s="2345"/>
      <c r="R117" s="2344"/>
      <c r="S117" s="2344"/>
      <c r="T117" s="2344"/>
      <c r="U117" s="2345"/>
      <c r="V117" s="2345"/>
      <c r="W117" s="2345"/>
      <c r="X117" s="2344"/>
      <c r="Y117" s="2344"/>
      <c r="Z117" s="2344"/>
      <c r="AA117" s="2344"/>
      <c r="AB117" s="2344"/>
      <c r="AC117" s="2344"/>
      <c r="AD117" s="2257"/>
      <c r="AE117" s="2258"/>
      <c r="AF117" s="2258"/>
      <c r="AG117" s="2258"/>
      <c r="AH117" s="2258"/>
      <c r="AI117" s="2259"/>
      <c r="AJ117" s="2257"/>
      <c r="AK117" s="2258"/>
      <c r="AL117" s="2258"/>
      <c r="AM117" s="2259"/>
      <c r="AN117" s="2344"/>
      <c r="AO117" s="2344"/>
      <c r="AP117" s="2344"/>
      <c r="AQ117" s="2344"/>
      <c r="AR117" s="2344"/>
      <c r="AS117" s="2344"/>
      <c r="AT117" s="2345"/>
      <c r="AU117" s="2345"/>
      <c r="AV117" s="2345"/>
      <c r="AW117" s="2345"/>
      <c r="AX117" s="2345"/>
      <c r="AY117" s="2589"/>
      <c r="AZ117" s="2589"/>
      <c r="BA117" s="1363"/>
      <c r="BB117" s="1363"/>
      <c r="BC117" s="1363"/>
      <c r="BD117" s="1363"/>
      <c r="BE117" s="1363"/>
      <c r="BF117" s="1363"/>
      <c r="BG117" s="1363"/>
      <c r="BH117" s="1363"/>
      <c r="BI117" s="1363"/>
      <c r="BJ117" s="1363"/>
      <c r="BK117" s="1363"/>
      <c r="BL117" s="1363"/>
      <c r="BM117" s="1363"/>
      <c r="BN117" s="1363"/>
      <c r="BO117" s="1363"/>
      <c r="BP117" s="1363"/>
      <c r="BQ117" s="1363"/>
      <c r="BR117" s="1363"/>
      <c r="BS117" s="1363"/>
      <c r="BT117" s="1363"/>
      <c r="BU117" s="1363"/>
      <c r="BV117" s="1363"/>
      <c r="BW117" s="1363"/>
      <c r="BX117" s="1363"/>
      <c r="BY117" s="1363"/>
      <c r="BZ117" s="1363"/>
      <c r="CA117" s="1363"/>
      <c r="CB117" s="1363"/>
      <c r="CC117" s="1363"/>
    </row>
    <row r="118" spans="1:81" ht="33" customHeight="1">
      <c r="A118" s="96"/>
      <c r="B118" s="96"/>
      <c r="C118" s="2335"/>
      <c r="D118" s="1879" t="s">
        <v>2371</v>
      </c>
      <c r="E118" s="1879" t="s">
        <v>220</v>
      </c>
      <c r="F118" s="1879" t="s">
        <v>33</v>
      </c>
      <c r="G118" s="2343"/>
      <c r="H118" s="2343"/>
      <c r="I118" s="2344"/>
      <c r="J118" s="2344"/>
      <c r="K118" s="2344"/>
      <c r="L118" s="2345"/>
      <c r="M118" s="2345"/>
      <c r="N118" s="2345"/>
      <c r="O118" s="2345"/>
      <c r="P118" s="2345"/>
      <c r="Q118" s="2345"/>
      <c r="R118" s="2344"/>
      <c r="S118" s="2344"/>
      <c r="T118" s="2344"/>
      <c r="U118" s="2345"/>
      <c r="V118" s="2345"/>
      <c r="W118" s="2345"/>
      <c r="X118" s="2344"/>
      <c r="Y118" s="2344"/>
      <c r="Z118" s="2344"/>
      <c r="AA118" s="2344"/>
      <c r="AB118" s="2344"/>
      <c r="AC118" s="2344"/>
      <c r="AD118" s="2260"/>
      <c r="AE118" s="2261"/>
      <c r="AF118" s="2261"/>
      <c r="AG118" s="2261"/>
      <c r="AH118" s="2261"/>
      <c r="AI118" s="2262"/>
      <c r="AJ118" s="2260"/>
      <c r="AK118" s="2261"/>
      <c r="AL118" s="2261"/>
      <c r="AM118" s="2262"/>
      <c r="AN118" s="2344"/>
      <c r="AO118" s="2344"/>
      <c r="AP118" s="2344"/>
      <c r="AQ118" s="2344"/>
      <c r="AR118" s="2344"/>
      <c r="AS118" s="2344"/>
      <c r="AT118" s="2345"/>
      <c r="AU118" s="2345"/>
      <c r="AV118" s="2345"/>
      <c r="AW118" s="2345"/>
      <c r="AX118" s="2345"/>
      <c r="AY118" s="2589"/>
      <c r="AZ118" s="2589"/>
      <c r="BA118" s="1363"/>
      <c r="BB118" s="1363"/>
      <c r="BC118" s="1363"/>
      <c r="BD118" s="1363"/>
      <c r="BE118" s="1363"/>
      <c r="BF118" s="1363"/>
      <c r="BG118" s="1363"/>
      <c r="BH118" s="1363"/>
      <c r="BI118" s="1363"/>
      <c r="BJ118" s="1363"/>
      <c r="BK118" s="1363"/>
      <c r="BL118" s="1363"/>
      <c r="BM118" s="1363"/>
      <c r="BN118" s="1363"/>
      <c r="BO118" s="1363"/>
      <c r="BP118" s="1363"/>
      <c r="BQ118" s="1363"/>
      <c r="BR118" s="1363"/>
      <c r="BS118" s="1363"/>
      <c r="BT118" s="1363"/>
      <c r="BU118" s="1363"/>
      <c r="BV118" s="1363"/>
      <c r="BW118" s="1363"/>
      <c r="BX118" s="1363"/>
      <c r="BY118" s="1363"/>
      <c r="BZ118" s="1363"/>
      <c r="CA118" s="1363"/>
      <c r="CB118" s="1363"/>
      <c r="CC118" s="1363"/>
    </row>
    <row r="119" spans="1:81" ht="71.25" customHeight="1">
      <c r="A119" s="96"/>
      <c r="B119" s="96"/>
      <c r="C119" s="2353" t="s">
        <v>2540</v>
      </c>
      <c r="D119" s="1880">
        <v>7</v>
      </c>
      <c r="E119" s="1880" t="s">
        <v>134</v>
      </c>
      <c r="F119" s="1881" t="s">
        <v>377</v>
      </c>
      <c r="G119" s="2352" t="s">
        <v>243</v>
      </c>
      <c r="H119" s="2352" t="s">
        <v>179</v>
      </c>
      <c r="I119" s="2625" t="s">
        <v>2537</v>
      </c>
      <c r="J119" s="2625"/>
      <c r="K119" s="2625"/>
      <c r="L119" s="2252" t="s">
        <v>379</v>
      </c>
      <c r="M119" s="2263"/>
      <c r="N119" s="2263"/>
      <c r="O119" s="2249" t="s">
        <v>380</v>
      </c>
      <c r="P119" s="2250"/>
      <c r="Q119" s="2251"/>
      <c r="R119" s="2264" t="s">
        <v>381</v>
      </c>
      <c r="S119" s="2264"/>
      <c r="T119" s="2264"/>
      <c r="U119" s="2239" t="s">
        <v>380</v>
      </c>
      <c r="V119" s="2239"/>
      <c r="W119" s="2239"/>
      <c r="X119" s="2253" t="s">
        <v>383</v>
      </c>
      <c r="Y119" s="2253"/>
      <c r="Z119" s="2253"/>
      <c r="AA119" s="2625" t="s">
        <v>2547</v>
      </c>
      <c r="AB119" s="2625"/>
      <c r="AC119" s="2625"/>
      <c r="AD119" s="2246" t="s">
        <v>2548</v>
      </c>
      <c r="AE119" s="2247"/>
      <c r="AF119" s="2247"/>
      <c r="AG119" s="2247"/>
      <c r="AH119" s="2247"/>
      <c r="AI119" s="2248"/>
      <c r="AJ119" s="2249" t="s">
        <v>386</v>
      </c>
      <c r="AK119" s="2250"/>
      <c r="AL119" s="2250"/>
      <c r="AM119" s="2251"/>
      <c r="AN119" s="2253" t="s">
        <v>299</v>
      </c>
      <c r="AO119" s="2253"/>
      <c r="AP119" s="2253"/>
      <c r="AQ119" s="2590" t="s">
        <v>297</v>
      </c>
      <c r="AR119" s="2590"/>
      <c r="AS119" s="2590"/>
      <c r="AT119" s="2264" t="s">
        <v>2549</v>
      </c>
      <c r="AU119" s="2264"/>
      <c r="AV119" s="2264"/>
      <c r="AW119" s="2264"/>
      <c r="AX119" s="2264"/>
      <c r="AY119" s="2591">
        <v>504</v>
      </c>
      <c r="AZ119" s="2592"/>
      <c r="BA119" s="1363"/>
      <c r="BB119" s="1363"/>
      <c r="BC119" s="1363"/>
      <c r="BD119" s="1363"/>
      <c r="BE119" s="1363"/>
      <c r="BF119" s="1363"/>
      <c r="BG119" s="1363"/>
      <c r="BH119" s="1363"/>
      <c r="BI119" s="1363"/>
      <c r="BJ119" s="1363"/>
      <c r="BK119" s="1363"/>
      <c r="BL119" s="1363"/>
      <c r="BM119" s="1363"/>
      <c r="BN119" s="1363"/>
      <c r="BO119" s="1363"/>
      <c r="BP119" s="1363"/>
      <c r="BQ119" s="1363"/>
      <c r="BR119" s="1363"/>
      <c r="BS119" s="1363"/>
      <c r="BT119" s="1363"/>
      <c r="BU119" s="1363"/>
      <c r="BV119" s="1363"/>
      <c r="BW119" s="1363"/>
      <c r="BX119" s="1363"/>
      <c r="BY119" s="1363"/>
      <c r="BZ119" s="1363"/>
      <c r="CA119" s="1363"/>
      <c r="CB119" s="1363"/>
      <c r="CC119" s="1363"/>
    </row>
    <row r="120" spans="1:81" ht="33" customHeight="1">
      <c r="A120" s="96"/>
      <c r="B120" s="96"/>
      <c r="C120" s="2354"/>
      <c r="D120" s="1880">
        <v>7</v>
      </c>
      <c r="E120" s="2293" t="s">
        <v>181</v>
      </c>
      <c r="F120" s="2352" t="s">
        <v>2550</v>
      </c>
      <c r="G120" s="2352"/>
      <c r="H120" s="2352"/>
      <c r="I120" s="2625"/>
      <c r="J120" s="2625"/>
      <c r="K120" s="2625"/>
      <c r="L120" s="2252" t="s">
        <v>2372</v>
      </c>
      <c r="M120" s="2252"/>
      <c r="N120" s="2252"/>
      <c r="O120" s="2249" t="s">
        <v>382</v>
      </c>
      <c r="P120" s="2250"/>
      <c r="Q120" s="2251"/>
      <c r="R120" s="2264"/>
      <c r="S120" s="2264"/>
      <c r="T120" s="2264"/>
      <c r="U120" s="2249" t="s">
        <v>382</v>
      </c>
      <c r="V120" s="2250"/>
      <c r="W120" s="2251"/>
      <c r="X120" s="2253" t="s">
        <v>242</v>
      </c>
      <c r="Y120" s="2253"/>
      <c r="Z120" s="2253"/>
      <c r="AA120" s="2625"/>
      <c r="AB120" s="2625"/>
      <c r="AC120" s="2625"/>
      <c r="AD120" s="2240" t="s">
        <v>2548</v>
      </c>
      <c r="AE120" s="2241"/>
      <c r="AF120" s="2241"/>
      <c r="AG120" s="2241"/>
      <c r="AH120" s="2241"/>
      <c r="AI120" s="2242"/>
      <c r="AJ120" s="2249" t="s">
        <v>2373</v>
      </c>
      <c r="AK120" s="2250"/>
      <c r="AL120" s="2250"/>
      <c r="AM120" s="2251"/>
      <c r="AN120" s="2253"/>
      <c r="AO120" s="2253"/>
      <c r="AP120" s="2253"/>
      <c r="AQ120" s="2590"/>
      <c r="AR120" s="2590"/>
      <c r="AS120" s="2590"/>
      <c r="AT120" s="2264" t="s">
        <v>2549</v>
      </c>
      <c r="AU120" s="2264"/>
      <c r="AV120" s="2264"/>
      <c r="AW120" s="2264"/>
      <c r="AX120" s="2264"/>
      <c r="AY120" s="2592">
        <v>505</v>
      </c>
      <c r="AZ120" s="2592"/>
      <c r="BA120" s="1363"/>
      <c r="BB120" s="1363"/>
      <c r="BC120" s="1363"/>
      <c r="BD120" s="1363"/>
      <c r="BE120" s="1363"/>
      <c r="BF120" s="1363"/>
      <c r="BG120" s="1363"/>
      <c r="BH120" s="1363"/>
      <c r="BI120" s="1363"/>
      <c r="BJ120" s="1363"/>
      <c r="BK120" s="1363"/>
      <c r="BL120" s="1363"/>
      <c r="BM120" s="1363"/>
      <c r="BN120" s="1363"/>
      <c r="BO120" s="1363"/>
      <c r="BP120" s="1363"/>
      <c r="BQ120" s="1363"/>
      <c r="BR120" s="1363"/>
      <c r="BS120" s="1363"/>
      <c r="BT120" s="1363"/>
      <c r="BU120" s="1363"/>
      <c r="BV120" s="1363"/>
      <c r="BW120" s="1363"/>
      <c r="BX120" s="1363"/>
      <c r="BY120" s="1363"/>
      <c r="BZ120" s="1363"/>
      <c r="CA120" s="1363"/>
      <c r="CB120" s="1363"/>
      <c r="CC120" s="1363"/>
    </row>
    <row r="121" spans="1:81" ht="33" customHeight="1">
      <c r="A121" s="96"/>
      <c r="B121" s="96"/>
      <c r="C121" s="2354"/>
      <c r="D121" s="1880">
        <v>18</v>
      </c>
      <c r="E121" s="2295"/>
      <c r="F121" s="2352"/>
      <c r="G121" s="2352"/>
      <c r="H121" s="2352"/>
      <c r="I121" s="2625"/>
      <c r="J121" s="2625"/>
      <c r="K121" s="2625"/>
      <c r="L121" s="2252" t="s">
        <v>2372</v>
      </c>
      <c r="M121" s="2252"/>
      <c r="N121" s="2252"/>
      <c r="O121" s="2249" t="s">
        <v>391</v>
      </c>
      <c r="P121" s="2250"/>
      <c r="Q121" s="2251"/>
      <c r="R121" s="2264"/>
      <c r="S121" s="2264"/>
      <c r="T121" s="2264"/>
      <c r="U121" s="2249" t="s">
        <v>391</v>
      </c>
      <c r="V121" s="2250"/>
      <c r="W121" s="2251"/>
      <c r="X121" s="2253" t="s">
        <v>392</v>
      </c>
      <c r="Y121" s="2253"/>
      <c r="Z121" s="2253"/>
      <c r="AA121" s="2625"/>
      <c r="AB121" s="2625"/>
      <c r="AC121" s="2625"/>
      <c r="AD121" s="2240" t="s">
        <v>2548</v>
      </c>
      <c r="AE121" s="2241"/>
      <c r="AF121" s="2241"/>
      <c r="AG121" s="2241"/>
      <c r="AH121" s="2241"/>
      <c r="AI121" s="2242"/>
      <c r="AJ121" s="2249" t="s">
        <v>2374</v>
      </c>
      <c r="AK121" s="2250"/>
      <c r="AL121" s="2250"/>
      <c r="AM121" s="2251"/>
      <c r="AN121" s="2253"/>
      <c r="AO121" s="2253"/>
      <c r="AP121" s="2253"/>
      <c r="AQ121" s="2590"/>
      <c r="AR121" s="2590"/>
      <c r="AS121" s="2590"/>
      <c r="AT121" s="2264" t="s">
        <v>2549</v>
      </c>
      <c r="AU121" s="2264"/>
      <c r="AV121" s="2264"/>
      <c r="AW121" s="2264"/>
      <c r="AX121" s="2264"/>
      <c r="AY121" s="2592">
        <v>508</v>
      </c>
      <c r="AZ121" s="2592"/>
      <c r="BA121" s="1363"/>
      <c r="BB121" s="1363"/>
      <c r="BC121" s="1363"/>
      <c r="BD121" s="1363"/>
      <c r="BE121" s="1363"/>
      <c r="BF121" s="1363"/>
      <c r="BG121" s="1363"/>
      <c r="BH121" s="1363"/>
      <c r="BI121" s="1363"/>
      <c r="BJ121" s="1363"/>
      <c r="BK121" s="1363"/>
      <c r="BL121" s="1363"/>
      <c r="BM121" s="1363"/>
      <c r="BN121" s="1363"/>
      <c r="BO121" s="1363"/>
      <c r="BP121" s="1363"/>
      <c r="BQ121" s="1363"/>
      <c r="BR121" s="1363"/>
      <c r="BS121" s="1363"/>
      <c r="BT121" s="1363"/>
      <c r="BU121" s="1363"/>
      <c r="BV121" s="1363"/>
      <c r="BW121" s="1363"/>
      <c r="BX121" s="1363"/>
      <c r="BY121" s="1363"/>
      <c r="BZ121" s="1363"/>
      <c r="CA121" s="1363"/>
      <c r="CB121" s="1363"/>
      <c r="CC121" s="1363"/>
    </row>
    <row r="122" spans="1:81" ht="33" customHeight="1">
      <c r="A122" s="1363"/>
      <c r="B122" s="1363"/>
      <c r="C122" s="1721"/>
      <c r="D122" s="1721"/>
      <c r="E122" s="1721"/>
      <c r="F122" s="1721"/>
      <c r="G122" s="1721"/>
      <c r="H122" s="1721"/>
      <c r="I122" s="1721"/>
      <c r="J122" s="1363"/>
      <c r="K122" s="1363"/>
      <c r="L122" s="1363"/>
      <c r="M122" s="1363"/>
      <c r="N122" s="1363"/>
      <c r="O122" s="1363"/>
      <c r="P122" s="1363"/>
      <c r="Q122" s="1363"/>
      <c r="R122" s="1363"/>
      <c r="S122" s="1363"/>
      <c r="T122" s="1363"/>
      <c r="U122" s="1363"/>
      <c r="V122" s="1363"/>
      <c r="W122" s="1363"/>
      <c r="X122" s="1363"/>
      <c r="Y122" s="1363"/>
      <c r="Z122" s="1363"/>
      <c r="AA122" s="1363"/>
      <c r="AB122" s="1363"/>
      <c r="AC122" s="1721"/>
      <c r="AD122" s="1721"/>
      <c r="AE122" s="1721"/>
      <c r="AF122" s="1721"/>
      <c r="AG122" s="1721"/>
      <c r="AH122" s="1721"/>
      <c r="AI122" s="1721"/>
      <c r="AJ122" s="1721"/>
      <c r="AK122" s="1721"/>
      <c r="AL122" s="1721"/>
      <c r="AM122" s="1721"/>
      <c r="AN122" s="1721"/>
      <c r="AO122" s="1721"/>
      <c r="AP122" s="1721"/>
      <c r="AQ122" s="1721"/>
      <c r="AR122" s="1721"/>
      <c r="AS122" s="1721"/>
      <c r="AT122" s="1721"/>
      <c r="AU122" s="1721"/>
      <c r="AV122" s="1721"/>
      <c r="AW122" s="1721"/>
      <c r="AX122" s="1721"/>
      <c r="AY122" s="1721"/>
      <c r="AZ122" s="1721"/>
      <c r="BA122" s="1721"/>
      <c r="BB122" s="1721"/>
      <c r="BC122" s="1721"/>
      <c r="BD122" s="1363"/>
      <c r="BE122" s="1363"/>
      <c r="BF122" s="1363"/>
      <c r="BG122" s="1363"/>
      <c r="BH122" s="1363"/>
      <c r="BI122" s="1363"/>
      <c r="BJ122" s="1363"/>
      <c r="BK122" s="1363"/>
      <c r="BL122" s="1363"/>
      <c r="BM122" s="1363"/>
      <c r="BN122" s="1363"/>
      <c r="BO122" s="1363"/>
      <c r="BP122" s="1721"/>
      <c r="BQ122" s="1721"/>
      <c r="BR122" s="1721"/>
      <c r="BS122" s="1721"/>
      <c r="BT122" s="1721"/>
      <c r="BU122" s="1363"/>
      <c r="BV122" s="1363"/>
      <c r="BW122" s="1363"/>
      <c r="BX122" s="1363"/>
      <c r="BY122" s="1363"/>
      <c r="BZ122" s="1363"/>
      <c r="CA122" s="1363"/>
      <c r="CB122" s="1363"/>
      <c r="CC122" s="1363"/>
    </row>
    <row r="123" spans="1:81" ht="33" customHeight="1">
      <c r="A123" s="96"/>
      <c r="B123" s="96"/>
      <c r="C123" s="577" t="s">
        <v>2531</v>
      </c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  <c r="T123" s="96"/>
      <c r="U123" s="96"/>
      <c r="V123" s="96"/>
      <c r="W123" s="96"/>
      <c r="X123" s="96"/>
      <c r="Y123" s="96"/>
      <c r="Z123" s="96"/>
      <c r="AA123" s="96"/>
      <c r="AB123" s="96"/>
      <c r="AC123" s="1721"/>
      <c r="AD123" s="1721"/>
      <c r="AE123" s="1721"/>
      <c r="AF123" s="1721"/>
      <c r="AG123" s="1721"/>
      <c r="AH123" s="1721"/>
      <c r="AI123" s="1721"/>
      <c r="AJ123" s="1721"/>
      <c r="AK123" s="1721"/>
      <c r="AL123" s="1721"/>
      <c r="AM123" s="1721"/>
      <c r="AN123" s="1721"/>
      <c r="AO123" s="1721"/>
      <c r="AP123" s="1721"/>
      <c r="AQ123" s="1721"/>
      <c r="AR123" s="1721"/>
      <c r="AS123" s="1721"/>
      <c r="AT123" s="1721"/>
      <c r="AU123" s="1721"/>
      <c r="AV123" s="1721"/>
      <c r="AW123" s="1721"/>
      <c r="AX123" s="1721"/>
      <c r="AY123" s="1721"/>
      <c r="AZ123" s="1721"/>
      <c r="BA123" s="1721"/>
      <c r="BB123" s="1721"/>
      <c r="BC123" s="1721"/>
      <c r="BD123" s="96"/>
      <c r="BE123" s="96"/>
      <c r="BF123" s="96"/>
      <c r="BG123" s="96"/>
      <c r="BH123" s="96"/>
      <c r="BI123" s="96"/>
      <c r="BJ123" s="96"/>
      <c r="BK123" s="96"/>
      <c r="BL123" s="96"/>
      <c r="BM123" s="96"/>
      <c r="BN123" s="96"/>
      <c r="BO123" s="96"/>
      <c r="BP123" s="96"/>
      <c r="BQ123" s="96"/>
      <c r="BR123" s="96"/>
      <c r="BS123" s="96"/>
      <c r="BT123" s="96"/>
      <c r="BU123" s="96"/>
      <c r="BV123" s="96"/>
      <c r="BW123" s="96"/>
      <c r="BX123" s="96"/>
      <c r="BY123" s="96"/>
      <c r="BZ123" s="96"/>
      <c r="CA123" s="96"/>
      <c r="CB123" s="96"/>
      <c r="CC123" s="96"/>
    </row>
    <row r="124" spans="1:81" ht="33" customHeight="1">
      <c r="A124" s="96"/>
      <c r="B124" s="96"/>
      <c r="C124" s="2340" t="s">
        <v>163</v>
      </c>
      <c r="D124" s="2355" t="s">
        <v>164</v>
      </c>
      <c r="E124" s="2356"/>
      <c r="F124" s="2791" t="s">
        <v>139</v>
      </c>
      <c r="G124" s="2792"/>
      <c r="H124" s="2792"/>
      <c r="I124" s="2792"/>
      <c r="J124" s="2792"/>
      <c r="K124" s="2793"/>
      <c r="L124" s="2616" t="s">
        <v>140</v>
      </c>
      <c r="M124" s="2617"/>
      <c r="N124" s="2617"/>
      <c r="O124" s="2617"/>
      <c r="P124" s="2617"/>
      <c r="Q124" s="2617"/>
      <c r="R124" s="2617"/>
      <c r="S124" s="2618"/>
      <c r="T124" s="2371" t="s">
        <v>139</v>
      </c>
      <c r="U124" s="2291"/>
      <c r="V124" s="2291"/>
      <c r="W124" s="2292"/>
      <c r="X124" s="2616" t="s">
        <v>140</v>
      </c>
      <c r="Y124" s="2617"/>
      <c r="Z124" s="2618"/>
      <c r="AA124" s="2613" t="s">
        <v>139</v>
      </c>
      <c r="AB124" s="2614"/>
      <c r="AC124" s="2614"/>
      <c r="AD124" s="2615"/>
      <c r="AE124" s="2616" t="s">
        <v>140</v>
      </c>
      <c r="AF124" s="2617"/>
      <c r="AG124" s="2617"/>
      <c r="AH124" s="2617"/>
      <c r="AI124" s="2617"/>
      <c r="AJ124" s="2617"/>
      <c r="AK124" s="2617"/>
      <c r="AL124" s="2617"/>
      <c r="AM124" s="2617"/>
      <c r="AN124" s="2618"/>
      <c r="AO124" s="1990" t="s">
        <v>307</v>
      </c>
      <c r="AP124" s="1882"/>
      <c r="AQ124" s="1882"/>
      <c r="AR124" s="1882"/>
      <c r="AS124" s="1882"/>
      <c r="AT124" s="1882"/>
      <c r="AU124" s="1882"/>
      <c r="AV124" s="1882"/>
      <c r="AW124" s="1882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  <c r="BI124" s="96"/>
      <c r="BJ124" s="96"/>
      <c r="BK124" s="96"/>
      <c r="BL124" s="96"/>
      <c r="BM124" s="96"/>
      <c r="BN124" s="96"/>
      <c r="BO124" s="96"/>
      <c r="BP124" s="96"/>
      <c r="BQ124" s="96"/>
      <c r="BR124" s="96"/>
      <c r="BS124" s="96"/>
      <c r="BT124" s="96"/>
      <c r="BU124" s="96"/>
      <c r="BV124" s="96"/>
      <c r="BW124" s="96"/>
      <c r="BX124" s="96"/>
      <c r="BY124" s="96"/>
      <c r="BZ124" s="96"/>
    </row>
    <row r="125" spans="1:81" ht="33" customHeight="1">
      <c r="A125" s="96"/>
      <c r="B125" s="96"/>
      <c r="C125" s="2341"/>
      <c r="D125" s="2357"/>
      <c r="E125" s="2358"/>
      <c r="F125" s="2302" t="s">
        <v>221</v>
      </c>
      <c r="G125" s="2302" t="s">
        <v>222</v>
      </c>
      <c r="H125" s="2265" t="s">
        <v>224</v>
      </c>
      <c r="I125" s="2266"/>
      <c r="J125" s="2266"/>
      <c r="K125" s="2267"/>
      <c r="L125" s="2345" t="s">
        <v>335</v>
      </c>
      <c r="M125" s="2345"/>
      <c r="N125" s="2345"/>
      <c r="O125" s="2345"/>
      <c r="P125" s="2345" t="s">
        <v>375</v>
      </c>
      <c r="Q125" s="2345"/>
      <c r="R125" s="2345"/>
      <c r="S125" s="2345"/>
      <c r="T125" s="2265" t="s">
        <v>173</v>
      </c>
      <c r="U125" s="2266"/>
      <c r="V125" s="2266"/>
      <c r="W125" s="2267"/>
      <c r="X125" s="2254" t="s">
        <v>375</v>
      </c>
      <c r="Y125" s="2255"/>
      <c r="Z125" s="2256"/>
      <c r="AA125" s="2265" t="s">
        <v>224</v>
      </c>
      <c r="AB125" s="2266"/>
      <c r="AC125" s="2266"/>
      <c r="AD125" s="2267"/>
      <c r="AE125" s="2254" t="s">
        <v>290</v>
      </c>
      <c r="AF125" s="2255"/>
      <c r="AG125" s="2255"/>
      <c r="AH125" s="2255"/>
      <c r="AI125" s="2255"/>
      <c r="AJ125" s="2256"/>
      <c r="AK125" s="2254" t="s">
        <v>375</v>
      </c>
      <c r="AL125" s="2255"/>
      <c r="AM125" s="2255"/>
      <c r="AN125" s="2256"/>
      <c r="AO125" s="1991"/>
      <c r="AP125" s="1882"/>
      <c r="AQ125" s="1882"/>
      <c r="AR125" s="1882"/>
      <c r="AS125" s="1882"/>
      <c r="AT125" s="1882"/>
      <c r="AU125" s="1882"/>
      <c r="AV125" s="1882"/>
      <c r="AW125" s="1882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6"/>
      <c r="BL125" s="96"/>
      <c r="BM125" s="96"/>
      <c r="BN125" s="96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96"/>
      <c r="BZ125" s="96"/>
    </row>
    <row r="126" spans="1:81" ht="33" customHeight="1">
      <c r="A126" s="96"/>
      <c r="B126" s="96"/>
      <c r="C126" s="2341"/>
      <c r="D126" s="2357"/>
      <c r="E126" s="2358"/>
      <c r="F126" s="2303"/>
      <c r="G126" s="2303"/>
      <c r="H126" s="2268"/>
      <c r="I126" s="2269"/>
      <c r="J126" s="2269"/>
      <c r="K126" s="2270"/>
      <c r="L126" s="2345"/>
      <c r="M126" s="2345"/>
      <c r="N126" s="2345"/>
      <c r="O126" s="2345"/>
      <c r="P126" s="2345"/>
      <c r="Q126" s="2345"/>
      <c r="R126" s="2345"/>
      <c r="S126" s="2345"/>
      <c r="T126" s="2268"/>
      <c r="U126" s="2269"/>
      <c r="V126" s="2269"/>
      <c r="W126" s="2270"/>
      <c r="X126" s="2257"/>
      <c r="Y126" s="2258"/>
      <c r="Z126" s="2259"/>
      <c r="AA126" s="2268"/>
      <c r="AB126" s="2269"/>
      <c r="AC126" s="2269"/>
      <c r="AD126" s="2270"/>
      <c r="AE126" s="2257"/>
      <c r="AF126" s="2258"/>
      <c r="AG126" s="2258"/>
      <c r="AH126" s="2258"/>
      <c r="AI126" s="2258"/>
      <c r="AJ126" s="2259"/>
      <c r="AK126" s="2257"/>
      <c r="AL126" s="2258"/>
      <c r="AM126" s="2258"/>
      <c r="AN126" s="2259"/>
      <c r="AO126" s="1991"/>
      <c r="AP126" s="1882"/>
      <c r="AQ126" s="1882"/>
      <c r="AR126" s="1882"/>
      <c r="AS126" s="1882"/>
      <c r="AT126" s="1882"/>
      <c r="AU126" s="1882"/>
      <c r="AV126" s="1882"/>
      <c r="AW126" s="1882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  <c r="BI126" s="96"/>
      <c r="BJ126" s="96"/>
      <c r="BK126" s="96"/>
      <c r="BL126" s="96"/>
      <c r="BM126" s="96"/>
      <c r="BN126" s="96"/>
      <c r="BO126" s="96"/>
      <c r="BP126" s="96"/>
      <c r="BQ126" s="96"/>
      <c r="BR126" s="96"/>
      <c r="BS126" s="96"/>
      <c r="BT126" s="96"/>
      <c r="BU126" s="96"/>
      <c r="BV126" s="96"/>
      <c r="BW126" s="96"/>
      <c r="BX126" s="96"/>
      <c r="BY126" s="96"/>
      <c r="BZ126" s="96"/>
    </row>
    <row r="127" spans="1:81" ht="33" customHeight="1">
      <c r="A127" s="96"/>
      <c r="B127" s="96"/>
      <c r="C127" s="2341"/>
      <c r="D127" s="2359"/>
      <c r="E127" s="2360"/>
      <c r="F127" s="2303"/>
      <c r="G127" s="2303"/>
      <c r="H127" s="2268"/>
      <c r="I127" s="2269"/>
      <c r="J127" s="2269"/>
      <c r="K127" s="2270"/>
      <c r="L127" s="2345"/>
      <c r="M127" s="2345"/>
      <c r="N127" s="2345"/>
      <c r="O127" s="2345"/>
      <c r="P127" s="2345"/>
      <c r="Q127" s="2345"/>
      <c r="R127" s="2345"/>
      <c r="S127" s="2345"/>
      <c r="T127" s="2268"/>
      <c r="U127" s="2269"/>
      <c r="V127" s="2269"/>
      <c r="W127" s="2270"/>
      <c r="X127" s="2257"/>
      <c r="Y127" s="2258"/>
      <c r="Z127" s="2259"/>
      <c r="AA127" s="2268"/>
      <c r="AB127" s="2269"/>
      <c r="AC127" s="2269"/>
      <c r="AD127" s="2270"/>
      <c r="AE127" s="2257"/>
      <c r="AF127" s="2258"/>
      <c r="AG127" s="2258"/>
      <c r="AH127" s="2258"/>
      <c r="AI127" s="2258"/>
      <c r="AJ127" s="2259"/>
      <c r="AK127" s="2257"/>
      <c r="AL127" s="2258"/>
      <c r="AM127" s="2258"/>
      <c r="AN127" s="2259"/>
      <c r="AO127" s="1991"/>
      <c r="AP127" s="1882"/>
      <c r="AQ127" s="1882"/>
      <c r="AR127" s="1882"/>
      <c r="AS127" s="1882"/>
      <c r="AT127" s="1882"/>
      <c r="AU127" s="1882"/>
      <c r="AV127" s="1882"/>
      <c r="AW127" s="1882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  <c r="BI127" s="96"/>
      <c r="BJ127" s="96"/>
      <c r="BK127" s="96"/>
      <c r="BL127" s="96"/>
      <c r="BM127" s="96"/>
      <c r="BN127" s="96"/>
      <c r="BO127" s="96"/>
      <c r="BP127" s="96"/>
      <c r="BQ127" s="96"/>
      <c r="BR127" s="96"/>
      <c r="BS127" s="96"/>
      <c r="BT127" s="96"/>
      <c r="BU127" s="96"/>
      <c r="BV127" s="96"/>
      <c r="BW127" s="96"/>
      <c r="BX127" s="96"/>
      <c r="BY127" s="96"/>
      <c r="BZ127" s="96"/>
    </row>
    <row r="128" spans="1:81" ht="33" customHeight="1">
      <c r="A128" s="96"/>
      <c r="B128" s="96"/>
      <c r="C128" s="2342"/>
      <c r="D128" s="1883" t="s">
        <v>168</v>
      </c>
      <c r="E128" s="1879" t="s">
        <v>220</v>
      </c>
      <c r="F128" s="2304"/>
      <c r="G128" s="2304"/>
      <c r="H128" s="2271"/>
      <c r="I128" s="2272"/>
      <c r="J128" s="2272"/>
      <c r="K128" s="2273"/>
      <c r="L128" s="2345"/>
      <c r="M128" s="2345"/>
      <c r="N128" s="2345"/>
      <c r="O128" s="2345"/>
      <c r="P128" s="2345"/>
      <c r="Q128" s="2345"/>
      <c r="R128" s="2345"/>
      <c r="S128" s="2345"/>
      <c r="T128" s="2271"/>
      <c r="U128" s="2272"/>
      <c r="V128" s="2272"/>
      <c r="W128" s="2273"/>
      <c r="X128" s="2260"/>
      <c r="Y128" s="2261"/>
      <c r="Z128" s="2262"/>
      <c r="AA128" s="2271"/>
      <c r="AB128" s="2272"/>
      <c r="AC128" s="2272"/>
      <c r="AD128" s="2273"/>
      <c r="AE128" s="2260"/>
      <c r="AF128" s="2261"/>
      <c r="AG128" s="2261"/>
      <c r="AH128" s="2261"/>
      <c r="AI128" s="2261"/>
      <c r="AJ128" s="2262"/>
      <c r="AK128" s="2260"/>
      <c r="AL128" s="2261"/>
      <c r="AM128" s="2261"/>
      <c r="AN128" s="2262"/>
      <c r="AO128" s="1992"/>
      <c r="AP128" s="1882"/>
      <c r="AQ128" s="1882"/>
      <c r="AR128" s="1882"/>
      <c r="AS128" s="1882"/>
      <c r="AT128" s="1882"/>
      <c r="AU128" s="1882"/>
      <c r="AV128" s="1882"/>
      <c r="AW128" s="1882"/>
      <c r="AX128" s="96"/>
      <c r="AY128" s="96"/>
      <c r="AZ128" s="96"/>
      <c r="BA128" s="96"/>
      <c r="BB128" s="96"/>
      <c r="BC128" s="96"/>
      <c r="BD128" s="96"/>
      <c r="BE128" s="96"/>
      <c r="BF128" s="96"/>
      <c r="BG128" s="96"/>
      <c r="BH128" s="96"/>
      <c r="BI128" s="96"/>
      <c r="BJ128" s="96"/>
      <c r="BK128" s="96"/>
      <c r="BL128" s="96"/>
      <c r="BM128" s="96"/>
      <c r="BN128" s="96"/>
      <c r="BO128" s="96"/>
      <c r="BP128" s="96"/>
      <c r="BQ128" s="96"/>
      <c r="BR128" s="96"/>
      <c r="BS128" s="96"/>
      <c r="BT128" s="96"/>
      <c r="BU128" s="96"/>
      <c r="BV128" s="96"/>
      <c r="BW128" s="96"/>
      <c r="BX128" s="96"/>
      <c r="BY128" s="96"/>
      <c r="BZ128" s="96"/>
    </row>
    <row r="129" spans="1:81" ht="82.5" customHeight="1">
      <c r="A129" s="96"/>
      <c r="B129" s="96"/>
      <c r="C129" s="1884" t="s">
        <v>395</v>
      </c>
      <c r="D129" s="1880">
        <v>7</v>
      </c>
      <c r="E129" s="1880" t="s">
        <v>134</v>
      </c>
      <c r="F129" s="1880" t="s">
        <v>243</v>
      </c>
      <c r="G129" s="1880" t="s">
        <v>244</v>
      </c>
      <c r="H129" s="2243" t="s">
        <v>2544</v>
      </c>
      <c r="I129" s="2244"/>
      <c r="J129" s="2244"/>
      <c r="K129" s="2245"/>
      <c r="L129" s="2264" t="s">
        <v>397</v>
      </c>
      <c r="M129" s="2264"/>
      <c r="N129" s="2264"/>
      <c r="O129" s="2264"/>
      <c r="P129" s="2239" t="s">
        <v>2375</v>
      </c>
      <c r="Q129" s="2239"/>
      <c r="R129" s="2239"/>
      <c r="S129" s="2239"/>
      <c r="T129" s="2249" t="s">
        <v>2376</v>
      </c>
      <c r="U129" s="2250"/>
      <c r="V129" s="2250"/>
      <c r="W129" s="2251"/>
      <c r="X129" s="2249" t="s">
        <v>2685</v>
      </c>
      <c r="Y129" s="2274"/>
      <c r="Z129" s="2275"/>
      <c r="AA129" s="2243" t="s">
        <v>2545</v>
      </c>
      <c r="AB129" s="2244"/>
      <c r="AC129" s="2244"/>
      <c r="AD129" s="2245"/>
      <c r="AE129" s="2246" t="s">
        <v>2546</v>
      </c>
      <c r="AF129" s="2247"/>
      <c r="AG129" s="2247"/>
      <c r="AH129" s="2247"/>
      <c r="AI129" s="2247"/>
      <c r="AJ129" s="2248"/>
      <c r="AK129" s="2249" t="s">
        <v>2377</v>
      </c>
      <c r="AL129" s="2250"/>
      <c r="AM129" s="2250"/>
      <c r="AN129" s="2251"/>
      <c r="AO129" s="1885">
        <v>516</v>
      </c>
      <c r="AP129" s="1882"/>
      <c r="AQ129" s="1882"/>
      <c r="AR129" s="1882"/>
      <c r="AS129" s="1882"/>
      <c r="AT129" s="1882"/>
      <c r="AU129" s="1882"/>
      <c r="AV129" s="1882"/>
      <c r="AW129" s="1882"/>
      <c r="AX129" s="96"/>
      <c r="AY129" s="96"/>
      <c r="AZ129" s="96"/>
      <c r="BA129" s="96"/>
      <c r="BB129" s="96"/>
      <c r="BC129" s="96"/>
      <c r="BD129" s="96"/>
      <c r="BE129" s="96"/>
      <c r="BF129" s="96"/>
      <c r="BG129" s="96"/>
      <c r="BH129" s="96"/>
      <c r="BI129" s="96"/>
      <c r="BJ129" s="96"/>
      <c r="BK129" s="96"/>
      <c r="BL129" s="96"/>
      <c r="BM129" s="96"/>
      <c r="BN129" s="96"/>
      <c r="BO129" s="96"/>
      <c r="BP129" s="96"/>
      <c r="BQ129" s="96"/>
      <c r="BR129" s="96"/>
      <c r="BS129" s="96"/>
      <c r="BT129" s="96"/>
      <c r="BU129" s="96"/>
      <c r="BV129" s="96"/>
      <c r="BW129" s="96"/>
      <c r="BX129" s="96"/>
      <c r="BY129" s="96"/>
      <c r="BZ129" s="96"/>
    </row>
    <row r="130" spans="1:81" ht="33" customHeight="1">
      <c r="A130" s="1363"/>
      <c r="B130" s="1363"/>
      <c r="C130" s="1363"/>
      <c r="D130" s="1363"/>
      <c r="E130" s="1363"/>
      <c r="F130" s="1363"/>
      <c r="G130" s="1363"/>
      <c r="H130" s="1363"/>
      <c r="I130" s="1363"/>
      <c r="J130" s="1363"/>
      <c r="K130" s="1363"/>
      <c r="L130" s="1363"/>
      <c r="M130" s="1363"/>
      <c r="N130" s="1363"/>
      <c r="O130" s="1363"/>
      <c r="P130" s="1363"/>
      <c r="Q130" s="1363"/>
      <c r="R130" s="1363"/>
      <c r="S130" s="1363"/>
      <c r="T130" s="1363"/>
      <c r="U130" s="1363"/>
      <c r="V130" s="1363"/>
      <c r="W130" s="1363"/>
      <c r="X130" s="1363"/>
      <c r="Y130" s="1363"/>
      <c r="Z130" s="1363"/>
      <c r="AA130" s="1363"/>
      <c r="AB130" s="1363"/>
      <c r="AC130" s="1363"/>
      <c r="AD130" s="1363"/>
      <c r="AE130" s="1363"/>
      <c r="AF130" s="1363"/>
      <c r="AG130" s="1363"/>
      <c r="AH130" s="1363"/>
      <c r="AI130" s="1363"/>
      <c r="AJ130" s="1363"/>
      <c r="AK130" s="1363"/>
      <c r="AL130" s="1363"/>
      <c r="AM130" s="1363"/>
      <c r="AN130" s="1363"/>
      <c r="AO130" s="1363"/>
      <c r="AP130" s="1363"/>
      <c r="AQ130" s="1363"/>
      <c r="AR130" s="1363"/>
      <c r="AS130" s="1363"/>
      <c r="AT130" s="1363"/>
      <c r="AU130" s="1363"/>
      <c r="AV130" s="1363"/>
      <c r="AW130" s="1363"/>
      <c r="AX130" s="1363"/>
      <c r="AY130" s="1363"/>
      <c r="AZ130" s="1363"/>
      <c r="BA130" s="1363"/>
      <c r="BB130" s="1363"/>
      <c r="BC130" s="1363"/>
      <c r="BD130" s="1363"/>
      <c r="BE130" s="1363"/>
      <c r="BF130" s="1363"/>
      <c r="BG130" s="1363"/>
      <c r="BH130" s="1363"/>
      <c r="BI130" s="1363"/>
      <c r="BJ130" s="1363"/>
      <c r="BK130" s="1363"/>
      <c r="BL130" s="1363"/>
      <c r="BM130" s="1363"/>
      <c r="BN130" s="1363"/>
      <c r="BO130" s="1363"/>
      <c r="BP130" s="1363"/>
      <c r="BQ130" s="1363"/>
      <c r="BR130" s="1363"/>
      <c r="BS130" s="1363"/>
      <c r="BT130" s="1363"/>
      <c r="BU130" s="1363"/>
      <c r="BV130" s="1363"/>
      <c r="BW130" s="1363"/>
      <c r="BX130" s="1363"/>
      <c r="BY130" s="1363"/>
      <c r="BZ130" s="1363"/>
      <c r="CA130" s="1363"/>
      <c r="CB130" s="1363"/>
      <c r="CC130" s="1363"/>
    </row>
    <row r="131" spans="1:81" ht="15.6">
      <c r="A131" s="96"/>
      <c r="B131" s="96"/>
      <c r="C131" s="568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  <c r="AH131" s="96"/>
      <c r="AI131" s="96"/>
      <c r="AJ131" s="96"/>
      <c r="AK131" s="96"/>
      <c r="AL131" s="96"/>
      <c r="AM131" s="96"/>
      <c r="AN131" s="96"/>
      <c r="AO131" s="96"/>
      <c r="AP131" s="96"/>
      <c r="AQ131" s="96"/>
      <c r="AR131" s="96"/>
      <c r="AS131" s="96"/>
      <c r="AT131" s="96"/>
      <c r="AU131" s="96"/>
      <c r="AV131" s="96"/>
      <c r="AW131" s="96"/>
      <c r="AX131" s="96"/>
      <c r="AY131" s="96"/>
      <c r="AZ131" s="96"/>
      <c r="BA131" s="96"/>
      <c r="BB131" s="96"/>
      <c r="BC131" s="96"/>
      <c r="BD131" s="96"/>
      <c r="BE131" s="96"/>
      <c r="BF131" s="96"/>
      <c r="BG131" s="96"/>
      <c r="BH131" s="96"/>
      <c r="BI131" s="96"/>
      <c r="BJ131" s="96"/>
      <c r="BK131" s="96"/>
      <c r="BL131" s="96"/>
      <c r="BM131" s="96"/>
      <c r="BN131" s="96"/>
      <c r="BO131" s="96"/>
      <c r="BP131" s="96"/>
      <c r="BQ131" s="96"/>
      <c r="BR131" s="96"/>
      <c r="BS131" s="96"/>
      <c r="BT131" s="96"/>
      <c r="BU131" s="96"/>
      <c r="BV131" s="96"/>
      <c r="BW131" s="96"/>
      <c r="BX131" s="96"/>
      <c r="BY131" s="96"/>
      <c r="BZ131" s="96"/>
      <c r="CA131" s="96"/>
      <c r="CB131" s="96"/>
      <c r="CC131" s="96"/>
    </row>
    <row r="132" spans="1:81" ht="20.399999999999999">
      <c r="A132" s="96"/>
      <c r="B132" s="96"/>
      <c r="C132" s="585" t="s">
        <v>2564</v>
      </c>
      <c r="D132" s="96"/>
      <c r="E132" s="96"/>
      <c r="F132" s="96"/>
      <c r="G132" s="96"/>
      <c r="H132" s="96"/>
      <c r="I132" s="96"/>
      <c r="J132" s="96"/>
      <c r="K132" s="96"/>
      <c r="L132" s="96"/>
      <c r="M132" s="96"/>
      <c r="N132" s="96"/>
      <c r="O132" s="96"/>
      <c r="P132" s="96"/>
      <c r="Q132" s="96"/>
      <c r="R132" s="96"/>
      <c r="S132" s="96"/>
      <c r="T132" s="96"/>
      <c r="U132" s="96"/>
      <c r="V132" s="96"/>
      <c r="W132" s="96"/>
      <c r="X132" s="96"/>
      <c r="Y132" s="96"/>
      <c r="Z132" s="96"/>
      <c r="AA132" s="96"/>
      <c r="AB132" s="96"/>
      <c r="AC132" s="96"/>
      <c r="AD132" s="96"/>
      <c r="AE132" s="96"/>
      <c r="AF132" s="96"/>
      <c r="AG132" s="96"/>
      <c r="AH132" s="96"/>
      <c r="AI132" s="96"/>
      <c r="AJ132" s="96"/>
      <c r="AK132" s="96"/>
      <c r="AL132" s="96"/>
      <c r="AM132" s="96"/>
      <c r="AN132" s="96"/>
      <c r="AO132" s="96"/>
      <c r="AP132" s="96"/>
      <c r="AQ132" s="96"/>
      <c r="AR132" s="96"/>
      <c r="AS132" s="96"/>
      <c r="AT132" s="96"/>
      <c r="AU132" s="96"/>
      <c r="AV132" s="96"/>
      <c r="AW132" s="96"/>
      <c r="AX132" s="96"/>
      <c r="AY132" s="96"/>
      <c r="AZ132" s="96"/>
      <c r="BA132" s="96"/>
      <c r="BB132" s="96"/>
      <c r="BC132" s="96"/>
      <c r="BD132" s="96"/>
      <c r="BE132" s="96"/>
      <c r="BF132" s="96"/>
      <c r="BG132" s="96"/>
      <c r="BH132" s="96"/>
      <c r="BI132" s="96"/>
      <c r="BJ132" s="96"/>
      <c r="BK132" s="96"/>
      <c r="BL132" s="96"/>
      <c r="BM132" s="96"/>
      <c r="BN132" s="96"/>
      <c r="BO132" s="96"/>
      <c r="BP132" s="96"/>
      <c r="BQ132" s="96"/>
      <c r="BR132" s="96"/>
      <c r="BS132" s="96"/>
      <c r="BT132" s="96"/>
      <c r="BU132" s="96"/>
      <c r="BV132" s="96"/>
      <c r="BW132" s="96"/>
      <c r="BX132" s="96"/>
      <c r="BY132" s="96"/>
      <c r="BZ132" s="96"/>
      <c r="CA132" s="96"/>
      <c r="CB132" s="96"/>
      <c r="CC132" s="96"/>
    </row>
    <row r="133" spans="1:81" ht="15.75" customHeight="1">
      <c r="A133" s="96"/>
      <c r="B133" s="96"/>
      <c r="C133" s="568"/>
      <c r="D133" s="96"/>
      <c r="E133" s="96"/>
      <c r="F133" s="96"/>
      <c r="G133" s="96"/>
      <c r="H133" s="96"/>
      <c r="I133" s="96"/>
      <c r="J133" s="96"/>
      <c r="K133" s="96"/>
      <c r="L133" s="96"/>
      <c r="M133" s="96"/>
      <c r="N133" s="96"/>
      <c r="O133" s="96"/>
      <c r="P133" s="96"/>
      <c r="Q133" s="96"/>
      <c r="R133" s="96"/>
      <c r="S133" s="96"/>
      <c r="T133" s="96"/>
      <c r="U133" s="96"/>
      <c r="V133" s="96"/>
      <c r="W133" s="96"/>
      <c r="X133" s="96"/>
      <c r="Y133" s="96"/>
      <c r="Z133" s="96"/>
      <c r="AA133" s="96"/>
      <c r="AB133" s="96"/>
      <c r="AC133" s="96"/>
      <c r="AD133" s="96"/>
      <c r="AE133" s="96"/>
      <c r="AF133" s="96"/>
      <c r="AG133" s="96"/>
      <c r="AH133" s="96"/>
      <c r="AI133" s="96"/>
      <c r="AJ133" s="96"/>
      <c r="AK133" s="96"/>
      <c r="AL133" s="96"/>
      <c r="AM133" s="96"/>
      <c r="AN133" s="96"/>
      <c r="AO133" s="96"/>
      <c r="AP133" s="96"/>
      <c r="AQ133" s="96"/>
      <c r="AR133" s="96"/>
      <c r="AS133" s="96"/>
      <c r="AT133" s="96"/>
      <c r="AU133" s="96"/>
      <c r="AV133" s="96"/>
      <c r="AW133" s="96"/>
      <c r="AX133" s="96"/>
      <c r="AY133" s="96"/>
      <c r="AZ133" s="96"/>
      <c r="BA133" s="96"/>
      <c r="BB133" s="96"/>
      <c r="BC133" s="96"/>
      <c r="BD133" s="96"/>
      <c r="BE133" s="96"/>
      <c r="BF133" s="96"/>
      <c r="BG133" s="96"/>
      <c r="BH133" s="96"/>
      <c r="BI133" s="96"/>
      <c r="BJ133" s="96"/>
      <c r="BK133" s="96"/>
      <c r="BL133" s="96"/>
      <c r="BM133" s="96"/>
      <c r="BN133" s="96"/>
      <c r="BO133" s="96"/>
      <c r="BP133" s="96"/>
      <c r="BQ133" s="96"/>
      <c r="BR133" s="96"/>
      <c r="BS133" s="96"/>
      <c r="BT133" s="96"/>
      <c r="BU133" s="96"/>
      <c r="BV133" s="96"/>
      <c r="BW133" s="96"/>
      <c r="BX133" s="96"/>
      <c r="BY133" s="96"/>
      <c r="BZ133" s="96"/>
      <c r="CA133" s="96"/>
      <c r="CB133" s="96"/>
      <c r="CC133" s="96"/>
    </row>
    <row r="134" spans="1:81" ht="15.75" customHeight="1">
      <c r="A134" s="96"/>
      <c r="B134" s="96"/>
      <c r="C134" s="2339" t="s">
        <v>163</v>
      </c>
      <c r="D134" s="2296" t="s">
        <v>164</v>
      </c>
      <c r="E134" s="2297"/>
      <c r="F134" s="2371" t="s">
        <v>139</v>
      </c>
      <c r="G134" s="2291"/>
      <c r="H134" s="2291"/>
      <c r="I134" s="2291"/>
      <c r="J134" s="2291"/>
      <c r="K134" s="2291"/>
      <c r="L134" s="2292"/>
      <c r="M134" s="2601" t="s">
        <v>140</v>
      </c>
      <c r="N134" s="2602"/>
      <c r="O134" s="2602"/>
      <c r="P134" s="2602"/>
      <c r="Q134" s="2602"/>
      <c r="R134" s="2602"/>
      <c r="S134" s="2291" t="s">
        <v>139</v>
      </c>
      <c r="T134" s="2291"/>
      <c r="U134" s="2291"/>
      <c r="V134" s="2291"/>
      <c r="W134" s="2292"/>
      <c r="X134" s="2601" t="s">
        <v>140</v>
      </c>
      <c r="Y134" s="2602"/>
      <c r="Z134" s="2602"/>
      <c r="AA134" s="2602"/>
      <c r="AB134" s="2602"/>
      <c r="AC134" s="2602"/>
      <c r="AD134" s="2603"/>
      <c r="AE134" s="2595" t="s">
        <v>307</v>
      </c>
      <c r="AF134" s="2596"/>
      <c r="AG134" s="1882"/>
      <c r="AH134" s="1882"/>
      <c r="AI134" s="1882"/>
      <c r="AJ134" s="1882"/>
      <c r="AK134" s="1882"/>
      <c r="AL134" s="1882"/>
      <c r="AM134" s="1882"/>
      <c r="AN134" s="1882"/>
      <c r="AO134" s="1882"/>
      <c r="AP134" s="1882"/>
      <c r="AQ134" s="1882"/>
      <c r="AR134" s="1882"/>
      <c r="AS134" s="1882"/>
      <c r="AT134" s="1882"/>
      <c r="AU134" s="1882"/>
      <c r="AV134" s="1882"/>
      <c r="AW134" s="1882"/>
      <c r="AX134" s="1882"/>
      <c r="AY134" s="1882"/>
      <c r="AZ134" s="1882"/>
      <c r="BA134" s="1882"/>
      <c r="BB134" s="1882"/>
      <c r="BC134" s="1882"/>
      <c r="BD134" s="1882"/>
      <c r="BE134" s="1882"/>
      <c r="BF134" s="1882"/>
      <c r="BG134" s="1882"/>
      <c r="BH134" s="1882"/>
      <c r="BI134" s="1882"/>
      <c r="BJ134" s="1882"/>
      <c r="BK134" s="1882"/>
      <c r="BL134" s="1882"/>
      <c r="BM134" s="1882"/>
      <c r="BN134" s="1882"/>
      <c r="BO134" s="1882"/>
      <c r="BP134" s="1882"/>
      <c r="BQ134" s="1882"/>
      <c r="BR134" s="1882"/>
      <c r="BS134" s="1882"/>
      <c r="BT134" s="1882"/>
      <c r="BU134" s="1882"/>
      <c r="BV134" s="1882"/>
      <c r="BW134" s="96"/>
      <c r="BX134" s="96"/>
      <c r="BY134" s="96"/>
      <c r="BZ134" s="96"/>
      <c r="CA134" s="96"/>
      <c r="CB134" s="96"/>
      <c r="CC134" s="96"/>
    </row>
    <row r="135" spans="1:81" ht="15.75" customHeight="1">
      <c r="A135" s="96"/>
      <c r="B135" s="96"/>
      <c r="C135" s="2339"/>
      <c r="D135" s="2298"/>
      <c r="E135" s="2299"/>
      <c r="F135" s="2302" t="s">
        <v>221</v>
      </c>
      <c r="G135" s="2302" t="s">
        <v>222</v>
      </c>
      <c r="H135" s="2302" t="s">
        <v>416</v>
      </c>
      <c r="I135" s="2265" t="s">
        <v>406</v>
      </c>
      <c r="J135" s="2266"/>
      <c r="K135" s="2266"/>
      <c r="L135" s="2267"/>
      <c r="M135" s="2305" t="s">
        <v>335</v>
      </c>
      <c r="N135" s="2306"/>
      <c r="O135" s="2305" t="s">
        <v>375</v>
      </c>
      <c r="P135" s="2311"/>
      <c r="Q135" s="2311"/>
      <c r="R135" s="2306"/>
      <c r="S135" s="2265" t="s">
        <v>287</v>
      </c>
      <c r="T135" s="2266"/>
      <c r="U135" s="2266"/>
      <c r="V135" s="2266"/>
      <c r="W135" s="2267"/>
      <c r="X135" s="2305" t="s">
        <v>288</v>
      </c>
      <c r="Y135" s="2311"/>
      <c r="Z135" s="2311"/>
      <c r="AA135" s="2311"/>
      <c r="AB135" s="2311"/>
      <c r="AC135" s="2311"/>
      <c r="AD135" s="2306"/>
      <c r="AE135" s="2597"/>
      <c r="AF135" s="2598"/>
      <c r="AG135" s="1882"/>
      <c r="AH135" s="1882"/>
      <c r="AI135" s="1882"/>
      <c r="AJ135" s="1882"/>
      <c r="AK135" s="1882"/>
      <c r="AL135" s="1882"/>
      <c r="AM135" s="1882"/>
      <c r="AN135" s="1882"/>
      <c r="AO135" s="1882"/>
      <c r="AP135" s="1882"/>
      <c r="AQ135" s="1882"/>
      <c r="AR135" s="1882"/>
      <c r="AS135" s="1882"/>
      <c r="AT135" s="1882"/>
      <c r="AU135" s="1882"/>
      <c r="AV135" s="1882"/>
      <c r="AW135" s="1882"/>
      <c r="AX135" s="1882"/>
      <c r="AY135" s="1882"/>
      <c r="AZ135" s="1882"/>
      <c r="BA135" s="1882"/>
      <c r="BB135" s="1882"/>
      <c r="BC135" s="1882"/>
      <c r="BD135" s="1882"/>
      <c r="BE135" s="1882"/>
      <c r="BF135" s="1882"/>
      <c r="BG135" s="1882"/>
      <c r="BH135" s="1882"/>
      <c r="BI135" s="1882"/>
      <c r="BJ135" s="1882"/>
      <c r="BK135" s="1882"/>
      <c r="BL135" s="1882"/>
      <c r="BM135" s="1882"/>
      <c r="BN135" s="1882"/>
      <c r="BO135" s="1882"/>
      <c r="BP135" s="1882"/>
      <c r="BQ135" s="1882"/>
      <c r="BR135" s="1882"/>
      <c r="BS135" s="1882"/>
      <c r="BT135" s="1882"/>
      <c r="BU135" s="1882"/>
      <c r="BV135" s="1882"/>
      <c r="BW135" s="96"/>
      <c r="BX135" s="96"/>
      <c r="BY135" s="96"/>
      <c r="BZ135" s="96"/>
      <c r="CA135" s="96"/>
      <c r="CB135" s="96"/>
      <c r="CC135" s="96"/>
    </row>
    <row r="136" spans="1:81" ht="15.6">
      <c r="A136" s="96"/>
      <c r="B136" s="96"/>
      <c r="C136" s="2339"/>
      <c r="D136" s="2298"/>
      <c r="E136" s="2299"/>
      <c r="F136" s="2303"/>
      <c r="G136" s="2303"/>
      <c r="H136" s="2303"/>
      <c r="I136" s="2268"/>
      <c r="J136" s="2269"/>
      <c r="K136" s="2269"/>
      <c r="L136" s="2270"/>
      <c r="M136" s="2307"/>
      <c r="N136" s="2308"/>
      <c r="O136" s="2307"/>
      <c r="P136" s="2312"/>
      <c r="Q136" s="2312"/>
      <c r="R136" s="2308"/>
      <c r="S136" s="2268"/>
      <c r="T136" s="2269"/>
      <c r="U136" s="2269"/>
      <c r="V136" s="2269"/>
      <c r="W136" s="2270"/>
      <c r="X136" s="2307"/>
      <c r="Y136" s="2312"/>
      <c r="Z136" s="2312"/>
      <c r="AA136" s="2312"/>
      <c r="AB136" s="2312"/>
      <c r="AC136" s="2312"/>
      <c r="AD136" s="2308"/>
      <c r="AE136" s="2597"/>
      <c r="AF136" s="2598"/>
      <c r="AG136" s="1882"/>
      <c r="AH136" s="1882"/>
      <c r="AI136" s="1882"/>
      <c r="AJ136" s="1882"/>
      <c r="AK136" s="1882"/>
      <c r="AL136" s="1882"/>
      <c r="AM136" s="1882"/>
      <c r="AN136" s="1882"/>
      <c r="AO136" s="1882"/>
      <c r="AP136" s="1882"/>
      <c r="AQ136" s="1882"/>
      <c r="AR136" s="1882"/>
      <c r="AS136" s="1882"/>
      <c r="AT136" s="1882"/>
      <c r="AU136" s="1882"/>
      <c r="AV136" s="1882"/>
      <c r="AW136" s="1882"/>
      <c r="AX136" s="1882"/>
      <c r="AY136" s="1882"/>
      <c r="AZ136" s="1882"/>
      <c r="BA136" s="1882"/>
      <c r="BB136" s="1882"/>
      <c r="BC136" s="1882"/>
      <c r="BD136" s="1882"/>
      <c r="BE136" s="1882"/>
      <c r="BF136" s="1882"/>
      <c r="BG136" s="1882"/>
      <c r="BH136" s="1882"/>
      <c r="BI136" s="1882"/>
      <c r="BJ136" s="1882"/>
      <c r="BK136" s="1882"/>
      <c r="BL136" s="1882"/>
      <c r="BM136" s="1882"/>
      <c r="BN136" s="1882"/>
      <c r="BO136" s="1882"/>
      <c r="BP136" s="1882"/>
      <c r="BQ136" s="1882"/>
      <c r="BR136" s="1882"/>
      <c r="BS136" s="1882"/>
      <c r="BT136" s="1882"/>
      <c r="BU136" s="1882"/>
      <c r="BV136" s="1882"/>
      <c r="BW136" s="96"/>
      <c r="BX136" s="96"/>
      <c r="BY136" s="96"/>
      <c r="BZ136" s="96"/>
      <c r="CA136" s="96"/>
      <c r="CB136" s="96"/>
      <c r="CC136" s="96"/>
    </row>
    <row r="137" spans="1:81" ht="81" customHeight="1">
      <c r="A137" s="96"/>
      <c r="B137" s="96"/>
      <c r="C137" s="2339"/>
      <c r="D137" s="2300"/>
      <c r="E137" s="2301"/>
      <c r="F137" s="2303"/>
      <c r="G137" s="2303"/>
      <c r="H137" s="2303"/>
      <c r="I137" s="2268"/>
      <c r="J137" s="2269"/>
      <c r="K137" s="2269"/>
      <c r="L137" s="2270"/>
      <c r="M137" s="2307"/>
      <c r="N137" s="2308"/>
      <c r="O137" s="2307"/>
      <c r="P137" s="2312"/>
      <c r="Q137" s="2312"/>
      <c r="R137" s="2308"/>
      <c r="S137" s="2268"/>
      <c r="T137" s="2269"/>
      <c r="U137" s="2269"/>
      <c r="V137" s="2269"/>
      <c r="W137" s="2270"/>
      <c r="X137" s="2307"/>
      <c r="Y137" s="2312"/>
      <c r="Z137" s="2312"/>
      <c r="AA137" s="2312"/>
      <c r="AB137" s="2312"/>
      <c r="AC137" s="2312"/>
      <c r="AD137" s="2308"/>
      <c r="AE137" s="2597"/>
      <c r="AF137" s="2598"/>
      <c r="AG137" s="1882"/>
      <c r="AH137" s="1882"/>
      <c r="AI137" s="1882"/>
      <c r="AJ137" s="1882"/>
      <c r="AK137" s="1882"/>
      <c r="AL137" s="1882"/>
      <c r="AM137" s="1882"/>
      <c r="AN137" s="1882"/>
      <c r="AO137" s="1882"/>
      <c r="AP137" s="1882"/>
      <c r="AQ137" s="1882"/>
      <c r="AR137" s="1882"/>
      <c r="AS137" s="1882"/>
      <c r="AT137" s="1882"/>
      <c r="AU137" s="1882"/>
      <c r="AV137" s="1882"/>
      <c r="AW137" s="1882"/>
      <c r="AX137" s="1882"/>
      <c r="AY137" s="1882"/>
      <c r="AZ137" s="1882"/>
      <c r="BA137" s="1882"/>
      <c r="BB137" s="1882"/>
      <c r="BC137" s="1882"/>
      <c r="BD137" s="1882"/>
      <c r="BE137" s="1882"/>
      <c r="BF137" s="1882"/>
      <c r="BG137" s="1882"/>
      <c r="BH137" s="1882"/>
      <c r="BI137" s="1882"/>
      <c r="BJ137" s="1882"/>
      <c r="BK137" s="1882"/>
      <c r="BL137" s="1882"/>
      <c r="BM137" s="1882"/>
      <c r="BN137" s="1882"/>
      <c r="BO137" s="1882"/>
      <c r="BP137" s="1882"/>
      <c r="BQ137" s="1882"/>
      <c r="BR137" s="1882"/>
      <c r="BS137" s="1882"/>
      <c r="BT137" s="1882"/>
      <c r="BU137" s="1882"/>
      <c r="BV137" s="1882"/>
      <c r="BW137" s="96"/>
      <c r="BX137" s="96"/>
      <c r="BY137" s="96"/>
      <c r="BZ137" s="96"/>
      <c r="CA137" s="96"/>
      <c r="CB137" s="96"/>
      <c r="CC137" s="96"/>
    </row>
    <row r="138" spans="1:81" ht="57.75" customHeight="1">
      <c r="A138" s="96"/>
      <c r="B138" s="96"/>
      <c r="C138" s="2339"/>
      <c r="D138" s="1886" t="s">
        <v>168</v>
      </c>
      <c r="E138" s="1887" t="s">
        <v>220</v>
      </c>
      <c r="F138" s="2304"/>
      <c r="G138" s="2304"/>
      <c r="H138" s="2304"/>
      <c r="I138" s="2271"/>
      <c r="J138" s="2272"/>
      <c r="K138" s="2272"/>
      <c r="L138" s="2273"/>
      <c r="M138" s="2309"/>
      <c r="N138" s="2310"/>
      <c r="O138" s="2309"/>
      <c r="P138" s="2313"/>
      <c r="Q138" s="2313"/>
      <c r="R138" s="2310"/>
      <c r="S138" s="2271"/>
      <c r="T138" s="2272"/>
      <c r="U138" s="2272"/>
      <c r="V138" s="2272"/>
      <c r="W138" s="2273"/>
      <c r="X138" s="2309"/>
      <c r="Y138" s="2313"/>
      <c r="Z138" s="2313"/>
      <c r="AA138" s="2313"/>
      <c r="AB138" s="2313"/>
      <c r="AC138" s="2313"/>
      <c r="AD138" s="2310"/>
      <c r="AE138" s="2599"/>
      <c r="AF138" s="2600"/>
      <c r="AG138" s="1882"/>
      <c r="AH138" s="1882"/>
      <c r="AI138" s="1882"/>
      <c r="AJ138" s="1882"/>
      <c r="AK138" s="1882"/>
      <c r="AL138" s="1882"/>
      <c r="AM138" s="1882"/>
      <c r="AN138" s="1882"/>
      <c r="AO138" s="1882"/>
      <c r="AP138" s="1882"/>
      <c r="AQ138" s="1882"/>
      <c r="AR138" s="1882"/>
      <c r="AS138" s="1882"/>
      <c r="AT138" s="1882"/>
      <c r="AU138" s="1882"/>
      <c r="AV138" s="1882"/>
      <c r="AW138" s="1882"/>
      <c r="AX138" s="1882"/>
      <c r="AY138" s="1882"/>
      <c r="AZ138" s="1882"/>
      <c r="BA138" s="1882"/>
      <c r="BB138" s="1882"/>
      <c r="BC138" s="1882"/>
      <c r="BD138" s="1882"/>
      <c r="BE138" s="1882"/>
      <c r="BF138" s="1882"/>
      <c r="BG138" s="1882"/>
      <c r="BH138" s="1882"/>
      <c r="BI138" s="1882"/>
      <c r="BJ138" s="1882"/>
      <c r="BK138" s="1882"/>
      <c r="BL138" s="1882"/>
      <c r="BM138" s="1882"/>
      <c r="BN138" s="1882"/>
      <c r="BO138" s="1882"/>
      <c r="BP138" s="1882"/>
      <c r="BQ138" s="1882"/>
      <c r="BR138" s="1882"/>
      <c r="BS138" s="1882"/>
      <c r="BT138" s="1882"/>
      <c r="BU138" s="1882"/>
      <c r="BV138" s="1882"/>
      <c r="BW138" s="96"/>
      <c r="BX138" s="96"/>
      <c r="BY138" s="96"/>
      <c r="BZ138" s="96"/>
      <c r="CA138" s="96"/>
      <c r="CB138" s="96"/>
      <c r="CC138" s="96"/>
    </row>
    <row r="139" spans="1:81" ht="57.75" customHeight="1">
      <c r="A139" s="96"/>
      <c r="B139" s="96"/>
      <c r="C139" s="2372" t="s">
        <v>417</v>
      </c>
      <c r="D139" s="2293" t="s">
        <v>242</v>
      </c>
      <c r="E139" s="2293" t="s">
        <v>181</v>
      </c>
      <c r="F139" s="2293" t="s">
        <v>243</v>
      </c>
      <c r="G139" s="2293" t="s">
        <v>244</v>
      </c>
      <c r="H139" s="1888" t="s">
        <v>418</v>
      </c>
      <c r="I139" s="2326" t="s">
        <v>2551</v>
      </c>
      <c r="J139" s="2327"/>
      <c r="K139" s="2327"/>
      <c r="L139" s="2328"/>
      <c r="M139" s="2314" t="s">
        <v>419</v>
      </c>
      <c r="N139" s="2316"/>
      <c r="O139" s="2314" t="s">
        <v>454</v>
      </c>
      <c r="P139" s="2315"/>
      <c r="Q139" s="2315"/>
      <c r="R139" s="2316"/>
      <c r="S139" s="2317" t="s">
        <v>297</v>
      </c>
      <c r="T139" s="2318"/>
      <c r="U139" s="2318"/>
      <c r="V139" s="2318"/>
      <c r="W139" s="2319"/>
      <c r="X139" s="2604" t="s">
        <v>2552</v>
      </c>
      <c r="Y139" s="2605"/>
      <c r="Z139" s="2605"/>
      <c r="AA139" s="2605"/>
      <c r="AB139" s="2605"/>
      <c r="AC139" s="2605"/>
      <c r="AD139" s="2606"/>
      <c r="AE139" s="2593">
        <v>571</v>
      </c>
      <c r="AF139" s="2594"/>
      <c r="AG139" s="1882"/>
      <c r="AH139" s="1882"/>
      <c r="AI139" s="1882"/>
      <c r="AJ139" s="1882"/>
      <c r="AK139" s="1882"/>
      <c r="AL139" s="1882"/>
      <c r="AM139" s="1882"/>
      <c r="AN139" s="1882"/>
      <c r="AO139" s="1882"/>
      <c r="AP139" s="1882"/>
      <c r="AQ139" s="1882"/>
      <c r="AR139" s="1882"/>
      <c r="AS139" s="1882"/>
      <c r="AT139" s="1882"/>
      <c r="AU139" s="1882"/>
      <c r="AV139" s="1882"/>
      <c r="AW139" s="1882"/>
      <c r="AX139" s="1882"/>
      <c r="AY139" s="1882"/>
      <c r="AZ139" s="1882"/>
      <c r="BA139" s="1882"/>
      <c r="BB139" s="1882"/>
      <c r="BC139" s="1882"/>
      <c r="BD139" s="1882"/>
      <c r="BE139" s="1882"/>
      <c r="BF139" s="1882"/>
      <c r="BG139" s="1882"/>
      <c r="BH139" s="1882"/>
      <c r="BI139" s="1882"/>
      <c r="BJ139" s="1882"/>
      <c r="BK139" s="1882"/>
      <c r="BL139" s="1882"/>
      <c r="BM139" s="1882"/>
      <c r="BN139" s="1882"/>
      <c r="BO139" s="1882"/>
      <c r="BP139" s="1882"/>
      <c r="BQ139" s="1882"/>
      <c r="BR139" s="1882"/>
      <c r="BS139" s="1882"/>
      <c r="BT139" s="1882"/>
      <c r="BU139" s="1882"/>
      <c r="BV139" s="1882"/>
      <c r="BW139" s="96"/>
      <c r="BX139" s="96"/>
      <c r="BY139" s="96"/>
      <c r="BZ139" s="96"/>
      <c r="CA139" s="96"/>
      <c r="CB139" s="96"/>
      <c r="CC139" s="96"/>
    </row>
    <row r="140" spans="1:81" ht="18" customHeight="1">
      <c r="A140" s="96"/>
      <c r="B140" s="96"/>
      <c r="C140" s="2373"/>
      <c r="D140" s="2294"/>
      <c r="E140" s="2294"/>
      <c r="F140" s="2294"/>
      <c r="G140" s="2294"/>
      <c r="H140" s="1888" t="s">
        <v>422</v>
      </c>
      <c r="I140" s="2329"/>
      <c r="J140" s="2330"/>
      <c r="K140" s="2330"/>
      <c r="L140" s="2331"/>
      <c r="M140" s="2314" t="s">
        <v>419</v>
      </c>
      <c r="N140" s="2316"/>
      <c r="O140" s="2314" t="s">
        <v>454</v>
      </c>
      <c r="P140" s="2315"/>
      <c r="Q140" s="2315"/>
      <c r="R140" s="2316"/>
      <c r="S140" s="2320"/>
      <c r="T140" s="2321"/>
      <c r="U140" s="2321"/>
      <c r="V140" s="2321"/>
      <c r="W140" s="2322"/>
      <c r="X140" s="2604" t="s">
        <v>2552</v>
      </c>
      <c r="Y140" s="2605"/>
      <c r="Z140" s="2605"/>
      <c r="AA140" s="2605"/>
      <c r="AB140" s="2605"/>
      <c r="AC140" s="2605"/>
      <c r="AD140" s="2606"/>
      <c r="AE140" s="2593">
        <v>572</v>
      </c>
      <c r="AF140" s="2594"/>
      <c r="AG140" s="1882"/>
      <c r="AH140" s="1882"/>
      <c r="AI140" s="1882"/>
      <c r="AJ140" s="1882"/>
      <c r="AK140" s="1882"/>
      <c r="AL140" s="1882"/>
      <c r="AM140" s="1882"/>
      <c r="AN140" s="1882"/>
      <c r="AO140" s="1882"/>
      <c r="AP140" s="1882"/>
      <c r="AQ140" s="1882"/>
      <c r="AR140" s="1882"/>
      <c r="AS140" s="1882"/>
      <c r="AT140" s="1882"/>
      <c r="AU140" s="1882"/>
      <c r="AV140" s="1882"/>
      <c r="AW140" s="1882"/>
      <c r="AX140" s="1882"/>
      <c r="AY140" s="1882"/>
      <c r="AZ140" s="1882"/>
      <c r="BA140" s="1882"/>
      <c r="BB140" s="1882"/>
      <c r="BC140" s="1882"/>
      <c r="BD140" s="1882"/>
      <c r="BE140" s="1882"/>
      <c r="BF140" s="1882"/>
      <c r="BG140" s="1882"/>
      <c r="BH140" s="1882"/>
      <c r="BI140" s="1882"/>
      <c r="BJ140" s="1882"/>
      <c r="BK140" s="1882"/>
      <c r="BL140" s="1882"/>
      <c r="BM140" s="1882"/>
      <c r="BN140" s="1882"/>
      <c r="BO140" s="1882"/>
      <c r="BP140" s="1882"/>
      <c r="BQ140" s="1882"/>
      <c r="BR140" s="1882"/>
      <c r="BS140" s="1882"/>
      <c r="BT140" s="1882"/>
      <c r="BU140" s="1882"/>
      <c r="BV140" s="1882"/>
      <c r="BW140" s="96"/>
      <c r="BX140" s="96"/>
      <c r="BY140" s="96"/>
      <c r="BZ140" s="96"/>
      <c r="CA140" s="96"/>
      <c r="CB140" s="96"/>
      <c r="CC140" s="96"/>
    </row>
    <row r="141" spans="1:81" ht="15.6">
      <c r="A141" s="96"/>
      <c r="B141" s="96"/>
      <c r="C141" s="2373"/>
      <c r="D141" s="2294"/>
      <c r="E141" s="2294"/>
      <c r="F141" s="2294"/>
      <c r="G141" s="2294"/>
      <c r="H141" s="1888" t="s">
        <v>423</v>
      </c>
      <c r="I141" s="2329"/>
      <c r="J141" s="2330"/>
      <c r="K141" s="2330"/>
      <c r="L141" s="2331"/>
      <c r="M141" s="2314" t="s">
        <v>419</v>
      </c>
      <c r="N141" s="2316"/>
      <c r="O141" s="2314" t="s">
        <v>454</v>
      </c>
      <c r="P141" s="2315"/>
      <c r="Q141" s="2315"/>
      <c r="R141" s="2316"/>
      <c r="S141" s="2320"/>
      <c r="T141" s="2321"/>
      <c r="U141" s="2321"/>
      <c r="V141" s="2321"/>
      <c r="W141" s="2322"/>
      <c r="X141" s="2604" t="s">
        <v>2552</v>
      </c>
      <c r="Y141" s="2605"/>
      <c r="Z141" s="2605"/>
      <c r="AA141" s="2605"/>
      <c r="AB141" s="2605"/>
      <c r="AC141" s="2605"/>
      <c r="AD141" s="2606"/>
      <c r="AE141" s="2593">
        <v>573</v>
      </c>
      <c r="AF141" s="2594"/>
      <c r="AG141" s="1882"/>
      <c r="AH141" s="1882"/>
      <c r="AI141" s="1882"/>
      <c r="AJ141" s="1882"/>
      <c r="AK141" s="1882"/>
      <c r="AL141" s="1882"/>
      <c r="AM141" s="1882"/>
      <c r="AN141" s="1882"/>
      <c r="AO141" s="1882"/>
      <c r="AP141" s="1882"/>
      <c r="AQ141" s="1882"/>
      <c r="AR141" s="1882"/>
      <c r="AS141" s="1882"/>
      <c r="AT141" s="1882"/>
      <c r="AU141" s="1882"/>
      <c r="AV141" s="1882"/>
      <c r="AW141" s="1882"/>
      <c r="AX141" s="1882"/>
      <c r="AY141" s="1882"/>
      <c r="AZ141" s="1882"/>
      <c r="BA141" s="1882"/>
      <c r="BB141" s="1882"/>
      <c r="BC141" s="1882"/>
      <c r="BD141" s="1882"/>
      <c r="BE141" s="1882"/>
      <c r="BF141" s="1882"/>
      <c r="BG141" s="1882"/>
      <c r="BH141" s="1882"/>
      <c r="BI141" s="1882"/>
      <c r="BJ141" s="1882"/>
      <c r="BK141" s="1882"/>
      <c r="BL141" s="1882"/>
      <c r="BM141" s="1882"/>
      <c r="BN141" s="1882"/>
      <c r="BO141" s="1882"/>
      <c r="BP141" s="1882"/>
      <c r="BQ141" s="1882"/>
      <c r="BR141" s="1882"/>
      <c r="BS141" s="1882"/>
      <c r="BT141" s="1882"/>
      <c r="BU141" s="1882"/>
      <c r="BV141" s="1882"/>
      <c r="BW141" s="96"/>
      <c r="BX141" s="96"/>
      <c r="BY141" s="96"/>
      <c r="BZ141" s="96"/>
      <c r="CA141" s="96"/>
      <c r="CB141" s="96"/>
      <c r="CC141" s="96"/>
    </row>
    <row r="142" spans="1:81" ht="18" customHeight="1">
      <c r="A142" s="96"/>
      <c r="B142" s="96"/>
      <c r="C142" s="2374"/>
      <c r="D142" s="2295"/>
      <c r="E142" s="2295"/>
      <c r="F142" s="2295"/>
      <c r="G142" s="2295"/>
      <c r="H142" s="1888" t="s">
        <v>424</v>
      </c>
      <c r="I142" s="2332"/>
      <c r="J142" s="2333"/>
      <c r="K142" s="2333"/>
      <c r="L142" s="2334"/>
      <c r="M142" s="2314" t="s">
        <v>419</v>
      </c>
      <c r="N142" s="2316"/>
      <c r="O142" s="2314" t="s">
        <v>454</v>
      </c>
      <c r="P142" s="2315"/>
      <c r="Q142" s="2315"/>
      <c r="R142" s="2316"/>
      <c r="S142" s="2323"/>
      <c r="T142" s="2324"/>
      <c r="U142" s="2324"/>
      <c r="V142" s="2324"/>
      <c r="W142" s="2325"/>
      <c r="X142" s="2604" t="s">
        <v>2552</v>
      </c>
      <c r="Y142" s="2605"/>
      <c r="Z142" s="2605"/>
      <c r="AA142" s="2605"/>
      <c r="AB142" s="2605"/>
      <c r="AC142" s="2605"/>
      <c r="AD142" s="2606"/>
      <c r="AE142" s="2593">
        <v>574</v>
      </c>
      <c r="AF142" s="2594"/>
      <c r="AG142" s="1882"/>
      <c r="AH142" s="1882"/>
      <c r="AI142" s="1882"/>
      <c r="AJ142" s="1882"/>
      <c r="AK142" s="1882"/>
      <c r="AL142" s="1882"/>
      <c r="AM142" s="1882"/>
      <c r="AN142" s="1882"/>
      <c r="AO142" s="1882"/>
      <c r="AP142" s="1882"/>
      <c r="AQ142" s="1882"/>
      <c r="AR142" s="1882"/>
      <c r="AS142" s="1882"/>
      <c r="AT142" s="1882"/>
      <c r="AU142" s="1882"/>
      <c r="AV142" s="1882"/>
      <c r="AW142" s="1882"/>
      <c r="AX142" s="1882"/>
      <c r="AY142" s="1882"/>
      <c r="AZ142" s="1882"/>
      <c r="BA142" s="1882"/>
      <c r="BB142" s="1882"/>
      <c r="BC142" s="1882"/>
      <c r="BD142" s="1882"/>
      <c r="BE142" s="1882"/>
      <c r="BF142" s="1882"/>
      <c r="BG142" s="1882"/>
      <c r="BH142" s="1882"/>
      <c r="BI142" s="1882"/>
      <c r="BJ142" s="1882"/>
      <c r="BK142" s="1882"/>
      <c r="BL142" s="1882"/>
      <c r="BM142" s="1882"/>
      <c r="BN142" s="1882"/>
      <c r="BO142" s="1882"/>
      <c r="BP142" s="1882"/>
      <c r="BQ142" s="1882"/>
      <c r="BR142" s="1882"/>
      <c r="BS142" s="1882"/>
      <c r="BT142" s="1882"/>
      <c r="BU142" s="1882"/>
      <c r="BV142" s="1882"/>
      <c r="BW142" s="96"/>
      <c r="BX142" s="96"/>
      <c r="BY142" s="96"/>
      <c r="BZ142" s="96"/>
      <c r="CA142" s="96"/>
      <c r="CB142" s="96"/>
      <c r="CC142" s="96"/>
    </row>
    <row r="143" spans="1:81" ht="18" customHeight="1">
      <c r="A143" s="96"/>
      <c r="B143" s="96"/>
      <c r="C143" s="568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</row>
    <row r="144" spans="1:81" ht="18" customHeight="1">
      <c r="A144" s="96"/>
      <c r="B144" s="96"/>
      <c r="C144" s="585" t="s">
        <v>2565</v>
      </c>
      <c r="D144" s="96"/>
      <c r="E144" s="96"/>
      <c r="F144" s="96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6"/>
      <c r="AS144" s="96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</row>
    <row r="145" spans="1:81" ht="18" customHeight="1">
      <c r="A145" s="96"/>
      <c r="B145" s="96"/>
      <c r="C145" s="568"/>
      <c r="D145" s="96"/>
      <c r="E145" s="96"/>
      <c r="F145" s="96"/>
      <c r="G145" s="96"/>
      <c r="H145" s="96"/>
      <c r="I145" s="96"/>
      <c r="J145" s="96"/>
      <c r="K145" s="96"/>
      <c r="L145" s="96"/>
      <c r="M145" s="96"/>
      <c r="N145" s="96"/>
      <c r="O145" s="96"/>
      <c r="P145" s="96"/>
      <c r="Q145" s="96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6"/>
      <c r="AS145" s="96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</row>
    <row r="146" spans="1:81" ht="18" customHeight="1">
      <c r="A146" s="96"/>
      <c r="B146" s="96"/>
      <c r="C146" s="2339" t="s">
        <v>163</v>
      </c>
      <c r="D146" s="2265" t="s">
        <v>164</v>
      </c>
      <c r="E146" s="2267"/>
      <c r="F146" s="2346" t="s">
        <v>139</v>
      </c>
      <c r="G146" s="2347"/>
      <c r="H146" s="2347"/>
      <c r="I146" s="2347"/>
      <c r="J146" s="2347"/>
      <c r="K146" s="2347"/>
      <c r="L146" s="2347"/>
      <c r="M146" s="2348"/>
      <c r="N146" s="2349" t="s">
        <v>140</v>
      </c>
      <c r="O146" s="2350"/>
      <c r="P146" s="2350"/>
      <c r="Q146" s="2350"/>
      <c r="R146" s="2350"/>
      <c r="S146" s="2350"/>
      <c r="T146" s="2351"/>
      <c r="U146" s="1889" t="s">
        <v>139</v>
      </c>
      <c r="V146" s="1890"/>
      <c r="W146" s="1890"/>
      <c r="X146" s="1891" t="s">
        <v>140</v>
      </c>
      <c r="Y146" s="1892"/>
      <c r="Z146" s="1892"/>
      <c r="AA146" s="1890" t="s">
        <v>139</v>
      </c>
      <c r="AB146" s="1890"/>
      <c r="AC146" s="1890"/>
      <c r="AD146" s="1890"/>
      <c r="AE146" s="1890"/>
      <c r="AF146" s="1890"/>
      <c r="AG146" s="1890"/>
      <c r="AH146" s="1890"/>
      <c r="AI146" s="1890"/>
      <c r="AJ146" s="1891" t="s">
        <v>140</v>
      </c>
      <c r="AK146" s="1892"/>
      <c r="AL146" s="1892"/>
      <c r="AM146" s="1892"/>
      <c r="AN146" s="1892"/>
      <c r="AO146" s="1892"/>
      <c r="AP146" s="1889" t="s">
        <v>139</v>
      </c>
      <c r="AQ146" s="1890"/>
      <c r="AR146" s="1890"/>
      <c r="AS146" s="1890"/>
      <c r="AT146" s="1890"/>
      <c r="AU146" s="1890"/>
      <c r="AV146" s="1890"/>
      <c r="AW146" s="1890"/>
      <c r="AX146" s="1890"/>
      <c r="AY146" s="1890"/>
      <c r="AZ146" s="1890"/>
      <c r="BA146" s="1890"/>
      <c r="BB146" s="2349" t="s">
        <v>140</v>
      </c>
      <c r="BC146" s="2350"/>
      <c r="BD146" s="2350"/>
      <c r="BE146" s="2350"/>
      <c r="BF146" s="2350"/>
      <c r="BG146" s="2351"/>
      <c r="BH146" s="2346" t="s">
        <v>139</v>
      </c>
      <c r="BI146" s="2347"/>
      <c r="BJ146" s="2347"/>
      <c r="BK146" s="2347"/>
      <c r="BL146" s="2348"/>
      <c r="BM146" s="2349" t="s">
        <v>140</v>
      </c>
      <c r="BN146" s="2350"/>
      <c r="BO146" s="2350"/>
      <c r="BP146" s="2350"/>
      <c r="BQ146" s="2350"/>
      <c r="BR146" s="2350"/>
      <c r="BS146" s="2350"/>
      <c r="BT146" s="2351"/>
      <c r="BU146" s="2619" t="s">
        <v>307</v>
      </c>
      <c r="BV146" s="2620"/>
      <c r="BW146" s="96"/>
    </row>
    <row r="147" spans="1:81" ht="49.5" customHeight="1">
      <c r="A147" s="96"/>
      <c r="B147" s="96"/>
      <c r="C147" s="2339"/>
      <c r="D147" s="2268"/>
      <c r="E147" s="2270"/>
      <c r="F147" s="2277" t="s">
        <v>221</v>
      </c>
      <c r="G147" s="2277" t="s">
        <v>222</v>
      </c>
      <c r="H147" s="1893" t="s">
        <v>426</v>
      </c>
      <c r="I147" s="1894"/>
      <c r="J147" s="1895" t="s">
        <v>406</v>
      </c>
      <c r="K147" s="1896"/>
      <c r="L147" s="1896"/>
      <c r="M147" s="1896"/>
      <c r="N147" s="2282" t="s">
        <v>335</v>
      </c>
      <c r="O147" s="2283"/>
      <c r="P147" s="2284"/>
      <c r="Q147" s="1893" t="s">
        <v>375</v>
      </c>
      <c r="R147" s="1894"/>
      <c r="S147" s="1894"/>
      <c r="T147" s="1894"/>
      <c r="U147" s="1895" t="s">
        <v>295</v>
      </c>
      <c r="V147" s="1896"/>
      <c r="W147" s="1896"/>
      <c r="X147" s="2607" t="s">
        <v>375</v>
      </c>
      <c r="Y147" s="2608"/>
      <c r="Z147" s="2608"/>
      <c r="AA147" s="1897" t="s">
        <v>299</v>
      </c>
      <c r="AB147" s="1898"/>
      <c r="AC147" s="1895" t="s">
        <v>406</v>
      </c>
      <c r="AD147" s="1896"/>
      <c r="AE147" s="1896"/>
      <c r="AF147" s="1896"/>
      <c r="AG147" s="1896"/>
      <c r="AH147" s="1896"/>
      <c r="AI147" s="1896"/>
      <c r="AJ147" s="2282" t="s">
        <v>335</v>
      </c>
      <c r="AK147" s="2283"/>
      <c r="AL147" s="2284"/>
      <c r="AM147" s="2565" t="s">
        <v>375</v>
      </c>
      <c r="AN147" s="2566"/>
      <c r="AO147" s="2567"/>
      <c r="AP147" s="2580" t="s">
        <v>427</v>
      </c>
      <c r="AQ147" s="2581"/>
      <c r="AR147" s="2582"/>
      <c r="AS147" s="1897" t="s">
        <v>299</v>
      </c>
      <c r="AT147" s="1898"/>
      <c r="AU147" s="1895" t="s">
        <v>406</v>
      </c>
      <c r="AV147" s="1896"/>
      <c r="AW147" s="1896"/>
      <c r="AX147" s="1896"/>
      <c r="AY147" s="1896"/>
      <c r="AZ147" s="1896"/>
      <c r="BA147" s="1896"/>
      <c r="BB147" s="2607" t="s">
        <v>335</v>
      </c>
      <c r="BC147" s="2626"/>
      <c r="BD147" s="2282" t="s">
        <v>375</v>
      </c>
      <c r="BE147" s="2283"/>
      <c r="BF147" s="2283"/>
      <c r="BG147" s="2284"/>
      <c r="BH147" s="2629" t="s">
        <v>287</v>
      </c>
      <c r="BI147" s="2630"/>
      <c r="BJ147" s="2630"/>
      <c r="BK147" s="2630"/>
      <c r="BL147" s="2631"/>
      <c r="BM147" s="2282" t="s">
        <v>288</v>
      </c>
      <c r="BN147" s="2283"/>
      <c r="BO147" s="2283"/>
      <c r="BP147" s="2283"/>
      <c r="BQ147" s="2283"/>
      <c r="BR147" s="2283"/>
      <c r="BS147" s="2283"/>
      <c r="BT147" s="2284"/>
      <c r="BU147" s="2621"/>
      <c r="BV147" s="2622"/>
      <c r="BW147" s="96"/>
    </row>
    <row r="148" spans="1:81" ht="75.75" customHeight="1">
      <c r="A148" s="96"/>
      <c r="B148" s="96"/>
      <c r="C148" s="2339"/>
      <c r="D148" s="2268"/>
      <c r="E148" s="2270"/>
      <c r="F148" s="2278"/>
      <c r="G148" s="2278"/>
      <c r="H148" s="1899"/>
      <c r="I148" s="1900"/>
      <c r="J148" s="1901"/>
      <c r="K148" s="1902"/>
      <c r="L148" s="1902"/>
      <c r="M148" s="1902"/>
      <c r="N148" s="2285"/>
      <c r="O148" s="2286"/>
      <c r="P148" s="2287"/>
      <c r="Q148" s="1899"/>
      <c r="R148" s="1900"/>
      <c r="S148" s="1900"/>
      <c r="T148" s="1900"/>
      <c r="U148" s="1901"/>
      <c r="V148" s="1902"/>
      <c r="W148" s="1902"/>
      <c r="X148" s="2609"/>
      <c r="Y148" s="2610"/>
      <c r="Z148" s="2610"/>
      <c r="AA148" s="1903"/>
      <c r="AB148" s="1904"/>
      <c r="AC148" s="1901"/>
      <c r="AD148" s="1902"/>
      <c r="AE148" s="1902"/>
      <c r="AF148" s="1902"/>
      <c r="AG148" s="1902"/>
      <c r="AH148" s="1902"/>
      <c r="AI148" s="1902"/>
      <c r="AJ148" s="2285"/>
      <c r="AK148" s="2286"/>
      <c r="AL148" s="2287"/>
      <c r="AM148" s="2568"/>
      <c r="AN148" s="2569"/>
      <c r="AO148" s="2570"/>
      <c r="AP148" s="2583"/>
      <c r="AQ148" s="2584"/>
      <c r="AR148" s="2585"/>
      <c r="AS148" s="1903"/>
      <c r="AT148" s="1904"/>
      <c r="AU148" s="1901"/>
      <c r="AV148" s="1902"/>
      <c r="AW148" s="1902"/>
      <c r="AX148" s="1902"/>
      <c r="AY148" s="1902"/>
      <c r="AZ148" s="1902"/>
      <c r="BA148" s="1902"/>
      <c r="BB148" s="2609"/>
      <c r="BC148" s="2627"/>
      <c r="BD148" s="2285"/>
      <c r="BE148" s="2286"/>
      <c r="BF148" s="2286"/>
      <c r="BG148" s="2287"/>
      <c r="BH148" s="2632"/>
      <c r="BI148" s="2633"/>
      <c r="BJ148" s="2633"/>
      <c r="BK148" s="2633"/>
      <c r="BL148" s="2634"/>
      <c r="BM148" s="2285"/>
      <c r="BN148" s="2286"/>
      <c r="BO148" s="2286"/>
      <c r="BP148" s="2286"/>
      <c r="BQ148" s="2286"/>
      <c r="BR148" s="2286"/>
      <c r="BS148" s="2286"/>
      <c r="BT148" s="2287"/>
      <c r="BU148" s="2621"/>
      <c r="BV148" s="2622"/>
      <c r="BW148" s="96"/>
    </row>
    <row r="149" spans="1:81" ht="15.6">
      <c r="A149" s="96"/>
      <c r="B149" s="96"/>
      <c r="C149" s="2339"/>
      <c r="D149" s="2271"/>
      <c r="E149" s="2273"/>
      <c r="F149" s="2278"/>
      <c r="G149" s="2278"/>
      <c r="H149" s="1899"/>
      <c r="I149" s="1900"/>
      <c r="J149" s="1901"/>
      <c r="K149" s="1902"/>
      <c r="L149" s="1902"/>
      <c r="M149" s="1902"/>
      <c r="N149" s="2285"/>
      <c r="O149" s="2286"/>
      <c r="P149" s="2287"/>
      <c r="Q149" s="1899"/>
      <c r="R149" s="1900"/>
      <c r="S149" s="1900"/>
      <c r="T149" s="1900"/>
      <c r="U149" s="1901"/>
      <c r="V149" s="1902"/>
      <c r="W149" s="1902"/>
      <c r="X149" s="2609"/>
      <c r="Y149" s="2610"/>
      <c r="Z149" s="2610"/>
      <c r="AA149" s="1903"/>
      <c r="AB149" s="1904"/>
      <c r="AC149" s="1901"/>
      <c r="AD149" s="1902"/>
      <c r="AE149" s="1902"/>
      <c r="AF149" s="1902"/>
      <c r="AG149" s="1902"/>
      <c r="AH149" s="1902"/>
      <c r="AI149" s="1902"/>
      <c r="AJ149" s="2285"/>
      <c r="AK149" s="2286"/>
      <c r="AL149" s="2287"/>
      <c r="AM149" s="2568"/>
      <c r="AN149" s="2569"/>
      <c r="AO149" s="2570"/>
      <c r="AP149" s="2583"/>
      <c r="AQ149" s="2584"/>
      <c r="AR149" s="2585"/>
      <c r="AS149" s="1903"/>
      <c r="AT149" s="1904"/>
      <c r="AU149" s="1901"/>
      <c r="AV149" s="1902"/>
      <c r="AW149" s="1902"/>
      <c r="AX149" s="1902"/>
      <c r="AY149" s="1902"/>
      <c r="AZ149" s="1902"/>
      <c r="BA149" s="1902"/>
      <c r="BB149" s="2609"/>
      <c r="BC149" s="2627"/>
      <c r="BD149" s="2285"/>
      <c r="BE149" s="2286"/>
      <c r="BF149" s="2286"/>
      <c r="BG149" s="2287"/>
      <c r="BH149" s="2632"/>
      <c r="BI149" s="2633"/>
      <c r="BJ149" s="2633"/>
      <c r="BK149" s="2633"/>
      <c r="BL149" s="2634"/>
      <c r="BM149" s="2285"/>
      <c r="BN149" s="2286"/>
      <c r="BO149" s="2286"/>
      <c r="BP149" s="2286"/>
      <c r="BQ149" s="2286"/>
      <c r="BR149" s="2286"/>
      <c r="BS149" s="2286"/>
      <c r="BT149" s="2287"/>
      <c r="BU149" s="2621"/>
      <c r="BV149" s="2622"/>
      <c r="BW149" s="96"/>
    </row>
    <row r="150" spans="1:81" ht="15.6">
      <c r="A150" s="96"/>
      <c r="B150" s="96"/>
      <c r="C150" s="2339"/>
      <c r="D150" s="1905" t="s">
        <v>168</v>
      </c>
      <c r="E150" s="1906" t="s">
        <v>220</v>
      </c>
      <c r="F150" s="2279"/>
      <c r="G150" s="2279"/>
      <c r="H150" s="1907"/>
      <c r="I150" s="1908"/>
      <c r="J150" s="1909"/>
      <c r="K150" s="1910"/>
      <c r="L150" s="1910"/>
      <c r="M150" s="1910"/>
      <c r="N150" s="2288"/>
      <c r="O150" s="2289"/>
      <c r="P150" s="2290"/>
      <c r="Q150" s="1907"/>
      <c r="R150" s="1908"/>
      <c r="S150" s="1908"/>
      <c r="T150" s="1908"/>
      <c r="U150" s="1909"/>
      <c r="V150" s="1910"/>
      <c r="W150" s="1910"/>
      <c r="X150" s="2611"/>
      <c r="Y150" s="2612"/>
      <c r="Z150" s="2612"/>
      <c r="AA150" s="1911"/>
      <c r="AB150" s="1912"/>
      <c r="AC150" s="1909"/>
      <c r="AD150" s="1910"/>
      <c r="AE150" s="1910"/>
      <c r="AF150" s="1910"/>
      <c r="AG150" s="1910"/>
      <c r="AH150" s="1910"/>
      <c r="AI150" s="1910"/>
      <c r="AJ150" s="2288"/>
      <c r="AK150" s="2289"/>
      <c r="AL150" s="2290"/>
      <c r="AM150" s="2571"/>
      <c r="AN150" s="2572"/>
      <c r="AO150" s="2573"/>
      <c r="AP150" s="2586"/>
      <c r="AQ150" s="2587"/>
      <c r="AR150" s="2588"/>
      <c r="AS150" s="1911"/>
      <c r="AT150" s="1912"/>
      <c r="AU150" s="1909"/>
      <c r="AV150" s="1910"/>
      <c r="AW150" s="1910"/>
      <c r="AX150" s="1910"/>
      <c r="AY150" s="1910"/>
      <c r="AZ150" s="1910"/>
      <c r="BA150" s="1910"/>
      <c r="BB150" s="2611"/>
      <c r="BC150" s="2628"/>
      <c r="BD150" s="2288"/>
      <c r="BE150" s="2289"/>
      <c r="BF150" s="2289"/>
      <c r="BG150" s="2290"/>
      <c r="BH150" s="2635"/>
      <c r="BI150" s="2636"/>
      <c r="BJ150" s="2636"/>
      <c r="BK150" s="2636"/>
      <c r="BL150" s="2637"/>
      <c r="BM150" s="2288"/>
      <c r="BN150" s="2289"/>
      <c r="BO150" s="2289"/>
      <c r="BP150" s="2289"/>
      <c r="BQ150" s="2289"/>
      <c r="BR150" s="2289"/>
      <c r="BS150" s="2289"/>
      <c r="BT150" s="2290"/>
      <c r="BU150" s="2623"/>
      <c r="BV150" s="2624"/>
      <c r="BW150" s="96"/>
    </row>
    <row r="151" spans="1:81" ht="15.6">
      <c r="A151" s="96"/>
      <c r="B151" s="96"/>
      <c r="C151" s="1884" t="s">
        <v>428</v>
      </c>
      <c r="D151" s="2293" t="s">
        <v>242</v>
      </c>
      <c r="E151" s="2293" t="s">
        <v>2378</v>
      </c>
      <c r="F151" s="2293" t="s">
        <v>243</v>
      </c>
      <c r="G151" s="2293" t="s">
        <v>244</v>
      </c>
      <c r="H151" s="2280" t="s">
        <v>110</v>
      </c>
      <c r="I151" s="2281"/>
      <c r="J151" s="2326" t="s">
        <v>2547</v>
      </c>
      <c r="K151" s="2327"/>
      <c r="L151" s="2327"/>
      <c r="M151" s="2328"/>
      <c r="N151" s="2240" t="s">
        <v>2380</v>
      </c>
      <c r="O151" s="2241"/>
      <c r="P151" s="2242"/>
      <c r="Q151" s="2276" t="s">
        <v>430</v>
      </c>
      <c r="R151" s="2274"/>
      <c r="S151" s="2274"/>
      <c r="T151" s="2275"/>
      <c r="U151" s="2240" t="s">
        <v>180</v>
      </c>
      <c r="V151" s="2241"/>
      <c r="W151" s="2242"/>
      <c r="X151" s="2240" t="s">
        <v>412</v>
      </c>
      <c r="Y151" s="2241"/>
      <c r="Z151" s="2242"/>
      <c r="AA151" s="2280" t="s">
        <v>180</v>
      </c>
      <c r="AB151" s="2281"/>
      <c r="AC151" s="2326" t="s">
        <v>2547</v>
      </c>
      <c r="AD151" s="2327"/>
      <c r="AE151" s="2327"/>
      <c r="AF151" s="2327"/>
      <c r="AG151" s="2327"/>
      <c r="AH151" s="2327"/>
      <c r="AI151" s="2328"/>
      <c r="AJ151" s="2240" t="s">
        <v>2380</v>
      </c>
      <c r="AK151" s="2241"/>
      <c r="AL151" s="2242"/>
      <c r="AM151" s="2276" t="s">
        <v>430</v>
      </c>
      <c r="AN151" s="2274"/>
      <c r="AO151" s="2275"/>
      <c r="AP151" s="1913"/>
      <c r="AQ151" s="1914" t="s">
        <v>431</v>
      </c>
      <c r="AR151" s="1915"/>
      <c r="AS151" s="1916" t="s">
        <v>180</v>
      </c>
      <c r="AT151" s="1917"/>
      <c r="AU151" s="2326" t="s">
        <v>2547</v>
      </c>
      <c r="AV151" s="2327"/>
      <c r="AW151" s="2327"/>
      <c r="AX151" s="2327"/>
      <c r="AY151" s="2327"/>
      <c r="AZ151" s="2327"/>
      <c r="BA151" s="2328"/>
      <c r="BB151" s="2240" t="s">
        <v>419</v>
      </c>
      <c r="BC151" s="2242"/>
      <c r="BD151" s="1918" t="s">
        <v>432</v>
      </c>
      <c r="BE151" s="1919"/>
      <c r="BF151" s="1919"/>
      <c r="BG151" s="1919"/>
      <c r="BH151" s="2577" t="s">
        <v>297</v>
      </c>
      <c r="BI151" s="2578"/>
      <c r="BJ151" s="2578"/>
      <c r="BK151" s="2578"/>
      <c r="BL151" s="2579"/>
      <c r="BM151" s="2574" t="s">
        <v>2380</v>
      </c>
      <c r="BN151" s="2575"/>
      <c r="BO151" s="2575"/>
      <c r="BP151" s="2575"/>
      <c r="BQ151" s="2575"/>
      <c r="BR151" s="2575"/>
      <c r="BS151" s="2575"/>
      <c r="BT151" s="2576"/>
      <c r="BU151" s="2593" t="s">
        <v>433</v>
      </c>
      <c r="BV151" s="2594"/>
      <c r="BW151" s="96"/>
    </row>
    <row r="152" spans="1:81" ht="15.6">
      <c r="A152" s="96"/>
      <c r="B152" s="96"/>
      <c r="C152" s="1884" t="s">
        <v>434</v>
      </c>
      <c r="D152" s="2294"/>
      <c r="E152" s="2294"/>
      <c r="F152" s="2294"/>
      <c r="G152" s="2294"/>
      <c r="H152" s="2280" t="s">
        <v>435</v>
      </c>
      <c r="I152" s="2281"/>
      <c r="J152" s="2329"/>
      <c r="K152" s="2330"/>
      <c r="L152" s="2330"/>
      <c r="M152" s="2331"/>
      <c r="N152" s="2240" t="s">
        <v>419</v>
      </c>
      <c r="O152" s="2241"/>
      <c r="P152" s="2242"/>
      <c r="Q152" s="2276" t="s">
        <v>436</v>
      </c>
      <c r="R152" s="2274"/>
      <c r="S152" s="2274"/>
      <c r="T152" s="2275"/>
      <c r="U152" s="2240" t="s">
        <v>349</v>
      </c>
      <c r="V152" s="2241"/>
      <c r="W152" s="2242"/>
      <c r="X152" s="2604" t="s">
        <v>349</v>
      </c>
      <c r="Y152" s="2605"/>
      <c r="Z152" s="2606"/>
      <c r="AA152" s="2280" t="s">
        <v>180</v>
      </c>
      <c r="AB152" s="2281"/>
      <c r="AC152" s="2329"/>
      <c r="AD152" s="2330"/>
      <c r="AE152" s="2330"/>
      <c r="AF152" s="2330"/>
      <c r="AG152" s="2330"/>
      <c r="AH152" s="2330"/>
      <c r="AI152" s="2331"/>
      <c r="AJ152" s="2240" t="s">
        <v>419</v>
      </c>
      <c r="AK152" s="2241"/>
      <c r="AL152" s="2242"/>
      <c r="AM152" s="2276" t="s">
        <v>432</v>
      </c>
      <c r="AN152" s="2274"/>
      <c r="AO152" s="2275"/>
      <c r="AP152" s="1913"/>
      <c r="AQ152" s="1914" t="s">
        <v>431</v>
      </c>
      <c r="AR152" s="1915"/>
      <c r="AS152" s="1916" t="s">
        <v>180</v>
      </c>
      <c r="AT152" s="1917"/>
      <c r="AU152" s="2329"/>
      <c r="AV152" s="2330"/>
      <c r="AW152" s="2330"/>
      <c r="AX152" s="2330"/>
      <c r="AY152" s="2330"/>
      <c r="AZ152" s="2330"/>
      <c r="BA152" s="2331"/>
      <c r="BB152" s="2240" t="s">
        <v>419</v>
      </c>
      <c r="BC152" s="2242"/>
      <c r="BD152" s="1918" t="s">
        <v>432</v>
      </c>
      <c r="BE152" s="1919"/>
      <c r="BF152" s="1919"/>
      <c r="BG152" s="1919"/>
      <c r="BH152" s="2577" t="s">
        <v>297</v>
      </c>
      <c r="BI152" s="2578"/>
      <c r="BJ152" s="2578"/>
      <c r="BK152" s="2578"/>
      <c r="BL152" s="2579"/>
      <c r="BM152" s="2577" t="s">
        <v>2552</v>
      </c>
      <c r="BN152" s="2578"/>
      <c r="BO152" s="2578"/>
      <c r="BP152" s="2578"/>
      <c r="BQ152" s="2578"/>
      <c r="BR152" s="2578"/>
      <c r="BS152" s="2578"/>
      <c r="BT152" s="2579"/>
      <c r="BU152" s="2593" t="s">
        <v>437</v>
      </c>
      <c r="BV152" s="2594"/>
      <c r="BW152" s="96"/>
    </row>
    <row r="153" spans="1:81" ht="15.6">
      <c r="A153" s="96"/>
      <c r="B153" s="96"/>
      <c r="C153" s="1884" t="s">
        <v>438</v>
      </c>
      <c r="D153" s="2295"/>
      <c r="E153" s="2295"/>
      <c r="F153" s="2295"/>
      <c r="G153" s="2295"/>
      <c r="H153" s="2280" t="s">
        <v>439</v>
      </c>
      <c r="I153" s="2281"/>
      <c r="J153" s="2332"/>
      <c r="K153" s="2333"/>
      <c r="L153" s="2333"/>
      <c r="M153" s="2334"/>
      <c r="N153" s="2240" t="s">
        <v>419</v>
      </c>
      <c r="O153" s="2241"/>
      <c r="P153" s="2242"/>
      <c r="Q153" s="2276" t="s">
        <v>436</v>
      </c>
      <c r="R153" s="2274"/>
      <c r="S153" s="2274"/>
      <c r="T153" s="2275"/>
      <c r="U153" s="2240" t="s">
        <v>349</v>
      </c>
      <c r="V153" s="2241"/>
      <c r="W153" s="2242"/>
      <c r="X153" s="2604" t="s">
        <v>349</v>
      </c>
      <c r="Y153" s="2605"/>
      <c r="Z153" s="2606"/>
      <c r="AA153" s="2280" t="s">
        <v>180</v>
      </c>
      <c r="AB153" s="2281"/>
      <c r="AC153" s="2332"/>
      <c r="AD153" s="2333"/>
      <c r="AE153" s="2333"/>
      <c r="AF153" s="2333"/>
      <c r="AG153" s="2333"/>
      <c r="AH153" s="2333"/>
      <c r="AI153" s="2334"/>
      <c r="AJ153" s="2240" t="s">
        <v>419</v>
      </c>
      <c r="AK153" s="2241"/>
      <c r="AL153" s="2242"/>
      <c r="AM153" s="2276" t="s">
        <v>432</v>
      </c>
      <c r="AN153" s="2274"/>
      <c r="AO153" s="2275"/>
      <c r="AP153" s="1913"/>
      <c r="AQ153" s="1914" t="s">
        <v>431</v>
      </c>
      <c r="AR153" s="1915"/>
      <c r="AS153" s="1916" t="s">
        <v>180</v>
      </c>
      <c r="AT153" s="1917"/>
      <c r="AU153" s="2332"/>
      <c r="AV153" s="2333"/>
      <c r="AW153" s="2333"/>
      <c r="AX153" s="2333"/>
      <c r="AY153" s="2333"/>
      <c r="AZ153" s="2333"/>
      <c r="BA153" s="2334"/>
      <c r="BB153" s="2240" t="s">
        <v>419</v>
      </c>
      <c r="BC153" s="2242"/>
      <c r="BD153" s="1918" t="s">
        <v>432</v>
      </c>
      <c r="BE153" s="1919"/>
      <c r="BF153" s="1919"/>
      <c r="BG153" s="1919"/>
      <c r="BH153" s="2577" t="s">
        <v>297</v>
      </c>
      <c r="BI153" s="2578"/>
      <c r="BJ153" s="2578"/>
      <c r="BK153" s="2578"/>
      <c r="BL153" s="2579"/>
      <c r="BM153" s="2577" t="s">
        <v>2552</v>
      </c>
      <c r="BN153" s="2578"/>
      <c r="BO153" s="2578"/>
      <c r="BP153" s="2578"/>
      <c r="BQ153" s="2578"/>
      <c r="BR153" s="2578"/>
      <c r="BS153" s="2578"/>
      <c r="BT153" s="2579"/>
      <c r="BU153" s="2593" t="s">
        <v>440</v>
      </c>
      <c r="BV153" s="2594"/>
      <c r="BW153" s="96"/>
    </row>
    <row r="154" spans="1:81" ht="18" customHeight="1">
      <c r="A154" s="96"/>
      <c r="B154" s="96"/>
      <c r="C154" s="568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6"/>
      <c r="AC154" s="96"/>
      <c r="AD154" s="96"/>
      <c r="AE154" s="96"/>
      <c r="AF154" s="96"/>
      <c r="AG154" s="96"/>
      <c r="AH154" s="96"/>
      <c r="AI154" s="96"/>
      <c r="AJ154" s="96"/>
      <c r="AK154" s="96"/>
      <c r="AL154" s="96"/>
      <c r="AM154" s="96"/>
      <c r="AN154" s="96"/>
      <c r="AO154" s="96"/>
      <c r="AP154" s="96"/>
      <c r="AQ154" s="96"/>
      <c r="AR154" s="96"/>
      <c r="AS154" s="96"/>
      <c r="AT154" s="96"/>
      <c r="AU154" s="96"/>
      <c r="AV154" s="96"/>
      <c r="AW154" s="96"/>
      <c r="AX154" s="96"/>
      <c r="AY154" s="96"/>
      <c r="AZ154" s="96"/>
      <c r="BA154" s="96"/>
      <c r="BB154" s="96"/>
      <c r="BC154" s="96"/>
      <c r="BD154" s="96"/>
      <c r="BE154" s="96"/>
      <c r="BF154" s="96"/>
      <c r="BG154" s="96"/>
      <c r="BH154" s="96"/>
      <c r="BI154" s="96"/>
      <c r="BJ154" s="96"/>
      <c r="BK154" s="96"/>
      <c r="BL154" s="96"/>
      <c r="BM154" s="96"/>
      <c r="BN154" s="96"/>
      <c r="BO154" s="96"/>
      <c r="BP154" s="96"/>
      <c r="BQ154" s="96"/>
      <c r="BR154" s="96"/>
      <c r="BS154" s="96"/>
      <c r="BT154" s="96"/>
      <c r="BU154" s="96"/>
      <c r="BV154" s="96"/>
      <c r="BW154" s="96"/>
      <c r="BX154" s="96"/>
      <c r="BY154" s="96"/>
      <c r="BZ154" s="96"/>
      <c r="CA154" s="96"/>
      <c r="CB154" s="96"/>
      <c r="CC154" s="96"/>
    </row>
    <row r="155" spans="1:81" ht="18" customHeight="1">
      <c r="A155" s="96"/>
      <c r="B155" s="96"/>
      <c r="C155" s="585" t="s">
        <v>2566</v>
      </c>
      <c r="D155" s="96"/>
      <c r="F155" s="98" t="s">
        <v>442</v>
      </c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</row>
    <row r="156" spans="1:81" ht="18" customHeight="1">
      <c r="A156" s="96"/>
      <c r="B156" s="96"/>
      <c r="C156" s="568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6"/>
      <c r="AS156" s="96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</row>
    <row r="157" spans="1:81" ht="18" customHeight="1">
      <c r="A157" s="96"/>
      <c r="B157" s="96"/>
      <c r="C157" s="2217" t="s">
        <v>163</v>
      </c>
      <c r="D157" s="2218" t="s">
        <v>164</v>
      </c>
      <c r="E157" s="2219"/>
      <c r="F157" s="1739" t="s">
        <v>139</v>
      </c>
      <c r="G157" s="1740"/>
      <c r="H157" s="1740"/>
      <c r="I157" s="1740"/>
      <c r="J157" s="1740"/>
      <c r="K157" s="1741" t="s">
        <v>140</v>
      </c>
      <c r="L157" s="1742"/>
      <c r="M157" s="1742"/>
      <c r="N157" s="1742"/>
      <c r="O157" s="1742"/>
      <c r="P157" s="1739" t="s">
        <v>139</v>
      </c>
      <c r="Q157" s="1740"/>
      <c r="R157" s="1740"/>
      <c r="S157" s="1741" t="s">
        <v>140</v>
      </c>
      <c r="T157" s="1742"/>
      <c r="U157" s="1742"/>
      <c r="V157" s="1742"/>
      <c r="W157" s="1740" t="s">
        <v>139</v>
      </c>
      <c r="X157" s="1740"/>
      <c r="Y157" s="1740"/>
      <c r="Z157" s="1740"/>
      <c r="AA157" s="1740"/>
      <c r="AB157" s="1740"/>
      <c r="AC157" s="1741" t="s">
        <v>140</v>
      </c>
      <c r="AD157" s="1742"/>
      <c r="AE157" s="1742"/>
      <c r="AF157" s="1742"/>
      <c r="AG157" s="1742"/>
      <c r="AH157" s="1742"/>
      <c r="AI157" s="1740" t="s">
        <v>139</v>
      </c>
      <c r="AJ157" s="1740"/>
      <c r="AK157" s="1743"/>
      <c r="AL157" s="1743"/>
      <c r="AM157" s="1743"/>
      <c r="AN157" s="1741" t="s">
        <v>140</v>
      </c>
      <c r="AO157" s="1742"/>
      <c r="AP157" s="1742"/>
      <c r="AQ157" s="1742"/>
      <c r="AR157" s="1742"/>
      <c r="AS157" s="2397" t="s">
        <v>219</v>
      </c>
      <c r="AT157" s="2398"/>
      <c r="AU157" s="2398"/>
      <c r="AV157" s="2398"/>
      <c r="AW157" s="2398"/>
      <c r="AX157" s="2399"/>
      <c r="AY157" s="2397" t="s">
        <v>307</v>
      </c>
      <c r="AZ157" s="2398"/>
      <c r="BA157" s="2398"/>
      <c r="BB157" s="2398"/>
      <c r="BC157" s="2398"/>
      <c r="BD157" s="2399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</row>
    <row r="158" spans="1:81" ht="50.25" customHeight="1">
      <c r="A158" s="96"/>
      <c r="B158" s="96"/>
      <c r="C158" s="2217"/>
      <c r="D158" s="2220"/>
      <c r="E158" s="2221"/>
      <c r="F158" s="2368" t="s">
        <v>221</v>
      </c>
      <c r="G158" s="2368" t="s">
        <v>222</v>
      </c>
      <c r="H158" s="2379" t="s">
        <v>2381</v>
      </c>
      <c r="I158" s="2380"/>
      <c r="J158" s="2381"/>
      <c r="K158" s="1744" t="s">
        <v>335</v>
      </c>
      <c r="L158" s="1745"/>
      <c r="M158" s="1744" t="s">
        <v>375</v>
      </c>
      <c r="N158" s="1745"/>
      <c r="O158" s="1745"/>
      <c r="P158" s="1746" t="s">
        <v>295</v>
      </c>
      <c r="Q158" s="1747"/>
      <c r="R158" s="1747"/>
      <c r="S158" s="1744" t="s">
        <v>375</v>
      </c>
      <c r="T158" s="1745"/>
      <c r="U158" s="1745"/>
      <c r="V158" s="1745"/>
      <c r="W158" s="1746" t="s">
        <v>2382</v>
      </c>
      <c r="X158" s="1747"/>
      <c r="Y158" s="1747"/>
      <c r="Z158" s="1747"/>
      <c r="AA158" s="1747"/>
      <c r="AB158" s="1747"/>
      <c r="AC158" s="1744" t="s">
        <v>335</v>
      </c>
      <c r="AD158" s="1745"/>
      <c r="AE158" s="1745"/>
      <c r="AF158" s="1744" t="s">
        <v>375</v>
      </c>
      <c r="AG158" s="1745"/>
      <c r="AH158" s="1745"/>
      <c r="AI158" s="1746" t="s">
        <v>287</v>
      </c>
      <c r="AJ158" s="1747"/>
      <c r="AK158" s="1747"/>
      <c r="AL158" s="1747"/>
      <c r="AM158" s="1762"/>
      <c r="AN158" s="1744" t="s">
        <v>288</v>
      </c>
      <c r="AO158" s="1745"/>
      <c r="AP158" s="1745"/>
      <c r="AQ158" s="1745"/>
      <c r="AR158" s="1745"/>
      <c r="AS158" s="2400" t="s">
        <v>445</v>
      </c>
      <c r="AT158" s="2401"/>
      <c r="AU158" s="2401"/>
      <c r="AV158" s="2401"/>
      <c r="AW158" s="2401"/>
      <c r="AX158" s="2402"/>
      <c r="AY158" s="2400" t="s">
        <v>445</v>
      </c>
      <c r="AZ158" s="2401"/>
      <c r="BA158" s="2401"/>
      <c r="BB158" s="2401"/>
      <c r="BC158" s="2401"/>
      <c r="BD158" s="2402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</row>
    <row r="159" spans="1:81" ht="48.75" customHeight="1">
      <c r="A159" s="96"/>
      <c r="B159" s="96"/>
      <c r="C159" s="2217"/>
      <c r="D159" s="2220"/>
      <c r="E159" s="2221"/>
      <c r="F159" s="2369"/>
      <c r="G159" s="2369"/>
      <c r="H159" s="2382"/>
      <c r="I159" s="2383"/>
      <c r="J159" s="2384"/>
      <c r="K159" s="1748"/>
      <c r="L159" s="1749"/>
      <c r="M159" s="1748"/>
      <c r="N159" s="1749"/>
      <c r="O159" s="1749"/>
      <c r="P159" s="1750"/>
      <c r="Q159" s="1751"/>
      <c r="R159" s="1751"/>
      <c r="S159" s="1748"/>
      <c r="T159" s="1749"/>
      <c r="U159" s="1749"/>
      <c r="V159" s="1749"/>
      <c r="W159" s="1750"/>
      <c r="X159" s="1751"/>
      <c r="Y159" s="1751"/>
      <c r="Z159" s="1751"/>
      <c r="AA159" s="1751"/>
      <c r="AB159" s="1751"/>
      <c r="AC159" s="1748"/>
      <c r="AD159" s="1749"/>
      <c r="AE159" s="1749"/>
      <c r="AF159" s="1748"/>
      <c r="AG159" s="1749"/>
      <c r="AH159" s="1749"/>
      <c r="AI159" s="1750"/>
      <c r="AJ159" s="1751"/>
      <c r="AK159" s="1751"/>
      <c r="AL159" s="1751"/>
      <c r="AM159" s="1763"/>
      <c r="AN159" s="1748"/>
      <c r="AO159" s="1749"/>
      <c r="AP159" s="1749"/>
      <c r="AQ159" s="1749"/>
      <c r="AR159" s="1749"/>
      <c r="AS159" s="2400"/>
      <c r="AT159" s="2401"/>
      <c r="AU159" s="2401"/>
      <c r="AV159" s="2401"/>
      <c r="AW159" s="2401"/>
      <c r="AX159" s="2402"/>
      <c r="AY159" s="2400"/>
      <c r="AZ159" s="2401"/>
      <c r="BA159" s="2401"/>
      <c r="BB159" s="2401"/>
      <c r="BC159" s="2401"/>
      <c r="BD159" s="2402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</row>
    <row r="160" spans="1:81" ht="15.6">
      <c r="A160" s="96"/>
      <c r="B160" s="96"/>
      <c r="C160" s="2217"/>
      <c r="D160" s="2222"/>
      <c r="E160" s="2223"/>
      <c r="F160" s="2369"/>
      <c r="G160" s="2369"/>
      <c r="H160" s="2382"/>
      <c r="I160" s="2383"/>
      <c r="J160" s="2384"/>
      <c r="K160" s="1748"/>
      <c r="L160" s="1749"/>
      <c r="M160" s="1748"/>
      <c r="N160" s="1749"/>
      <c r="O160" s="1749"/>
      <c r="P160" s="1750"/>
      <c r="Q160" s="1751"/>
      <c r="R160" s="1751"/>
      <c r="S160" s="1748"/>
      <c r="T160" s="1749"/>
      <c r="U160" s="1749"/>
      <c r="V160" s="1749"/>
      <c r="W160" s="1750"/>
      <c r="X160" s="1751"/>
      <c r="Y160" s="1751"/>
      <c r="Z160" s="1751"/>
      <c r="AA160" s="1751"/>
      <c r="AB160" s="1751"/>
      <c r="AC160" s="1748"/>
      <c r="AD160" s="1749"/>
      <c r="AE160" s="1749"/>
      <c r="AF160" s="1748"/>
      <c r="AG160" s="1749"/>
      <c r="AH160" s="1749"/>
      <c r="AI160" s="1750"/>
      <c r="AJ160" s="1751"/>
      <c r="AK160" s="1751"/>
      <c r="AL160" s="1751"/>
      <c r="AM160" s="1763"/>
      <c r="AN160" s="1748"/>
      <c r="AO160" s="1749"/>
      <c r="AP160" s="1749"/>
      <c r="AQ160" s="1749"/>
      <c r="AR160" s="1749"/>
      <c r="AS160" s="2400"/>
      <c r="AT160" s="2401"/>
      <c r="AU160" s="2401"/>
      <c r="AV160" s="2401"/>
      <c r="AW160" s="2401"/>
      <c r="AX160" s="2402"/>
      <c r="AY160" s="2400"/>
      <c r="AZ160" s="2401"/>
      <c r="BA160" s="2401"/>
      <c r="BB160" s="2401"/>
      <c r="BC160" s="2401"/>
      <c r="BD160" s="2402"/>
      <c r="BE160" s="96"/>
      <c r="BF160" s="96"/>
      <c r="BG160" s="96"/>
      <c r="BH160" s="96"/>
      <c r="BI160" s="96"/>
      <c r="BJ160" s="96"/>
      <c r="BK160" s="96"/>
      <c r="BL160" s="96"/>
      <c r="BM160" s="96"/>
      <c r="BN160" s="96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6"/>
      <c r="BZ160" s="96"/>
      <c r="CA160" s="96"/>
      <c r="CB160" s="96"/>
      <c r="CC160" s="96"/>
    </row>
    <row r="161" spans="1:81" ht="15.6">
      <c r="A161" s="96"/>
      <c r="B161" s="96"/>
      <c r="C161" s="2217"/>
      <c r="D161" s="1752" t="s">
        <v>168</v>
      </c>
      <c r="E161" s="1753" t="s">
        <v>220</v>
      </c>
      <c r="F161" s="2378"/>
      <c r="G161" s="2378"/>
      <c r="H161" s="2385"/>
      <c r="I161" s="2386"/>
      <c r="J161" s="2387"/>
      <c r="K161" s="1754"/>
      <c r="L161" s="1755"/>
      <c r="M161" s="1754"/>
      <c r="N161" s="1755"/>
      <c r="O161" s="1755"/>
      <c r="P161" s="1756"/>
      <c r="Q161" s="1757"/>
      <c r="R161" s="1757"/>
      <c r="S161" s="1754"/>
      <c r="T161" s="1755"/>
      <c r="U161" s="1755"/>
      <c r="V161" s="1755"/>
      <c r="W161" s="1756"/>
      <c r="X161" s="1757"/>
      <c r="Y161" s="1757"/>
      <c r="Z161" s="1757"/>
      <c r="AA161" s="1757"/>
      <c r="AB161" s="1757"/>
      <c r="AC161" s="1754"/>
      <c r="AD161" s="1755"/>
      <c r="AE161" s="1755"/>
      <c r="AF161" s="1754"/>
      <c r="AG161" s="1755"/>
      <c r="AH161" s="1755"/>
      <c r="AI161" s="1756"/>
      <c r="AJ161" s="1757"/>
      <c r="AK161" s="1757"/>
      <c r="AL161" s="1757"/>
      <c r="AM161" s="1764"/>
      <c r="AN161" s="1754"/>
      <c r="AO161" s="1755"/>
      <c r="AP161" s="1755"/>
      <c r="AQ161" s="1755"/>
      <c r="AR161" s="1755"/>
      <c r="AS161" s="2403"/>
      <c r="AT161" s="2404"/>
      <c r="AU161" s="2404"/>
      <c r="AV161" s="2404"/>
      <c r="AW161" s="2404"/>
      <c r="AX161" s="2405"/>
      <c r="AY161" s="2403"/>
      <c r="AZ161" s="2404"/>
      <c r="BA161" s="2404"/>
      <c r="BB161" s="2404"/>
      <c r="BC161" s="2404"/>
      <c r="BD161" s="2405"/>
      <c r="BE161" s="96"/>
      <c r="BF161" s="96"/>
      <c r="BG161" s="96"/>
      <c r="BH161" s="96"/>
      <c r="BI161" s="96"/>
      <c r="BJ161" s="96"/>
      <c r="BK161" s="96"/>
      <c r="BL161" s="96"/>
      <c r="BM161" s="96"/>
      <c r="BN161" s="96"/>
      <c r="BO161" s="96"/>
      <c r="BP161" s="96"/>
      <c r="BQ161" s="96"/>
      <c r="BR161" s="96"/>
      <c r="BS161" s="96"/>
      <c r="BT161" s="96"/>
      <c r="BU161" s="96"/>
      <c r="BV161" s="96"/>
      <c r="BW161" s="96"/>
      <c r="BX161" s="96"/>
      <c r="BY161" s="96"/>
      <c r="BZ161" s="96"/>
      <c r="CA161" s="96"/>
      <c r="CB161" s="96"/>
      <c r="CC161" s="96"/>
    </row>
    <row r="162" spans="1:81" ht="32.1" customHeight="1">
      <c r="A162" s="96"/>
      <c r="B162" s="96"/>
      <c r="C162" s="1765" t="s">
        <v>2383</v>
      </c>
      <c r="D162" s="1766" t="s">
        <v>242</v>
      </c>
      <c r="E162" s="1732" t="s">
        <v>181</v>
      </c>
      <c r="F162" s="1732" t="s">
        <v>243</v>
      </c>
      <c r="G162" s="1732" t="s">
        <v>244</v>
      </c>
      <c r="H162" s="1758" t="s">
        <v>2553</v>
      </c>
      <c r="I162" s="1759"/>
      <c r="J162" s="1759"/>
      <c r="K162" s="1758" t="s">
        <v>2384</v>
      </c>
      <c r="L162" s="1759"/>
      <c r="M162" s="1760" t="s">
        <v>449</v>
      </c>
      <c r="N162" s="1761"/>
      <c r="O162" s="1761"/>
      <c r="P162" s="1767" t="s">
        <v>180</v>
      </c>
      <c r="Q162" s="1768"/>
      <c r="R162" s="1768"/>
      <c r="S162" s="1767"/>
      <c r="T162" s="1761" t="s">
        <v>412</v>
      </c>
      <c r="U162" s="1769"/>
      <c r="V162" s="1769"/>
      <c r="W162" s="1767" t="s">
        <v>2551</v>
      </c>
      <c r="X162" s="1768"/>
      <c r="Y162" s="1768"/>
      <c r="Z162" s="1768"/>
      <c r="AA162" s="1768"/>
      <c r="AB162" s="1768"/>
      <c r="AC162" s="1767" t="s">
        <v>451</v>
      </c>
      <c r="AD162" s="1768" t="s">
        <v>452</v>
      </c>
      <c r="AE162" s="1768" t="s">
        <v>453</v>
      </c>
      <c r="AF162" s="1760" t="s">
        <v>454</v>
      </c>
      <c r="AG162" s="1761"/>
      <c r="AH162" s="1761"/>
      <c r="AI162" s="1770" t="s">
        <v>297</v>
      </c>
      <c r="AJ162" s="1771"/>
      <c r="AK162" s="1771"/>
      <c r="AL162" s="1771"/>
      <c r="AM162" s="1772"/>
      <c r="AN162" s="1770" t="s">
        <v>2554</v>
      </c>
      <c r="AO162" s="1771"/>
      <c r="AP162" s="1771"/>
      <c r="AQ162" s="1771"/>
      <c r="AR162" s="1771"/>
      <c r="AS162" s="1767"/>
      <c r="AT162" s="2518" t="s">
        <v>456</v>
      </c>
      <c r="AU162" s="2518"/>
      <c r="AV162" s="2518"/>
      <c r="AW162" s="1769"/>
      <c r="AX162" s="1773"/>
      <c r="AY162" s="1767"/>
      <c r="AZ162" s="2775">
        <v>601</v>
      </c>
      <c r="BA162" s="2775"/>
      <c r="BB162" s="2775"/>
      <c r="BC162" s="1769"/>
      <c r="BD162" s="1773"/>
      <c r="BE162" s="96"/>
      <c r="BF162" s="96"/>
      <c r="BG162" s="96"/>
      <c r="BH162" s="96"/>
      <c r="BI162" s="96"/>
      <c r="BJ162" s="96"/>
      <c r="BK162" s="96"/>
      <c r="BL162" s="96"/>
      <c r="BM162" s="96"/>
      <c r="BN162" s="96"/>
      <c r="BO162" s="96"/>
      <c r="BP162" s="96"/>
      <c r="BQ162" s="96"/>
      <c r="BR162" s="96"/>
      <c r="BS162" s="96"/>
      <c r="BT162" s="96"/>
      <c r="BU162" s="96"/>
      <c r="BV162" s="96"/>
      <c r="BW162" s="96"/>
      <c r="BX162" s="96"/>
      <c r="BY162" s="96"/>
      <c r="BZ162" s="96"/>
      <c r="CA162" s="96"/>
      <c r="CB162" s="96"/>
      <c r="CC162" s="96"/>
    </row>
    <row r="163" spans="1:81" ht="15.6">
      <c r="A163" s="96"/>
      <c r="B163" s="96"/>
      <c r="C163" s="1774"/>
      <c r="D163" s="1734"/>
      <c r="E163" s="1734"/>
      <c r="F163" s="1734"/>
      <c r="G163" s="1734"/>
      <c r="H163" s="1734"/>
      <c r="I163" s="1734"/>
      <c r="J163" s="1734"/>
      <c r="K163" s="1734"/>
      <c r="L163" s="1734"/>
      <c r="M163" s="1734"/>
      <c r="N163" s="1734"/>
      <c r="O163" s="1734"/>
      <c r="P163" s="1734"/>
      <c r="Q163" s="1734"/>
      <c r="R163" s="1734"/>
      <c r="S163" s="1734"/>
      <c r="T163" s="1734"/>
      <c r="U163" s="1734"/>
      <c r="V163" s="1734"/>
      <c r="W163" s="1734"/>
      <c r="X163" s="1734"/>
      <c r="Y163" s="1734"/>
      <c r="Z163" s="427"/>
      <c r="AA163" s="427"/>
      <c r="AB163" s="427"/>
      <c r="AC163" s="427"/>
      <c r="AD163" s="428"/>
      <c r="AE163" s="428"/>
      <c r="AF163" s="428"/>
      <c r="AG163" s="428"/>
      <c r="AH163" s="428"/>
      <c r="AI163" s="428"/>
      <c r="AJ163" s="428"/>
      <c r="AK163" s="428"/>
      <c r="AL163" s="428"/>
      <c r="AM163" s="428"/>
      <c r="AN163" s="428"/>
      <c r="AO163" s="428"/>
      <c r="AP163" s="428"/>
      <c r="AQ163" s="428"/>
      <c r="AR163" s="428"/>
      <c r="AS163" s="428"/>
      <c r="AT163" s="428"/>
      <c r="AU163" s="428"/>
      <c r="AV163" s="428"/>
      <c r="AW163" s="428"/>
      <c r="AX163" s="428"/>
      <c r="AY163" s="428"/>
      <c r="AZ163" s="428"/>
      <c r="BA163" s="428"/>
      <c r="BB163" s="1735"/>
      <c r="BC163" s="1735"/>
      <c r="BD163" s="1735"/>
      <c r="BE163" s="1735"/>
      <c r="BF163" s="1735"/>
      <c r="BG163" s="1735"/>
      <c r="BH163" s="1735"/>
      <c r="BI163" s="1734"/>
      <c r="BJ163" s="428"/>
      <c r="BK163" s="427"/>
      <c r="BL163" s="427"/>
      <c r="BM163" s="427"/>
      <c r="BN163" s="427"/>
      <c r="BO163" s="428"/>
      <c r="BP163" s="428"/>
      <c r="BQ163" s="1735"/>
      <c r="BR163" s="1735"/>
      <c r="BS163" s="1735"/>
      <c r="BT163" s="1735"/>
      <c r="BU163" s="1735"/>
      <c r="BV163" s="1735"/>
      <c r="BW163" s="1735"/>
      <c r="BX163" s="1735"/>
      <c r="BY163" s="1735"/>
      <c r="BZ163" s="1735"/>
      <c r="CA163" s="1735"/>
      <c r="CB163" s="1735"/>
      <c r="CC163" s="1735"/>
    </row>
    <row r="164" spans="1:81" ht="15.6">
      <c r="A164" s="96"/>
      <c r="B164" s="96"/>
      <c r="C164" s="1774"/>
      <c r="D164" s="1734"/>
      <c r="E164" s="1734"/>
      <c r="F164" s="1734"/>
      <c r="G164" s="1734"/>
      <c r="H164" s="1734"/>
      <c r="I164" s="1734"/>
      <c r="J164" s="1734"/>
      <c r="K164" s="1734"/>
      <c r="L164" s="1734"/>
      <c r="M164" s="1734"/>
      <c r="N164" s="1734"/>
      <c r="O164" s="1734"/>
      <c r="P164" s="1734"/>
      <c r="Q164" s="1734"/>
      <c r="R164" s="1734"/>
      <c r="S164" s="1734"/>
      <c r="T164" s="1734"/>
      <c r="U164" s="1734"/>
      <c r="V164" s="1734"/>
      <c r="W164" s="1734"/>
      <c r="X164" s="1734"/>
      <c r="Y164" s="1734"/>
      <c r="Z164" s="427"/>
      <c r="AA164" s="427"/>
      <c r="AB164" s="427"/>
      <c r="AC164" s="427"/>
      <c r="AD164" s="428"/>
      <c r="AE164" s="428"/>
      <c r="AF164" s="428"/>
      <c r="AG164" s="428"/>
      <c r="AH164" s="428"/>
      <c r="AI164" s="428"/>
      <c r="AJ164" s="428"/>
      <c r="AK164" s="428"/>
      <c r="AL164" s="428"/>
      <c r="AM164" s="428"/>
      <c r="AN164" s="428"/>
      <c r="AO164" s="428"/>
      <c r="AP164" s="428"/>
      <c r="AQ164" s="428"/>
      <c r="AR164" s="428"/>
      <c r="AS164" s="428"/>
      <c r="AT164" s="428"/>
      <c r="AU164" s="428"/>
      <c r="AV164" s="428"/>
      <c r="AW164" s="428"/>
      <c r="AX164" s="428"/>
      <c r="AY164" s="428"/>
      <c r="AZ164" s="428"/>
      <c r="BA164" s="428"/>
      <c r="BB164" s="1735"/>
      <c r="BC164" s="1735"/>
      <c r="BD164" s="1735"/>
      <c r="BE164" s="1735"/>
      <c r="BF164" s="1735"/>
      <c r="BG164" s="1735"/>
      <c r="BH164" s="1735"/>
      <c r="BI164" s="1734"/>
      <c r="BJ164" s="428"/>
      <c r="BK164" s="427"/>
      <c r="BL164" s="427"/>
      <c r="BM164" s="427"/>
      <c r="BN164" s="427"/>
      <c r="BO164" s="428"/>
      <c r="BP164" s="428"/>
      <c r="BQ164" s="1735"/>
      <c r="BR164" s="1735"/>
      <c r="BS164" s="1735"/>
      <c r="BT164" s="1735"/>
      <c r="BU164" s="1735"/>
      <c r="BV164" s="1735"/>
      <c r="BW164" s="1735"/>
      <c r="BX164" s="1735"/>
      <c r="BY164" s="1735"/>
      <c r="BZ164" s="1735"/>
      <c r="CA164" s="1735"/>
      <c r="CB164" s="1735"/>
      <c r="CC164" s="1735"/>
    </row>
    <row r="165" spans="1:81" ht="40.5" customHeight="1">
      <c r="A165" s="96"/>
      <c r="B165" s="96"/>
      <c r="C165" s="585" t="s">
        <v>2567</v>
      </c>
      <c r="D165" s="96"/>
      <c r="E165" s="96"/>
      <c r="F165" s="96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  <c r="AD165" s="96"/>
      <c r="AE165" s="96"/>
      <c r="AF165" s="96"/>
      <c r="AG165" s="96"/>
      <c r="AH165" s="96"/>
      <c r="AI165" s="96"/>
      <c r="AJ165" s="96"/>
      <c r="AK165" s="96"/>
      <c r="AL165" s="96"/>
      <c r="AM165" s="96"/>
      <c r="AN165" s="96"/>
      <c r="AO165" s="96"/>
      <c r="AP165" s="96"/>
      <c r="AQ165" s="96"/>
      <c r="AR165" s="96"/>
      <c r="AS165" s="96"/>
      <c r="AT165" s="96"/>
      <c r="AU165" s="96"/>
      <c r="AV165" s="96"/>
      <c r="AW165" s="96"/>
      <c r="AX165" s="96"/>
      <c r="AY165" s="96"/>
      <c r="AZ165" s="96"/>
      <c r="BA165" s="96"/>
      <c r="BB165" s="96"/>
      <c r="BC165" s="96"/>
      <c r="BD165" s="96"/>
      <c r="BE165" s="96"/>
      <c r="BF165" s="96"/>
      <c r="BG165" s="96"/>
      <c r="BH165" s="96"/>
      <c r="BI165" s="96"/>
      <c r="BJ165" s="96"/>
      <c r="BK165" s="96"/>
      <c r="BL165" s="96"/>
      <c r="BM165" s="96"/>
      <c r="BN165" s="96"/>
      <c r="BO165" s="96"/>
      <c r="BP165" s="96"/>
      <c r="BQ165" s="96"/>
      <c r="BR165" s="96"/>
      <c r="BS165" s="96"/>
      <c r="BT165" s="96"/>
      <c r="BU165" s="96"/>
      <c r="BV165" s="96"/>
      <c r="BW165" s="96"/>
      <c r="BX165" s="96"/>
      <c r="BY165" s="96"/>
      <c r="BZ165" s="96"/>
      <c r="CA165" s="96"/>
      <c r="CB165" s="96"/>
      <c r="CC165" s="96"/>
    </row>
    <row r="166" spans="1:81" ht="15.6">
      <c r="A166" s="96"/>
      <c r="B166" s="96"/>
      <c r="C166" s="572" t="s">
        <v>2385</v>
      </c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96"/>
      <c r="Z166" s="96"/>
      <c r="AA166" s="96"/>
      <c r="AB166" s="96"/>
      <c r="AC166" s="96"/>
      <c r="AD166" s="96"/>
      <c r="AE166" s="96"/>
      <c r="AF166" s="96"/>
      <c r="AG166" s="96"/>
      <c r="AH166" s="96"/>
      <c r="AI166" s="96"/>
      <c r="AJ166" s="96"/>
      <c r="AK166" s="96"/>
      <c r="AL166" s="96"/>
      <c r="AM166" s="96"/>
      <c r="AN166" s="96"/>
      <c r="AO166" s="96"/>
      <c r="AP166" s="96"/>
      <c r="AQ166" s="96"/>
      <c r="AR166" s="96"/>
      <c r="AS166" s="96"/>
      <c r="AT166" s="96"/>
      <c r="AU166" s="96"/>
      <c r="AV166" s="96"/>
      <c r="AW166" s="96"/>
      <c r="AX166" s="96"/>
      <c r="AY166" s="96"/>
      <c r="AZ166" s="96"/>
      <c r="BA166" s="96"/>
      <c r="BB166" s="96"/>
      <c r="BC166" s="96"/>
      <c r="BD166" s="96"/>
      <c r="BE166" s="96"/>
      <c r="BF166" s="96"/>
      <c r="BG166" s="96"/>
      <c r="BH166" s="96"/>
      <c r="BI166" s="96"/>
      <c r="BJ166" s="96"/>
      <c r="BK166" s="96"/>
      <c r="BL166" s="96"/>
      <c r="BM166" s="96"/>
      <c r="BN166" s="96"/>
      <c r="BO166" s="96"/>
      <c r="BP166" s="96"/>
      <c r="BQ166" s="96"/>
      <c r="BR166" s="96"/>
      <c r="BS166" s="96"/>
      <c r="BT166" s="96"/>
      <c r="BU166" s="96"/>
      <c r="BV166" s="96"/>
      <c r="BW166" s="96"/>
      <c r="BX166" s="96"/>
      <c r="BY166" s="96"/>
      <c r="BZ166" s="96"/>
      <c r="CA166" s="96"/>
      <c r="CB166" s="96"/>
      <c r="CC166" s="96"/>
    </row>
    <row r="167" spans="1:81" ht="15.6">
      <c r="A167" s="96"/>
      <c r="B167" s="96"/>
      <c r="C167" s="572" t="s">
        <v>481</v>
      </c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6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  <c r="BB167" s="96"/>
      <c r="BC167" s="96"/>
      <c r="BD167" s="96"/>
      <c r="BE167" s="96"/>
      <c r="BF167" s="96"/>
      <c r="BG167" s="96"/>
      <c r="BH167" s="96"/>
      <c r="BI167" s="96"/>
      <c r="BJ167" s="96"/>
      <c r="BK167" s="96"/>
      <c r="BL167" s="96"/>
      <c r="BM167" s="96"/>
      <c r="BN167" s="96"/>
      <c r="BO167" s="96"/>
      <c r="BP167" s="96"/>
      <c r="BQ167" s="96"/>
      <c r="BR167" s="96"/>
      <c r="BS167" s="96"/>
      <c r="BT167" s="96"/>
      <c r="BU167" s="96"/>
      <c r="BV167" s="96"/>
      <c r="BW167" s="96"/>
      <c r="BX167" s="96"/>
      <c r="BY167" s="96"/>
      <c r="BZ167" s="96"/>
      <c r="CA167" s="96"/>
      <c r="CB167" s="96"/>
      <c r="CC167" s="96"/>
    </row>
    <row r="168" spans="1:81" ht="15.6">
      <c r="A168" s="96"/>
      <c r="B168" s="96"/>
      <c r="C168" s="2217" t="s">
        <v>163</v>
      </c>
      <c r="D168" s="2218" t="s">
        <v>164</v>
      </c>
      <c r="E168" s="2219"/>
      <c r="F168" s="1739" t="s">
        <v>139</v>
      </c>
      <c r="G168" s="1740"/>
      <c r="H168" s="1740"/>
      <c r="I168" s="1740"/>
      <c r="J168" s="1740"/>
      <c r="K168" s="1741" t="s">
        <v>140</v>
      </c>
      <c r="L168" s="1742"/>
      <c r="M168" s="1742"/>
      <c r="N168" s="1742"/>
      <c r="O168" s="1739" t="s">
        <v>139</v>
      </c>
      <c r="P168" s="1740"/>
      <c r="Q168" s="1740"/>
      <c r="R168" s="1740"/>
      <c r="S168" s="1740"/>
      <c r="T168" s="1740"/>
      <c r="U168" s="1740"/>
      <c r="V168" s="1740"/>
      <c r="W168" s="1775" t="s">
        <v>219</v>
      </c>
      <c r="X168" s="1776"/>
      <c r="Y168" s="2185" t="s">
        <v>140</v>
      </c>
      <c r="Z168" s="2186"/>
      <c r="AA168" s="2186"/>
      <c r="AB168" s="2186"/>
      <c r="AC168" s="2186"/>
      <c r="AD168" s="2187"/>
      <c r="AE168" s="1739" t="s">
        <v>139</v>
      </c>
      <c r="AF168" s="1740"/>
      <c r="AG168" s="1740"/>
      <c r="AH168" s="2388" t="s">
        <v>140</v>
      </c>
      <c r="AI168" s="2389"/>
      <c r="AJ168" s="2389"/>
      <c r="AK168" s="2390"/>
      <c r="AL168" s="2388" t="s">
        <v>139</v>
      </c>
      <c r="AM168" s="2390"/>
      <c r="AN168" s="2388" t="s">
        <v>140</v>
      </c>
      <c r="AO168" s="2389"/>
      <c r="AP168" s="2390"/>
      <c r="AQ168" s="2173" t="s">
        <v>139</v>
      </c>
      <c r="AR168" s="2174"/>
      <c r="AS168" s="2174"/>
      <c r="AT168" s="2174"/>
      <c r="AU168" s="2174"/>
      <c r="AV168" s="2174"/>
      <c r="AW168" s="2175"/>
      <c r="AX168" s="2185" t="s">
        <v>140</v>
      </c>
      <c r="AY168" s="2186"/>
      <c r="AZ168" s="2186"/>
      <c r="BA168" s="2174" t="s">
        <v>139</v>
      </c>
      <c r="BB168" s="2174"/>
      <c r="BC168" s="2174"/>
      <c r="BD168" s="2174"/>
      <c r="BE168" s="2175"/>
      <c r="BF168" s="2185" t="s">
        <v>140</v>
      </c>
      <c r="BG168" s="2186"/>
      <c r="BH168" s="2186"/>
      <c r="BI168" s="2186"/>
      <c r="BJ168" s="2186"/>
      <c r="BK168" s="2186"/>
      <c r="BL168" s="2187"/>
      <c r="BM168" s="1777" t="s">
        <v>219</v>
      </c>
      <c r="BN168" s="1778"/>
      <c r="BO168" s="1779" t="s">
        <v>307</v>
      </c>
      <c r="BP168" s="96"/>
      <c r="BQ168" s="96"/>
      <c r="BR168" s="96"/>
      <c r="BS168" s="96"/>
      <c r="BT168" s="96"/>
      <c r="BU168" s="96"/>
      <c r="BV168" s="96"/>
      <c r="BW168" s="96"/>
      <c r="BX168" s="96"/>
      <c r="BY168" s="96"/>
      <c r="BZ168" s="96"/>
      <c r="CA168" s="96"/>
      <c r="CB168" s="96"/>
      <c r="CC168" s="96"/>
    </row>
    <row r="169" spans="1:81" ht="19.5" customHeight="1">
      <c r="A169" s="96"/>
      <c r="B169" s="96"/>
      <c r="C169" s="2217"/>
      <c r="D169" s="1780"/>
      <c r="E169" s="1781"/>
      <c r="F169" s="2365" t="s">
        <v>221</v>
      </c>
      <c r="G169" s="2365" t="s">
        <v>222</v>
      </c>
      <c r="H169" s="2776" t="s">
        <v>482</v>
      </c>
      <c r="I169" s="1746" t="s">
        <v>287</v>
      </c>
      <c r="J169" s="1747"/>
      <c r="K169" s="1744" t="s">
        <v>288</v>
      </c>
      <c r="L169" s="1745"/>
      <c r="M169" s="1745"/>
      <c r="N169" s="1745"/>
      <c r="O169" s="2379" t="s">
        <v>2386</v>
      </c>
      <c r="P169" s="2380"/>
      <c r="Q169" s="2380"/>
      <c r="R169" s="2380"/>
      <c r="S169" s="2380"/>
      <c r="T169" s="2380"/>
      <c r="U169" s="1749" t="s">
        <v>484</v>
      </c>
      <c r="V169" s="1745"/>
      <c r="W169" s="1782"/>
      <c r="X169" s="1783"/>
      <c r="Y169" s="1784" t="s">
        <v>335</v>
      </c>
      <c r="Z169" s="1785"/>
      <c r="AA169" s="1785"/>
      <c r="AB169" s="2188" t="s">
        <v>375</v>
      </c>
      <c r="AC169" s="2516"/>
      <c r="AD169" s="2190"/>
      <c r="AE169" s="2397" t="s">
        <v>295</v>
      </c>
      <c r="AF169" s="2398"/>
      <c r="AG169" s="2399"/>
      <c r="AH169" s="2397" t="s">
        <v>375</v>
      </c>
      <c r="AI169" s="2398"/>
      <c r="AJ169" s="2398"/>
      <c r="AK169" s="2399"/>
      <c r="AL169" s="2397" t="s">
        <v>287</v>
      </c>
      <c r="AM169" s="2399"/>
      <c r="AN169" s="2397" t="s">
        <v>288</v>
      </c>
      <c r="AO169" s="2398"/>
      <c r="AP169" s="2399"/>
      <c r="AQ169" s="2397" t="s">
        <v>406</v>
      </c>
      <c r="AR169" s="2398"/>
      <c r="AS169" s="2398"/>
      <c r="AT169" s="2398"/>
      <c r="AU169" s="2398"/>
      <c r="AV169" s="2398"/>
      <c r="AW169" s="2399"/>
      <c r="AX169" s="2510" t="s">
        <v>335</v>
      </c>
      <c r="AY169" s="2511"/>
      <c r="AZ169" s="2776" t="s">
        <v>375</v>
      </c>
      <c r="BA169" s="2197" t="s">
        <v>287</v>
      </c>
      <c r="BB169" s="2228"/>
      <c r="BC169" s="2228"/>
      <c r="BD169" s="2228"/>
      <c r="BE169" s="2199"/>
      <c r="BF169" s="2188" t="s">
        <v>288</v>
      </c>
      <c r="BG169" s="2516"/>
      <c r="BH169" s="2516"/>
      <c r="BI169" s="2516"/>
      <c r="BJ169" s="2516"/>
      <c r="BK169" s="2516"/>
      <c r="BL169" s="2190"/>
      <c r="BM169" s="1786"/>
      <c r="BN169" s="1787"/>
      <c r="BO169" s="1788"/>
      <c r="BP169" s="96"/>
      <c r="BQ169" s="96"/>
      <c r="BR169" s="96"/>
      <c r="BS169" s="96"/>
      <c r="BT169" s="96"/>
      <c r="BU169" s="96"/>
      <c r="BV169" s="96"/>
      <c r="BW169" s="96"/>
      <c r="BX169" s="96"/>
      <c r="BY169" s="96"/>
      <c r="BZ169" s="96"/>
      <c r="CA169" s="96"/>
      <c r="CB169" s="96"/>
      <c r="CC169" s="96"/>
    </row>
    <row r="170" spans="1:81" ht="19.5" customHeight="1">
      <c r="A170" s="96"/>
      <c r="B170" s="96"/>
      <c r="C170" s="2217"/>
      <c r="D170" s="1780"/>
      <c r="E170" s="1781"/>
      <c r="F170" s="2366"/>
      <c r="G170" s="2366"/>
      <c r="H170" s="2777"/>
      <c r="I170" s="1750"/>
      <c r="J170" s="1751"/>
      <c r="K170" s="1748"/>
      <c r="L170" s="1749"/>
      <c r="M170" s="1749"/>
      <c r="N170" s="1749"/>
      <c r="O170" s="2382"/>
      <c r="P170" s="2383"/>
      <c r="Q170" s="2383"/>
      <c r="R170" s="2383"/>
      <c r="S170" s="2383"/>
      <c r="T170" s="2383"/>
      <c r="U170" s="1748"/>
      <c r="V170" s="1749" t="s">
        <v>484</v>
      </c>
      <c r="W170" s="1782"/>
      <c r="X170" s="1783"/>
      <c r="Y170" s="1789"/>
      <c r="Z170" s="1790"/>
      <c r="AA170" s="1790"/>
      <c r="AB170" s="2191"/>
      <c r="AC170" s="2192"/>
      <c r="AD170" s="2193"/>
      <c r="AE170" s="2400"/>
      <c r="AF170" s="2401"/>
      <c r="AG170" s="2402"/>
      <c r="AH170" s="2400"/>
      <c r="AI170" s="2401"/>
      <c r="AJ170" s="2401"/>
      <c r="AK170" s="2402"/>
      <c r="AL170" s="2400"/>
      <c r="AM170" s="2402"/>
      <c r="AN170" s="2400"/>
      <c r="AO170" s="2401"/>
      <c r="AP170" s="2402"/>
      <c r="AQ170" s="2400"/>
      <c r="AR170" s="2401"/>
      <c r="AS170" s="2401"/>
      <c r="AT170" s="2401"/>
      <c r="AU170" s="2401"/>
      <c r="AV170" s="2401"/>
      <c r="AW170" s="2402"/>
      <c r="AX170" s="2512"/>
      <c r="AY170" s="2513"/>
      <c r="AZ170" s="2777"/>
      <c r="BA170" s="2200"/>
      <c r="BB170" s="2201"/>
      <c r="BC170" s="2201"/>
      <c r="BD170" s="2201"/>
      <c r="BE170" s="2202"/>
      <c r="BF170" s="2191"/>
      <c r="BG170" s="2192"/>
      <c r="BH170" s="2192"/>
      <c r="BI170" s="2192"/>
      <c r="BJ170" s="2192"/>
      <c r="BK170" s="2192"/>
      <c r="BL170" s="2193"/>
      <c r="BM170" s="1786"/>
      <c r="BN170" s="1787"/>
      <c r="BO170" s="1788"/>
      <c r="BP170" s="96"/>
      <c r="BQ170" s="96"/>
      <c r="BR170" s="96"/>
      <c r="BS170" s="96"/>
      <c r="BT170" s="96"/>
      <c r="BU170" s="96"/>
      <c r="BV170" s="96"/>
      <c r="BW170" s="96"/>
      <c r="BX170" s="96"/>
      <c r="BY170" s="96"/>
      <c r="BZ170" s="96"/>
      <c r="CA170" s="96"/>
      <c r="CB170" s="96"/>
      <c r="CC170" s="96"/>
    </row>
    <row r="171" spans="1:81" ht="19.5" customHeight="1">
      <c r="A171" s="96"/>
      <c r="B171" s="96"/>
      <c r="C171" s="2217"/>
      <c r="D171" s="1791"/>
      <c r="E171" s="1792"/>
      <c r="F171" s="2366"/>
      <c r="G171" s="2366"/>
      <c r="H171" s="2777"/>
      <c r="I171" s="1750"/>
      <c r="J171" s="1751"/>
      <c r="K171" s="1748"/>
      <c r="L171" s="1749"/>
      <c r="M171" s="1749"/>
      <c r="N171" s="1749"/>
      <c r="O171" s="2382"/>
      <c r="P171" s="2383"/>
      <c r="Q171" s="2383"/>
      <c r="R171" s="2383"/>
      <c r="S171" s="2383"/>
      <c r="T171" s="2383"/>
      <c r="U171" s="1748"/>
      <c r="V171" s="1749"/>
      <c r="W171" s="1782"/>
      <c r="X171" s="1783"/>
      <c r="Y171" s="1789"/>
      <c r="Z171" s="1790"/>
      <c r="AA171" s="1790"/>
      <c r="AB171" s="2191"/>
      <c r="AC171" s="2192"/>
      <c r="AD171" s="2193"/>
      <c r="AE171" s="2400"/>
      <c r="AF171" s="2401"/>
      <c r="AG171" s="2402"/>
      <c r="AH171" s="2400"/>
      <c r="AI171" s="2401"/>
      <c r="AJ171" s="2401"/>
      <c r="AK171" s="2402"/>
      <c r="AL171" s="2400"/>
      <c r="AM171" s="2402"/>
      <c r="AN171" s="2400"/>
      <c r="AO171" s="2401"/>
      <c r="AP171" s="2402"/>
      <c r="AQ171" s="2400"/>
      <c r="AR171" s="2401"/>
      <c r="AS171" s="2401"/>
      <c r="AT171" s="2401"/>
      <c r="AU171" s="2401"/>
      <c r="AV171" s="2401"/>
      <c r="AW171" s="2402"/>
      <c r="AX171" s="2512"/>
      <c r="AY171" s="2513"/>
      <c r="AZ171" s="2777"/>
      <c r="BA171" s="2200"/>
      <c r="BB171" s="2201"/>
      <c r="BC171" s="2201"/>
      <c r="BD171" s="2201"/>
      <c r="BE171" s="2202"/>
      <c r="BF171" s="2191"/>
      <c r="BG171" s="2192"/>
      <c r="BH171" s="2192"/>
      <c r="BI171" s="2192"/>
      <c r="BJ171" s="2192"/>
      <c r="BK171" s="2192"/>
      <c r="BL171" s="2193"/>
      <c r="BM171" s="1786"/>
      <c r="BN171" s="1787"/>
      <c r="BO171" s="1788"/>
      <c r="BP171" s="96"/>
      <c r="BQ171" s="96"/>
      <c r="BR171" s="96"/>
      <c r="BS171" s="96"/>
      <c r="BT171" s="96"/>
      <c r="BU171" s="96"/>
      <c r="BV171" s="96"/>
      <c r="BW171" s="96"/>
      <c r="BX171" s="96"/>
      <c r="BY171" s="96"/>
      <c r="BZ171" s="96"/>
      <c r="CA171" s="96"/>
      <c r="CB171" s="96"/>
      <c r="CC171" s="96"/>
    </row>
    <row r="172" spans="1:81" ht="19.5" customHeight="1">
      <c r="A172" s="96"/>
      <c r="B172" s="96"/>
      <c r="C172" s="2361"/>
      <c r="D172" s="1793" t="s">
        <v>168</v>
      </c>
      <c r="E172" s="1794" t="s">
        <v>220</v>
      </c>
      <c r="F172" s="2367"/>
      <c r="G172" s="2367"/>
      <c r="H172" s="2778"/>
      <c r="I172" s="1756"/>
      <c r="J172" s="1757"/>
      <c r="K172" s="1754"/>
      <c r="L172" s="1755"/>
      <c r="M172" s="1755"/>
      <c r="N172" s="1755"/>
      <c r="O172" s="2385"/>
      <c r="P172" s="2386"/>
      <c r="Q172" s="2386"/>
      <c r="R172" s="2386"/>
      <c r="S172" s="2386"/>
      <c r="T172" s="2386"/>
      <c r="U172" s="1754"/>
      <c r="V172" s="1755"/>
      <c r="W172" s="1795"/>
      <c r="X172" s="1796"/>
      <c r="Y172" s="1789"/>
      <c r="Z172" s="1790"/>
      <c r="AA172" s="1790"/>
      <c r="AB172" s="2194"/>
      <c r="AC172" s="2195"/>
      <c r="AD172" s="2196"/>
      <c r="AE172" s="2403"/>
      <c r="AF172" s="2404"/>
      <c r="AG172" s="2405"/>
      <c r="AH172" s="2403"/>
      <c r="AI172" s="2404"/>
      <c r="AJ172" s="2404"/>
      <c r="AK172" s="2405"/>
      <c r="AL172" s="2403"/>
      <c r="AM172" s="2405"/>
      <c r="AN172" s="2403"/>
      <c r="AO172" s="2404"/>
      <c r="AP172" s="2405"/>
      <c r="AQ172" s="2403"/>
      <c r="AR172" s="2404"/>
      <c r="AS172" s="2404"/>
      <c r="AT172" s="2404"/>
      <c r="AU172" s="2404"/>
      <c r="AV172" s="2404"/>
      <c r="AW172" s="2405"/>
      <c r="AX172" s="2514"/>
      <c r="AY172" s="2515"/>
      <c r="AZ172" s="2778"/>
      <c r="BA172" s="2203"/>
      <c r="BB172" s="2204"/>
      <c r="BC172" s="2204"/>
      <c r="BD172" s="2204"/>
      <c r="BE172" s="2205"/>
      <c r="BF172" s="2194"/>
      <c r="BG172" s="2195"/>
      <c r="BH172" s="2195"/>
      <c r="BI172" s="2195"/>
      <c r="BJ172" s="2195"/>
      <c r="BK172" s="2195"/>
      <c r="BL172" s="2196"/>
      <c r="BM172" s="1786"/>
      <c r="BN172" s="1787"/>
      <c r="BO172" s="1788"/>
      <c r="BP172" s="96"/>
      <c r="BQ172" s="96"/>
      <c r="BR172" s="96"/>
      <c r="BS172" s="96"/>
      <c r="BT172" s="96"/>
      <c r="BU172" s="96"/>
      <c r="BV172" s="96"/>
      <c r="BW172" s="96"/>
      <c r="BX172" s="96"/>
      <c r="BY172" s="96"/>
      <c r="BZ172" s="96"/>
      <c r="CA172" s="96"/>
      <c r="CB172" s="96"/>
      <c r="CC172" s="96"/>
    </row>
    <row r="173" spans="1:81" ht="45">
      <c r="A173" s="96"/>
      <c r="B173" s="96"/>
      <c r="C173" s="1736" t="s">
        <v>2387</v>
      </c>
      <c r="D173" s="1797" t="s">
        <v>242</v>
      </c>
      <c r="E173" s="1733" t="s">
        <v>181</v>
      </c>
      <c r="F173" s="1798" t="s">
        <v>243</v>
      </c>
      <c r="G173" s="1799" t="s">
        <v>244</v>
      </c>
      <c r="H173" s="1738" t="s">
        <v>180</v>
      </c>
      <c r="I173" s="1770" t="s">
        <v>297</v>
      </c>
      <c r="J173" s="1771"/>
      <c r="K173" s="1770" t="s">
        <v>486</v>
      </c>
      <c r="L173" s="1771"/>
      <c r="M173" s="1771"/>
      <c r="N173" s="1771"/>
      <c r="O173" s="2779" t="s">
        <v>2555</v>
      </c>
      <c r="P173" s="2780"/>
      <c r="Q173" s="2780"/>
      <c r="R173" s="2780"/>
      <c r="S173" s="2780"/>
      <c r="T173" s="2781"/>
      <c r="U173" s="1800" t="s">
        <v>180</v>
      </c>
      <c r="V173" s="1801"/>
      <c r="W173" s="1802" t="s">
        <v>105</v>
      </c>
      <c r="X173" s="1713"/>
      <c r="Y173" s="1802" t="s">
        <v>349</v>
      </c>
      <c r="Z173" s="1803"/>
      <c r="AA173" s="1803"/>
      <c r="AB173" s="1804" t="s">
        <v>449</v>
      </c>
      <c r="AC173" s="1805"/>
      <c r="AD173" s="1805"/>
      <c r="AE173" s="1802" t="s">
        <v>180</v>
      </c>
      <c r="AF173" s="1803"/>
      <c r="AG173" s="1803"/>
      <c r="AH173" s="1802"/>
      <c r="AI173" s="1805" t="s">
        <v>412</v>
      </c>
      <c r="AJ173" s="1806"/>
      <c r="AK173" s="1806"/>
      <c r="AL173" s="1807" t="s">
        <v>297</v>
      </c>
      <c r="AM173" s="1808"/>
      <c r="AN173" s="1807" t="s">
        <v>488</v>
      </c>
      <c r="AO173" s="1808"/>
      <c r="AP173" s="1808"/>
      <c r="AQ173" s="2128" t="s">
        <v>2555</v>
      </c>
      <c r="AR173" s="2129"/>
      <c r="AS173" s="2129"/>
      <c r="AT173" s="2129"/>
      <c r="AU173" s="2129"/>
      <c r="AV173" s="2129"/>
      <c r="AW173" s="2130"/>
      <c r="AX173" s="2128" t="s">
        <v>419</v>
      </c>
      <c r="AY173" s="2130"/>
      <c r="AZ173" s="1809" t="s">
        <v>489</v>
      </c>
      <c r="BA173" s="2517" t="s">
        <v>297</v>
      </c>
      <c r="BB173" s="2518"/>
      <c r="BC173" s="2518"/>
      <c r="BD173" s="2518"/>
      <c r="BE173" s="2519"/>
      <c r="BF173" s="2128" t="s">
        <v>2556</v>
      </c>
      <c r="BG173" s="2129"/>
      <c r="BH173" s="2129"/>
      <c r="BI173" s="2129"/>
      <c r="BJ173" s="2129"/>
      <c r="BK173" s="2129"/>
      <c r="BL173" s="2129"/>
      <c r="BM173" s="1803" t="s">
        <v>456</v>
      </c>
      <c r="BN173" s="1803"/>
      <c r="BO173" s="1810">
        <v>635</v>
      </c>
      <c r="BP173" s="96"/>
      <c r="BQ173" s="96"/>
      <c r="BR173" s="96"/>
      <c r="BS173" s="96"/>
      <c r="BT173" s="96"/>
      <c r="BU173" s="96"/>
      <c r="BV173" s="96"/>
      <c r="BW173" s="96"/>
      <c r="BX173" s="96"/>
      <c r="BY173" s="96"/>
      <c r="BZ173" s="96"/>
      <c r="CA173" s="96"/>
      <c r="CB173" s="96"/>
      <c r="CC173" s="96"/>
    </row>
    <row r="174" spans="1:81" ht="15.6">
      <c r="A174" s="96"/>
      <c r="B174" s="96"/>
      <c r="C174" s="1363"/>
      <c r="D174" s="1363"/>
      <c r="E174" s="1363"/>
      <c r="F174" s="1363"/>
      <c r="G174" s="1363"/>
      <c r="H174" s="1363"/>
      <c r="I174" s="1363"/>
      <c r="J174" s="1363"/>
      <c r="K174" s="1363"/>
      <c r="L174" s="1363"/>
      <c r="M174" s="1363"/>
      <c r="N174" s="1363"/>
      <c r="O174" s="1363"/>
      <c r="P174" s="1363"/>
      <c r="Q174" s="1363"/>
      <c r="R174" s="1363"/>
      <c r="S174" s="1363"/>
      <c r="T174" s="1363"/>
      <c r="U174" s="1363"/>
      <c r="V174" s="1811"/>
      <c r="W174" s="1811"/>
      <c r="X174" s="1811"/>
      <c r="Y174" s="1811"/>
      <c r="Z174" s="1811"/>
      <c r="AA174" s="1811"/>
      <c r="AB174" s="1811"/>
      <c r="AC174" s="1811"/>
      <c r="AD174" s="1811"/>
      <c r="AE174" s="1811"/>
      <c r="AF174" s="1811"/>
      <c r="AG174" s="1811"/>
      <c r="AH174" s="1811"/>
      <c r="AI174" s="1811"/>
      <c r="AJ174" s="1811"/>
      <c r="AK174" s="1811"/>
      <c r="AL174" s="1811"/>
      <c r="AM174" s="1811"/>
      <c r="AN174" s="1811"/>
      <c r="AO174" s="1811"/>
      <c r="AP174" s="1811"/>
      <c r="AQ174" s="1811"/>
      <c r="AR174" s="1811"/>
      <c r="AS174" s="1811"/>
      <c r="AT174" s="1811"/>
      <c r="AU174" s="1811"/>
      <c r="AV174" s="1811"/>
      <c r="AW174" s="1811"/>
      <c r="AX174" s="1811"/>
      <c r="AY174" s="1811"/>
      <c r="AZ174" s="1811"/>
      <c r="BA174" s="1811"/>
      <c r="BB174" s="1811"/>
      <c r="BC174" s="1811"/>
      <c r="BD174" s="1811"/>
      <c r="BE174" s="1812"/>
      <c r="BF174" s="1812"/>
      <c r="BG174" s="1812"/>
      <c r="BH174" s="1812"/>
      <c r="BI174" s="1812"/>
      <c r="BJ174" s="1812"/>
      <c r="BK174" s="1812"/>
      <c r="BL174" s="1812"/>
      <c r="BM174" s="1812"/>
      <c r="BN174" s="1812"/>
      <c r="BO174" s="1812"/>
      <c r="BP174" s="1812"/>
      <c r="BQ174" s="1812"/>
      <c r="BR174" s="1812"/>
      <c r="BS174" s="1812"/>
      <c r="BT174" s="1812"/>
      <c r="BU174" s="1812"/>
      <c r="BV174" s="1812"/>
      <c r="BW174" s="1812"/>
      <c r="BX174" s="1812"/>
      <c r="BY174" s="1735"/>
      <c r="BZ174" s="1735"/>
      <c r="CA174" s="1735"/>
      <c r="CB174" s="1735"/>
      <c r="CC174" s="1735"/>
    </row>
    <row r="175" spans="1:81" ht="15.6">
      <c r="A175" s="96"/>
      <c r="B175" s="96"/>
      <c r="C175" s="1363"/>
      <c r="D175" s="1363"/>
      <c r="E175" s="1363"/>
      <c r="F175" s="1363"/>
      <c r="G175" s="1363"/>
      <c r="H175" s="1363"/>
      <c r="I175" s="1363"/>
      <c r="J175" s="1363"/>
      <c r="K175" s="1363"/>
      <c r="L175" s="1363"/>
      <c r="M175" s="1363"/>
      <c r="N175" s="1363"/>
      <c r="O175" s="1363"/>
      <c r="P175" s="1363"/>
      <c r="Q175" s="1363"/>
      <c r="R175" s="1363"/>
      <c r="S175" s="1363"/>
      <c r="T175" s="1363"/>
      <c r="U175" s="1363"/>
      <c r="V175" s="1811"/>
      <c r="W175" s="1811"/>
      <c r="X175" s="1811"/>
      <c r="Y175" s="1811"/>
      <c r="Z175" s="1811"/>
      <c r="AA175" s="1811"/>
      <c r="AB175" s="1811"/>
      <c r="AC175" s="1811"/>
      <c r="AD175" s="1811"/>
      <c r="AE175" s="1811"/>
      <c r="AF175" s="1811"/>
      <c r="AG175" s="1811"/>
      <c r="AH175" s="1811"/>
      <c r="AI175" s="1811"/>
      <c r="AJ175" s="1811"/>
      <c r="AK175" s="1811"/>
      <c r="AL175" s="1811"/>
      <c r="AM175" s="1811"/>
      <c r="AN175" s="1811"/>
      <c r="AO175" s="1811"/>
      <c r="AP175" s="1811"/>
      <c r="AQ175" s="1811"/>
      <c r="AR175" s="1811"/>
      <c r="AS175" s="1811"/>
      <c r="AT175" s="1811"/>
      <c r="AU175" s="1811"/>
      <c r="AV175" s="1811"/>
      <c r="AW175" s="1811"/>
      <c r="AX175" s="1811"/>
      <c r="AY175" s="1811"/>
      <c r="AZ175" s="1811"/>
      <c r="BA175" s="1811"/>
      <c r="BB175" s="1811"/>
      <c r="BC175" s="1811"/>
      <c r="BD175" s="1811"/>
      <c r="BE175" s="1812"/>
      <c r="BF175" s="1812"/>
      <c r="BG175" s="1812"/>
      <c r="BH175" s="1812"/>
      <c r="BI175" s="1812"/>
      <c r="BJ175" s="1812"/>
      <c r="BK175" s="1812"/>
      <c r="BL175" s="1812"/>
      <c r="BM175" s="1812"/>
      <c r="BN175" s="1812"/>
      <c r="BO175" s="1812"/>
      <c r="BP175" s="1812"/>
      <c r="BQ175" s="1812"/>
      <c r="BR175" s="1812"/>
      <c r="BS175" s="1812"/>
      <c r="BT175" s="1812"/>
      <c r="BU175" s="1812"/>
      <c r="BV175" s="1812"/>
      <c r="BW175" s="1812"/>
      <c r="BX175" s="1812"/>
      <c r="BY175" s="1735"/>
      <c r="BZ175" s="1735"/>
      <c r="CA175" s="1735"/>
      <c r="CB175" s="1735"/>
      <c r="CC175" s="1735"/>
    </row>
    <row r="176" spans="1:81" s="1929" customFormat="1" ht="20.399999999999999">
      <c r="A176" s="1920"/>
      <c r="B176" s="1920"/>
      <c r="C176" s="1937" t="s">
        <v>2667</v>
      </c>
      <c r="D176" s="1920"/>
      <c r="E176" s="1920"/>
      <c r="F176" s="1920"/>
      <c r="G176" s="1920"/>
      <c r="H176" s="1920"/>
      <c r="I176" s="1920"/>
      <c r="J176" s="1920"/>
      <c r="K176" s="1920"/>
      <c r="L176" s="1920"/>
      <c r="M176" s="1920"/>
      <c r="N176" s="1920"/>
      <c r="O176" s="1920"/>
      <c r="P176" s="1920"/>
      <c r="Q176" s="1920"/>
      <c r="R176" s="1920"/>
      <c r="S176" s="1920"/>
      <c r="T176" s="1920"/>
      <c r="U176" s="1920"/>
      <c r="V176" s="1920"/>
      <c r="W176" s="1920"/>
      <c r="X176" s="1920"/>
      <c r="Y176" s="1920"/>
      <c r="Z176" s="1920"/>
      <c r="AA176" s="1920"/>
      <c r="AB176" s="1920"/>
      <c r="AC176" s="1920"/>
      <c r="AD176" s="1920"/>
      <c r="AE176" s="1920"/>
      <c r="AF176" s="1920"/>
      <c r="AG176" s="1920"/>
      <c r="AH176" s="1920"/>
      <c r="AI176" s="1920"/>
      <c r="AJ176" s="1920"/>
      <c r="AK176" s="1920"/>
      <c r="AL176" s="1920"/>
      <c r="AM176" s="1920"/>
      <c r="AN176" s="1920"/>
      <c r="AO176" s="1920"/>
      <c r="AP176" s="1920"/>
      <c r="AQ176" s="1920"/>
      <c r="AR176" s="1920"/>
      <c r="AS176" s="1920"/>
      <c r="AT176" s="1920"/>
      <c r="AU176" s="1920"/>
      <c r="AV176" s="1920"/>
      <c r="AW176" s="1920"/>
      <c r="AX176" s="1920"/>
      <c r="AY176" s="1920"/>
      <c r="AZ176" s="1920"/>
      <c r="BA176" s="1920"/>
      <c r="BB176" s="1920"/>
      <c r="BC176" s="1920"/>
      <c r="BD176" s="1920"/>
      <c r="BE176" s="1920"/>
      <c r="BF176" s="1920"/>
      <c r="BG176" s="1920"/>
      <c r="BH176" s="1920"/>
      <c r="BI176" s="1920"/>
      <c r="BJ176" s="1920"/>
      <c r="BK176" s="1920"/>
      <c r="BL176" s="1920"/>
      <c r="BM176" s="1920"/>
      <c r="BN176" s="1920"/>
      <c r="BO176" s="1920"/>
      <c r="BP176" s="1920"/>
      <c r="BQ176" s="1920"/>
      <c r="BR176" s="1920"/>
      <c r="BS176" s="1920"/>
      <c r="BT176" s="1920"/>
      <c r="BU176" s="1920"/>
      <c r="BV176" s="1920"/>
      <c r="BW176" s="1920"/>
      <c r="BX176" s="1920"/>
      <c r="BY176" s="1920"/>
      <c r="BZ176" s="1920"/>
      <c r="CA176" s="1920"/>
      <c r="CB176" s="1920"/>
      <c r="CC176" s="1920"/>
    </row>
    <row r="177" spans="1:81" s="1929" customFormat="1" ht="15.6">
      <c r="A177" s="1920"/>
      <c r="B177" s="1920"/>
      <c r="C177" s="1938" t="s">
        <v>2581</v>
      </c>
      <c r="D177" s="1920"/>
      <c r="E177" s="1920"/>
      <c r="F177" s="1920"/>
      <c r="G177" s="1920"/>
      <c r="H177" s="1920"/>
      <c r="I177" s="1920"/>
      <c r="J177" s="1920"/>
      <c r="K177" s="1920"/>
      <c r="L177" s="1920"/>
      <c r="M177" s="1920"/>
      <c r="N177" s="1920"/>
      <c r="O177" s="1920"/>
      <c r="P177" s="1920"/>
      <c r="Q177" s="1920"/>
      <c r="R177" s="1920"/>
      <c r="S177" s="1920"/>
      <c r="T177" s="1920"/>
      <c r="U177" s="1920"/>
      <c r="V177" s="1920"/>
      <c r="W177" s="1920"/>
      <c r="X177" s="1920"/>
      <c r="Y177" s="1920"/>
      <c r="Z177" s="1920"/>
      <c r="AA177" s="1920"/>
      <c r="AB177" s="1920"/>
      <c r="AC177" s="1920"/>
      <c r="AD177" s="1920"/>
      <c r="AE177" s="1920"/>
      <c r="AF177" s="1920"/>
      <c r="AG177" s="1920"/>
      <c r="AH177" s="1920"/>
      <c r="AI177" s="1920"/>
      <c r="AJ177" s="1920"/>
      <c r="AK177" s="1920"/>
      <c r="AL177" s="1920"/>
      <c r="AM177" s="1920"/>
      <c r="AN177" s="1920"/>
      <c r="AO177" s="1920"/>
      <c r="AP177" s="1920"/>
      <c r="AQ177" s="1920"/>
      <c r="AR177" s="1920"/>
      <c r="AS177" s="1920"/>
      <c r="AT177" s="1920"/>
      <c r="AU177" s="1920"/>
      <c r="AV177" s="1920"/>
      <c r="AW177" s="1920"/>
      <c r="AX177" s="1920"/>
      <c r="AY177" s="1920"/>
      <c r="AZ177" s="1920"/>
      <c r="BA177" s="1920"/>
      <c r="BB177" s="1920"/>
      <c r="BC177" s="1920"/>
      <c r="BD177" s="1920"/>
      <c r="BE177" s="1920"/>
      <c r="BF177" s="1920"/>
      <c r="BG177" s="1920"/>
      <c r="BH177" s="1920"/>
      <c r="BI177" s="1920"/>
      <c r="BJ177" s="1920"/>
      <c r="BK177" s="1920"/>
      <c r="BL177" s="1920"/>
      <c r="BM177" s="1920"/>
      <c r="BN177" s="1920"/>
      <c r="BO177" s="1920"/>
      <c r="BP177" s="1920"/>
      <c r="BQ177" s="1920"/>
      <c r="BR177" s="1920"/>
      <c r="BS177" s="1920"/>
      <c r="BT177" s="1920"/>
      <c r="BU177" s="1920"/>
      <c r="BV177" s="1920"/>
      <c r="BW177" s="1920"/>
      <c r="BX177" s="1920"/>
      <c r="BY177" s="1920"/>
      <c r="BZ177" s="1920"/>
      <c r="CA177" s="1920"/>
      <c r="CB177" s="1920"/>
      <c r="CC177" s="1920"/>
    </row>
    <row r="178" spans="1:81" s="96" customFormat="1" ht="18" customHeight="1">
      <c r="C178" s="2217" t="s">
        <v>163</v>
      </c>
      <c r="D178" s="2218" t="s">
        <v>164</v>
      </c>
      <c r="E178" s="2219"/>
      <c r="F178" s="1739" t="s">
        <v>139</v>
      </c>
      <c r="G178" s="1740"/>
      <c r="H178" s="1740"/>
      <c r="I178" s="1740"/>
      <c r="J178" s="1740"/>
      <c r="K178" s="1740"/>
      <c r="L178" s="1741" t="s">
        <v>140</v>
      </c>
      <c r="M178" s="1742"/>
      <c r="N178" s="1742"/>
      <c r="O178" s="1742"/>
      <c r="P178" s="1742"/>
      <c r="Q178" s="1739" t="s">
        <v>139</v>
      </c>
      <c r="R178" s="1740"/>
      <c r="S178" s="1740"/>
      <c r="T178" s="1975"/>
      <c r="U178" s="1741" t="s">
        <v>140</v>
      </c>
      <c r="V178" s="1742"/>
      <c r="W178" s="1742"/>
      <c r="X178" s="1739" t="s">
        <v>139</v>
      </c>
      <c r="Y178" s="1740"/>
      <c r="Z178" s="1740"/>
      <c r="AA178" s="1741" t="s">
        <v>140</v>
      </c>
      <c r="AB178" s="1742"/>
      <c r="AC178" s="1742"/>
      <c r="AD178" s="2389" t="s">
        <v>139</v>
      </c>
      <c r="AE178" s="2390"/>
      <c r="AF178" s="2388" t="s">
        <v>140</v>
      </c>
      <c r="AG178" s="2389"/>
      <c r="AH178" s="2389"/>
      <c r="AI178" s="2389"/>
      <c r="AJ178" s="2389"/>
      <c r="AK178" s="2389"/>
      <c r="AL178" s="2390"/>
      <c r="AM178" s="1775" t="s">
        <v>219</v>
      </c>
      <c r="AN178" s="1833"/>
      <c r="AO178" s="1976" t="s">
        <v>307</v>
      </c>
    </row>
    <row r="179" spans="1:81" s="96" customFormat="1" ht="18" customHeight="1">
      <c r="C179" s="2217"/>
      <c r="D179" s="2220"/>
      <c r="E179" s="2221"/>
      <c r="F179" s="2368" t="s">
        <v>221</v>
      </c>
      <c r="G179" s="2368" t="s">
        <v>222</v>
      </c>
      <c r="H179" s="2197" t="s">
        <v>406</v>
      </c>
      <c r="I179" s="2228"/>
      <c r="J179" s="2228"/>
      <c r="K179" s="2199"/>
      <c r="L179" s="2188" t="s">
        <v>335</v>
      </c>
      <c r="M179" s="2190"/>
      <c r="N179" s="2188" t="s">
        <v>375</v>
      </c>
      <c r="O179" s="2516"/>
      <c r="P179" s="2190"/>
      <c r="Q179" s="2391" t="s">
        <v>492</v>
      </c>
      <c r="R179" s="2392"/>
      <c r="S179" s="2406" t="s">
        <v>299</v>
      </c>
      <c r="T179" s="2407"/>
      <c r="U179" s="2188" t="s">
        <v>375</v>
      </c>
      <c r="V179" s="2516"/>
      <c r="W179" s="2190"/>
      <c r="X179" s="2197" t="s">
        <v>295</v>
      </c>
      <c r="Y179" s="2228"/>
      <c r="Z179" s="2199"/>
      <c r="AA179" s="2510" t="s">
        <v>375</v>
      </c>
      <c r="AB179" s="2528"/>
      <c r="AC179" s="2511"/>
      <c r="AD179" s="2397" t="s">
        <v>287</v>
      </c>
      <c r="AE179" s="2399"/>
      <c r="AF179" s="2397" t="s">
        <v>288</v>
      </c>
      <c r="AG179" s="2398"/>
      <c r="AH179" s="2398"/>
      <c r="AI179" s="2398"/>
      <c r="AJ179" s="2398"/>
      <c r="AK179" s="2398"/>
      <c r="AL179" s="2399"/>
      <c r="AM179" s="1782"/>
      <c r="AN179" s="1834"/>
      <c r="AO179" s="1977"/>
    </row>
    <row r="180" spans="1:81" s="96" customFormat="1" ht="18" customHeight="1">
      <c r="C180" s="2217"/>
      <c r="D180" s="2220"/>
      <c r="E180" s="2221"/>
      <c r="F180" s="2369"/>
      <c r="G180" s="2369"/>
      <c r="H180" s="2200"/>
      <c r="I180" s="2201"/>
      <c r="J180" s="2201"/>
      <c r="K180" s="2202"/>
      <c r="L180" s="2191"/>
      <c r="M180" s="2193"/>
      <c r="N180" s="2191"/>
      <c r="O180" s="2192"/>
      <c r="P180" s="2193"/>
      <c r="Q180" s="2393"/>
      <c r="R180" s="2394"/>
      <c r="S180" s="2408"/>
      <c r="T180" s="2409"/>
      <c r="U180" s="2191"/>
      <c r="V180" s="2192"/>
      <c r="W180" s="2193"/>
      <c r="X180" s="2200"/>
      <c r="Y180" s="2201"/>
      <c r="Z180" s="2202"/>
      <c r="AA180" s="2512"/>
      <c r="AB180" s="2529"/>
      <c r="AC180" s="2513"/>
      <c r="AD180" s="2400"/>
      <c r="AE180" s="2402"/>
      <c r="AF180" s="2400"/>
      <c r="AG180" s="2401"/>
      <c r="AH180" s="2401"/>
      <c r="AI180" s="2401"/>
      <c r="AJ180" s="2401"/>
      <c r="AK180" s="2401"/>
      <c r="AL180" s="2402"/>
      <c r="AM180" s="1782"/>
      <c r="AN180" s="1834"/>
      <c r="AO180" s="1977"/>
    </row>
    <row r="181" spans="1:81" s="96" customFormat="1" ht="18" customHeight="1">
      <c r="C181" s="2217"/>
      <c r="D181" s="2222"/>
      <c r="E181" s="2223"/>
      <c r="F181" s="2369"/>
      <c r="G181" s="2369"/>
      <c r="H181" s="2200"/>
      <c r="I181" s="2201"/>
      <c r="J181" s="2201"/>
      <c r="K181" s="2202"/>
      <c r="L181" s="2191"/>
      <c r="M181" s="2193"/>
      <c r="N181" s="2191"/>
      <c r="O181" s="2192"/>
      <c r="P181" s="2193"/>
      <c r="Q181" s="2393"/>
      <c r="R181" s="2394"/>
      <c r="S181" s="2408"/>
      <c r="T181" s="2409"/>
      <c r="U181" s="2191"/>
      <c r="V181" s="2192"/>
      <c r="W181" s="2193"/>
      <c r="X181" s="2200"/>
      <c r="Y181" s="2201"/>
      <c r="Z181" s="2202"/>
      <c r="AA181" s="2512"/>
      <c r="AB181" s="2529"/>
      <c r="AC181" s="2513"/>
      <c r="AD181" s="2400"/>
      <c r="AE181" s="2402"/>
      <c r="AF181" s="2400"/>
      <c r="AG181" s="2401"/>
      <c r="AH181" s="2401"/>
      <c r="AI181" s="2401"/>
      <c r="AJ181" s="2401"/>
      <c r="AK181" s="2401"/>
      <c r="AL181" s="2402"/>
      <c r="AM181" s="1782"/>
      <c r="AN181" s="1834"/>
      <c r="AO181" s="1977"/>
    </row>
    <row r="182" spans="1:81" s="96" customFormat="1" ht="138.75" customHeight="1">
      <c r="C182" s="2217"/>
      <c r="D182" s="1957" t="s">
        <v>168</v>
      </c>
      <c r="E182" s="1966" t="s">
        <v>220</v>
      </c>
      <c r="F182" s="2370"/>
      <c r="G182" s="2370"/>
      <c r="H182" s="2203"/>
      <c r="I182" s="2204"/>
      <c r="J182" s="2204"/>
      <c r="K182" s="2205"/>
      <c r="L182" s="2194"/>
      <c r="M182" s="2196"/>
      <c r="N182" s="2194"/>
      <c r="O182" s="2195"/>
      <c r="P182" s="2196"/>
      <c r="Q182" s="2393"/>
      <c r="R182" s="2394"/>
      <c r="S182" s="2410"/>
      <c r="T182" s="2411"/>
      <c r="U182" s="2191"/>
      <c r="V182" s="2192"/>
      <c r="W182" s="2193"/>
      <c r="X182" s="2203"/>
      <c r="Y182" s="2204"/>
      <c r="Z182" s="2205"/>
      <c r="AA182" s="2514"/>
      <c r="AB182" s="2530"/>
      <c r="AC182" s="2515"/>
      <c r="AD182" s="2403"/>
      <c r="AE182" s="2405"/>
      <c r="AF182" s="2403"/>
      <c r="AG182" s="2404"/>
      <c r="AH182" s="2404"/>
      <c r="AI182" s="2404"/>
      <c r="AJ182" s="2404"/>
      <c r="AK182" s="2404"/>
      <c r="AL182" s="2405"/>
      <c r="AM182" s="1795"/>
      <c r="AN182" s="1835"/>
      <c r="AO182" s="1978"/>
    </row>
    <row r="183" spans="1:81" s="96" customFormat="1" ht="90" customHeight="1">
      <c r="C183" s="2363" t="s">
        <v>2639</v>
      </c>
      <c r="D183" s="1954" t="s">
        <v>242</v>
      </c>
      <c r="E183" s="2231" t="s">
        <v>181</v>
      </c>
      <c r="F183" s="2231" t="s">
        <v>243</v>
      </c>
      <c r="G183" s="2231" t="s">
        <v>244</v>
      </c>
      <c r="H183" s="2155" t="s">
        <v>2637</v>
      </c>
      <c r="I183" s="2362"/>
      <c r="J183" s="2362"/>
      <c r="K183" s="2157"/>
      <c r="L183" s="2155" t="s">
        <v>419</v>
      </c>
      <c r="M183" s="2362"/>
      <c r="N183" s="2155" t="s">
        <v>2388</v>
      </c>
      <c r="O183" s="2362"/>
      <c r="P183" s="2362"/>
      <c r="Q183" s="2393"/>
      <c r="R183" s="2394"/>
      <c r="S183" s="2395" t="s">
        <v>2640</v>
      </c>
      <c r="T183" s="2396"/>
      <c r="U183" s="2155" t="s">
        <v>2388</v>
      </c>
      <c r="V183" s="2362"/>
      <c r="W183" s="2362"/>
      <c r="X183" s="2155" t="s">
        <v>180</v>
      </c>
      <c r="Y183" s="2362"/>
      <c r="Z183" s="2362"/>
      <c r="AA183" s="2155" t="s">
        <v>136</v>
      </c>
      <c r="AB183" s="2362"/>
      <c r="AC183" s="2362"/>
      <c r="AD183" s="2155" t="s">
        <v>297</v>
      </c>
      <c r="AE183" s="2362"/>
      <c r="AF183" s="2155" t="s">
        <v>2638</v>
      </c>
      <c r="AG183" s="2362"/>
      <c r="AH183" s="2362"/>
      <c r="AI183" s="2362"/>
      <c r="AJ183" s="2362"/>
      <c r="AK183" s="2362"/>
      <c r="AL183" s="2157"/>
      <c r="AM183" s="1979"/>
      <c r="AN183" s="1980"/>
      <c r="AO183" s="1953">
        <v>643</v>
      </c>
    </row>
    <row r="184" spans="1:81" s="96" customFormat="1" ht="90" customHeight="1">
      <c r="C184" s="2364"/>
      <c r="D184" s="1954" t="s">
        <v>242</v>
      </c>
      <c r="E184" s="2233"/>
      <c r="F184" s="2233" t="s">
        <v>243</v>
      </c>
      <c r="G184" s="2233" t="s">
        <v>244</v>
      </c>
      <c r="H184" s="2161"/>
      <c r="I184" s="2162"/>
      <c r="J184" s="2162"/>
      <c r="K184" s="2163"/>
      <c r="L184" s="2161" t="s">
        <v>419</v>
      </c>
      <c r="M184" s="2162"/>
      <c r="N184" s="2161" t="s">
        <v>2388</v>
      </c>
      <c r="O184" s="2162"/>
      <c r="P184" s="2162"/>
      <c r="Q184" s="2393"/>
      <c r="R184" s="2394"/>
      <c r="S184" s="2395">
        <v>11</v>
      </c>
      <c r="T184" s="2396"/>
      <c r="U184" s="2161" t="s">
        <v>2388</v>
      </c>
      <c r="V184" s="2162"/>
      <c r="W184" s="2162"/>
      <c r="X184" s="2161" t="s">
        <v>180</v>
      </c>
      <c r="Y184" s="2162"/>
      <c r="Z184" s="2162"/>
      <c r="AA184" s="2161" t="s">
        <v>136</v>
      </c>
      <c r="AB184" s="2162"/>
      <c r="AC184" s="2162"/>
      <c r="AD184" s="2161" t="s">
        <v>297</v>
      </c>
      <c r="AE184" s="2162"/>
      <c r="AF184" s="2161"/>
      <c r="AG184" s="2162"/>
      <c r="AH184" s="2162"/>
      <c r="AI184" s="2162"/>
      <c r="AJ184" s="2162"/>
      <c r="AK184" s="2162"/>
      <c r="AL184" s="2163"/>
      <c r="AM184" s="1979"/>
      <c r="AN184" s="1980"/>
      <c r="AO184" s="1953">
        <v>3570</v>
      </c>
    </row>
    <row r="185" spans="1:81" s="1929" customFormat="1" ht="15.6">
      <c r="A185" s="1920"/>
      <c r="B185" s="1920"/>
      <c r="C185" s="1921"/>
      <c r="D185" s="1922"/>
      <c r="E185" s="1922"/>
      <c r="F185" s="1922"/>
      <c r="G185" s="1922"/>
      <c r="H185" s="1923"/>
      <c r="I185" s="1923"/>
      <c r="J185" s="1923"/>
      <c r="K185" s="1923"/>
      <c r="L185" s="1923"/>
      <c r="M185" s="1923"/>
      <c r="N185" s="1924"/>
      <c r="O185" s="1924"/>
      <c r="P185" s="1924"/>
      <c r="Q185" s="1925"/>
      <c r="R185" s="1925"/>
      <c r="S185" s="1926"/>
      <c r="T185" s="1926"/>
      <c r="U185" s="1924"/>
      <c r="V185" s="1924"/>
      <c r="W185" s="1924"/>
      <c r="X185" s="1923"/>
      <c r="Y185" s="1923"/>
      <c r="Z185" s="1923"/>
      <c r="AA185" s="1923"/>
      <c r="AB185" s="1923"/>
      <c r="AC185" s="1923"/>
      <c r="AD185" s="1923"/>
      <c r="AE185" s="1923"/>
      <c r="AF185" s="1923"/>
      <c r="AG185" s="1923"/>
      <c r="AH185" s="1923"/>
      <c r="AI185" s="1923"/>
      <c r="AJ185" s="1923"/>
      <c r="AK185" s="1923"/>
      <c r="AL185" s="1923"/>
      <c r="AM185" s="1923"/>
      <c r="AN185" s="1927"/>
      <c r="AO185" s="1927"/>
      <c r="AP185" s="1927"/>
      <c r="AQ185" s="1927"/>
      <c r="AR185" s="1927"/>
      <c r="AS185" s="1927"/>
      <c r="AT185" s="1927"/>
      <c r="AU185" s="1927"/>
      <c r="AV185" s="1927"/>
      <c r="AW185" s="1927"/>
      <c r="AX185" s="1927"/>
      <c r="AY185" s="1927"/>
      <c r="AZ185" s="1928"/>
      <c r="BA185" s="1928"/>
      <c r="BB185" s="1926"/>
      <c r="BC185" s="1926"/>
      <c r="BD185" s="1927"/>
      <c r="BE185" s="1927"/>
      <c r="BF185" s="1927"/>
      <c r="BG185" s="1923"/>
      <c r="BH185" s="1923"/>
      <c r="BI185" s="1923"/>
      <c r="BJ185" s="1923"/>
      <c r="BK185" s="1923"/>
      <c r="BL185" s="1923"/>
      <c r="BM185" s="1923"/>
      <c r="BN185" s="1923"/>
      <c r="BO185" s="1923"/>
      <c r="BP185" s="1923"/>
      <c r="BQ185" s="1927"/>
      <c r="BR185" s="1927"/>
      <c r="BS185" s="1927"/>
      <c r="BT185" s="1927"/>
      <c r="BU185" s="1927"/>
      <c r="BV185" s="1927"/>
      <c r="BW185" s="1927"/>
      <c r="BX185" s="1927"/>
      <c r="BY185" s="1927"/>
      <c r="BZ185" s="1927"/>
      <c r="CA185" s="1927"/>
      <c r="CB185" s="1927"/>
      <c r="CC185" s="1927"/>
    </row>
    <row r="186" spans="1:81" ht="18" customHeight="1">
      <c r="A186" s="96"/>
      <c r="B186" s="96"/>
      <c r="C186" s="1937" t="s">
        <v>2568</v>
      </c>
      <c r="D186" s="96"/>
      <c r="E186" s="96"/>
      <c r="F186" s="96"/>
      <c r="G186" s="96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  <c r="T186" s="96"/>
      <c r="U186" s="96"/>
      <c r="V186" s="96"/>
      <c r="W186" s="96"/>
      <c r="X186" s="96"/>
      <c r="Y186" s="96"/>
      <c r="Z186" s="96"/>
      <c r="AA186" s="96"/>
      <c r="AB186" s="96"/>
      <c r="AC186" s="96"/>
      <c r="AD186" s="96"/>
      <c r="AE186" s="96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  <c r="BI186" s="96"/>
      <c r="BJ186" s="96"/>
      <c r="BK186" s="96"/>
      <c r="BL186" s="96"/>
      <c r="BM186" s="96"/>
      <c r="BN186" s="96"/>
      <c r="BO186" s="96"/>
      <c r="BP186" s="96"/>
      <c r="BQ186" s="96"/>
      <c r="BR186" s="96"/>
      <c r="BS186" s="96"/>
      <c r="BT186" s="96"/>
      <c r="BU186" s="96"/>
      <c r="BV186" s="96"/>
      <c r="BW186" s="96"/>
      <c r="BX186" s="96"/>
      <c r="BY186" s="96"/>
      <c r="BZ186" s="96"/>
      <c r="CA186" s="96"/>
      <c r="CB186" s="96"/>
      <c r="CC186" s="96"/>
    </row>
    <row r="187" spans="1:81" ht="18" customHeight="1">
      <c r="A187" s="96"/>
      <c r="B187" s="96"/>
      <c r="C187" s="2217" t="s">
        <v>163</v>
      </c>
      <c r="D187" s="2218" t="s">
        <v>164</v>
      </c>
      <c r="E187" s="2219"/>
      <c r="F187" s="2173" t="s">
        <v>139</v>
      </c>
      <c r="G187" s="2174"/>
      <c r="H187" s="2174"/>
      <c r="I187" s="2174"/>
      <c r="J187" s="2174"/>
      <c r="K187" s="2174"/>
      <c r="L187" s="2174"/>
      <c r="M187" s="2175"/>
      <c r="N187" s="2185" t="s">
        <v>140</v>
      </c>
      <c r="O187" s="2186"/>
      <c r="P187" s="2186"/>
      <c r="Q187" s="2186"/>
      <c r="R187" s="2186"/>
      <c r="S187" s="2187"/>
      <c r="T187" s="2173" t="s">
        <v>139</v>
      </c>
      <c r="U187" s="2174"/>
      <c r="V187" s="2174"/>
      <c r="W187" s="2174"/>
      <c r="X187" s="2175"/>
      <c r="Y187" s="2185" t="s">
        <v>140</v>
      </c>
      <c r="Z187" s="2186"/>
      <c r="AA187" s="2186"/>
      <c r="AB187" s="2186"/>
      <c r="AC187" s="2186"/>
      <c r="AD187" s="2186"/>
      <c r="AE187" s="2187"/>
      <c r="AF187" s="2173" t="s">
        <v>139</v>
      </c>
      <c r="AG187" s="2174"/>
      <c r="AH187" s="2174"/>
      <c r="AI187" s="2174"/>
      <c r="AJ187" s="2174"/>
      <c r="AK187" s="2174"/>
      <c r="AL187" s="2174"/>
      <c r="AM187" s="2174"/>
      <c r="AN187" s="2174"/>
      <c r="AO187" s="2175"/>
      <c r="AP187" s="2388" t="s">
        <v>140</v>
      </c>
      <c r="AQ187" s="2389"/>
      <c r="AR187" s="2390"/>
      <c r="AS187" s="2388" t="s">
        <v>139</v>
      </c>
      <c r="AT187" s="2390"/>
      <c r="AU187" s="2388" t="s">
        <v>140</v>
      </c>
      <c r="AV187" s="2389"/>
      <c r="AW187" s="2389"/>
      <c r="AX187" s="2389"/>
      <c r="AY187" s="2389"/>
      <c r="AZ187" s="2389"/>
      <c r="BA187" s="2390"/>
      <c r="BB187" s="2769" t="s">
        <v>307</v>
      </c>
      <c r="BC187" s="96"/>
      <c r="BD187" s="96"/>
      <c r="BE187" s="96"/>
      <c r="BF187" s="96"/>
      <c r="BG187" s="96"/>
      <c r="BH187" s="96"/>
      <c r="BI187" s="96"/>
      <c r="BJ187" s="96"/>
      <c r="BK187" s="96"/>
      <c r="BL187" s="96"/>
      <c r="BM187" s="96"/>
      <c r="BN187" s="96"/>
      <c r="BO187" s="96"/>
      <c r="BP187" s="96"/>
      <c r="BQ187" s="96"/>
      <c r="BR187" s="96"/>
      <c r="BS187" s="96"/>
      <c r="BT187" s="96"/>
      <c r="BU187" s="96"/>
      <c r="BV187" s="96"/>
      <c r="BW187" s="96"/>
      <c r="BX187" s="96"/>
      <c r="BY187" s="96"/>
      <c r="BZ187" s="96"/>
      <c r="CA187" s="96"/>
      <c r="CB187" s="96"/>
      <c r="CC187" s="96"/>
    </row>
    <row r="188" spans="1:81" ht="18" customHeight="1">
      <c r="A188" s="96"/>
      <c r="B188" s="96"/>
      <c r="C188" s="2217"/>
      <c r="D188" s="2220"/>
      <c r="E188" s="2221"/>
      <c r="F188" s="2368" t="s">
        <v>221</v>
      </c>
      <c r="G188" s="2368" t="s">
        <v>222</v>
      </c>
      <c r="H188" s="2510" t="s">
        <v>533</v>
      </c>
      <c r="I188" s="2511"/>
      <c r="J188" s="2197" t="s">
        <v>406</v>
      </c>
      <c r="K188" s="2228"/>
      <c r="L188" s="2228"/>
      <c r="M188" s="2199"/>
      <c r="N188" s="2188" t="s">
        <v>335</v>
      </c>
      <c r="O188" s="2516"/>
      <c r="P188" s="2190"/>
      <c r="Q188" s="2188" t="s">
        <v>375</v>
      </c>
      <c r="R188" s="2516"/>
      <c r="S188" s="2190"/>
      <c r="T188" s="2197" t="s">
        <v>287</v>
      </c>
      <c r="U188" s="2228"/>
      <c r="V188" s="2228"/>
      <c r="W188" s="2228"/>
      <c r="X188" s="2199"/>
      <c r="Y188" s="2188" t="s">
        <v>288</v>
      </c>
      <c r="Z188" s="2516"/>
      <c r="AA188" s="2516"/>
      <c r="AB188" s="2516"/>
      <c r="AC188" s="2516"/>
      <c r="AD188" s="2516"/>
      <c r="AE188" s="2190"/>
      <c r="AF188" s="2406" t="s">
        <v>299</v>
      </c>
      <c r="AG188" s="2772"/>
      <c r="AH188" s="2407"/>
      <c r="AI188" s="2379" t="s">
        <v>406</v>
      </c>
      <c r="AJ188" s="2380"/>
      <c r="AK188" s="2380"/>
      <c r="AL188" s="2380"/>
      <c r="AM188" s="2380"/>
      <c r="AN188" s="2380"/>
      <c r="AO188" s="2381"/>
      <c r="AP188" s="2551" t="s">
        <v>335</v>
      </c>
      <c r="AQ188" s="2552"/>
      <c r="AR188" s="2553"/>
      <c r="AS188" s="2397" t="s">
        <v>287</v>
      </c>
      <c r="AT188" s="2399"/>
      <c r="AU188" s="2397" t="s">
        <v>288</v>
      </c>
      <c r="AV188" s="2398"/>
      <c r="AW188" s="2398"/>
      <c r="AX188" s="2398"/>
      <c r="AY188" s="2398"/>
      <c r="AZ188" s="2398"/>
      <c r="BA188" s="2399"/>
      <c r="BB188" s="2770"/>
      <c r="BC188" s="96"/>
      <c r="BD188" s="96"/>
      <c r="BE188" s="96"/>
      <c r="BF188" s="96"/>
      <c r="BG188" s="96"/>
      <c r="BH188" s="96"/>
      <c r="BI188" s="96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  <c r="BT188" s="96"/>
      <c r="BU188" s="96"/>
      <c r="BV188" s="96"/>
      <c r="BW188" s="96"/>
      <c r="BX188" s="96"/>
      <c r="BY188" s="96"/>
      <c r="BZ188" s="96"/>
      <c r="CA188" s="96"/>
      <c r="CB188" s="96"/>
      <c r="CC188" s="96"/>
    </row>
    <row r="189" spans="1:81" ht="15.6">
      <c r="A189" s="96"/>
      <c r="B189" s="96"/>
      <c r="C189" s="2217"/>
      <c r="D189" s="2220"/>
      <c r="E189" s="2221"/>
      <c r="F189" s="2369"/>
      <c r="G189" s="2369"/>
      <c r="H189" s="2512"/>
      <c r="I189" s="2513"/>
      <c r="J189" s="2200"/>
      <c r="K189" s="2201"/>
      <c r="L189" s="2201"/>
      <c r="M189" s="2202"/>
      <c r="N189" s="2191"/>
      <c r="O189" s="2192"/>
      <c r="P189" s="2193"/>
      <c r="Q189" s="2191"/>
      <c r="R189" s="2192"/>
      <c r="S189" s="2193"/>
      <c r="T189" s="2200"/>
      <c r="U189" s="2201"/>
      <c r="V189" s="2201"/>
      <c r="W189" s="2201"/>
      <c r="X189" s="2202"/>
      <c r="Y189" s="2191"/>
      <c r="Z189" s="2192"/>
      <c r="AA189" s="2192"/>
      <c r="AB189" s="2192"/>
      <c r="AC189" s="2192"/>
      <c r="AD189" s="2192"/>
      <c r="AE189" s="2193"/>
      <c r="AF189" s="2408"/>
      <c r="AG189" s="2773"/>
      <c r="AH189" s="2409"/>
      <c r="AI189" s="2382"/>
      <c r="AJ189" s="2383"/>
      <c r="AK189" s="2383"/>
      <c r="AL189" s="2383"/>
      <c r="AM189" s="2383"/>
      <c r="AN189" s="2383"/>
      <c r="AO189" s="2384"/>
      <c r="AP189" s="2554"/>
      <c r="AQ189" s="2555"/>
      <c r="AR189" s="2556"/>
      <c r="AS189" s="2400"/>
      <c r="AT189" s="2402"/>
      <c r="AU189" s="2400"/>
      <c r="AV189" s="2401"/>
      <c r="AW189" s="2401"/>
      <c r="AX189" s="2401"/>
      <c r="AY189" s="2401"/>
      <c r="AZ189" s="2401"/>
      <c r="BA189" s="2402"/>
      <c r="BB189" s="2770"/>
      <c r="BC189" s="96"/>
      <c r="BD189" s="96"/>
      <c r="BE189" s="96"/>
      <c r="BF189" s="96"/>
      <c r="BG189" s="96"/>
      <c r="BH189" s="96"/>
      <c r="BI189" s="96"/>
      <c r="BJ189" s="96"/>
      <c r="BK189" s="96"/>
      <c r="BL189" s="96"/>
      <c r="BM189" s="96"/>
      <c r="BN189" s="96"/>
      <c r="BO189" s="96"/>
      <c r="BP189" s="96"/>
      <c r="BQ189" s="96"/>
      <c r="BR189" s="96"/>
      <c r="BS189" s="96"/>
      <c r="BT189" s="96"/>
      <c r="BU189" s="96"/>
      <c r="BV189" s="96"/>
      <c r="BW189" s="96"/>
      <c r="BX189" s="96"/>
      <c r="BY189" s="96"/>
      <c r="BZ189" s="96"/>
      <c r="CA189" s="96"/>
      <c r="CB189" s="96"/>
      <c r="CC189" s="96"/>
    </row>
    <row r="190" spans="1:81" ht="15.6">
      <c r="A190" s="96"/>
      <c r="B190" s="96"/>
      <c r="C190" s="2217"/>
      <c r="D190" s="2222"/>
      <c r="E190" s="2223"/>
      <c r="F190" s="2369"/>
      <c r="G190" s="2369"/>
      <c r="H190" s="2512"/>
      <c r="I190" s="2513"/>
      <c r="J190" s="2200"/>
      <c r="K190" s="2201"/>
      <c r="L190" s="2201"/>
      <c r="M190" s="2202"/>
      <c r="N190" s="2191"/>
      <c r="O190" s="2192"/>
      <c r="P190" s="2193"/>
      <c r="Q190" s="2191"/>
      <c r="R190" s="2192"/>
      <c r="S190" s="2193"/>
      <c r="T190" s="2200"/>
      <c r="U190" s="2201"/>
      <c r="V190" s="2201"/>
      <c r="W190" s="2201"/>
      <c r="X190" s="2202"/>
      <c r="Y190" s="2191"/>
      <c r="Z190" s="2192"/>
      <c r="AA190" s="2192"/>
      <c r="AB190" s="2192"/>
      <c r="AC190" s="2192"/>
      <c r="AD190" s="2192"/>
      <c r="AE190" s="2193"/>
      <c r="AF190" s="2408"/>
      <c r="AG190" s="2773"/>
      <c r="AH190" s="2409"/>
      <c r="AI190" s="2382"/>
      <c r="AJ190" s="2383"/>
      <c r="AK190" s="2383"/>
      <c r="AL190" s="2383"/>
      <c r="AM190" s="2383"/>
      <c r="AN190" s="2383"/>
      <c r="AO190" s="2384"/>
      <c r="AP190" s="2554"/>
      <c r="AQ190" s="2555"/>
      <c r="AR190" s="2556"/>
      <c r="AS190" s="2400"/>
      <c r="AT190" s="2402"/>
      <c r="AU190" s="2400"/>
      <c r="AV190" s="2401"/>
      <c r="AW190" s="2401"/>
      <c r="AX190" s="2401"/>
      <c r="AY190" s="2401"/>
      <c r="AZ190" s="2401"/>
      <c r="BA190" s="2402"/>
      <c r="BB190" s="2770"/>
      <c r="BC190" s="96"/>
      <c r="BD190" s="96"/>
      <c r="BE190" s="96"/>
      <c r="BF190" s="96"/>
      <c r="BG190" s="96"/>
      <c r="BH190" s="96"/>
      <c r="BI190" s="96"/>
      <c r="BJ190" s="96"/>
      <c r="BK190" s="96"/>
      <c r="BL190" s="96"/>
      <c r="BM190" s="96"/>
      <c r="BN190" s="96"/>
      <c r="BO190" s="96"/>
      <c r="BP190" s="96"/>
      <c r="BQ190" s="96"/>
      <c r="BR190" s="96"/>
      <c r="BS190" s="96"/>
      <c r="BT190" s="96"/>
      <c r="BU190" s="96"/>
      <c r="BV190" s="96"/>
      <c r="BW190" s="96"/>
      <c r="BX190" s="96"/>
      <c r="BY190" s="96"/>
      <c r="BZ190" s="96"/>
      <c r="CA190" s="96"/>
      <c r="CB190" s="96"/>
      <c r="CC190" s="96"/>
    </row>
    <row r="191" spans="1:81" ht="15.6">
      <c r="A191" s="96"/>
      <c r="B191" s="96"/>
      <c r="C191" s="2217"/>
      <c r="D191" s="1752" t="s">
        <v>168</v>
      </c>
      <c r="E191" s="1753" t="s">
        <v>220</v>
      </c>
      <c r="F191" s="2378"/>
      <c r="G191" s="2378"/>
      <c r="H191" s="2514"/>
      <c r="I191" s="2515"/>
      <c r="J191" s="2203"/>
      <c r="K191" s="2204"/>
      <c r="L191" s="2204"/>
      <c r="M191" s="2205"/>
      <c r="N191" s="2194"/>
      <c r="O191" s="2195"/>
      <c r="P191" s="2196"/>
      <c r="Q191" s="2194"/>
      <c r="R191" s="2195"/>
      <c r="S191" s="2196"/>
      <c r="T191" s="2203"/>
      <c r="U191" s="2204"/>
      <c r="V191" s="2204"/>
      <c r="W191" s="2204"/>
      <c r="X191" s="2205"/>
      <c r="Y191" s="2194"/>
      <c r="Z191" s="2195"/>
      <c r="AA191" s="2195"/>
      <c r="AB191" s="2195"/>
      <c r="AC191" s="2195"/>
      <c r="AD191" s="2195"/>
      <c r="AE191" s="2196"/>
      <c r="AF191" s="2410"/>
      <c r="AG191" s="2774"/>
      <c r="AH191" s="2411"/>
      <c r="AI191" s="2385"/>
      <c r="AJ191" s="2386"/>
      <c r="AK191" s="2386"/>
      <c r="AL191" s="2386"/>
      <c r="AM191" s="2386"/>
      <c r="AN191" s="2386"/>
      <c r="AO191" s="2387"/>
      <c r="AP191" s="2557"/>
      <c r="AQ191" s="2558"/>
      <c r="AR191" s="2559"/>
      <c r="AS191" s="2403"/>
      <c r="AT191" s="2405"/>
      <c r="AU191" s="2403"/>
      <c r="AV191" s="2404"/>
      <c r="AW191" s="2404"/>
      <c r="AX191" s="2404"/>
      <c r="AY191" s="2404"/>
      <c r="AZ191" s="2404"/>
      <c r="BA191" s="2405"/>
      <c r="BB191" s="2771"/>
      <c r="BC191" s="96"/>
      <c r="BD191" s="96"/>
      <c r="BE191" s="96"/>
      <c r="BF191" s="96"/>
      <c r="BG191" s="96"/>
      <c r="BH191" s="96"/>
      <c r="BI191" s="96"/>
      <c r="BJ191" s="96"/>
      <c r="BK191" s="96"/>
      <c r="BL191" s="96"/>
      <c r="BM191" s="96"/>
      <c r="BN191" s="96"/>
      <c r="BO191" s="96"/>
      <c r="BP191" s="96"/>
      <c r="BQ191" s="96"/>
      <c r="BR191" s="96"/>
      <c r="BS191" s="96"/>
      <c r="BT191" s="96"/>
      <c r="BU191" s="96"/>
      <c r="BV191" s="96"/>
      <c r="BW191" s="96"/>
      <c r="BX191" s="96"/>
      <c r="BY191" s="96"/>
      <c r="BZ191" s="96"/>
      <c r="CA191" s="96"/>
      <c r="CB191" s="96"/>
      <c r="CC191" s="96"/>
    </row>
    <row r="192" spans="1:81" ht="15.6">
      <c r="A192" s="96"/>
      <c r="B192" s="96"/>
      <c r="C192" s="1736" t="s">
        <v>534</v>
      </c>
      <c r="D192" s="1732" t="s">
        <v>242</v>
      </c>
      <c r="E192" s="1732" t="s">
        <v>535</v>
      </c>
      <c r="F192" s="1732" t="s">
        <v>243</v>
      </c>
      <c r="G192" s="1732" t="s">
        <v>244</v>
      </c>
      <c r="H192" s="1813" t="s">
        <v>180</v>
      </c>
      <c r="I192" s="1814"/>
      <c r="J192" s="2206" t="s">
        <v>2555</v>
      </c>
      <c r="K192" s="2224"/>
      <c r="L192" s="2224"/>
      <c r="M192" s="2207"/>
      <c r="N192" s="2206" t="s">
        <v>536</v>
      </c>
      <c r="O192" s="2224"/>
      <c r="P192" s="2207"/>
      <c r="Q192" s="2225" t="s">
        <v>449</v>
      </c>
      <c r="R192" s="2226"/>
      <c r="S192" s="2227"/>
      <c r="T192" s="2236" t="s">
        <v>297</v>
      </c>
      <c r="U192" s="2237"/>
      <c r="V192" s="2237"/>
      <c r="W192" s="2237"/>
      <c r="X192" s="2238"/>
      <c r="Y192" s="2236" t="s">
        <v>537</v>
      </c>
      <c r="Z192" s="2237"/>
      <c r="AA192" s="2237"/>
      <c r="AB192" s="2237"/>
      <c r="AC192" s="2237"/>
      <c r="AD192" s="2237"/>
      <c r="AE192" s="2238"/>
      <c r="AF192" s="2766" t="s">
        <v>180</v>
      </c>
      <c r="AG192" s="2767"/>
      <c r="AH192" s="2768"/>
      <c r="AI192" s="2206" t="s">
        <v>2555</v>
      </c>
      <c r="AJ192" s="2224"/>
      <c r="AK192" s="2224"/>
      <c r="AL192" s="2224"/>
      <c r="AM192" s="2224"/>
      <c r="AN192" s="2224"/>
      <c r="AO192" s="2207"/>
      <c r="AP192" s="2206" t="s">
        <v>419</v>
      </c>
      <c r="AQ192" s="2224"/>
      <c r="AR192" s="2207"/>
      <c r="AS192" s="2517" t="s">
        <v>297</v>
      </c>
      <c r="AT192" s="2519"/>
      <c r="AU192" s="2517" t="s">
        <v>2557</v>
      </c>
      <c r="AV192" s="2518"/>
      <c r="AW192" s="2518"/>
      <c r="AX192" s="2518"/>
      <c r="AY192" s="2518"/>
      <c r="AZ192" s="2518"/>
      <c r="BA192" s="2519"/>
      <c r="BB192" s="1815">
        <v>658</v>
      </c>
      <c r="BC192" s="96"/>
      <c r="BD192" s="96"/>
      <c r="BE192" s="96"/>
      <c r="BF192" s="96"/>
      <c r="BG192" s="96"/>
      <c r="BH192" s="96"/>
      <c r="BI192" s="96"/>
      <c r="BJ192" s="96"/>
      <c r="BK192" s="96"/>
      <c r="BL192" s="96"/>
      <c r="BM192" s="96"/>
      <c r="BN192" s="96"/>
      <c r="BO192" s="96"/>
      <c r="BP192" s="96"/>
      <c r="BQ192" s="96"/>
      <c r="BR192" s="96"/>
      <c r="BS192" s="96"/>
      <c r="BT192" s="96"/>
      <c r="BU192" s="96"/>
      <c r="BV192" s="96"/>
      <c r="BW192" s="96"/>
      <c r="BX192" s="96"/>
      <c r="BY192" s="96"/>
      <c r="BZ192" s="96"/>
      <c r="CA192" s="96"/>
      <c r="CB192" s="96"/>
      <c r="CC192" s="96"/>
    </row>
    <row r="193" spans="1:81" s="1929" customFormat="1" ht="15.6">
      <c r="A193" s="1920"/>
      <c r="B193" s="1920"/>
      <c r="C193" s="1921"/>
      <c r="D193" s="1922"/>
      <c r="E193" s="1922"/>
      <c r="F193" s="1922"/>
      <c r="G193" s="1922"/>
      <c r="H193" s="1923"/>
      <c r="I193" s="1923"/>
      <c r="J193" s="1923"/>
      <c r="K193" s="1923"/>
      <c r="L193" s="1923"/>
      <c r="M193" s="1923"/>
      <c r="N193" s="1924"/>
      <c r="O193" s="1924"/>
      <c r="P193" s="1924"/>
      <c r="Q193" s="1925"/>
      <c r="R193" s="1925"/>
      <c r="S193" s="1926"/>
      <c r="T193" s="1926"/>
      <c r="U193" s="1924"/>
      <c r="V193" s="1924"/>
      <c r="W193" s="1924"/>
      <c r="X193" s="1923"/>
      <c r="Y193" s="1923"/>
      <c r="Z193" s="1923"/>
      <c r="AA193" s="1923"/>
      <c r="AB193" s="1923"/>
      <c r="AC193" s="1923"/>
      <c r="AD193" s="1923"/>
      <c r="AE193" s="1923"/>
      <c r="AF193" s="1923"/>
      <c r="AG193" s="1923"/>
      <c r="AH193" s="1923"/>
      <c r="AI193" s="1923"/>
      <c r="AJ193" s="1923"/>
      <c r="AK193" s="1923"/>
      <c r="AL193" s="1923"/>
      <c r="AM193" s="1923"/>
      <c r="AN193" s="1927"/>
      <c r="AO193" s="1927"/>
      <c r="AP193" s="1927"/>
      <c r="AQ193" s="1927"/>
      <c r="AR193" s="1927"/>
      <c r="AS193" s="1927"/>
      <c r="AT193" s="1927"/>
      <c r="AU193" s="1927"/>
      <c r="AV193" s="1927"/>
      <c r="AW193" s="1927"/>
      <c r="AX193" s="1927"/>
      <c r="AY193" s="1927"/>
      <c r="AZ193" s="1928"/>
      <c r="BA193" s="1928"/>
      <c r="BB193" s="1926"/>
      <c r="BC193" s="1926"/>
      <c r="BD193" s="1927"/>
      <c r="BE193" s="1927"/>
      <c r="BF193" s="1927"/>
      <c r="BG193" s="1923"/>
      <c r="BH193" s="1923"/>
      <c r="BI193" s="1923"/>
      <c r="BJ193" s="1923"/>
      <c r="BK193" s="1923"/>
      <c r="BL193" s="1923"/>
      <c r="BM193" s="1923"/>
      <c r="BN193" s="1923"/>
      <c r="BO193" s="1923"/>
      <c r="BP193" s="1923"/>
      <c r="BQ193" s="1927"/>
      <c r="BR193" s="1927"/>
      <c r="BS193" s="1927"/>
      <c r="BT193" s="1927"/>
      <c r="BU193" s="1927"/>
      <c r="BV193" s="1927"/>
      <c r="BW193" s="1927"/>
      <c r="BX193" s="1927"/>
      <c r="BY193" s="1927"/>
      <c r="BZ193" s="1927"/>
      <c r="CA193" s="1927"/>
      <c r="CB193" s="1927"/>
      <c r="CC193" s="1927"/>
    </row>
    <row r="194" spans="1:81" ht="18" customHeight="1">
      <c r="A194" s="96"/>
      <c r="B194" s="96"/>
      <c r="C194" s="568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  <c r="BE194" s="96"/>
      <c r="BF194" s="96"/>
      <c r="BG194" s="96"/>
      <c r="BH194" s="96"/>
      <c r="BI194" s="96"/>
      <c r="BJ194" s="96"/>
      <c r="BK194" s="96"/>
      <c r="BL194" s="96"/>
      <c r="BM194" s="96"/>
      <c r="BN194" s="96"/>
      <c r="BO194" s="96"/>
      <c r="BP194" s="96"/>
      <c r="BQ194" s="96"/>
      <c r="BR194" s="96"/>
      <c r="BS194" s="96"/>
      <c r="BT194" s="96"/>
      <c r="BU194" s="96"/>
      <c r="BV194" s="96"/>
      <c r="BW194" s="96"/>
      <c r="BX194" s="96"/>
      <c r="BY194" s="96"/>
      <c r="BZ194" s="96"/>
      <c r="CA194" s="96"/>
      <c r="CB194" s="96"/>
      <c r="CC194" s="96"/>
    </row>
    <row r="195" spans="1:81" ht="18" customHeight="1">
      <c r="A195" s="96"/>
      <c r="B195" s="96"/>
      <c r="C195" s="568"/>
      <c r="D195" s="96"/>
      <c r="E195" s="96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6"/>
      <c r="Q195" s="96"/>
      <c r="R195" s="96"/>
      <c r="S195" s="96"/>
      <c r="T195" s="96"/>
      <c r="U195" s="96"/>
      <c r="V195" s="96"/>
      <c r="W195" s="96"/>
      <c r="X195" s="96"/>
      <c r="Y195" s="96"/>
      <c r="Z195" s="96"/>
      <c r="AA195" s="96"/>
      <c r="AB195" s="96"/>
      <c r="AC195" s="96"/>
      <c r="AD195" s="96"/>
      <c r="AE195" s="96"/>
      <c r="AF195" s="96"/>
      <c r="AG195" s="96"/>
      <c r="AH195" s="96"/>
      <c r="AI195" s="96"/>
      <c r="AJ195" s="96"/>
      <c r="AK195" s="96"/>
      <c r="AL195" s="96"/>
      <c r="AM195" s="96"/>
      <c r="AN195" s="96"/>
      <c r="AO195" s="96"/>
      <c r="AP195" s="96"/>
      <c r="AQ195" s="96"/>
      <c r="AR195" s="96"/>
      <c r="AS195" s="96"/>
      <c r="AT195" s="96"/>
      <c r="AU195" s="96"/>
      <c r="AV195" s="96"/>
      <c r="AW195" s="96"/>
      <c r="AX195" s="96"/>
      <c r="AY195" s="96"/>
      <c r="AZ195" s="96"/>
      <c r="BA195" s="96"/>
      <c r="BB195" s="96"/>
      <c r="BC195" s="96"/>
      <c r="BD195" s="96"/>
      <c r="BE195" s="96"/>
      <c r="BF195" s="96"/>
      <c r="BG195" s="96"/>
      <c r="BH195" s="96"/>
      <c r="BI195" s="96"/>
      <c r="BJ195" s="96"/>
      <c r="BK195" s="96"/>
      <c r="BL195" s="96"/>
      <c r="BM195" s="96"/>
      <c r="BN195" s="96"/>
      <c r="BO195" s="96"/>
      <c r="BP195" s="96"/>
      <c r="BQ195" s="96"/>
      <c r="BR195" s="96"/>
      <c r="BS195" s="96"/>
      <c r="BT195" s="96"/>
      <c r="BU195" s="96"/>
      <c r="BV195" s="96"/>
      <c r="BW195" s="96"/>
      <c r="BX195" s="96"/>
      <c r="BY195" s="96"/>
      <c r="BZ195" s="96"/>
      <c r="CA195" s="96"/>
      <c r="CB195" s="96"/>
      <c r="CC195" s="96"/>
    </row>
    <row r="196" spans="1:81" ht="18" customHeight="1">
      <c r="A196" s="96"/>
      <c r="B196" s="96"/>
      <c r="C196" s="567" t="s">
        <v>539</v>
      </c>
      <c r="D196" s="96"/>
      <c r="E196" s="96"/>
      <c r="F196" s="96"/>
      <c r="G196" s="96"/>
      <c r="H196" s="96"/>
      <c r="I196" s="96"/>
      <c r="J196" s="96"/>
      <c r="K196" s="96"/>
      <c r="L196" s="96"/>
      <c r="M196" s="96"/>
      <c r="N196" s="96"/>
      <c r="O196" s="96"/>
      <c r="P196" s="96"/>
      <c r="Q196" s="96"/>
      <c r="R196" s="96"/>
      <c r="S196" s="96"/>
      <c r="T196" s="96"/>
      <c r="U196" s="96"/>
      <c r="V196" s="96"/>
      <c r="W196" s="96"/>
      <c r="X196" s="96"/>
      <c r="Y196" s="96"/>
      <c r="Z196" s="96"/>
      <c r="AA196" s="96"/>
      <c r="AB196" s="96"/>
      <c r="AC196" s="96"/>
      <c r="AD196" s="96"/>
      <c r="AE196" s="96"/>
      <c r="AF196" s="96"/>
      <c r="AG196" s="96"/>
      <c r="AH196" s="96"/>
      <c r="AI196" s="96"/>
      <c r="AJ196" s="96"/>
      <c r="AK196" s="96"/>
      <c r="AL196" s="96"/>
      <c r="AM196" s="96"/>
      <c r="AN196" s="96"/>
      <c r="AO196" s="96"/>
      <c r="AP196" s="96"/>
      <c r="AQ196" s="96"/>
      <c r="AR196" s="96"/>
      <c r="AS196" s="96"/>
      <c r="AT196" s="96"/>
      <c r="AU196" s="96"/>
      <c r="AV196" s="96"/>
      <c r="AW196" s="96"/>
      <c r="AX196" s="96"/>
      <c r="AY196" s="96"/>
      <c r="AZ196" s="96"/>
      <c r="BA196" s="96"/>
      <c r="BB196" s="96"/>
      <c r="BC196" s="96"/>
      <c r="BD196" s="96"/>
      <c r="BE196" s="96"/>
      <c r="BF196" s="96"/>
      <c r="BG196" s="96"/>
      <c r="BH196" s="96"/>
      <c r="BI196" s="96"/>
      <c r="BJ196" s="96"/>
      <c r="BK196" s="96"/>
      <c r="BL196" s="96"/>
      <c r="BM196" s="96"/>
      <c r="BN196" s="96"/>
      <c r="BO196" s="96"/>
      <c r="BP196" s="96"/>
      <c r="BQ196" s="96"/>
      <c r="BR196" s="96"/>
      <c r="BS196" s="96"/>
      <c r="BT196" s="96"/>
      <c r="BU196" s="96"/>
      <c r="BV196" s="96"/>
      <c r="BW196" s="96"/>
      <c r="BX196" s="96"/>
      <c r="BY196" s="96"/>
      <c r="BZ196" s="96"/>
      <c r="CA196" s="96"/>
      <c r="CB196" s="96"/>
      <c r="CC196" s="96"/>
    </row>
    <row r="197" spans="1:81" ht="41.25" customHeight="1">
      <c r="A197" s="96"/>
      <c r="B197" s="96"/>
      <c r="C197" s="585" t="s">
        <v>2569</v>
      </c>
      <c r="D197" s="96"/>
      <c r="E197" s="96"/>
      <c r="F197" s="96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96"/>
      <c r="Z197" s="96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6"/>
      <c r="AL197" s="96"/>
      <c r="AM197" s="96"/>
      <c r="AN197" s="96"/>
      <c r="AO197" s="96"/>
      <c r="AP197" s="96"/>
      <c r="AQ197" s="96"/>
      <c r="AR197" s="96"/>
      <c r="AS197" s="96"/>
      <c r="AT197" s="96"/>
      <c r="AU197" s="96"/>
      <c r="AV197" s="96"/>
      <c r="AW197" s="96"/>
      <c r="AX197" s="96"/>
      <c r="AY197" s="96"/>
      <c r="AZ197" s="96"/>
      <c r="BA197" s="96"/>
      <c r="BB197" s="96"/>
      <c r="BC197" s="96"/>
      <c r="BD197" s="96"/>
      <c r="BE197" s="96"/>
      <c r="BF197" s="96"/>
      <c r="BG197" s="96"/>
      <c r="BH197" s="96"/>
      <c r="BI197" s="96"/>
      <c r="BJ197" s="96"/>
      <c r="BK197" s="96"/>
      <c r="BL197" s="96"/>
      <c r="BM197" s="96"/>
      <c r="BN197" s="96"/>
      <c r="BO197" s="96"/>
      <c r="BP197" s="96"/>
      <c r="BQ197" s="96"/>
      <c r="BR197" s="96"/>
      <c r="BS197" s="96"/>
      <c r="BT197" s="96"/>
      <c r="BU197" s="96"/>
      <c r="BV197" s="96"/>
      <c r="BW197" s="96"/>
      <c r="BX197" s="96"/>
      <c r="BY197" s="96"/>
      <c r="BZ197" s="96"/>
      <c r="CA197" s="96"/>
      <c r="CB197" s="96"/>
      <c r="CC197" s="96"/>
    </row>
    <row r="198" spans="1:81" ht="15.6">
      <c r="A198" s="96"/>
      <c r="B198" s="96"/>
      <c r="C198" s="2217" t="s">
        <v>163</v>
      </c>
      <c r="D198" s="2218" t="s">
        <v>164</v>
      </c>
      <c r="E198" s="2219"/>
      <c r="F198" s="2173" t="s">
        <v>139</v>
      </c>
      <c r="G198" s="2174"/>
      <c r="H198" s="2174"/>
      <c r="I198" s="2174"/>
      <c r="J198" s="2186" t="s">
        <v>140</v>
      </c>
      <c r="K198" s="2186"/>
      <c r="L198" s="2186"/>
      <c r="M198" s="2174" t="s">
        <v>139</v>
      </c>
      <c r="N198" s="2174"/>
      <c r="O198" s="2174"/>
      <c r="P198" s="2174"/>
      <c r="Q198" s="2174"/>
      <c r="R198" s="2174"/>
      <c r="S198" s="2174"/>
      <c r="T198" s="2175"/>
      <c r="U198" s="1741" t="s">
        <v>140</v>
      </c>
      <c r="V198" s="1742"/>
      <c r="W198" s="2173" t="s">
        <v>139</v>
      </c>
      <c r="X198" s="2174"/>
      <c r="Y198" s="2175"/>
      <c r="Z198" s="2185" t="s">
        <v>140</v>
      </c>
      <c r="AA198" s="2186"/>
      <c r="AB198" s="2186"/>
      <c r="AC198" s="2186"/>
      <c r="AD198" s="2186"/>
      <c r="AE198" s="2186"/>
      <c r="AF198" s="2187"/>
      <c r="AG198" s="1775" t="s">
        <v>219</v>
      </c>
      <c r="AH198" s="1776"/>
      <c r="AI198" s="1776"/>
      <c r="AJ198" s="1775" t="s">
        <v>307</v>
      </c>
      <c r="AK198" s="1776"/>
      <c r="AL198" s="1833"/>
      <c r="AM198" s="96"/>
      <c r="AN198" s="96"/>
      <c r="AO198" s="96"/>
      <c r="AP198" s="96"/>
      <c r="AQ198" s="96"/>
      <c r="AR198" s="96"/>
      <c r="AS198" s="96"/>
      <c r="AT198" s="96"/>
      <c r="AU198" s="96"/>
      <c r="AV198" s="96"/>
      <c r="AW198" s="96"/>
      <c r="AX198" s="96"/>
      <c r="AY198" s="96"/>
      <c r="AZ198" s="96"/>
      <c r="BA198" s="96"/>
      <c r="BB198" s="96"/>
      <c r="BC198" s="96"/>
      <c r="BD198" s="96"/>
      <c r="BE198" s="96"/>
      <c r="BF198" s="96"/>
      <c r="BG198" s="96"/>
      <c r="BH198" s="96"/>
      <c r="BI198" s="96"/>
      <c r="BJ198" s="96"/>
      <c r="BK198" s="96"/>
      <c r="BL198" s="96"/>
      <c r="BM198" s="96"/>
      <c r="BN198" s="96"/>
      <c r="BO198" s="96"/>
      <c r="BP198" s="96"/>
      <c r="BQ198" s="96"/>
      <c r="BR198" s="96"/>
      <c r="BS198" s="96"/>
      <c r="BT198" s="96"/>
      <c r="BU198" s="96"/>
      <c r="BV198" s="96"/>
      <c r="BW198" s="96"/>
      <c r="BX198" s="96"/>
      <c r="BY198" s="96"/>
      <c r="BZ198" s="96"/>
      <c r="CA198" s="96"/>
      <c r="CB198" s="96"/>
      <c r="CC198" s="96"/>
    </row>
    <row r="199" spans="1:81" ht="15.6">
      <c r="A199" s="96"/>
      <c r="B199" s="96"/>
      <c r="C199" s="2217"/>
      <c r="D199" s="2220"/>
      <c r="E199" s="2221"/>
      <c r="F199" s="2368" t="s">
        <v>221</v>
      </c>
      <c r="G199" s="2368" t="s">
        <v>222</v>
      </c>
      <c r="H199" s="2379" t="s">
        <v>287</v>
      </c>
      <c r="I199" s="2381"/>
      <c r="J199" s="2510" t="s">
        <v>288</v>
      </c>
      <c r="K199" s="2528"/>
      <c r="L199" s="2511"/>
      <c r="M199" s="2218" t="s">
        <v>562</v>
      </c>
      <c r="N199" s="2219"/>
      <c r="O199" s="2197" t="s">
        <v>406</v>
      </c>
      <c r="P199" s="2228"/>
      <c r="Q199" s="2228"/>
      <c r="R199" s="2228"/>
      <c r="S199" s="2228"/>
      <c r="T199" s="2199"/>
      <c r="U199" s="2510" t="s">
        <v>2400</v>
      </c>
      <c r="V199" s="2511"/>
      <c r="W199" s="2197" t="s">
        <v>287</v>
      </c>
      <c r="X199" s="2228"/>
      <c r="Y199" s="2199"/>
      <c r="Z199" s="2188" t="s">
        <v>288</v>
      </c>
      <c r="AA199" s="2516"/>
      <c r="AB199" s="2516"/>
      <c r="AC199" s="2516"/>
      <c r="AD199" s="2516"/>
      <c r="AE199" s="2516"/>
      <c r="AF199" s="2190"/>
      <c r="AG199" s="1782"/>
      <c r="AH199" s="1783"/>
      <c r="AI199" s="1783"/>
      <c r="AJ199" s="1782"/>
      <c r="AK199" s="1783"/>
      <c r="AL199" s="1834"/>
      <c r="AM199" s="96"/>
      <c r="AN199" s="96"/>
      <c r="AO199" s="96"/>
      <c r="AP199" s="96"/>
      <c r="AQ199" s="96"/>
      <c r="AR199" s="96"/>
      <c r="AS199" s="96"/>
      <c r="AT199" s="96"/>
      <c r="AU199" s="96"/>
      <c r="AV199" s="96"/>
      <c r="AW199" s="96"/>
      <c r="AX199" s="96"/>
      <c r="AY199" s="96"/>
      <c r="AZ199" s="96"/>
      <c r="BA199" s="96"/>
      <c r="BB199" s="96"/>
      <c r="BC199" s="96"/>
      <c r="BD199" s="96"/>
      <c r="BE199" s="96"/>
      <c r="BF199" s="96"/>
      <c r="BG199" s="96"/>
      <c r="BH199" s="96"/>
      <c r="BI199" s="96"/>
      <c r="BJ199" s="96"/>
      <c r="BK199" s="96"/>
      <c r="BL199" s="96"/>
      <c r="BM199" s="96"/>
      <c r="BN199" s="96"/>
      <c r="BO199" s="96"/>
      <c r="BP199" s="96"/>
      <c r="BQ199" s="96"/>
      <c r="BR199" s="96"/>
      <c r="BS199" s="96"/>
      <c r="BT199" s="96"/>
      <c r="BU199" s="96"/>
      <c r="BV199" s="96"/>
      <c r="BW199" s="96"/>
      <c r="BX199" s="96"/>
      <c r="BY199" s="96"/>
      <c r="BZ199" s="96"/>
      <c r="CA199" s="96"/>
      <c r="CB199" s="96"/>
      <c r="CC199" s="96"/>
    </row>
    <row r="200" spans="1:81" ht="15.6">
      <c r="A200" s="96"/>
      <c r="B200" s="96"/>
      <c r="C200" s="2217"/>
      <c r="D200" s="2220"/>
      <c r="E200" s="2221"/>
      <c r="F200" s="2369"/>
      <c r="G200" s="2369"/>
      <c r="H200" s="2382"/>
      <c r="I200" s="2384"/>
      <c r="J200" s="2512"/>
      <c r="K200" s="2529"/>
      <c r="L200" s="2513"/>
      <c r="M200" s="2220"/>
      <c r="N200" s="2221"/>
      <c r="O200" s="2200"/>
      <c r="P200" s="2201"/>
      <c r="Q200" s="2201"/>
      <c r="R200" s="2201"/>
      <c r="S200" s="2201"/>
      <c r="T200" s="2202"/>
      <c r="U200" s="2512"/>
      <c r="V200" s="2513"/>
      <c r="W200" s="2200"/>
      <c r="X200" s="2201"/>
      <c r="Y200" s="2202"/>
      <c r="Z200" s="2191"/>
      <c r="AA200" s="2192"/>
      <c r="AB200" s="2192"/>
      <c r="AC200" s="2192"/>
      <c r="AD200" s="2192"/>
      <c r="AE200" s="2192"/>
      <c r="AF200" s="2193"/>
      <c r="AG200" s="1782"/>
      <c r="AH200" s="1783"/>
      <c r="AI200" s="1783"/>
      <c r="AJ200" s="1782"/>
      <c r="AK200" s="1783"/>
      <c r="AL200" s="1834"/>
      <c r="AM200" s="96"/>
      <c r="AN200" s="96"/>
      <c r="AO200" s="96"/>
      <c r="AP200" s="96"/>
      <c r="AQ200" s="96"/>
      <c r="AR200" s="96"/>
      <c r="AS200" s="96"/>
      <c r="AT200" s="96"/>
      <c r="AU200" s="96"/>
      <c r="AV200" s="96"/>
      <c r="AW200" s="96"/>
      <c r="AX200" s="96"/>
      <c r="AY200" s="96"/>
      <c r="AZ200" s="96"/>
      <c r="BA200" s="96"/>
      <c r="BB200" s="96"/>
      <c r="BC200" s="96"/>
      <c r="BD200" s="96"/>
      <c r="BE200" s="96"/>
      <c r="BF200" s="96"/>
      <c r="BG200" s="96"/>
      <c r="BH200" s="96"/>
      <c r="BI200" s="96"/>
      <c r="BJ200" s="96"/>
      <c r="BK200" s="96"/>
      <c r="BL200" s="96"/>
      <c r="BM200" s="96"/>
      <c r="BN200" s="96"/>
      <c r="BO200" s="96"/>
      <c r="BP200" s="96"/>
      <c r="BQ200" s="96"/>
      <c r="BR200" s="96"/>
      <c r="BS200" s="96"/>
      <c r="BT200" s="96"/>
      <c r="BU200" s="96"/>
      <c r="BV200" s="96"/>
      <c r="BW200" s="96"/>
      <c r="BX200" s="96"/>
      <c r="BY200" s="96"/>
      <c r="BZ200" s="96"/>
      <c r="CA200" s="96"/>
      <c r="CB200" s="96"/>
      <c r="CC200" s="96"/>
    </row>
    <row r="201" spans="1:81" ht="15.6">
      <c r="A201" s="96"/>
      <c r="B201" s="96"/>
      <c r="C201" s="2217"/>
      <c r="D201" s="2222"/>
      <c r="E201" s="2223"/>
      <c r="F201" s="2369"/>
      <c r="G201" s="2369"/>
      <c r="H201" s="2382"/>
      <c r="I201" s="2384"/>
      <c r="J201" s="2512"/>
      <c r="K201" s="2529"/>
      <c r="L201" s="2513"/>
      <c r="M201" s="2220"/>
      <c r="N201" s="2221"/>
      <c r="O201" s="2200"/>
      <c r="P201" s="2201"/>
      <c r="Q201" s="2201"/>
      <c r="R201" s="2201"/>
      <c r="S201" s="2201"/>
      <c r="T201" s="2202"/>
      <c r="U201" s="2512"/>
      <c r="V201" s="2513"/>
      <c r="W201" s="2200"/>
      <c r="X201" s="2201"/>
      <c r="Y201" s="2202"/>
      <c r="Z201" s="2191"/>
      <c r="AA201" s="2192"/>
      <c r="AB201" s="2192"/>
      <c r="AC201" s="2192"/>
      <c r="AD201" s="2192"/>
      <c r="AE201" s="2192"/>
      <c r="AF201" s="2193"/>
      <c r="AG201" s="1782"/>
      <c r="AH201" s="1783"/>
      <c r="AI201" s="1783"/>
      <c r="AJ201" s="1782"/>
      <c r="AK201" s="1783"/>
      <c r="AL201" s="1834"/>
      <c r="AM201" s="96"/>
      <c r="AN201" s="96"/>
      <c r="AO201" s="96"/>
      <c r="AP201" s="96"/>
      <c r="AQ201" s="96"/>
      <c r="AR201" s="96"/>
      <c r="AS201" s="96"/>
      <c r="AT201" s="96"/>
      <c r="AU201" s="96"/>
      <c r="AV201" s="96"/>
      <c r="AW201" s="96"/>
      <c r="AX201" s="96"/>
      <c r="AY201" s="96"/>
      <c r="AZ201" s="96"/>
      <c r="BA201" s="96"/>
      <c r="BB201" s="96"/>
      <c r="BC201" s="96"/>
      <c r="BD201" s="96"/>
      <c r="BE201" s="96"/>
      <c r="BF201" s="96"/>
      <c r="BG201" s="96"/>
      <c r="BH201" s="96"/>
      <c r="BI201" s="96"/>
      <c r="BJ201" s="96"/>
      <c r="BK201" s="96"/>
      <c r="BL201" s="96"/>
      <c r="BM201" s="96"/>
      <c r="BN201" s="96"/>
      <c r="BO201" s="96"/>
      <c r="BP201" s="96"/>
      <c r="BQ201" s="96"/>
      <c r="BR201" s="96"/>
      <c r="BS201" s="96"/>
      <c r="BT201" s="96"/>
      <c r="BU201" s="96"/>
      <c r="BV201" s="96"/>
      <c r="BW201" s="96"/>
      <c r="BX201" s="96"/>
      <c r="BY201" s="96"/>
      <c r="BZ201" s="96"/>
      <c r="CA201" s="96"/>
      <c r="CB201" s="96"/>
      <c r="CC201" s="96"/>
    </row>
    <row r="202" spans="1:81" ht="15.75" customHeight="1">
      <c r="A202" s="96"/>
      <c r="B202" s="96"/>
      <c r="C202" s="2217"/>
      <c r="D202" s="1752" t="s">
        <v>168</v>
      </c>
      <c r="E202" s="1753" t="s">
        <v>220</v>
      </c>
      <c r="F202" s="2378"/>
      <c r="G202" s="2378"/>
      <c r="H202" s="2385"/>
      <c r="I202" s="2387"/>
      <c r="J202" s="2514"/>
      <c r="K202" s="2530"/>
      <c r="L202" s="2515"/>
      <c r="M202" s="2222"/>
      <c r="N202" s="2223"/>
      <c r="O202" s="2203"/>
      <c r="P202" s="2204"/>
      <c r="Q202" s="2204"/>
      <c r="R202" s="2204"/>
      <c r="S202" s="2204"/>
      <c r="T202" s="2205"/>
      <c r="U202" s="2514"/>
      <c r="V202" s="2515"/>
      <c r="W202" s="2203"/>
      <c r="X202" s="2204"/>
      <c r="Y202" s="2205"/>
      <c r="Z202" s="2194"/>
      <c r="AA202" s="2195"/>
      <c r="AB202" s="2195"/>
      <c r="AC202" s="2195"/>
      <c r="AD202" s="2195"/>
      <c r="AE202" s="2195"/>
      <c r="AF202" s="2196"/>
      <c r="AG202" s="1795"/>
      <c r="AH202" s="1796"/>
      <c r="AI202" s="1796"/>
      <c r="AJ202" s="1795"/>
      <c r="AK202" s="1796"/>
      <c r="AL202" s="1835"/>
      <c r="AM202" s="96"/>
      <c r="AN202" s="96"/>
      <c r="AO202" s="96"/>
      <c r="AP202" s="96"/>
      <c r="AQ202" s="96"/>
      <c r="AR202" s="96"/>
      <c r="AS202" s="96"/>
      <c r="AT202" s="96"/>
      <c r="AU202" s="96"/>
      <c r="AV202" s="96"/>
      <c r="AW202" s="96"/>
      <c r="AX202" s="96"/>
      <c r="AY202" s="96"/>
      <c r="AZ202" s="96"/>
      <c r="BA202" s="96"/>
      <c r="BB202" s="96"/>
      <c r="BC202" s="96"/>
      <c r="BD202" s="96"/>
      <c r="BE202" s="96"/>
      <c r="BF202" s="96"/>
      <c r="BG202" s="96"/>
      <c r="BH202" s="96"/>
      <c r="BI202" s="96"/>
      <c r="BJ202" s="96"/>
      <c r="BK202" s="96"/>
      <c r="BL202" s="96"/>
      <c r="BM202" s="96"/>
      <c r="BN202" s="96"/>
      <c r="BO202" s="96"/>
      <c r="BP202" s="96"/>
      <c r="BQ202" s="96"/>
      <c r="BR202" s="96"/>
      <c r="BS202" s="96"/>
      <c r="BT202" s="96"/>
      <c r="BU202" s="96"/>
      <c r="BV202" s="96"/>
      <c r="BW202" s="96"/>
      <c r="BX202" s="96"/>
      <c r="BY202" s="96"/>
      <c r="BZ202" s="96"/>
      <c r="CA202" s="96"/>
      <c r="CB202" s="96"/>
      <c r="CC202" s="96"/>
    </row>
    <row r="203" spans="1:81" ht="53.7" customHeight="1">
      <c r="A203" s="96"/>
      <c r="B203" s="96"/>
      <c r="C203" s="1946" t="s">
        <v>564</v>
      </c>
      <c r="D203" s="2231" t="s">
        <v>242</v>
      </c>
      <c r="E203" s="2231" t="s">
        <v>181</v>
      </c>
      <c r="F203" s="2231" t="s">
        <v>243</v>
      </c>
      <c r="G203" s="2231" t="s">
        <v>244</v>
      </c>
      <c r="H203" s="2537" t="s">
        <v>2401</v>
      </c>
      <c r="I203" s="2538"/>
      <c r="J203" s="2537" t="s">
        <v>2558</v>
      </c>
      <c r="K203" s="2539"/>
      <c r="L203" s="2538"/>
      <c r="M203" s="1939" t="s">
        <v>565</v>
      </c>
      <c r="N203" s="1940"/>
      <c r="O203" s="2540" t="s">
        <v>2537</v>
      </c>
      <c r="P203" s="2541"/>
      <c r="Q203" s="2541"/>
      <c r="R203" s="2541"/>
      <c r="S203" s="2541"/>
      <c r="T203" s="2542"/>
      <c r="U203" s="1941" t="s">
        <v>2402</v>
      </c>
      <c r="V203" s="1942"/>
      <c r="W203" s="2214" t="s">
        <v>297</v>
      </c>
      <c r="X203" s="2215"/>
      <c r="Y203" s="2216"/>
      <c r="Z203" s="2214" t="s">
        <v>2403</v>
      </c>
      <c r="AA203" s="2215"/>
      <c r="AB203" s="2215"/>
      <c r="AC203" s="2215"/>
      <c r="AD203" s="2215"/>
      <c r="AE203" s="2215"/>
      <c r="AF203" s="2216"/>
      <c r="AG203" s="2560" t="s">
        <v>2582</v>
      </c>
      <c r="AH203" s="2561"/>
      <c r="AI203" s="2562"/>
      <c r="AJ203" s="1943" t="s">
        <v>568</v>
      </c>
      <c r="AK203" s="1944"/>
      <c r="AL203" s="1945"/>
      <c r="AM203" s="96"/>
      <c r="AN203" s="96"/>
      <c r="AO203" s="96"/>
      <c r="AP203" s="96"/>
      <c r="AQ203" s="96"/>
      <c r="AR203" s="96"/>
      <c r="AS203" s="96"/>
      <c r="AT203" s="96"/>
      <c r="AU203" s="96"/>
      <c r="AV203" s="96"/>
      <c r="AW203" s="96"/>
      <c r="AX203" s="96"/>
      <c r="AY203" s="96"/>
      <c r="AZ203" s="96"/>
      <c r="BA203" s="96"/>
      <c r="BB203" s="96"/>
      <c r="BC203" s="96"/>
      <c r="BD203" s="96"/>
      <c r="BE203" s="96"/>
      <c r="BF203" s="96"/>
      <c r="BG203" s="96"/>
      <c r="BH203" s="96"/>
      <c r="BI203" s="96"/>
      <c r="BJ203" s="96"/>
      <c r="BK203" s="96"/>
      <c r="BL203" s="96"/>
      <c r="BM203" s="96"/>
      <c r="BN203" s="96"/>
      <c r="BO203" s="96"/>
      <c r="BP203" s="96"/>
      <c r="BQ203" s="96"/>
      <c r="BR203" s="96"/>
      <c r="BS203" s="96"/>
      <c r="BT203" s="96"/>
      <c r="BU203" s="96"/>
      <c r="BV203" s="96"/>
      <c r="BW203" s="96"/>
      <c r="BX203" s="96"/>
      <c r="BY203" s="96"/>
      <c r="BZ203" s="96"/>
      <c r="CA203" s="96"/>
      <c r="CB203" s="96"/>
      <c r="CC203" s="96"/>
    </row>
    <row r="204" spans="1:81" ht="52.35" customHeight="1">
      <c r="A204" s="96"/>
      <c r="B204" s="96"/>
      <c r="C204" s="1818" t="s">
        <v>569</v>
      </c>
      <c r="D204" s="2232"/>
      <c r="E204" s="2232"/>
      <c r="F204" s="2232"/>
      <c r="G204" s="2232"/>
      <c r="H204" s="2417" t="s">
        <v>2401</v>
      </c>
      <c r="I204" s="2419"/>
      <c r="J204" s="2417" t="s">
        <v>2558</v>
      </c>
      <c r="K204" s="2418"/>
      <c r="L204" s="2419"/>
      <c r="M204" s="2543" t="s">
        <v>570</v>
      </c>
      <c r="N204" s="2544"/>
      <c r="O204" s="2206" t="s">
        <v>2537</v>
      </c>
      <c r="P204" s="2224"/>
      <c r="Q204" s="2224"/>
      <c r="R204" s="2224"/>
      <c r="S204" s="2224"/>
      <c r="T204" s="2207"/>
      <c r="U204" s="1758" t="s">
        <v>2402</v>
      </c>
      <c r="V204" s="1759"/>
      <c r="W204" s="2236" t="s">
        <v>297</v>
      </c>
      <c r="X204" s="2237"/>
      <c r="Y204" s="2238"/>
      <c r="Z204" s="2236" t="s">
        <v>2558</v>
      </c>
      <c r="AA204" s="2237"/>
      <c r="AB204" s="2237"/>
      <c r="AC204" s="2237"/>
      <c r="AD204" s="2237"/>
      <c r="AE204" s="2237"/>
      <c r="AF204" s="2238"/>
      <c r="AG204" s="1770"/>
      <c r="AH204" s="1771"/>
      <c r="AI204" s="1771"/>
      <c r="AJ204" s="1836" t="s">
        <v>571</v>
      </c>
      <c r="AK204" s="1837"/>
      <c r="AL204" s="1838"/>
      <c r="AM204" s="96"/>
      <c r="AN204" s="96"/>
      <c r="AO204" s="96"/>
      <c r="AP204" s="96"/>
      <c r="AQ204" s="96"/>
      <c r="AR204" s="96"/>
      <c r="AS204" s="96"/>
      <c r="AT204" s="96"/>
      <c r="AU204" s="96"/>
      <c r="AV204" s="96"/>
      <c r="AW204" s="96"/>
      <c r="AX204" s="96"/>
      <c r="AY204" s="96"/>
      <c r="AZ204" s="96"/>
      <c r="BA204" s="96"/>
      <c r="BB204" s="96"/>
      <c r="BC204" s="96"/>
      <c r="BD204" s="96"/>
      <c r="BE204" s="96"/>
      <c r="BF204" s="96"/>
      <c r="BG204" s="96"/>
      <c r="BH204" s="96"/>
      <c r="BI204" s="96"/>
      <c r="BJ204" s="96"/>
      <c r="BK204" s="96"/>
      <c r="BL204" s="96"/>
      <c r="BM204" s="96"/>
      <c r="BN204" s="96"/>
      <c r="BO204" s="96"/>
      <c r="BP204" s="96"/>
      <c r="BQ204" s="96"/>
      <c r="BR204" s="96"/>
      <c r="BS204" s="96"/>
      <c r="BT204" s="96"/>
      <c r="BU204" s="96"/>
      <c r="BV204" s="96"/>
      <c r="BW204" s="96"/>
      <c r="BX204" s="96"/>
      <c r="BY204" s="96"/>
      <c r="BZ204" s="96"/>
      <c r="CA204" s="96"/>
      <c r="CB204" s="96"/>
      <c r="CC204" s="96"/>
    </row>
    <row r="205" spans="1:81" ht="18" customHeight="1">
      <c r="A205" s="96"/>
      <c r="B205" s="96"/>
      <c r="C205" s="567"/>
      <c r="D205" s="96"/>
      <c r="E205" s="96"/>
      <c r="F205" s="96"/>
      <c r="G205" s="96"/>
      <c r="H205" s="96"/>
      <c r="I205" s="96"/>
      <c r="J205" s="96"/>
      <c r="K205" s="96"/>
      <c r="L205" s="96"/>
      <c r="M205" s="96"/>
      <c r="N205" s="96"/>
      <c r="O205" s="96"/>
      <c r="P205" s="96"/>
      <c r="Q205" s="96"/>
      <c r="R205" s="96"/>
      <c r="S205" s="96"/>
      <c r="T205" s="96"/>
      <c r="U205" s="96"/>
      <c r="V205" s="96"/>
      <c r="W205" s="96"/>
      <c r="X205" s="96"/>
      <c r="Y205" s="96"/>
      <c r="Z205" s="96"/>
      <c r="AA205" s="96"/>
      <c r="AB205" s="96"/>
      <c r="AC205" s="96"/>
      <c r="AD205" s="96"/>
      <c r="AE205" s="96"/>
      <c r="AF205" s="96"/>
      <c r="AG205" s="96"/>
      <c r="AH205" s="96"/>
      <c r="AI205" s="96"/>
      <c r="AJ205" s="96"/>
      <c r="AK205" s="96"/>
      <c r="AL205" s="96"/>
      <c r="AM205" s="96"/>
      <c r="AN205" s="96"/>
      <c r="AO205" s="96"/>
      <c r="AP205" s="96"/>
      <c r="AQ205" s="96"/>
      <c r="AR205" s="96"/>
      <c r="AS205" s="96"/>
      <c r="AT205" s="96"/>
      <c r="AU205" s="96"/>
      <c r="AV205" s="96"/>
      <c r="AW205" s="96"/>
      <c r="AX205" s="96"/>
      <c r="AY205" s="96"/>
      <c r="AZ205" s="96"/>
      <c r="BA205" s="96"/>
      <c r="BB205" s="96"/>
      <c r="BC205" s="96"/>
      <c r="BD205" s="96"/>
      <c r="BE205" s="96"/>
      <c r="BF205" s="96"/>
      <c r="BG205" s="96"/>
      <c r="BH205" s="96"/>
      <c r="BI205" s="96"/>
      <c r="BJ205" s="96"/>
      <c r="BK205" s="96"/>
      <c r="BL205" s="96"/>
      <c r="BM205" s="96"/>
      <c r="BN205" s="96"/>
      <c r="BO205" s="96"/>
      <c r="BP205" s="96"/>
      <c r="BQ205" s="96"/>
      <c r="BR205" s="96"/>
      <c r="BS205" s="96"/>
      <c r="BT205" s="96"/>
      <c r="BU205" s="96"/>
      <c r="BV205" s="96"/>
      <c r="BW205" s="96"/>
      <c r="BX205" s="96"/>
      <c r="BY205" s="96"/>
      <c r="BZ205" s="96"/>
      <c r="CA205" s="96"/>
      <c r="CB205" s="96"/>
      <c r="CC205" s="96"/>
    </row>
    <row r="206" spans="1:81" ht="20.399999999999999">
      <c r="A206" s="96"/>
      <c r="B206" s="96"/>
      <c r="C206" s="585" t="s">
        <v>2570</v>
      </c>
      <c r="D206" s="96"/>
      <c r="E206" s="96"/>
      <c r="F206" s="96"/>
      <c r="G206" s="96"/>
      <c r="H206" s="96"/>
      <c r="I206" s="96"/>
      <c r="J206" s="96"/>
      <c r="K206" s="96"/>
      <c r="L206" s="96"/>
      <c r="M206" s="96"/>
      <c r="N206" s="96"/>
      <c r="O206" s="96"/>
      <c r="P206" s="96"/>
      <c r="Q206" s="96"/>
      <c r="R206" s="96"/>
      <c r="S206" s="96"/>
      <c r="T206" s="96"/>
      <c r="U206" s="96"/>
      <c r="V206" s="96"/>
      <c r="W206" s="96"/>
      <c r="X206" s="96"/>
      <c r="Y206" s="96"/>
      <c r="Z206" s="96"/>
      <c r="AA206" s="96"/>
      <c r="AB206" s="96"/>
      <c r="AC206" s="96"/>
      <c r="AD206" s="96"/>
      <c r="AE206" s="96"/>
      <c r="AF206" s="96"/>
      <c r="AG206" s="96"/>
      <c r="AH206" s="96"/>
      <c r="AI206" s="96"/>
      <c r="AJ206" s="96"/>
      <c r="AK206" s="96"/>
      <c r="AL206" s="96"/>
      <c r="AM206" s="96"/>
      <c r="AN206" s="96"/>
      <c r="AO206" s="96"/>
      <c r="AP206" s="96"/>
      <c r="AQ206" s="96"/>
      <c r="AR206" s="96"/>
      <c r="AS206" s="96"/>
      <c r="AT206" s="96"/>
      <c r="AU206" s="96"/>
      <c r="AV206" s="96"/>
      <c r="AW206" s="96"/>
      <c r="AX206" s="96"/>
      <c r="AY206" s="96"/>
      <c r="AZ206" s="96"/>
      <c r="BA206" s="96"/>
      <c r="BB206" s="96"/>
      <c r="BC206" s="96"/>
      <c r="BD206" s="96"/>
      <c r="BE206" s="96"/>
      <c r="BF206" s="96"/>
      <c r="BG206" s="96"/>
      <c r="BH206" s="96"/>
      <c r="BI206" s="96"/>
      <c r="BJ206" s="96"/>
      <c r="BK206" s="96"/>
      <c r="BL206" s="96"/>
      <c r="BM206" s="96"/>
      <c r="BN206" s="96"/>
      <c r="BO206" s="96"/>
      <c r="BP206" s="96"/>
      <c r="BQ206" s="96"/>
      <c r="BR206" s="96"/>
      <c r="BS206" s="96"/>
      <c r="BT206" s="96"/>
      <c r="BU206" s="96"/>
      <c r="BV206" s="96"/>
      <c r="BW206" s="96"/>
      <c r="BX206" s="96"/>
      <c r="BY206" s="96"/>
      <c r="BZ206" s="96"/>
      <c r="CA206" s="96"/>
      <c r="CB206" s="96"/>
      <c r="CC206" s="96"/>
    </row>
    <row r="207" spans="1:81" ht="15.6">
      <c r="A207" s="96"/>
      <c r="B207" s="96"/>
      <c r="C207" s="2217" t="s">
        <v>163</v>
      </c>
      <c r="D207" s="2218" t="s">
        <v>164</v>
      </c>
      <c r="E207" s="2219"/>
      <c r="F207" s="2173" t="s">
        <v>139</v>
      </c>
      <c r="G207" s="2174"/>
      <c r="H207" s="2174"/>
      <c r="I207" s="2174"/>
      <c r="J207" s="2174"/>
      <c r="K207" s="2174"/>
      <c r="L207" s="1816" t="s">
        <v>140</v>
      </c>
      <c r="M207" s="1817" t="s">
        <v>139</v>
      </c>
      <c r="N207" s="1817"/>
      <c r="O207" s="1817"/>
      <c r="P207" s="1775" t="s">
        <v>219</v>
      </c>
      <c r="Q207" s="1776"/>
      <c r="R207" s="1776"/>
      <c r="S207" s="2185" t="s">
        <v>140</v>
      </c>
      <c r="T207" s="2186"/>
      <c r="U207" s="2186"/>
      <c r="V207" s="2186"/>
      <c r="W207" s="2186"/>
      <c r="X207" s="2186"/>
      <c r="Y207" s="1740" t="s">
        <v>139</v>
      </c>
      <c r="Z207" s="1740"/>
      <c r="AA207" s="1740"/>
      <c r="AB207" s="1740"/>
      <c r="AC207" s="1740"/>
      <c r="AD207" s="2185" t="s">
        <v>140</v>
      </c>
      <c r="AE207" s="2186"/>
      <c r="AF207" s="2186"/>
      <c r="AG207" s="2186"/>
      <c r="AH207" s="2186"/>
      <c r="AI207" s="2186"/>
      <c r="AJ207" s="2186"/>
      <c r="AK207" s="2186"/>
      <c r="AL207" s="2186"/>
      <c r="AM207" s="2186"/>
      <c r="AN207" s="2186"/>
      <c r="AO207" s="2187"/>
      <c r="AP207" s="2545" t="s">
        <v>307</v>
      </c>
      <c r="AQ207" s="2546"/>
      <c r="AR207" s="96"/>
      <c r="AS207" s="96"/>
      <c r="AT207" s="96"/>
      <c r="AU207" s="96"/>
      <c r="AV207" s="96"/>
      <c r="AW207" s="96"/>
      <c r="AX207" s="96"/>
      <c r="AY207" s="96"/>
      <c r="AZ207" s="96"/>
      <c r="BA207" s="96"/>
      <c r="BB207" s="96"/>
      <c r="BC207" s="96"/>
      <c r="BD207" s="96"/>
      <c r="BE207" s="96"/>
      <c r="BF207" s="96"/>
      <c r="BG207" s="96"/>
      <c r="BH207" s="96"/>
      <c r="BI207" s="96"/>
      <c r="BJ207" s="96"/>
      <c r="BK207" s="102"/>
      <c r="BL207" s="102"/>
      <c r="BM207" s="102"/>
      <c r="BN207" s="102"/>
      <c r="BO207" s="102"/>
      <c r="BP207" s="102"/>
      <c r="BQ207" s="102"/>
      <c r="BR207" s="102"/>
      <c r="BS207" s="102"/>
      <c r="BT207" s="102"/>
      <c r="BU207" s="102"/>
      <c r="BV207" s="102"/>
      <c r="BW207" s="102"/>
      <c r="BX207" s="102"/>
      <c r="BY207" s="102"/>
      <c r="BZ207" s="96"/>
      <c r="CA207" s="96"/>
      <c r="CB207" s="96"/>
      <c r="CC207" s="96"/>
    </row>
    <row r="208" spans="1:81" ht="15.6">
      <c r="A208" s="96"/>
      <c r="B208" s="96"/>
      <c r="C208" s="2217"/>
      <c r="D208" s="2220"/>
      <c r="E208" s="2221"/>
      <c r="F208" s="2368" t="s">
        <v>221</v>
      </c>
      <c r="G208" s="2368" t="s">
        <v>222</v>
      </c>
      <c r="H208" s="2197" t="s">
        <v>287</v>
      </c>
      <c r="I208" s="2228"/>
      <c r="J208" s="2228"/>
      <c r="K208" s="2228"/>
      <c r="L208" s="2520" t="s">
        <v>288</v>
      </c>
      <c r="M208" s="2200" t="s">
        <v>406</v>
      </c>
      <c r="N208" s="2201"/>
      <c r="O208" s="2202"/>
      <c r="P208" s="1782"/>
      <c r="Q208" s="1783"/>
      <c r="R208" s="1783"/>
      <c r="S208" s="2188" t="s">
        <v>335</v>
      </c>
      <c r="T208" s="2516"/>
      <c r="U208" s="2516"/>
      <c r="V208" s="2516"/>
      <c r="W208" s="2516"/>
      <c r="X208" s="2190"/>
      <c r="Y208" s="2197" t="s">
        <v>287</v>
      </c>
      <c r="Z208" s="2228"/>
      <c r="AA208" s="2228"/>
      <c r="AB208" s="2228"/>
      <c r="AC208" s="2199"/>
      <c r="AD208" s="2188" t="s">
        <v>288</v>
      </c>
      <c r="AE208" s="2516"/>
      <c r="AF208" s="2516"/>
      <c r="AG208" s="2516"/>
      <c r="AH208" s="2516"/>
      <c r="AI208" s="2516"/>
      <c r="AJ208" s="2516"/>
      <c r="AK208" s="2516"/>
      <c r="AL208" s="2516"/>
      <c r="AM208" s="2516"/>
      <c r="AN208" s="2516"/>
      <c r="AO208" s="2190"/>
      <c r="AP208" s="2547"/>
      <c r="AQ208" s="2548"/>
      <c r="AR208" s="96"/>
      <c r="AS208" s="96"/>
      <c r="AT208" s="96"/>
      <c r="AU208" s="96"/>
      <c r="AV208" s="96"/>
      <c r="AW208" s="96"/>
      <c r="AX208" s="96"/>
      <c r="AY208" s="96"/>
      <c r="AZ208" s="96"/>
      <c r="BA208" s="96"/>
      <c r="BB208" s="96"/>
      <c r="BC208" s="96"/>
      <c r="BD208" s="96"/>
      <c r="BE208" s="96"/>
      <c r="BF208" s="96"/>
      <c r="BG208" s="96"/>
      <c r="BH208" s="96"/>
      <c r="BI208" s="96"/>
      <c r="BJ208" s="96"/>
      <c r="BK208" s="102"/>
      <c r="BL208" s="102"/>
      <c r="BM208" s="102"/>
      <c r="BN208" s="102"/>
      <c r="BO208" s="102"/>
      <c r="BP208" s="102"/>
      <c r="BQ208" s="102"/>
      <c r="BR208" s="102"/>
      <c r="BS208" s="102"/>
      <c r="BT208" s="102"/>
      <c r="BU208" s="102"/>
      <c r="BV208" s="102"/>
      <c r="BW208" s="102"/>
      <c r="BX208" s="102"/>
      <c r="BY208" s="102"/>
      <c r="BZ208" s="96"/>
      <c r="CA208" s="96"/>
      <c r="CB208" s="96"/>
      <c r="CC208" s="96"/>
    </row>
    <row r="209" spans="1:81" ht="15.6">
      <c r="A209" s="96"/>
      <c r="B209" s="96"/>
      <c r="C209" s="2217"/>
      <c r="D209" s="2220"/>
      <c r="E209" s="2221"/>
      <c r="F209" s="2369"/>
      <c r="G209" s="2369"/>
      <c r="H209" s="2200"/>
      <c r="I209" s="2201"/>
      <c r="J209" s="2201"/>
      <c r="K209" s="2201"/>
      <c r="L209" s="2521"/>
      <c r="M209" s="2200"/>
      <c r="N209" s="2201"/>
      <c r="O209" s="2202"/>
      <c r="P209" s="1782"/>
      <c r="Q209" s="1783"/>
      <c r="R209" s="1783"/>
      <c r="S209" s="2191"/>
      <c r="T209" s="2192"/>
      <c r="U209" s="2192"/>
      <c r="V209" s="2192"/>
      <c r="W209" s="2192"/>
      <c r="X209" s="2193"/>
      <c r="Y209" s="2200"/>
      <c r="Z209" s="2201"/>
      <c r="AA209" s="2201"/>
      <c r="AB209" s="2201"/>
      <c r="AC209" s="2202"/>
      <c r="AD209" s="2191"/>
      <c r="AE209" s="2192"/>
      <c r="AF209" s="2192"/>
      <c r="AG209" s="2192"/>
      <c r="AH209" s="2192"/>
      <c r="AI209" s="2192"/>
      <c r="AJ209" s="2192"/>
      <c r="AK209" s="2192"/>
      <c r="AL209" s="2192"/>
      <c r="AM209" s="2192"/>
      <c r="AN209" s="2192"/>
      <c r="AO209" s="2193"/>
      <c r="AP209" s="2547"/>
      <c r="AQ209" s="2548"/>
      <c r="AR209" s="96"/>
      <c r="AS209" s="96"/>
      <c r="AT209" s="96"/>
      <c r="AU209" s="96"/>
      <c r="AV209" s="96"/>
      <c r="AW209" s="96"/>
      <c r="AX209" s="96"/>
      <c r="AY209" s="96"/>
      <c r="AZ209" s="96"/>
      <c r="BA209" s="96"/>
      <c r="BB209" s="96"/>
      <c r="BC209" s="96"/>
      <c r="BD209" s="96"/>
      <c r="BE209" s="96"/>
      <c r="BF209" s="96"/>
      <c r="BG209" s="96"/>
      <c r="BH209" s="96"/>
      <c r="BI209" s="96"/>
      <c r="BJ209" s="96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96"/>
      <c r="CA209" s="96"/>
      <c r="CB209" s="96"/>
      <c r="CC209" s="96"/>
    </row>
    <row r="210" spans="1:81" ht="15.6">
      <c r="A210" s="96"/>
      <c r="B210" s="96"/>
      <c r="C210" s="2217"/>
      <c r="D210" s="2222"/>
      <c r="E210" s="2223"/>
      <c r="F210" s="2369"/>
      <c r="G210" s="2369"/>
      <c r="H210" s="2200"/>
      <c r="I210" s="2201"/>
      <c r="J210" s="2201"/>
      <c r="K210" s="2201"/>
      <c r="L210" s="2521"/>
      <c r="M210" s="2200"/>
      <c r="N210" s="2201"/>
      <c r="O210" s="2202"/>
      <c r="P210" s="1782"/>
      <c r="Q210" s="1783"/>
      <c r="R210" s="1783"/>
      <c r="S210" s="2191"/>
      <c r="T210" s="2192"/>
      <c r="U210" s="2192"/>
      <c r="V210" s="2192"/>
      <c r="W210" s="2192"/>
      <c r="X210" s="2193"/>
      <c r="Y210" s="2200"/>
      <c r="Z210" s="2201"/>
      <c r="AA210" s="2201"/>
      <c r="AB210" s="2201"/>
      <c r="AC210" s="2202"/>
      <c r="AD210" s="2191"/>
      <c r="AE210" s="2192"/>
      <c r="AF210" s="2192"/>
      <c r="AG210" s="2192"/>
      <c r="AH210" s="2192"/>
      <c r="AI210" s="2192"/>
      <c r="AJ210" s="2192"/>
      <c r="AK210" s="2192"/>
      <c r="AL210" s="2192"/>
      <c r="AM210" s="2192"/>
      <c r="AN210" s="2192"/>
      <c r="AO210" s="2193"/>
      <c r="AP210" s="2547"/>
      <c r="AQ210" s="2548"/>
      <c r="AR210" s="96"/>
      <c r="AS210" s="96"/>
      <c r="AT210" s="96"/>
      <c r="AU210" s="96"/>
      <c r="AV210" s="96"/>
      <c r="AW210" s="96"/>
      <c r="AX210" s="96"/>
      <c r="AY210" s="96"/>
      <c r="AZ210" s="96"/>
      <c r="BA210" s="96"/>
      <c r="BB210" s="96"/>
      <c r="BC210" s="96"/>
      <c r="BD210" s="96"/>
      <c r="BE210" s="96"/>
      <c r="BF210" s="96"/>
      <c r="BG210" s="96"/>
      <c r="BH210" s="96"/>
      <c r="BI210" s="96"/>
      <c r="BJ210" s="96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96"/>
      <c r="CA210" s="96"/>
      <c r="CB210" s="96"/>
      <c r="CC210" s="96"/>
    </row>
    <row r="211" spans="1:81" ht="15.6">
      <c r="A211" s="96"/>
      <c r="B211" s="96"/>
      <c r="C211" s="2217"/>
      <c r="D211" s="1752" t="s">
        <v>168</v>
      </c>
      <c r="E211" s="1753" t="s">
        <v>220</v>
      </c>
      <c r="F211" s="2378"/>
      <c r="G211" s="2378"/>
      <c r="H211" s="2203"/>
      <c r="I211" s="2204"/>
      <c r="J211" s="2204"/>
      <c r="K211" s="2204"/>
      <c r="L211" s="2522"/>
      <c r="M211" s="2203"/>
      <c r="N211" s="2204"/>
      <c r="O211" s="2205"/>
      <c r="P211" s="1795"/>
      <c r="Q211" s="1796"/>
      <c r="R211" s="1796"/>
      <c r="S211" s="2194"/>
      <c r="T211" s="2195"/>
      <c r="U211" s="2195"/>
      <c r="V211" s="2195"/>
      <c r="W211" s="2195"/>
      <c r="X211" s="2196"/>
      <c r="Y211" s="2203"/>
      <c r="Z211" s="2204"/>
      <c r="AA211" s="2204"/>
      <c r="AB211" s="2204"/>
      <c r="AC211" s="2205"/>
      <c r="AD211" s="2194"/>
      <c r="AE211" s="2195"/>
      <c r="AF211" s="2195"/>
      <c r="AG211" s="2195"/>
      <c r="AH211" s="2195"/>
      <c r="AI211" s="2195"/>
      <c r="AJ211" s="2195"/>
      <c r="AK211" s="2195"/>
      <c r="AL211" s="2195"/>
      <c r="AM211" s="2195"/>
      <c r="AN211" s="2195"/>
      <c r="AO211" s="2196"/>
      <c r="AP211" s="2549"/>
      <c r="AQ211" s="2550"/>
      <c r="AR211" s="96"/>
      <c r="AS211" s="96"/>
      <c r="AT211" s="96"/>
      <c r="AU211" s="96"/>
      <c r="AV211" s="96"/>
      <c r="AW211" s="96"/>
      <c r="AX211" s="96"/>
      <c r="AY211" s="96"/>
      <c r="AZ211" s="96"/>
      <c r="BA211" s="96"/>
      <c r="BB211" s="96"/>
      <c r="BC211" s="96"/>
      <c r="BD211" s="96"/>
      <c r="BE211" s="96"/>
      <c r="BF211" s="96"/>
      <c r="BG211" s="96"/>
      <c r="BH211" s="96"/>
      <c r="BI211" s="96"/>
      <c r="BJ211" s="96"/>
      <c r="BK211" s="102"/>
      <c r="BL211" s="102"/>
      <c r="BM211" s="102"/>
      <c r="BN211" s="102"/>
      <c r="BO211" s="102"/>
      <c r="BP211" s="102"/>
      <c r="BQ211" s="102"/>
      <c r="BR211" s="102"/>
      <c r="BS211" s="102"/>
      <c r="BT211" s="102"/>
      <c r="BU211" s="102"/>
      <c r="BV211" s="102"/>
      <c r="BW211" s="102"/>
      <c r="BX211" s="102"/>
      <c r="BY211" s="102"/>
      <c r="BZ211" s="96"/>
      <c r="CA211" s="96"/>
      <c r="CB211" s="96"/>
      <c r="CC211" s="96"/>
    </row>
    <row r="212" spans="1:81" ht="18" customHeight="1">
      <c r="A212" s="96"/>
      <c r="B212" s="96"/>
      <c r="C212" s="1818" t="s">
        <v>541</v>
      </c>
      <c r="D212" s="1819" t="s">
        <v>242</v>
      </c>
      <c r="E212" s="1820" t="s">
        <v>181</v>
      </c>
      <c r="F212" s="1821" t="s">
        <v>243</v>
      </c>
      <c r="G212" s="1822" t="s">
        <v>244</v>
      </c>
      <c r="H212" s="2128" t="s">
        <v>297</v>
      </c>
      <c r="I212" s="2129"/>
      <c r="J212" s="2129"/>
      <c r="K212" s="2129"/>
      <c r="L212" s="1823" t="s">
        <v>2558</v>
      </c>
      <c r="M212" s="2128" t="s">
        <v>2534</v>
      </c>
      <c r="N212" s="2129"/>
      <c r="O212" s="2129"/>
      <c r="P212" s="1824" t="s">
        <v>543</v>
      </c>
      <c r="Q212" s="1825"/>
      <c r="R212" s="1825"/>
      <c r="S212" s="2128" t="s">
        <v>2397</v>
      </c>
      <c r="T212" s="2129"/>
      <c r="U212" s="2129"/>
      <c r="V212" s="2129"/>
      <c r="W212" s="2129"/>
      <c r="X212" s="2130"/>
      <c r="Y212" s="2517" t="s">
        <v>297</v>
      </c>
      <c r="Z212" s="2518"/>
      <c r="AA212" s="2518"/>
      <c r="AB212" s="2518"/>
      <c r="AC212" s="2519"/>
      <c r="AD212" s="1767"/>
      <c r="AE212" s="2518" t="s">
        <v>2558</v>
      </c>
      <c r="AF212" s="2518"/>
      <c r="AG212" s="2518"/>
      <c r="AH212" s="2518"/>
      <c r="AI212" s="2518"/>
      <c r="AJ212" s="2518"/>
      <c r="AK212" s="2518"/>
      <c r="AL212" s="2518"/>
      <c r="AM212" s="2518"/>
      <c r="AN212" s="2518"/>
      <c r="AO212" s="2519"/>
      <c r="AP212" s="2523">
        <v>540</v>
      </c>
      <c r="AQ212" s="2524"/>
      <c r="AR212" s="96"/>
      <c r="AS212" s="96"/>
      <c r="AT212" s="96"/>
      <c r="AU212" s="96"/>
      <c r="AV212" s="96"/>
      <c r="AW212" s="96"/>
      <c r="AX212" s="96"/>
      <c r="AY212" s="96"/>
      <c r="AZ212" s="96"/>
      <c r="BA212" s="96"/>
      <c r="BB212" s="96"/>
      <c r="BC212" s="96"/>
      <c r="BD212" s="96"/>
      <c r="BE212" s="96"/>
      <c r="BF212" s="96"/>
      <c r="BG212" s="96"/>
      <c r="BH212" s="96"/>
      <c r="BI212" s="96"/>
      <c r="BJ212" s="96"/>
      <c r="BK212" s="102"/>
      <c r="BL212" s="102"/>
      <c r="BM212" s="102"/>
      <c r="BN212" s="102"/>
      <c r="BO212" s="102"/>
      <c r="BP212" s="102"/>
      <c r="BQ212" s="102"/>
      <c r="BR212" s="102"/>
      <c r="BS212" s="102"/>
      <c r="BT212" s="102"/>
      <c r="BU212" s="102"/>
      <c r="BV212" s="102"/>
      <c r="BW212" s="102"/>
      <c r="BX212" s="102"/>
      <c r="BY212" s="102"/>
      <c r="BZ212" s="96"/>
      <c r="CA212" s="96"/>
      <c r="CB212" s="96"/>
      <c r="CC212" s="96"/>
    </row>
    <row r="213" spans="1:81" ht="18" customHeight="1">
      <c r="A213" s="96"/>
      <c r="B213" s="96"/>
      <c r="C213" s="1818" t="s">
        <v>541</v>
      </c>
      <c r="D213" s="1797" t="s">
        <v>242</v>
      </c>
      <c r="E213" s="1733" t="s">
        <v>181</v>
      </c>
      <c r="F213" s="1826" t="s">
        <v>243</v>
      </c>
      <c r="G213" s="1719" t="s">
        <v>244</v>
      </c>
      <c r="H213" s="2128" t="s">
        <v>297</v>
      </c>
      <c r="I213" s="2129"/>
      <c r="J213" s="2129"/>
      <c r="K213" s="2129"/>
      <c r="L213" s="1827" t="s">
        <v>2558</v>
      </c>
      <c r="M213" s="2128" t="s">
        <v>2534</v>
      </c>
      <c r="N213" s="2129"/>
      <c r="O213" s="2129"/>
      <c r="P213" s="1803" t="s">
        <v>546</v>
      </c>
      <c r="Q213" s="1713"/>
      <c r="R213" s="1713"/>
      <c r="S213" s="2128" t="s">
        <v>2397</v>
      </c>
      <c r="T213" s="2129"/>
      <c r="U213" s="2129"/>
      <c r="V213" s="2129"/>
      <c r="W213" s="2129"/>
      <c r="X213" s="2130"/>
      <c r="Y213" s="2517" t="s">
        <v>297</v>
      </c>
      <c r="Z213" s="2518"/>
      <c r="AA213" s="2518"/>
      <c r="AB213" s="2518"/>
      <c r="AC213" s="2519"/>
      <c r="AD213" s="1767"/>
      <c r="AE213" s="2518" t="s">
        <v>2558</v>
      </c>
      <c r="AF213" s="2518"/>
      <c r="AG213" s="2518"/>
      <c r="AH213" s="2518"/>
      <c r="AI213" s="2518"/>
      <c r="AJ213" s="2518"/>
      <c r="AK213" s="2518"/>
      <c r="AL213" s="2518"/>
      <c r="AM213" s="2518"/>
      <c r="AN213" s="2518"/>
      <c r="AO213" s="2519"/>
      <c r="AP213" s="2523">
        <v>541</v>
      </c>
      <c r="AQ213" s="2524"/>
      <c r="AR213" s="96"/>
      <c r="AS213" s="96"/>
      <c r="AT213" s="96"/>
      <c r="AU213" s="96"/>
      <c r="AV213" s="96"/>
      <c r="AW213" s="96"/>
      <c r="AX213" s="96"/>
      <c r="AY213" s="96"/>
      <c r="AZ213" s="96"/>
      <c r="BA213" s="96"/>
      <c r="BB213" s="96"/>
      <c r="BC213" s="96"/>
      <c r="BD213" s="96"/>
      <c r="BE213" s="96"/>
      <c r="BF213" s="96"/>
      <c r="BG213" s="96"/>
      <c r="BH213" s="96"/>
      <c r="BI213" s="96"/>
      <c r="BJ213" s="96"/>
      <c r="BK213" s="102"/>
      <c r="BL213" s="102"/>
      <c r="BM213" s="102"/>
      <c r="BN213" s="102"/>
      <c r="BO213" s="102"/>
      <c r="BP213" s="102"/>
      <c r="BQ213" s="102"/>
      <c r="BR213" s="102"/>
      <c r="BS213" s="102"/>
      <c r="BT213" s="102"/>
      <c r="BU213" s="102"/>
      <c r="BV213" s="102"/>
      <c r="BW213" s="102"/>
      <c r="BX213" s="102"/>
      <c r="BY213" s="102"/>
      <c r="BZ213" s="96"/>
      <c r="CA213" s="96"/>
      <c r="CB213" s="96"/>
      <c r="CC213" s="96"/>
    </row>
    <row r="214" spans="1:81" ht="18" customHeight="1">
      <c r="A214" s="96"/>
      <c r="B214" s="96"/>
      <c r="C214" s="568"/>
      <c r="D214" s="96"/>
      <c r="E214" s="96"/>
      <c r="F214" s="96"/>
      <c r="G214" s="96"/>
      <c r="H214" s="96"/>
      <c r="I214" s="96"/>
      <c r="J214" s="96"/>
      <c r="K214" s="96"/>
      <c r="L214" s="96"/>
      <c r="M214" s="96"/>
      <c r="N214" s="96"/>
      <c r="O214" s="96"/>
      <c r="P214" s="96"/>
      <c r="Q214" s="96"/>
      <c r="R214" s="96"/>
      <c r="S214" s="96"/>
      <c r="T214" s="96"/>
      <c r="U214" s="96"/>
      <c r="V214" s="96"/>
      <c r="W214" s="96"/>
      <c r="X214" s="96"/>
      <c r="Y214" s="96"/>
      <c r="Z214" s="96"/>
      <c r="AA214" s="96"/>
      <c r="AB214" s="96"/>
      <c r="AC214" s="96"/>
      <c r="AD214" s="96"/>
      <c r="AE214" s="96"/>
      <c r="AF214" s="96"/>
      <c r="AG214" s="96"/>
      <c r="AH214" s="96"/>
      <c r="AI214" s="96"/>
      <c r="AJ214" s="96"/>
      <c r="AK214" s="96"/>
      <c r="AL214" s="96"/>
      <c r="AM214" s="96"/>
      <c r="AN214" s="96"/>
      <c r="AO214" s="96"/>
      <c r="AP214" s="96"/>
      <c r="AQ214" s="96"/>
      <c r="AR214" s="96"/>
      <c r="AS214" s="96"/>
      <c r="AT214" s="96"/>
      <c r="AU214" s="96"/>
      <c r="AV214" s="96"/>
      <c r="AW214" s="96"/>
      <c r="AX214" s="96"/>
      <c r="AY214" s="96"/>
      <c r="AZ214" s="96"/>
      <c r="BA214" s="96"/>
      <c r="BB214" s="96"/>
      <c r="BC214" s="96"/>
      <c r="BD214" s="96"/>
      <c r="BE214" s="96"/>
      <c r="BF214" s="96"/>
      <c r="BG214" s="96"/>
      <c r="BH214" s="96"/>
      <c r="BI214" s="96"/>
      <c r="BJ214" s="96"/>
      <c r="BK214" s="96"/>
      <c r="BL214" s="96"/>
      <c r="BM214" s="96"/>
      <c r="BN214" s="96"/>
      <c r="BO214" s="96"/>
      <c r="BP214" s="96"/>
      <c r="BQ214" s="96"/>
      <c r="BR214" s="96"/>
      <c r="BS214" s="96"/>
      <c r="BT214" s="96"/>
      <c r="BU214" s="96"/>
      <c r="BV214" s="96"/>
      <c r="BW214" s="96"/>
      <c r="BX214" s="96"/>
      <c r="BY214" s="96"/>
      <c r="BZ214" s="96"/>
      <c r="CA214" s="96"/>
      <c r="CB214" s="96"/>
      <c r="CC214" s="96"/>
    </row>
    <row r="215" spans="1:81" ht="18" customHeight="1">
      <c r="A215" s="96"/>
      <c r="B215" s="96"/>
      <c r="C215" s="585" t="s">
        <v>2571</v>
      </c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  <c r="AD215" s="96"/>
      <c r="AE215" s="96"/>
      <c r="AF215" s="96"/>
      <c r="AG215" s="96"/>
      <c r="AH215" s="96"/>
      <c r="AI215" s="96"/>
      <c r="AJ215" s="96"/>
      <c r="AK215" s="96"/>
      <c r="AL215" s="96"/>
      <c r="AM215" s="96"/>
      <c r="AN215" s="96"/>
      <c r="AO215" s="96"/>
      <c r="AP215" s="96"/>
      <c r="AQ215" s="96"/>
      <c r="AR215" s="96"/>
      <c r="AS215" s="96"/>
      <c r="AT215" s="96"/>
      <c r="AU215" s="96"/>
      <c r="AV215" s="96"/>
      <c r="AW215" s="96"/>
      <c r="AX215" s="96"/>
      <c r="AY215" s="96"/>
      <c r="AZ215" s="96"/>
      <c r="BA215" s="96"/>
      <c r="BB215" s="96"/>
      <c r="BC215" s="96"/>
      <c r="BD215" s="96"/>
      <c r="BE215" s="96"/>
      <c r="BF215" s="96"/>
      <c r="BG215" s="96"/>
      <c r="BH215" s="96"/>
      <c r="BI215" s="96"/>
      <c r="BJ215" s="96"/>
      <c r="BK215" s="96"/>
      <c r="BL215" s="96"/>
      <c r="BM215" s="96"/>
      <c r="BN215" s="96"/>
      <c r="BO215" s="96"/>
      <c r="BP215" s="96"/>
      <c r="BQ215" s="96"/>
      <c r="BR215" s="96"/>
      <c r="BS215" s="96"/>
      <c r="BT215" s="96"/>
      <c r="BU215" s="96"/>
      <c r="BV215" s="96"/>
      <c r="BW215" s="96"/>
      <c r="BX215" s="96"/>
      <c r="BY215" s="96"/>
      <c r="BZ215" s="96"/>
      <c r="CA215" s="96"/>
      <c r="CB215" s="96"/>
      <c r="CC215" s="96"/>
    </row>
    <row r="216" spans="1:81" ht="18" customHeight="1">
      <c r="A216" s="96"/>
      <c r="B216" s="96"/>
      <c r="C216" s="568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6"/>
      <c r="O216" s="96"/>
      <c r="P216" s="96"/>
      <c r="Q216" s="96"/>
      <c r="R216" s="96"/>
      <c r="S216" s="96"/>
      <c r="T216" s="96"/>
      <c r="U216" s="96"/>
      <c r="V216" s="96"/>
      <c r="W216" s="96"/>
      <c r="X216" s="96"/>
      <c r="Y216" s="96"/>
      <c r="Z216" s="96"/>
      <c r="AA216" s="96"/>
      <c r="AB216" s="96"/>
      <c r="AC216" s="96"/>
      <c r="AD216" s="96"/>
      <c r="AE216" s="96"/>
      <c r="AF216" s="96"/>
      <c r="AG216" s="96"/>
      <c r="AH216" s="96"/>
      <c r="AI216" s="96"/>
      <c r="AJ216" s="96"/>
      <c r="AK216" s="96"/>
      <c r="AL216" s="96"/>
      <c r="AM216" s="96"/>
      <c r="AN216" s="96"/>
      <c r="AO216" s="96"/>
      <c r="AP216" s="96"/>
      <c r="AQ216" s="96"/>
      <c r="AR216" s="96"/>
      <c r="AS216" s="96"/>
      <c r="AT216" s="96"/>
      <c r="AU216" s="96"/>
      <c r="AV216" s="96"/>
      <c r="AW216" s="96"/>
      <c r="AX216" s="96"/>
      <c r="AY216" s="96"/>
      <c r="AZ216" s="96"/>
      <c r="BA216" s="96"/>
      <c r="BB216" s="96"/>
      <c r="BC216" s="96"/>
      <c r="BD216" s="96"/>
      <c r="BE216" s="96"/>
      <c r="BF216" s="96"/>
      <c r="BG216" s="96"/>
      <c r="BH216" s="96"/>
      <c r="BI216" s="96"/>
      <c r="BJ216" s="96"/>
      <c r="BK216" s="96"/>
      <c r="BL216" s="96"/>
      <c r="BM216" s="96"/>
      <c r="BN216" s="96"/>
      <c r="BO216" s="96"/>
      <c r="BP216" s="96"/>
      <c r="BQ216" s="96"/>
      <c r="BR216" s="96"/>
      <c r="BS216" s="96"/>
      <c r="BT216" s="96"/>
      <c r="BU216" s="96"/>
      <c r="BV216" s="96"/>
      <c r="BW216" s="96"/>
      <c r="BX216" s="96"/>
      <c r="BY216" s="96"/>
      <c r="BZ216" s="96"/>
      <c r="CA216" s="96"/>
      <c r="CB216" s="96"/>
      <c r="CC216" s="96"/>
    </row>
    <row r="217" spans="1:81" ht="18" customHeight="1">
      <c r="A217" s="96"/>
      <c r="B217" s="96"/>
      <c r="C217" s="2217" t="s">
        <v>163</v>
      </c>
      <c r="D217" s="2218" t="s">
        <v>164</v>
      </c>
      <c r="E217" s="2219"/>
      <c r="F217" s="2173" t="s">
        <v>139</v>
      </c>
      <c r="G217" s="2174"/>
      <c r="H217" s="2175"/>
      <c r="I217" s="1828" t="s">
        <v>140</v>
      </c>
      <c r="J217" s="1829"/>
      <c r="K217" s="1829"/>
      <c r="L217" s="2173" t="s">
        <v>139</v>
      </c>
      <c r="M217" s="2174"/>
      <c r="N217" s="2174"/>
      <c r="O217" s="2174"/>
      <c r="P217" s="2174"/>
      <c r="Q217" s="2174"/>
      <c r="R217" s="2174"/>
      <c r="S217" s="2174"/>
      <c r="T217" s="2175"/>
      <c r="U217" s="1741" t="s">
        <v>140</v>
      </c>
      <c r="V217" s="1742"/>
      <c r="W217" s="1742"/>
      <c r="X217" s="1740" t="s">
        <v>139</v>
      </c>
      <c r="Y217" s="1740"/>
      <c r="Z217" s="1740"/>
      <c r="AA217" s="1741" t="s">
        <v>140</v>
      </c>
      <c r="AB217" s="1742"/>
      <c r="AC217" s="1742"/>
      <c r="AD217" s="1742"/>
      <c r="AE217" s="1742"/>
      <c r="AF217" s="1742"/>
      <c r="AG217" s="1742"/>
      <c r="AH217" s="2545" t="s">
        <v>307</v>
      </c>
      <c r="AI217" s="2546"/>
      <c r="AJ217" s="96"/>
      <c r="AK217" s="96"/>
      <c r="AL217" s="96"/>
      <c r="AM217" s="96"/>
      <c r="AN217" s="96"/>
      <c r="AO217" s="96"/>
      <c r="AP217" s="96"/>
      <c r="AQ217" s="96"/>
      <c r="AR217" s="96"/>
      <c r="AS217" s="96"/>
      <c r="AT217" s="96"/>
      <c r="AU217" s="96"/>
      <c r="AV217" s="96"/>
      <c r="AW217" s="96"/>
      <c r="AX217" s="96"/>
      <c r="AY217" s="96"/>
      <c r="AZ217" s="96"/>
      <c r="BA217" s="96"/>
      <c r="BB217" s="96"/>
      <c r="BC217" s="96"/>
      <c r="BD217" s="96"/>
      <c r="BE217" s="96"/>
      <c r="BF217" s="96"/>
      <c r="BG217" s="96"/>
      <c r="BH217" s="96"/>
      <c r="BI217" s="96"/>
      <c r="BJ217" s="96"/>
      <c r="BK217" s="96"/>
      <c r="BL217" s="96"/>
      <c r="BM217" s="96"/>
      <c r="BN217" s="96"/>
      <c r="BO217" s="96"/>
      <c r="BP217" s="96"/>
      <c r="BQ217" s="96"/>
      <c r="BR217" s="96"/>
      <c r="BS217" s="96"/>
      <c r="BT217" s="96"/>
      <c r="BU217" s="96"/>
      <c r="BV217" s="96"/>
      <c r="BW217" s="96"/>
      <c r="BX217" s="96"/>
      <c r="BY217" s="96"/>
      <c r="BZ217" s="96"/>
      <c r="CA217" s="96"/>
      <c r="CB217" s="96"/>
      <c r="CC217" s="96"/>
    </row>
    <row r="218" spans="1:81" ht="18" customHeight="1">
      <c r="A218" s="96"/>
      <c r="B218" s="96"/>
      <c r="C218" s="2217"/>
      <c r="D218" s="2220"/>
      <c r="E218" s="2221"/>
      <c r="F218" s="2368" t="s">
        <v>221</v>
      </c>
      <c r="G218" s="2368" t="s">
        <v>222</v>
      </c>
      <c r="H218" s="2531" t="s">
        <v>287</v>
      </c>
      <c r="I218" s="2188" t="s">
        <v>288</v>
      </c>
      <c r="J218" s="2516"/>
      <c r="K218" s="2190"/>
      <c r="L218" s="2534" t="s">
        <v>548</v>
      </c>
      <c r="M218" s="2525" t="s">
        <v>549</v>
      </c>
      <c r="N218" s="2197" t="s">
        <v>406</v>
      </c>
      <c r="O218" s="2228"/>
      <c r="P218" s="2228"/>
      <c r="Q218" s="2228"/>
      <c r="R218" s="2228"/>
      <c r="S218" s="2228"/>
      <c r="T218" s="2199"/>
      <c r="U218" s="2188" t="s">
        <v>335</v>
      </c>
      <c r="V218" s="2516"/>
      <c r="W218" s="2190"/>
      <c r="X218" s="2197" t="s">
        <v>287</v>
      </c>
      <c r="Y218" s="2228"/>
      <c r="Z218" s="2199"/>
      <c r="AA218" s="2188" t="s">
        <v>288</v>
      </c>
      <c r="AB218" s="2516"/>
      <c r="AC218" s="2516"/>
      <c r="AD218" s="2516"/>
      <c r="AE218" s="2516"/>
      <c r="AF218" s="2516"/>
      <c r="AG218" s="2190"/>
      <c r="AH218" s="2547"/>
      <c r="AI218" s="2548"/>
      <c r="AJ218" s="96"/>
      <c r="AK218" s="96"/>
      <c r="AL218" s="96"/>
      <c r="AM218" s="96"/>
      <c r="AN218" s="96"/>
      <c r="AO218" s="96"/>
      <c r="AP218" s="96"/>
      <c r="AQ218" s="96"/>
      <c r="AR218" s="96"/>
      <c r="AS218" s="96"/>
      <c r="AT218" s="96"/>
      <c r="AU218" s="96"/>
      <c r="AV218" s="96"/>
      <c r="AW218" s="96"/>
      <c r="AX218" s="96"/>
      <c r="AY218" s="96"/>
      <c r="AZ218" s="96"/>
      <c r="BA218" s="96"/>
      <c r="BB218" s="96"/>
      <c r="BC218" s="96"/>
      <c r="BD218" s="96"/>
      <c r="BE218" s="96"/>
      <c r="BF218" s="96"/>
      <c r="BG218" s="96"/>
      <c r="BH218" s="96"/>
      <c r="BI218" s="96"/>
      <c r="BJ218" s="96"/>
      <c r="BK218" s="96"/>
      <c r="BL218" s="96"/>
      <c r="BM218" s="96"/>
      <c r="BN218" s="96"/>
      <c r="BO218" s="96"/>
      <c r="BP218" s="96"/>
      <c r="BQ218" s="96"/>
      <c r="BR218" s="96"/>
      <c r="BS218" s="96"/>
      <c r="BT218" s="96"/>
      <c r="BU218" s="96"/>
      <c r="BV218" s="96"/>
      <c r="BW218" s="96"/>
      <c r="BX218" s="96"/>
      <c r="BY218" s="96"/>
      <c r="BZ218" s="96"/>
      <c r="CA218" s="96"/>
      <c r="CB218" s="96"/>
      <c r="CC218" s="96"/>
    </row>
    <row r="219" spans="1:81" ht="18" customHeight="1">
      <c r="A219" s="96"/>
      <c r="B219" s="96"/>
      <c r="C219" s="2217"/>
      <c r="D219" s="2220"/>
      <c r="E219" s="2221"/>
      <c r="F219" s="2369"/>
      <c r="G219" s="2369"/>
      <c r="H219" s="2532"/>
      <c r="I219" s="2191"/>
      <c r="J219" s="2192"/>
      <c r="K219" s="2193"/>
      <c r="L219" s="2535"/>
      <c r="M219" s="2526"/>
      <c r="N219" s="2200"/>
      <c r="O219" s="2201"/>
      <c r="P219" s="2201"/>
      <c r="Q219" s="2201"/>
      <c r="R219" s="2201"/>
      <c r="S219" s="2201"/>
      <c r="T219" s="2202"/>
      <c r="U219" s="2191"/>
      <c r="V219" s="2192"/>
      <c r="W219" s="2193"/>
      <c r="X219" s="2200"/>
      <c r="Y219" s="2201"/>
      <c r="Z219" s="2202"/>
      <c r="AA219" s="2191"/>
      <c r="AB219" s="2192"/>
      <c r="AC219" s="2192"/>
      <c r="AD219" s="2192"/>
      <c r="AE219" s="2192"/>
      <c r="AF219" s="2192"/>
      <c r="AG219" s="2193"/>
      <c r="AH219" s="2547"/>
      <c r="AI219" s="2548"/>
      <c r="AJ219" s="96"/>
      <c r="AK219" s="96"/>
      <c r="AL219" s="96"/>
      <c r="AM219" s="96"/>
      <c r="AN219" s="96"/>
      <c r="AO219" s="96"/>
      <c r="AP219" s="96"/>
      <c r="AQ219" s="96"/>
      <c r="AR219" s="96"/>
      <c r="AS219" s="96"/>
      <c r="AT219" s="96"/>
      <c r="AU219" s="96"/>
      <c r="AV219" s="96"/>
      <c r="AW219" s="96"/>
      <c r="AX219" s="96"/>
      <c r="AY219" s="96"/>
      <c r="AZ219" s="96"/>
      <c r="BA219" s="96"/>
      <c r="BB219" s="96"/>
      <c r="BC219" s="96"/>
      <c r="BD219" s="96"/>
      <c r="BE219" s="96"/>
      <c r="BF219" s="96"/>
      <c r="BG219" s="96"/>
      <c r="BH219" s="96"/>
      <c r="BI219" s="96"/>
      <c r="BJ219" s="96"/>
      <c r="BK219" s="96"/>
      <c r="BL219" s="96"/>
      <c r="BM219" s="96"/>
      <c r="BN219" s="96"/>
      <c r="BO219" s="96"/>
      <c r="BP219" s="96"/>
      <c r="BQ219" s="96"/>
      <c r="BR219" s="96"/>
      <c r="BS219" s="96"/>
      <c r="BT219" s="96"/>
      <c r="BU219" s="96"/>
      <c r="BV219" s="96"/>
      <c r="BW219" s="96"/>
      <c r="BX219" s="96"/>
      <c r="BY219" s="96"/>
      <c r="BZ219" s="96"/>
      <c r="CA219" s="96"/>
      <c r="CB219" s="96"/>
      <c r="CC219" s="96"/>
    </row>
    <row r="220" spans="1:81" ht="16.5" customHeight="1">
      <c r="A220" s="96"/>
      <c r="B220" s="96"/>
      <c r="C220" s="2217"/>
      <c r="D220" s="2222"/>
      <c r="E220" s="2223"/>
      <c r="F220" s="2369"/>
      <c r="G220" s="2369"/>
      <c r="H220" s="2532"/>
      <c r="I220" s="2191"/>
      <c r="J220" s="2192"/>
      <c r="K220" s="2193"/>
      <c r="L220" s="2535"/>
      <c r="M220" s="2526"/>
      <c r="N220" s="2200"/>
      <c r="O220" s="2201"/>
      <c r="P220" s="2201"/>
      <c r="Q220" s="2201"/>
      <c r="R220" s="2201"/>
      <c r="S220" s="2201"/>
      <c r="T220" s="2202"/>
      <c r="U220" s="2191"/>
      <c r="V220" s="2192"/>
      <c r="W220" s="2193"/>
      <c r="X220" s="2200"/>
      <c r="Y220" s="2201"/>
      <c r="Z220" s="2202"/>
      <c r="AA220" s="2191"/>
      <c r="AB220" s="2192"/>
      <c r="AC220" s="2192"/>
      <c r="AD220" s="2192"/>
      <c r="AE220" s="2192"/>
      <c r="AF220" s="2192"/>
      <c r="AG220" s="2193"/>
      <c r="AH220" s="2547"/>
      <c r="AI220" s="2548"/>
      <c r="AJ220" s="96"/>
      <c r="AK220" s="96"/>
      <c r="AL220" s="96"/>
      <c r="AM220" s="96"/>
      <c r="AN220" s="96"/>
      <c r="AO220" s="96"/>
      <c r="AP220" s="96"/>
      <c r="AQ220" s="96"/>
      <c r="AR220" s="96"/>
      <c r="AS220" s="96"/>
      <c r="AT220" s="96"/>
      <c r="AU220" s="96"/>
      <c r="AV220" s="96"/>
      <c r="AW220" s="96"/>
      <c r="AX220" s="96"/>
      <c r="AY220" s="96"/>
      <c r="AZ220" s="96"/>
      <c r="BA220" s="96"/>
      <c r="BB220" s="96"/>
      <c r="BC220" s="96"/>
      <c r="BD220" s="96"/>
      <c r="BE220" s="96"/>
      <c r="BF220" s="96"/>
      <c r="BG220" s="96"/>
      <c r="BH220" s="96"/>
      <c r="BI220" s="96"/>
      <c r="BJ220" s="96"/>
      <c r="BK220" s="96"/>
      <c r="BL220" s="96"/>
      <c r="BM220" s="96"/>
      <c r="BN220" s="96"/>
      <c r="BO220" s="96"/>
      <c r="BP220" s="96"/>
      <c r="BQ220" s="96"/>
      <c r="BR220" s="96"/>
      <c r="BS220" s="96"/>
      <c r="BT220" s="96"/>
      <c r="BU220" s="96"/>
      <c r="BV220" s="96"/>
      <c r="BW220" s="96"/>
      <c r="BX220" s="96"/>
      <c r="BY220" s="96"/>
      <c r="BZ220" s="96"/>
      <c r="CA220" s="96"/>
      <c r="CB220" s="96"/>
      <c r="CC220" s="96"/>
    </row>
    <row r="221" spans="1:81" ht="16.5" customHeight="1">
      <c r="A221" s="96"/>
      <c r="B221" s="96"/>
      <c r="C221" s="2217"/>
      <c r="D221" s="1752" t="s">
        <v>168</v>
      </c>
      <c r="E221" s="1753" t="s">
        <v>220</v>
      </c>
      <c r="F221" s="2378"/>
      <c r="G221" s="2378"/>
      <c r="H221" s="2533"/>
      <c r="I221" s="2194"/>
      <c r="J221" s="2195"/>
      <c r="K221" s="2196"/>
      <c r="L221" s="2536"/>
      <c r="M221" s="2527"/>
      <c r="N221" s="2203"/>
      <c r="O221" s="2204"/>
      <c r="P221" s="2204"/>
      <c r="Q221" s="2204"/>
      <c r="R221" s="2204"/>
      <c r="S221" s="2204"/>
      <c r="T221" s="2205"/>
      <c r="U221" s="2194"/>
      <c r="V221" s="2195"/>
      <c r="W221" s="2196"/>
      <c r="X221" s="2203"/>
      <c r="Y221" s="2204"/>
      <c r="Z221" s="2205"/>
      <c r="AA221" s="2194"/>
      <c r="AB221" s="2195"/>
      <c r="AC221" s="2195"/>
      <c r="AD221" s="2195"/>
      <c r="AE221" s="2195"/>
      <c r="AF221" s="2195"/>
      <c r="AG221" s="2196"/>
      <c r="AH221" s="2549"/>
      <c r="AI221" s="2550"/>
      <c r="AJ221" s="96"/>
      <c r="AK221" s="96"/>
      <c r="AL221" s="96"/>
      <c r="AM221" s="96"/>
      <c r="AN221" s="96"/>
      <c r="AO221" s="96"/>
      <c r="AP221" s="96"/>
      <c r="AQ221" s="96"/>
      <c r="AR221" s="96"/>
      <c r="AS221" s="96"/>
      <c r="AT221" s="96"/>
      <c r="AU221" s="96"/>
      <c r="AV221" s="96"/>
      <c r="AW221" s="96"/>
      <c r="AX221" s="96"/>
      <c r="AY221" s="96"/>
      <c r="AZ221" s="96"/>
      <c r="BA221" s="96"/>
      <c r="BB221" s="96"/>
      <c r="BC221" s="96"/>
      <c r="BD221" s="96"/>
      <c r="BE221" s="96"/>
      <c r="BF221" s="96"/>
      <c r="BG221" s="96"/>
      <c r="BH221" s="96"/>
      <c r="BI221" s="96"/>
      <c r="BJ221" s="96"/>
      <c r="BK221" s="96"/>
      <c r="BL221" s="96"/>
      <c r="BM221" s="96"/>
      <c r="BN221" s="96"/>
      <c r="BO221" s="96"/>
      <c r="BP221" s="96"/>
      <c r="BQ221" s="96"/>
      <c r="BR221" s="96"/>
      <c r="BS221" s="96"/>
      <c r="BT221" s="96"/>
      <c r="BU221" s="96"/>
      <c r="BV221" s="96"/>
      <c r="BW221" s="96"/>
      <c r="BX221" s="96"/>
      <c r="BY221" s="96"/>
      <c r="BZ221" s="96"/>
      <c r="CA221" s="96"/>
      <c r="CB221" s="96"/>
      <c r="CC221" s="96"/>
    </row>
    <row r="222" spans="1:81" ht="75">
      <c r="A222" s="96"/>
      <c r="B222" s="96"/>
      <c r="C222" s="1736" t="s">
        <v>550</v>
      </c>
      <c r="D222" s="2231" t="s">
        <v>242</v>
      </c>
      <c r="E222" s="2231" t="s">
        <v>181</v>
      </c>
      <c r="F222" s="2231" t="s">
        <v>243</v>
      </c>
      <c r="G222" s="2231" t="s">
        <v>244</v>
      </c>
      <c r="H222" s="1732" t="s">
        <v>297</v>
      </c>
      <c r="I222" s="2417" t="s">
        <v>2558</v>
      </c>
      <c r="J222" s="2418"/>
      <c r="K222" s="2419"/>
      <c r="L222" s="1830" t="s">
        <v>349</v>
      </c>
      <c r="M222" s="1830" t="s">
        <v>349</v>
      </c>
      <c r="N222" s="2206" t="s">
        <v>2584</v>
      </c>
      <c r="O222" s="2224"/>
      <c r="P222" s="2224"/>
      <c r="Q222" s="2224"/>
      <c r="R222" s="2224"/>
      <c r="S222" s="2224"/>
      <c r="T222" s="2207"/>
      <c r="U222" s="2206" t="s">
        <v>2398</v>
      </c>
      <c r="V222" s="2224"/>
      <c r="W222" s="2207"/>
      <c r="X222" s="2236" t="s">
        <v>297</v>
      </c>
      <c r="Y222" s="2237"/>
      <c r="Z222" s="2238"/>
      <c r="AA222" s="2236" t="s">
        <v>2558</v>
      </c>
      <c r="AB222" s="2237"/>
      <c r="AC222" s="2237"/>
      <c r="AD222" s="2237"/>
      <c r="AE222" s="2237"/>
      <c r="AF222" s="2237"/>
      <c r="AG222" s="2238"/>
      <c r="AH222" s="2523">
        <v>542</v>
      </c>
      <c r="AI222" s="2524"/>
      <c r="AJ222" s="96"/>
      <c r="AK222" s="96"/>
      <c r="AL222" s="96"/>
      <c r="AM222" s="96"/>
      <c r="AN222" s="96"/>
      <c r="AO222" s="96"/>
      <c r="AP222" s="96"/>
      <c r="AQ222" s="96"/>
      <c r="AR222" s="96"/>
      <c r="AS222" s="96"/>
      <c r="AT222" s="96"/>
      <c r="AU222" s="96"/>
      <c r="AV222" s="96"/>
      <c r="AW222" s="96"/>
      <c r="AX222" s="96"/>
      <c r="AY222" s="96"/>
      <c r="AZ222" s="96"/>
      <c r="BA222" s="96"/>
      <c r="BB222" s="96"/>
      <c r="BC222" s="96"/>
      <c r="BD222" s="96"/>
      <c r="BE222" s="96"/>
      <c r="BF222" s="96"/>
      <c r="BG222" s="96"/>
      <c r="BH222" s="96"/>
      <c r="BI222" s="96"/>
      <c r="BJ222" s="96"/>
      <c r="BK222" s="96"/>
      <c r="BL222" s="96"/>
      <c r="BM222" s="96"/>
      <c r="BN222" s="96"/>
      <c r="BO222" s="96"/>
      <c r="BP222" s="96"/>
      <c r="BQ222" s="96"/>
      <c r="BR222" s="96"/>
      <c r="BS222" s="96"/>
      <c r="BT222" s="96"/>
      <c r="BU222" s="96"/>
      <c r="BV222" s="96"/>
      <c r="BW222" s="96"/>
      <c r="BX222" s="96"/>
      <c r="BY222" s="96"/>
      <c r="BZ222" s="96"/>
      <c r="CA222" s="96"/>
      <c r="CB222" s="96"/>
      <c r="CC222" s="96"/>
    </row>
    <row r="223" spans="1:81" ht="15.6">
      <c r="A223" s="96"/>
      <c r="B223" s="96"/>
      <c r="C223" s="1736" t="s">
        <v>2586</v>
      </c>
      <c r="D223" s="2232"/>
      <c r="E223" s="2232"/>
      <c r="F223" s="2232"/>
      <c r="G223" s="2232"/>
      <c r="H223" s="1737" t="s">
        <v>297</v>
      </c>
      <c r="I223" s="2417" t="s">
        <v>2558</v>
      </c>
      <c r="J223" s="2418"/>
      <c r="K223" s="2419"/>
      <c r="L223" s="1830" t="s">
        <v>1248</v>
      </c>
      <c r="M223" s="1830" t="s">
        <v>349</v>
      </c>
      <c r="N223" s="2206" t="s">
        <v>2535</v>
      </c>
      <c r="O223" s="2224"/>
      <c r="P223" s="2224"/>
      <c r="Q223" s="2224"/>
      <c r="R223" s="2224"/>
      <c r="S223" s="2224"/>
      <c r="T223" s="2207"/>
      <c r="U223" s="2206" t="s">
        <v>2398</v>
      </c>
      <c r="V223" s="2224"/>
      <c r="W223" s="2207"/>
      <c r="X223" s="2236" t="s">
        <v>297</v>
      </c>
      <c r="Y223" s="2237"/>
      <c r="Z223" s="2238"/>
      <c r="AA223" s="2236" t="s">
        <v>2558</v>
      </c>
      <c r="AB223" s="2237"/>
      <c r="AC223" s="2237"/>
      <c r="AD223" s="2237"/>
      <c r="AE223" s="2237"/>
      <c r="AF223" s="2237"/>
      <c r="AG223" s="2238"/>
      <c r="AH223" s="2523" t="s">
        <v>555</v>
      </c>
      <c r="AI223" s="2524"/>
      <c r="AJ223" s="1734"/>
      <c r="AK223" s="1734"/>
      <c r="AL223" s="1734"/>
      <c r="AM223" s="1734"/>
      <c r="AN223" s="1734"/>
      <c r="AO223" s="1734"/>
      <c r="AP223" s="1734"/>
      <c r="AQ223" s="1734"/>
      <c r="AR223" s="1734"/>
      <c r="AS223" s="1734"/>
      <c r="AT223" s="1734"/>
      <c r="AU223" s="1734"/>
      <c r="AV223" s="1734"/>
      <c r="AW223" s="1734"/>
      <c r="AX223" s="1734"/>
      <c r="AY223" s="1811"/>
      <c r="AZ223" s="1811"/>
      <c r="BA223" s="1811"/>
      <c r="BB223" s="1811"/>
      <c r="BC223" s="1811"/>
      <c r="BD223" s="1734"/>
      <c r="BE223" s="1811"/>
      <c r="BF223" s="1811"/>
      <c r="BG223" s="1811"/>
      <c r="BH223" s="1811"/>
      <c r="BI223" s="1811"/>
      <c r="BJ223" s="1811"/>
      <c r="BK223" s="1811"/>
      <c r="BL223" s="1811"/>
      <c r="BM223" s="1811"/>
      <c r="BN223" s="1811"/>
      <c r="BO223" s="1811"/>
      <c r="BP223" s="1735"/>
      <c r="BQ223" s="1735"/>
      <c r="BR223" s="1735"/>
      <c r="BS223" s="1735"/>
      <c r="BT223" s="1735"/>
      <c r="BU223" s="1735"/>
      <c r="BV223" s="1735"/>
      <c r="BW223" s="1734"/>
      <c r="BX223" s="1811"/>
      <c r="BY223" s="1811"/>
      <c r="BZ223" s="1811"/>
      <c r="CA223" s="427"/>
      <c r="CB223" s="427"/>
      <c r="CC223" s="1831"/>
    </row>
    <row r="224" spans="1:81" ht="15.6">
      <c r="A224" s="96"/>
      <c r="B224" s="96"/>
      <c r="C224" s="1736" t="s">
        <v>2586</v>
      </c>
      <c r="D224" s="2232"/>
      <c r="E224" s="2232"/>
      <c r="F224" s="2232"/>
      <c r="G224" s="2232"/>
      <c r="H224" s="1737" t="s">
        <v>297</v>
      </c>
      <c r="I224" s="2417" t="s">
        <v>2558</v>
      </c>
      <c r="J224" s="2418"/>
      <c r="K224" s="2419"/>
      <c r="L224" s="1830" t="s">
        <v>2585</v>
      </c>
      <c r="M224" s="1830" t="s">
        <v>349</v>
      </c>
      <c r="N224" s="2206" t="s">
        <v>2535</v>
      </c>
      <c r="O224" s="2224"/>
      <c r="P224" s="2224"/>
      <c r="Q224" s="2224"/>
      <c r="R224" s="2224"/>
      <c r="S224" s="2224"/>
      <c r="T224" s="2207"/>
      <c r="U224" s="2206" t="s">
        <v>2398</v>
      </c>
      <c r="V224" s="2224"/>
      <c r="W224" s="2207"/>
      <c r="X224" s="2236" t="s">
        <v>297</v>
      </c>
      <c r="Y224" s="2237"/>
      <c r="Z224" s="2238"/>
      <c r="AA224" s="2236" t="s">
        <v>2558</v>
      </c>
      <c r="AB224" s="2237"/>
      <c r="AC224" s="2237"/>
      <c r="AD224" s="2237"/>
      <c r="AE224" s="2237"/>
      <c r="AF224" s="2237"/>
      <c r="AG224" s="2238"/>
      <c r="AH224" s="2523" t="s">
        <v>557</v>
      </c>
      <c r="AI224" s="2524"/>
      <c r="AJ224" s="1734"/>
      <c r="AK224" s="1734"/>
      <c r="AL224" s="1734"/>
      <c r="AM224" s="1734"/>
      <c r="AN224" s="1734"/>
      <c r="AO224" s="1734"/>
      <c r="AP224" s="1734"/>
      <c r="AQ224" s="1734"/>
      <c r="AR224" s="1734"/>
      <c r="AS224" s="1734"/>
      <c r="AT224" s="1734"/>
      <c r="AU224" s="1734"/>
      <c r="AV224" s="1734"/>
      <c r="AW224" s="1734"/>
      <c r="AX224" s="1734"/>
      <c r="AY224" s="1811"/>
      <c r="AZ224" s="1811"/>
      <c r="BA224" s="1811"/>
      <c r="BB224" s="1811"/>
      <c r="BC224" s="1811"/>
      <c r="BD224" s="1734"/>
      <c r="BE224" s="1811"/>
      <c r="BF224" s="1811"/>
      <c r="BG224" s="1811"/>
      <c r="BH224" s="1811"/>
      <c r="BI224" s="1811"/>
      <c r="BJ224" s="1811"/>
      <c r="BK224" s="1811"/>
      <c r="BL224" s="1811"/>
      <c r="BM224" s="1811"/>
      <c r="BN224" s="1811"/>
      <c r="BO224" s="1811"/>
      <c r="BP224" s="1735"/>
      <c r="BQ224" s="1735"/>
      <c r="BR224" s="1735"/>
      <c r="BS224" s="1735"/>
      <c r="BT224" s="1735"/>
      <c r="BU224" s="1735"/>
      <c r="BV224" s="1735"/>
      <c r="BW224" s="1734"/>
      <c r="BX224" s="1811"/>
      <c r="BY224" s="1811"/>
      <c r="BZ224" s="1811"/>
      <c r="CA224" s="427"/>
      <c r="CB224" s="427"/>
      <c r="CC224" s="1831"/>
    </row>
    <row r="225" spans="1:90" ht="38.1" customHeight="1">
      <c r="A225" s="96"/>
      <c r="B225" s="96"/>
      <c r="C225" s="1736" t="s">
        <v>558</v>
      </c>
      <c r="D225" s="2420"/>
      <c r="E225" s="2420"/>
      <c r="F225" s="2420"/>
      <c r="G225" s="2420"/>
      <c r="H225" s="1732" t="s">
        <v>297</v>
      </c>
      <c r="I225" s="2417" t="s">
        <v>2558</v>
      </c>
      <c r="J225" s="2418"/>
      <c r="K225" s="2419"/>
      <c r="L225" s="1830" t="s">
        <v>349</v>
      </c>
      <c r="M225" s="1832" t="s">
        <v>559</v>
      </c>
      <c r="N225" s="2206" t="s">
        <v>2535</v>
      </c>
      <c r="O225" s="2224"/>
      <c r="P225" s="2224"/>
      <c r="Q225" s="2224"/>
      <c r="R225" s="2224"/>
      <c r="S225" s="2224"/>
      <c r="T225" s="2207"/>
      <c r="U225" s="2206" t="s">
        <v>2398</v>
      </c>
      <c r="V225" s="2224"/>
      <c r="W225" s="2207"/>
      <c r="X225" s="2236" t="s">
        <v>297</v>
      </c>
      <c r="Y225" s="2237"/>
      <c r="Z225" s="2238"/>
      <c r="AA225" s="2236" t="s">
        <v>2399</v>
      </c>
      <c r="AB225" s="2237"/>
      <c r="AC225" s="2237"/>
      <c r="AD225" s="2237"/>
      <c r="AE225" s="2237"/>
      <c r="AF225" s="2237"/>
      <c r="AG225" s="2238"/>
      <c r="AH225" s="2523" t="s">
        <v>560</v>
      </c>
      <c r="AI225" s="2524"/>
      <c r="AJ225" s="1734"/>
      <c r="AK225" s="1734"/>
      <c r="AL225" s="1734"/>
      <c r="AM225" s="1734"/>
      <c r="AN225" s="1734"/>
      <c r="AO225" s="1734"/>
      <c r="AP225" s="1734"/>
      <c r="AQ225" s="1734"/>
      <c r="AR225" s="1734"/>
      <c r="AS225" s="1734"/>
      <c r="AT225" s="1734"/>
      <c r="AU225" s="1734"/>
      <c r="AV225" s="1734"/>
      <c r="AW225" s="1734"/>
      <c r="AX225" s="1734"/>
      <c r="AY225" s="1811"/>
      <c r="AZ225" s="1811"/>
      <c r="BA225" s="1811"/>
      <c r="BB225" s="1811"/>
      <c r="BC225" s="1811"/>
      <c r="BD225" s="1734"/>
      <c r="BE225" s="1811"/>
      <c r="BF225" s="1811"/>
      <c r="BG225" s="1811"/>
      <c r="BH225" s="1811"/>
      <c r="BI225" s="1811"/>
      <c r="BJ225" s="1811"/>
      <c r="BK225" s="1811"/>
      <c r="BL225" s="1811"/>
      <c r="BM225" s="1811"/>
      <c r="BN225" s="1811"/>
      <c r="BO225" s="1811"/>
      <c r="BP225" s="1735"/>
      <c r="BQ225" s="1735"/>
      <c r="BR225" s="1735"/>
      <c r="BS225" s="1735"/>
      <c r="BT225" s="1735"/>
      <c r="BU225" s="1735"/>
      <c r="BV225" s="1735"/>
      <c r="BW225" s="1734"/>
      <c r="BX225" s="1811"/>
      <c r="BY225" s="1811"/>
      <c r="BZ225" s="1811"/>
      <c r="CA225" s="427"/>
      <c r="CB225" s="427"/>
      <c r="CC225" s="1831"/>
    </row>
    <row r="226" spans="1:90" ht="18" customHeight="1">
      <c r="A226" s="96"/>
      <c r="B226" s="96"/>
      <c r="C226" s="568"/>
      <c r="D226" s="96"/>
      <c r="E226" s="96"/>
      <c r="F226" s="96"/>
      <c r="G226" s="96"/>
      <c r="H226" s="96"/>
      <c r="I226" s="96"/>
      <c r="J226" s="96"/>
      <c r="K226" s="96"/>
      <c r="L226" s="96"/>
      <c r="M226" s="96"/>
      <c r="N226" s="96"/>
      <c r="O226" s="96"/>
      <c r="P226" s="96"/>
      <c r="Q226" s="96"/>
      <c r="R226" s="96"/>
      <c r="S226" s="96"/>
      <c r="T226" s="96"/>
      <c r="U226" s="96"/>
      <c r="V226" s="96"/>
      <c r="W226" s="96"/>
      <c r="X226" s="96"/>
      <c r="Y226" s="96"/>
      <c r="Z226" s="96"/>
      <c r="AA226" s="96"/>
      <c r="AB226" s="96"/>
      <c r="AC226" s="96"/>
      <c r="AD226" s="96"/>
      <c r="AE226" s="96"/>
      <c r="AF226" s="96"/>
      <c r="AG226" s="96"/>
      <c r="AH226" s="96"/>
      <c r="AI226" s="96"/>
      <c r="AJ226" s="96"/>
      <c r="AK226" s="96"/>
      <c r="AL226" s="96"/>
      <c r="AM226" s="96"/>
      <c r="AN226" s="96"/>
      <c r="AO226" s="96"/>
      <c r="AP226" s="96"/>
      <c r="AQ226" s="96"/>
      <c r="AR226" s="96"/>
      <c r="AS226" s="96"/>
      <c r="AT226" s="96"/>
      <c r="AU226" s="96"/>
      <c r="AV226" s="96"/>
      <c r="AW226" s="96"/>
      <c r="AX226" s="96"/>
      <c r="AY226" s="96"/>
      <c r="AZ226" s="96"/>
      <c r="BA226" s="96"/>
      <c r="BB226" s="96"/>
      <c r="BC226" s="96"/>
      <c r="BD226" s="96"/>
      <c r="BE226" s="96"/>
      <c r="BF226" s="96"/>
      <c r="BG226" s="96"/>
      <c r="BH226" s="96"/>
      <c r="BI226" s="96"/>
      <c r="BJ226" s="96"/>
      <c r="BK226" s="96"/>
      <c r="BL226" s="96"/>
      <c r="BM226" s="96"/>
      <c r="BN226" s="96"/>
      <c r="BO226" s="96"/>
      <c r="BP226" s="96"/>
      <c r="BQ226" s="96"/>
      <c r="BR226" s="96"/>
      <c r="BS226" s="96"/>
      <c r="BT226" s="96"/>
      <c r="BU226" s="96"/>
      <c r="BV226" s="96"/>
      <c r="BW226" s="96"/>
      <c r="BX226" s="96"/>
      <c r="BY226" s="96"/>
      <c r="BZ226" s="96"/>
      <c r="CA226" s="96"/>
      <c r="CB226" s="96"/>
      <c r="CC226" s="96"/>
    </row>
    <row r="227" spans="1:90" s="1929" customFormat="1" ht="20.399999999999999">
      <c r="A227" s="1920"/>
      <c r="B227" s="1920"/>
      <c r="C227" s="1937" t="s">
        <v>2572</v>
      </c>
      <c r="D227" s="1937"/>
      <c r="F227" s="2014" t="s">
        <v>502</v>
      </c>
      <c r="H227" s="2014"/>
      <c r="I227" s="1920"/>
      <c r="J227" s="1920"/>
      <c r="K227" s="1920"/>
      <c r="L227" s="1920"/>
      <c r="M227" s="1920"/>
      <c r="N227" s="1920"/>
      <c r="O227" s="1920"/>
      <c r="P227" s="1920"/>
      <c r="Q227" s="1920"/>
      <c r="R227" s="1920"/>
      <c r="S227" s="1920"/>
      <c r="T227" s="1920"/>
      <c r="U227" s="1920"/>
      <c r="V227" s="1920"/>
      <c r="W227" s="1920"/>
      <c r="X227" s="1920"/>
      <c r="Y227" s="1920"/>
      <c r="Z227" s="1920"/>
      <c r="AA227" s="1920"/>
      <c r="AB227" s="1920"/>
      <c r="AC227" s="1920"/>
      <c r="AD227" s="1920"/>
      <c r="AE227" s="1920"/>
      <c r="AF227" s="1920"/>
      <c r="AG227" s="1920"/>
      <c r="AH227" s="1920"/>
      <c r="AI227" s="1920"/>
      <c r="AJ227" s="1920"/>
      <c r="AK227" s="1920"/>
      <c r="AL227" s="1920"/>
      <c r="AM227" s="1920"/>
      <c r="AN227" s="1920"/>
      <c r="AO227" s="1920"/>
      <c r="AP227" s="1920"/>
      <c r="AQ227" s="1920"/>
      <c r="AR227" s="1920"/>
      <c r="AS227" s="1920"/>
      <c r="AT227" s="1920"/>
      <c r="AU227" s="1920"/>
      <c r="AV227" s="1920"/>
      <c r="AW227" s="1920"/>
      <c r="AX227" s="1920"/>
      <c r="AY227" s="1920"/>
      <c r="AZ227" s="1920"/>
      <c r="BA227" s="1920"/>
      <c r="BB227" s="1920"/>
      <c r="BC227" s="1920"/>
      <c r="BD227" s="1920"/>
      <c r="BE227" s="1920"/>
      <c r="BF227" s="1920"/>
      <c r="BG227" s="1920"/>
      <c r="BH227" s="1920"/>
      <c r="BI227" s="1920"/>
      <c r="BJ227" s="1920"/>
      <c r="BK227" s="1920"/>
      <c r="BL227" s="1920"/>
      <c r="BM227" s="1920"/>
      <c r="BN227" s="1920"/>
      <c r="BO227" s="1920"/>
      <c r="BP227" s="1920"/>
      <c r="BQ227" s="1920"/>
      <c r="BR227" s="1920"/>
      <c r="BS227" s="1920"/>
      <c r="BT227" s="1920"/>
      <c r="BU227" s="1920"/>
      <c r="BV227" s="1920"/>
      <c r="BW227" s="1920"/>
      <c r="BX227" s="1920"/>
      <c r="BY227" s="1920"/>
      <c r="BZ227" s="1920"/>
      <c r="CA227" s="1920"/>
      <c r="CB227" s="1920"/>
      <c r="CC227" s="1920"/>
    </row>
    <row r="228" spans="1:90" s="96" customFormat="1" ht="18" customHeight="1">
      <c r="C228" s="2217" t="s">
        <v>163</v>
      </c>
      <c r="D228" s="2218" t="s">
        <v>164</v>
      </c>
      <c r="E228" s="2219"/>
      <c r="F228" s="1739" t="s">
        <v>139</v>
      </c>
      <c r="G228" s="1740"/>
      <c r="H228" s="1740"/>
      <c r="I228" s="1740"/>
      <c r="J228" s="1740"/>
      <c r="K228" s="1740"/>
      <c r="L228" s="1775" t="s">
        <v>219</v>
      </c>
      <c r="M228" s="2006"/>
      <c r="N228" s="2006"/>
      <c r="O228" s="1741" t="s">
        <v>140</v>
      </c>
      <c r="P228" s="1742"/>
      <c r="Q228" s="1742"/>
      <c r="R228" s="1739" t="s">
        <v>139</v>
      </c>
      <c r="S228" s="1740"/>
      <c r="T228" s="1740"/>
      <c r="U228" s="1740"/>
      <c r="V228" s="1740"/>
      <c r="W228" s="1740"/>
      <c r="X228" s="1740"/>
      <c r="Y228" s="1740"/>
      <c r="Z228" s="1740"/>
      <c r="AA228" s="1740"/>
      <c r="AB228" s="2176" t="s">
        <v>219</v>
      </c>
      <c r="AC228" s="2177"/>
      <c r="AD228" s="2177"/>
      <c r="AE228" s="2177"/>
      <c r="AF228" s="2178"/>
      <c r="AG228" s="2185" t="s">
        <v>140</v>
      </c>
      <c r="AH228" s="2186"/>
      <c r="AI228" s="2187"/>
      <c r="AJ228" s="2173" t="s">
        <v>139</v>
      </c>
      <c r="AK228" s="2174"/>
      <c r="AL228" s="2174"/>
      <c r="AM228" s="2174"/>
      <c r="AN228" s="2174"/>
      <c r="AO228" s="2174"/>
      <c r="AP228" s="2174"/>
      <c r="AQ228" s="2174"/>
      <c r="AR228" s="2174"/>
      <c r="AS228" s="2175"/>
      <c r="AT228" s="1775" t="s">
        <v>219</v>
      </c>
      <c r="AU228" s="2006"/>
      <c r="AV228" s="2006"/>
      <c r="AW228" s="2006"/>
      <c r="AX228" s="2006"/>
      <c r="AY228" s="2185" t="s">
        <v>140</v>
      </c>
      <c r="AZ228" s="2186"/>
      <c r="BA228" s="2187"/>
      <c r="BB228" s="2173" t="s">
        <v>139</v>
      </c>
      <c r="BC228" s="2174"/>
      <c r="BD228" s="2174"/>
      <c r="BE228" s="2174"/>
      <c r="BF228" s="2174"/>
      <c r="BG228" s="2174"/>
      <c r="BH228" s="2174"/>
      <c r="BI228" s="2174"/>
      <c r="BJ228" s="2174"/>
      <c r="BK228" s="2175"/>
      <c r="BL228" s="2176" t="s">
        <v>219</v>
      </c>
      <c r="BM228" s="2177"/>
      <c r="BN228" s="2177"/>
      <c r="BO228" s="2178"/>
      <c r="BP228" s="2185" t="s">
        <v>140</v>
      </c>
      <c r="BQ228" s="2186"/>
      <c r="BR228" s="2187"/>
      <c r="BS228" s="2173" t="s">
        <v>139</v>
      </c>
      <c r="BT228" s="2174"/>
      <c r="BU228" s="2174"/>
      <c r="BV228" s="2174"/>
      <c r="BW228" s="2174"/>
      <c r="BX228" s="2174"/>
      <c r="BY228" s="2174"/>
      <c r="BZ228" s="2174"/>
      <c r="CA228" s="2175"/>
      <c r="CB228" s="1775" t="s">
        <v>219</v>
      </c>
      <c r="CC228" s="2006"/>
      <c r="CD228" s="2006"/>
      <c r="CE228" s="2007" t="s">
        <v>140</v>
      </c>
      <c r="CF228" s="2008"/>
      <c r="CG228" s="2008"/>
      <c r="CH228" s="2008"/>
      <c r="CI228" s="2008"/>
      <c r="CJ228" s="2008"/>
      <c r="CK228" s="1976" t="s">
        <v>219</v>
      </c>
      <c r="CL228" s="1976" t="s">
        <v>307</v>
      </c>
    </row>
    <row r="229" spans="1:90" s="96" customFormat="1" ht="18" customHeight="1">
      <c r="C229" s="2217"/>
      <c r="D229" s="2220"/>
      <c r="E229" s="2221"/>
      <c r="F229" s="1746" t="s">
        <v>503</v>
      </c>
      <c r="G229" s="2009"/>
      <c r="H229" s="2009"/>
      <c r="I229" s="2009"/>
      <c r="J229" s="2009"/>
      <c r="K229" s="2009"/>
      <c r="L229" s="1782"/>
      <c r="M229" s="1783"/>
      <c r="N229" s="1783"/>
      <c r="O229" s="1744" t="s">
        <v>335</v>
      </c>
      <c r="P229" s="2010"/>
      <c r="Q229" s="2010"/>
      <c r="R229" s="1746" t="s">
        <v>503</v>
      </c>
      <c r="S229" s="2009"/>
      <c r="T229" s="2009"/>
      <c r="U229" s="2009"/>
      <c r="V229" s="2009"/>
      <c r="W229" s="2009"/>
      <c r="X229" s="2009"/>
      <c r="Y229" s="2009"/>
      <c r="Z229" s="2009"/>
      <c r="AA229" s="2009"/>
      <c r="AB229" s="2179"/>
      <c r="AC229" s="2180"/>
      <c r="AD229" s="2180"/>
      <c r="AE229" s="2180"/>
      <c r="AF229" s="2181"/>
      <c r="AG229" s="2188" t="s">
        <v>335</v>
      </c>
      <c r="AH229" s="2189"/>
      <c r="AI229" s="2190"/>
      <c r="AJ229" s="2197" t="s">
        <v>503</v>
      </c>
      <c r="AK229" s="2198"/>
      <c r="AL229" s="2198"/>
      <c r="AM229" s="2198"/>
      <c r="AN229" s="2198"/>
      <c r="AO229" s="2198"/>
      <c r="AP229" s="2198"/>
      <c r="AQ229" s="2198"/>
      <c r="AR229" s="2198"/>
      <c r="AS229" s="2199"/>
      <c r="AT229" s="1782"/>
      <c r="AU229" s="1783"/>
      <c r="AV229" s="1783"/>
      <c r="AW229" s="1783"/>
      <c r="AX229" s="1783"/>
      <c r="AY229" s="2188" t="s">
        <v>335</v>
      </c>
      <c r="AZ229" s="2189"/>
      <c r="BA229" s="2190"/>
      <c r="BB229" s="2197" t="s">
        <v>503</v>
      </c>
      <c r="BC229" s="2198"/>
      <c r="BD229" s="2198"/>
      <c r="BE229" s="2198"/>
      <c r="BF229" s="2198"/>
      <c r="BG229" s="2198"/>
      <c r="BH229" s="2198"/>
      <c r="BI229" s="2198"/>
      <c r="BJ229" s="2198"/>
      <c r="BK229" s="2199"/>
      <c r="BL229" s="2179"/>
      <c r="BM229" s="2180"/>
      <c r="BN229" s="2180"/>
      <c r="BO229" s="2181"/>
      <c r="BP229" s="2188" t="s">
        <v>335</v>
      </c>
      <c r="BQ229" s="2189"/>
      <c r="BR229" s="2190"/>
      <c r="BS229" s="2197" t="s">
        <v>503</v>
      </c>
      <c r="BT229" s="2198"/>
      <c r="BU229" s="2198"/>
      <c r="BV229" s="2198"/>
      <c r="BW229" s="2198"/>
      <c r="BX229" s="2198"/>
      <c r="BY229" s="2198"/>
      <c r="BZ229" s="2198"/>
      <c r="CA229" s="2199"/>
      <c r="CB229" s="1782"/>
      <c r="CC229" s="1783"/>
      <c r="CD229" s="1783"/>
      <c r="CE229" s="1784" t="s">
        <v>335</v>
      </c>
      <c r="CF229" s="2011"/>
      <c r="CG229" s="2011"/>
      <c r="CH229" s="2011"/>
      <c r="CI229" s="2011"/>
      <c r="CJ229" s="2012"/>
      <c r="CK229" s="1977"/>
      <c r="CL229" s="1977"/>
    </row>
    <row r="230" spans="1:90" s="96" customFormat="1" ht="18" customHeight="1">
      <c r="C230" s="2217"/>
      <c r="D230" s="2220"/>
      <c r="E230" s="2221"/>
      <c r="F230" s="1750"/>
      <c r="G230" s="1751"/>
      <c r="H230" s="1751"/>
      <c r="I230" s="1751"/>
      <c r="J230" s="1751"/>
      <c r="K230" s="1751"/>
      <c r="L230" s="1782"/>
      <c r="M230" s="1783"/>
      <c r="N230" s="1783"/>
      <c r="O230" s="1748"/>
      <c r="P230" s="1749"/>
      <c r="Q230" s="1749"/>
      <c r="R230" s="1750"/>
      <c r="S230" s="1751"/>
      <c r="T230" s="1751"/>
      <c r="U230" s="1751"/>
      <c r="V230" s="1751"/>
      <c r="W230" s="1751"/>
      <c r="X230" s="1751"/>
      <c r="Y230" s="1751"/>
      <c r="Z230" s="1751"/>
      <c r="AA230" s="1751"/>
      <c r="AB230" s="2179"/>
      <c r="AC230" s="2180"/>
      <c r="AD230" s="2180"/>
      <c r="AE230" s="2180"/>
      <c r="AF230" s="2181"/>
      <c r="AG230" s="2191"/>
      <c r="AH230" s="2192"/>
      <c r="AI230" s="2193"/>
      <c r="AJ230" s="2200"/>
      <c r="AK230" s="2201"/>
      <c r="AL230" s="2201"/>
      <c r="AM230" s="2201"/>
      <c r="AN230" s="2201"/>
      <c r="AO230" s="2201"/>
      <c r="AP230" s="2201"/>
      <c r="AQ230" s="2201"/>
      <c r="AR230" s="2201"/>
      <c r="AS230" s="2202"/>
      <c r="AT230" s="1782"/>
      <c r="AU230" s="1783"/>
      <c r="AV230" s="1783"/>
      <c r="AW230" s="1783"/>
      <c r="AX230" s="1783"/>
      <c r="AY230" s="2191"/>
      <c r="AZ230" s="2192"/>
      <c r="BA230" s="2193"/>
      <c r="BB230" s="2200"/>
      <c r="BC230" s="2201"/>
      <c r="BD230" s="2201"/>
      <c r="BE230" s="2201"/>
      <c r="BF230" s="2201"/>
      <c r="BG230" s="2201"/>
      <c r="BH230" s="2201"/>
      <c r="BI230" s="2201"/>
      <c r="BJ230" s="2201"/>
      <c r="BK230" s="2202"/>
      <c r="BL230" s="2179"/>
      <c r="BM230" s="2180"/>
      <c r="BN230" s="2180"/>
      <c r="BO230" s="2181"/>
      <c r="BP230" s="2191"/>
      <c r="BQ230" s="2192"/>
      <c r="BR230" s="2193"/>
      <c r="BS230" s="2200"/>
      <c r="BT230" s="2201"/>
      <c r="BU230" s="2201"/>
      <c r="BV230" s="2201"/>
      <c r="BW230" s="2201"/>
      <c r="BX230" s="2201"/>
      <c r="BY230" s="2201"/>
      <c r="BZ230" s="2201"/>
      <c r="CA230" s="2202"/>
      <c r="CB230" s="1782"/>
      <c r="CC230" s="1783"/>
      <c r="CD230" s="1783"/>
      <c r="CE230" s="1789"/>
      <c r="CF230" s="1790"/>
      <c r="CG230" s="1790"/>
      <c r="CH230" s="1790"/>
      <c r="CI230" s="1790"/>
      <c r="CJ230" s="2013"/>
      <c r="CK230" s="1977"/>
      <c r="CL230" s="1977"/>
    </row>
    <row r="231" spans="1:90" s="96" customFormat="1" ht="18" customHeight="1">
      <c r="C231" s="2217"/>
      <c r="D231" s="2222"/>
      <c r="E231" s="2223"/>
      <c r="F231" s="1750"/>
      <c r="G231" s="1751"/>
      <c r="H231" s="1751"/>
      <c r="I231" s="1751"/>
      <c r="J231" s="1751"/>
      <c r="K231" s="1751"/>
      <c r="L231" s="1782"/>
      <c r="M231" s="1783"/>
      <c r="N231" s="1783"/>
      <c r="O231" s="1748"/>
      <c r="P231" s="1749"/>
      <c r="Q231" s="1749"/>
      <c r="R231" s="1750"/>
      <c r="S231" s="1751"/>
      <c r="T231" s="1751"/>
      <c r="U231" s="1751"/>
      <c r="V231" s="1751"/>
      <c r="W231" s="1751"/>
      <c r="X231" s="1751"/>
      <c r="Y231" s="1751"/>
      <c r="Z231" s="1751"/>
      <c r="AA231" s="1751"/>
      <c r="AB231" s="2179"/>
      <c r="AC231" s="2180"/>
      <c r="AD231" s="2180"/>
      <c r="AE231" s="2180"/>
      <c r="AF231" s="2181"/>
      <c r="AG231" s="2191"/>
      <c r="AH231" s="2192"/>
      <c r="AI231" s="2193"/>
      <c r="AJ231" s="2200"/>
      <c r="AK231" s="2201"/>
      <c r="AL231" s="2201"/>
      <c r="AM231" s="2201"/>
      <c r="AN231" s="2201"/>
      <c r="AO231" s="2201"/>
      <c r="AP231" s="2201"/>
      <c r="AQ231" s="2201"/>
      <c r="AR231" s="2201"/>
      <c r="AS231" s="2202"/>
      <c r="AT231" s="1782"/>
      <c r="AU231" s="1783"/>
      <c r="AV231" s="1783"/>
      <c r="AW231" s="1783"/>
      <c r="AX231" s="1783"/>
      <c r="AY231" s="2191"/>
      <c r="AZ231" s="2192"/>
      <c r="BA231" s="2193"/>
      <c r="BB231" s="2200"/>
      <c r="BC231" s="2201"/>
      <c r="BD231" s="2201"/>
      <c r="BE231" s="2201"/>
      <c r="BF231" s="2201"/>
      <c r="BG231" s="2201"/>
      <c r="BH231" s="2201"/>
      <c r="BI231" s="2201"/>
      <c r="BJ231" s="2201"/>
      <c r="BK231" s="2202"/>
      <c r="BL231" s="2179"/>
      <c r="BM231" s="2180"/>
      <c r="BN231" s="2180"/>
      <c r="BO231" s="2181"/>
      <c r="BP231" s="2191"/>
      <c r="BQ231" s="2192"/>
      <c r="BR231" s="2193"/>
      <c r="BS231" s="2200"/>
      <c r="BT231" s="2201"/>
      <c r="BU231" s="2201"/>
      <c r="BV231" s="2201"/>
      <c r="BW231" s="2201"/>
      <c r="BX231" s="2201"/>
      <c r="BY231" s="2201"/>
      <c r="BZ231" s="2201"/>
      <c r="CA231" s="2202"/>
      <c r="CB231" s="1782"/>
      <c r="CC231" s="1783"/>
      <c r="CD231" s="1783"/>
      <c r="CE231" s="1789"/>
      <c r="CF231" s="1790"/>
      <c r="CG231" s="1790"/>
      <c r="CH231" s="1790"/>
      <c r="CI231" s="1790"/>
      <c r="CJ231" s="2013"/>
      <c r="CK231" s="1977"/>
      <c r="CL231" s="1977"/>
    </row>
    <row r="232" spans="1:90" s="102" customFormat="1" ht="15.6">
      <c r="C232" s="2361"/>
      <c r="D232" s="2004" t="s">
        <v>168</v>
      </c>
      <c r="E232" s="2003" t="s">
        <v>220</v>
      </c>
      <c r="F232" s="1750"/>
      <c r="G232" s="1751"/>
      <c r="H232" s="1751"/>
      <c r="I232" s="1751"/>
      <c r="J232" s="1751"/>
      <c r="K232" s="1751"/>
      <c r="L232" s="1795"/>
      <c r="M232" s="1796"/>
      <c r="N232" s="1796"/>
      <c r="O232" s="1748"/>
      <c r="P232" s="1749"/>
      <c r="Q232" s="1749"/>
      <c r="R232" s="1750"/>
      <c r="S232" s="1751"/>
      <c r="T232" s="1751"/>
      <c r="U232" s="1751"/>
      <c r="V232" s="1751"/>
      <c r="W232" s="1751"/>
      <c r="X232" s="1751"/>
      <c r="Y232" s="1751"/>
      <c r="Z232" s="1751"/>
      <c r="AA232" s="1751"/>
      <c r="AB232" s="2182"/>
      <c r="AC232" s="2183"/>
      <c r="AD232" s="2183"/>
      <c r="AE232" s="2183"/>
      <c r="AF232" s="2184"/>
      <c r="AG232" s="2194"/>
      <c r="AH232" s="2195"/>
      <c r="AI232" s="2196"/>
      <c r="AJ232" s="2200"/>
      <c r="AK232" s="2201"/>
      <c r="AL232" s="2201"/>
      <c r="AM232" s="2201"/>
      <c r="AN232" s="2201"/>
      <c r="AO232" s="2201"/>
      <c r="AP232" s="2201"/>
      <c r="AQ232" s="2201"/>
      <c r="AR232" s="2201"/>
      <c r="AS232" s="2202"/>
      <c r="AT232" s="1782"/>
      <c r="AU232" s="1783"/>
      <c r="AV232" s="1783"/>
      <c r="AW232" s="1783"/>
      <c r="AX232" s="1783"/>
      <c r="AY232" s="2194"/>
      <c r="AZ232" s="2195"/>
      <c r="BA232" s="2196"/>
      <c r="BB232" s="2200"/>
      <c r="BC232" s="2201"/>
      <c r="BD232" s="2201"/>
      <c r="BE232" s="2201"/>
      <c r="BF232" s="2201"/>
      <c r="BG232" s="2201"/>
      <c r="BH232" s="2201"/>
      <c r="BI232" s="2201"/>
      <c r="BJ232" s="2201"/>
      <c r="BK232" s="2202"/>
      <c r="BL232" s="2182"/>
      <c r="BM232" s="2183"/>
      <c r="BN232" s="2183"/>
      <c r="BO232" s="2184"/>
      <c r="BP232" s="2194"/>
      <c r="BQ232" s="2195"/>
      <c r="BR232" s="2196"/>
      <c r="BS232" s="2203"/>
      <c r="BT232" s="2204"/>
      <c r="BU232" s="2204"/>
      <c r="BV232" s="2204"/>
      <c r="BW232" s="2204"/>
      <c r="BX232" s="2204"/>
      <c r="BY232" s="2204"/>
      <c r="BZ232" s="2204"/>
      <c r="CA232" s="2205"/>
      <c r="CB232" s="1782"/>
      <c r="CC232" s="1783"/>
      <c r="CD232" s="1783"/>
      <c r="CE232" s="1789"/>
      <c r="CF232" s="1790"/>
      <c r="CG232" s="1790"/>
      <c r="CH232" s="1790"/>
      <c r="CI232" s="1790"/>
      <c r="CJ232" s="2013"/>
      <c r="CK232" s="1978"/>
      <c r="CL232" s="1978"/>
    </row>
    <row r="233" spans="1:90" s="96" customFormat="1" ht="18" customHeight="1">
      <c r="C233" s="2363" t="s">
        <v>2701</v>
      </c>
      <c r="D233" s="2414" t="s">
        <v>242</v>
      </c>
      <c r="E233" s="2414" t="s">
        <v>181</v>
      </c>
      <c r="F233" s="2375" t="s">
        <v>505</v>
      </c>
      <c r="G233" s="2376"/>
      <c r="H233" s="2376"/>
      <c r="I233" s="2376"/>
      <c r="J233" s="2376"/>
      <c r="K233" s="2377"/>
      <c r="L233" s="2128" t="s">
        <v>506</v>
      </c>
      <c r="M233" s="2129"/>
      <c r="N233" s="2130"/>
      <c r="O233" s="2155" t="s">
        <v>2389</v>
      </c>
      <c r="P233" s="2156"/>
      <c r="Q233" s="2157"/>
      <c r="R233" s="2152" t="s">
        <v>2390</v>
      </c>
      <c r="S233" s="2153"/>
      <c r="T233" s="2153"/>
      <c r="U233" s="2153"/>
      <c r="V233" s="2153"/>
      <c r="W233" s="2153"/>
      <c r="X233" s="2153"/>
      <c r="Y233" s="2153"/>
      <c r="Z233" s="2153"/>
      <c r="AA233" s="2154"/>
      <c r="AB233" s="2128" t="s">
        <v>2391</v>
      </c>
      <c r="AC233" s="2129"/>
      <c r="AD233" s="2129"/>
      <c r="AE233" s="2129"/>
      <c r="AF233" s="2130"/>
      <c r="AG233" s="2155" t="s">
        <v>2392</v>
      </c>
      <c r="AH233" s="2156"/>
      <c r="AI233" s="2156"/>
      <c r="AJ233" s="2136" t="s">
        <v>2390</v>
      </c>
      <c r="AK233" s="2137"/>
      <c r="AL233" s="2137"/>
      <c r="AM233" s="2137"/>
      <c r="AN233" s="2137"/>
      <c r="AO233" s="2137"/>
      <c r="AP233" s="2137"/>
      <c r="AQ233" s="2137"/>
      <c r="AR233" s="2137"/>
      <c r="AS233" s="2138"/>
      <c r="AT233" s="2128" t="s">
        <v>2391</v>
      </c>
      <c r="AU233" s="2129"/>
      <c r="AV233" s="2129"/>
      <c r="AW233" s="2129"/>
      <c r="AX233" s="2130"/>
      <c r="AY233" s="2155" t="s">
        <v>2379</v>
      </c>
      <c r="AZ233" s="2156"/>
      <c r="BA233" s="2157"/>
      <c r="BB233" s="2136" t="s">
        <v>2390</v>
      </c>
      <c r="BC233" s="2137"/>
      <c r="BD233" s="2137"/>
      <c r="BE233" s="2137"/>
      <c r="BF233" s="2137"/>
      <c r="BG233" s="2137"/>
      <c r="BH233" s="2137"/>
      <c r="BI233" s="2137"/>
      <c r="BJ233" s="2137"/>
      <c r="BK233" s="2138"/>
      <c r="BL233" s="2142" t="s">
        <v>2391</v>
      </c>
      <c r="BM233" s="2143"/>
      <c r="BN233" s="2143"/>
      <c r="BO233" s="2144"/>
      <c r="BP233" s="2155" t="s">
        <v>2702</v>
      </c>
      <c r="BQ233" s="2156"/>
      <c r="BR233" s="2157"/>
      <c r="BS233" s="2152" t="s">
        <v>2390</v>
      </c>
      <c r="BT233" s="2153"/>
      <c r="BU233" s="2153"/>
      <c r="BV233" s="2153"/>
      <c r="BW233" s="2153"/>
      <c r="BX233" s="2153"/>
      <c r="BY233" s="2153"/>
      <c r="BZ233" s="2153"/>
      <c r="CA233" s="2154"/>
      <c r="CB233" s="2128" t="s">
        <v>2391</v>
      </c>
      <c r="CC233" s="2129"/>
      <c r="CD233" s="2130"/>
      <c r="CE233" s="2155" t="s">
        <v>2703</v>
      </c>
      <c r="CF233" s="2156"/>
      <c r="CG233" s="2156"/>
      <c r="CH233" s="2156"/>
      <c r="CI233" s="2156"/>
      <c r="CJ233" s="2157"/>
      <c r="CK233" s="2164" t="s">
        <v>456</v>
      </c>
      <c r="CL233" s="2167">
        <v>651</v>
      </c>
    </row>
    <row r="234" spans="1:90" s="96" customFormat="1" ht="18" customHeight="1">
      <c r="C234" s="2413"/>
      <c r="D234" s="2415"/>
      <c r="E234" s="2415"/>
      <c r="F234" s="2131" t="s">
        <v>514</v>
      </c>
      <c r="G234" s="2132"/>
      <c r="H234" s="2132"/>
      <c r="I234" s="2132"/>
      <c r="J234" s="2132"/>
      <c r="K234" s="2133"/>
      <c r="L234" s="2128" t="s">
        <v>515</v>
      </c>
      <c r="M234" s="2129"/>
      <c r="N234" s="2130"/>
      <c r="O234" s="2158"/>
      <c r="P234" s="2159"/>
      <c r="Q234" s="2160"/>
      <c r="R234" s="2145" t="s">
        <v>514</v>
      </c>
      <c r="S234" s="2146"/>
      <c r="T234" s="2146"/>
      <c r="U234" s="2146"/>
      <c r="V234" s="2146"/>
      <c r="W234" s="2146"/>
      <c r="X234" s="2146"/>
      <c r="Y234" s="2146"/>
      <c r="Z234" s="2146"/>
      <c r="AA234" s="2147"/>
      <c r="AB234" s="2128" t="s">
        <v>515</v>
      </c>
      <c r="AC234" s="2129"/>
      <c r="AD234" s="2129"/>
      <c r="AE234" s="2129"/>
      <c r="AF234" s="2130"/>
      <c r="AG234" s="2158"/>
      <c r="AH234" s="2159"/>
      <c r="AI234" s="2159"/>
      <c r="AJ234" s="2136" t="s">
        <v>2393</v>
      </c>
      <c r="AK234" s="2137"/>
      <c r="AL234" s="2137"/>
      <c r="AM234" s="2137"/>
      <c r="AN234" s="2137"/>
      <c r="AO234" s="2137"/>
      <c r="AP234" s="2137"/>
      <c r="AQ234" s="2137"/>
      <c r="AR234" s="2137"/>
      <c r="AS234" s="2138"/>
      <c r="AT234" s="2128" t="s">
        <v>2394</v>
      </c>
      <c r="AU234" s="2129"/>
      <c r="AV234" s="2129"/>
      <c r="AW234" s="2129"/>
      <c r="AX234" s="2130"/>
      <c r="AY234" s="2158"/>
      <c r="AZ234" s="2159"/>
      <c r="BA234" s="2160"/>
      <c r="BB234" s="2136" t="s">
        <v>2393</v>
      </c>
      <c r="BC234" s="2137"/>
      <c r="BD234" s="2137"/>
      <c r="BE234" s="2137"/>
      <c r="BF234" s="2137"/>
      <c r="BG234" s="2137"/>
      <c r="BH234" s="2137"/>
      <c r="BI234" s="2137"/>
      <c r="BJ234" s="2137"/>
      <c r="BK234" s="2138"/>
      <c r="BL234" s="2142" t="s">
        <v>519</v>
      </c>
      <c r="BM234" s="2143"/>
      <c r="BN234" s="2143"/>
      <c r="BO234" s="2144"/>
      <c r="BP234" s="2158"/>
      <c r="BQ234" s="2159"/>
      <c r="BR234" s="2160"/>
      <c r="BS234" s="2145" t="s">
        <v>2393</v>
      </c>
      <c r="BT234" s="2146"/>
      <c r="BU234" s="2146"/>
      <c r="BV234" s="2146"/>
      <c r="BW234" s="2146"/>
      <c r="BX234" s="2146"/>
      <c r="BY234" s="2146"/>
      <c r="BZ234" s="2146"/>
      <c r="CA234" s="2147"/>
      <c r="CB234" s="2128" t="s">
        <v>519</v>
      </c>
      <c r="CC234" s="2129"/>
      <c r="CD234" s="2130"/>
      <c r="CE234" s="2158"/>
      <c r="CF234" s="2159"/>
      <c r="CG234" s="2159"/>
      <c r="CH234" s="2159"/>
      <c r="CI234" s="2159"/>
      <c r="CJ234" s="2160"/>
      <c r="CK234" s="2165"/>
      <c r="CL234" s="2168"/>
    </row>
    <row r="235" spans="1:90" s="96" customFormat="1" ht="18" customHeight="1">
      <c r="C235" s="2413"/>
      <c r="D235" s="2415"/>
      <c r="E235" s="2415"/>
      <c r="F235" s="2131" t="s">
        <v>520</v>
      </c>
      <c r="G235" s="2132"/>
      <c r="H235" s="2132"/>
      <c r="I235" s="2132"/>
      <c r="J235" s="2132"/>
      <c r="K235" s="2133"/>
      <c r="L235" s="2128" t="s">
        <v>349</v>
      </c>
      <c r="M235" s="2129"/>
      <c r="N235" s="2130"/>
      <c r="O235" s="2158"/>
      <c r="P235" s="2159"/>
      <c r="Q235" s="2160"/>
      <c r="R235" s="2145" t="s">
        <v>520</v>
      </c>
      <c r="S235" s="2146"/>
      <c r="T235" s="2146"/>
      <c r="U235" s="2146"/>
      <c r="V235" s="2146"/>
      <c r="W235" s="2146"/>
      <c r="X235" s="2146"/>
      <c r="Y235" s="2146"/>
      <c r="Z235" s="2146"/>
      <c r="AA235" s="2147"/>
      <c r="AB235" s="2128" t="s">
        <v>349</v>
      </c>
      <c r="AC235" s="2129"/>
      <c r="AD235" s="2129"/>
      <c r="AE235" s="2129"/>
      <c r="AF235" s="2130"/>
      <c r="AG235" s="2158"/>
      <c r="AH235" s="2159"/>
      <c r="AI235" s="2159"/>
      <c r="AJ235" s="2136" t="s">
        <v>2395</v>
      </c>
      <c r="AK235" s="2137"/>
      <c r="AL235" s="2137"/>
      <c r="AM235" s="2137"/>
      <c r="AN235" s="2137"/>
      <c r="AO235" s="2137"/>
      <c r="AP235" s="2137"/>
      <c r="AQ235" s="2137"/>
      <c r="AR235" s="2137"/>
      <c r="AS235" s="2138"/>
      <c r="AT235" s="2128" t="s">
        <v>349</v>
      </c>
      <c r="AU235" s="2129"/>
      <c r="AV235" s="2129"/>
      <c r="AW235" s="2129"/>
      <c r="AX235" s="2130"/>
      <c r="AY235" s="2158"/>
      <c r="AZ235" s="2159"/>
      <c r="BA235" s="2160"/>
      <c r="BB235" s="2136" t="s">
        <v>2395</v>
      </c>
      <c r="BC235" s="2137"/>
      <c r="BD235" s="2137"/>
      <c r="BE235" s="2137"/>
      <c r="BF235" s="2137"/>
      <c r="BG235" s="2137"/>
      <c r="BH235" s="2137"/>
      <c r="BI235" s="2137"/>
      <c r="BJ235" s="2137"/>
      <c r="BK235" s="2138"/>
      <c r="BL235" s="2142" t="s">
        <v>349</v>
      </c>
      <c r="BM235" s="2143"/>
      <c r="BN235" s="2143"/>
      <c r="BO235" s="2144"/>
      <c r="BP235" s="2158"/>
      <c r="BQ235" s="2159"/>
      <c r="BR235" s="2160"/>
      <c r="BS235" s="2145" t="s">
        <v>2395</v>
      </c>
      <c r="BT235" s="2146"/>
      <c r="BU235" s="2146"/>
      <c r="BV235" s="2146"/>
      <c r="BW235" s="2146"/>
      <c r="BX235" s="2146"/>
      <c r="BY235" s="2146"/>
      <c r="BZ235" s="2146"/>
      <c r="CA235" s="2147"/>
      <c r="CB235" s="2128" t="s">
        <v>349</v>
      </c>
      <c r="CC235" s="2129"/>
      <c r="CD235" s="2130"/>
      <c r="CE235" s="2158"/>
      <c r="CF235" s="2159"/>
      <c r="CG235" s="2159"/>
      <c r="CH235" s="2159"/>
      <c r="CI235" s="2159"/>
      <c r="CJ235" s="2160"/>
      <c r="CK235" s="2165"/>
      <c r="CL235" s="2168"/>
    </row>
    <row r="236" spans="1:90" s="96" customFormat="1" ht="16.5" customHeight="1">
      <c r="C236" s="2413"/>
      <c r="D236" s="2415"/>
      <c r="E236" s="2415"/>
      <c r="F236" s="2131" t="s">
        <v>522</v>
      </c>
      <c r="G236" s="2132"/>
      <c r="H236" s="2132"/>
      <c r="I236" s="2132"/>
      <c r="J236" s="2132"/>
      <c r="K236" s="2133"/>
      <c r="L236" s="2128" t="s">
        <v>523</v>
      </c>
      <c r="M236" s="2129"/>
      <c r="N236" s="2130"/>
      <c r="O236" s="2158"/>
      <c r="P236" s="2159"/>
      <c r="Q236" s="2160"/>
      <c r="R236" s="2126" t="s">
        <v>524</v>
      </c>
      <c r="S236" s="2127"/>
      <c r="T236" s="2127"/>
      <c r="U236" s="2127"/>
      <c r="V236" s="2127"/>
      <c r="W236" s="2127"/>
      <c r="X236" s="2127"/>
      <c r="Y236" s="2127"/>
      <c r="Z236" s="2127"/>
      <c r="AA236" s="2148"/>
      <c r="AB236" s="2149" t="s">
        <v>523</v>
      </c>
      <c r="AC236" s="2150"/>
      <c r="AD236" s="2150"/>
      <c r="AE236" s="2150"/>
      <c r="AF236" s="2151"/>
      <c r="AG236" s="2158"/>
      <c r="AH236" s="2159"/>
      <c r="AI236" s="2159"/>
      <c r="AJ236" s="2136" t="s">
        <v>524</v>
      </c>
      <c r="AK236" s="2137"/>
      <c r="AL236" s="2137"/>
      <c r="AM236" s="2137"/>
      <c r="AN236" s="2137"/>
      <c r="AO236" s="2137"/>
      <c r="AP236" s="2137"/>
      <c r="AQ236" s="2137"/>
      <c r="AR236" s="2137"/>
      <c r="AS236" s="2138"/>
      <c r="AT236" s="2128" t="s">
        <v>523</v>
      </c>
      <c r="AU236" s="2129"/>
      <c r="AV236" s="2129"/>
      <c r="AW236" s="2129"/>
      <c r="AX236" s="2130"/>
      <c r="AY236" s="2158"/>
      <c r="AZ236" s="2159"/>
      <c r="BA236" s="2160"/>
      <c r="BB236" s="2136" t="s">
        <v>2396</v>
      </c>
      <c r="BC236" s="2137"/>
      <c r="BD236" s="2137"/>
      <c r="BE236" s="2137"/>
      <c r="BF236" s="2137"/>
      <c r="BG236" s="2137"/>
      <c r="BH236" s="2137"/>
      <c r="BI236" s="2137"/>
      <c r="BJ236" s="2137"/>
      <c r="BK236" s="2138"/>
      <c r="BL236" s="2142" t="s">
        <v>526</v>
      </c>
      <c r="BM236" s="2143"/>
      <c r="BN236" s="2143"/>
      <c r="BO236" s="2144"/>
      <c r="BP236" s="2158"/>
      <c r="BQ236" s="2159"/>
      <c r="BR236" s="2160"/>
      <c r="BS236" s="2126" t="s">
        <v>2704</v>
      </c>
      <c r="BT236" s="2127"/>
      <c r="BU236" s="2127"/>
      <c r="BV236" s="2127"/>
      <c r="BW236" s="2127"/>
      <c r="BX236" s="2127"/>
      <c r="BY236" s="2127"/>
      <c r="BZ236" s="2127"/>
      <c r="CA236" s="2148"/>
      <c r="CB236" s="2149" t="s">
        <v>528</v>
      </c>
      <c r="CC236" s="2150"/>
      <c r="CD236" s="2151"/>
      <c r="CE236" s="2158"/>
      <c r="CF236" s="2159"/>
      <c r="CG236" s="2159"/>
      <c r="CH236" s="2159"/>
      <c r="CI236" s="2159"/>
      <c r="CJ236" s="2160"/>
      <c r="CK236" s="2165"/>
      <c r="CL236" s="2168"/>
    </row>
    <row r="237" spans="1:90" s="96" customFormat="1" ht="16.5" customHeight="1">
      <c r="C237" s="2413"/>
      <c r="D237" s="2415"/>
      <c r="E237" s="2415"/>
      <c r="F237" s="2131" t="s">
        <v>529</v>
      </c>
      <c r="G237" s="2132"/>
      <c r="H237" s="2132"/>
      <c r="I237" s="2132"/>
      <c r="J237" s="2132"/>
      <c r="K237" s="2133"/>
      <c r="L237" s="2128" t="s">
        <v>349</v>
      </c>
      <c r="M237" s="2129"/>
      <c r="N237" s="2130"/>
      <c r="O237" s="2158"/>
      <c r="P237" s="2159"/>
      <c r="Q237" s="2160"/>
      <c r="R237" s="2126" t="s">
        <v>529</v>
      </c>
      <c r="S237" s="2127"/>
      <c r="T237" s="2127"/>
      <c r="U237" s="2127"/>
      <c r="V237" s="2127"/>
      <c r="W237" s="2127"/>
      <c r="X237" s="2127"/>
      <c r="Y237" s="2127"/>
      <c r="Z237" s="2127"/>
      <c r="AA237" s="2127"/>
      <c r="AB237" s="2128" t="s">
        <v>349</v>
      </c>
      <c r="AC237" s="2129"/>
      <c r="AD237" s="2129"/>
      <c r="AE237" s="2129"/>
      <c r="AF237" s="2130"/>
      <c r="AG237" s="2158"/>
      <c r="AH237" s="2159"/>
      <c r="AI237" s="2159"/>
      <c r="AJ237" s="2136" t="s">
        <v>529</v>
      </c>
      <c r="AK237" s="2137"/>
      <c r="AL237" s="2137"/>
      <c r="AM237" s="2137"/>
      <c r="AN237" s="2137"/>
      <c r="AO237" s="2137"/>
      <c r="AP237" s="2137"/>
      <c r="AQ237" s="2137"/>
      <c r="AR237" s="2137"/>
      <c r="AS237" s="2138"/>
      <c r="AT237" s="2170" t="s">
        <v>349</v>
      </c>
      <c r="AU237" s="2171"/>
      <c r="AV237" s="2171"/>
      <c r="AW237" s="2171"/>
      <c r="AX237" s="2172"/>
      <c r="AY237" s="2158"/>
      <c r="AZ237" s="2159"/>
      <c r="BA237" s="2160"/>
      <c r="BB237" s="2136" t="s">
        <v>529</v>
      </c>
      <c r="BC237" s="2137"/>
      <c r="BD237" s="2137"/>
      <c r="BE237" s="2137"/>
      <c r="BF237" s="2137"/>
      <c r="BG237" s="2137"/>
      <c r="BH237" s="2137"/>
      <c r="BI237" s="2137"/>
      <c r="BJ237" s="2137"/>
      <c r="BK237" s="2138"/>
      <c r="BL237" s="2142" t="s">
        <v>349</v>
      </c>
      <c r="BM237" s="2143"/>
      <c r="BN237" s="2143"/>
      <c r="BO237" s="2144"/>
      <c r="BP237" s="2158"/>
      <c r="BQ237" s="2159"/>
      <c r="BR237" s="2160"/>
      <c r="BS237" s="2126" t="s">
        <v>530</v>
      </c>
      <c r="BT237" s="2127"/>
      <c r="BU237" s="2127"/>
      <c r="BV237" s="2127"/>
      <c r="BW237" s="2127"/>
      <c r="BX237" s="2127"/>
      <c r="BY237" s="2127"/>
      <c r="BZ237" s="2127"/>
      <c r="CA237" s="2127"/>
      <c r="CB237" s="2128" t="s">
        <v>349</v>
      </c>
      <c r="CC237" s="2129"/>
      <c r="CD237" s="2130"/>
      <c r="CE237" s="2158"/>
      <c r="CF237" s="2159"/>
      <c r="CG237" s="2159"/>
      <c r="CH237" s="2159"/>
      <c r="CI237" s="2159"/>
      <c r="CJ237" s="2160"/>
      <c r="CK237" s="2165"/>
      <c r="CL237" s="2168"/>
    </row>
    <row r="238" spans="1:90" s="96" customFormat="1" ht="16.5" customHeight="1">
      <c r="C238" s="2364"/>
      <c r="D238" s="2416"/>
      <c r="E238" s="2416"/>
      <c r="F238" s="2131" t="s">
        <v>531</v>
      </c>
      <c r="G238" s="2132"/>
      <c r="H238" s="2132"/>
      <c r="I238" s="2132"/>
      <c r="J238" s="2132"/>
      <c r="K238" s="2133"/>
      <c r="L238" s="2128" t="s">
        <v>349</v>
      </c>
      <c r="M238" s="2129"/>
      <c r="N238" s="2130"/>
      <c r="O238" s="2161"/>
      <c r="P238" s="2162"/>
      <c r="Q238" s="2163"/>
      <c r="R238" s="2134" t="s">
        <v>531</v>
      </c>
      <c r="S238" s="2135"/>
      <c r="T238" s="2135"/>
      <c r="U238" s="2135"/>
      <c r="V238" s="2135"/>
      <c r="W238" s="2135"/>
      <c r="X238" s="2135"/>
      <c r="Y238" s="2135"/>
      <c r="Z238" s="2135"/>
      <c r="AA238" s="2135"/>
      <c r="AB238" s="2128" t="s">
        <v>349</v>
      </c>
      <c r="AC238" s="2129"/>
      <c r="AD238" s="2129"/>
      <c r="AE238" s="2129"/>
      <c r="AF238" s="2130"/>
      <c r="AG238" s="2161"/>
      <c r="AH238" s="2162"/>
      <c r="AI238" s="2162"/>
      <c r="AJ238" s="2136" t="s">
        <v>531</v>
      </c>
      <c r="AK238" s="2137"/>
      <c r="AL238" s="2137"/>
      <c r="AM238" s="2137"/>
      <c r="AN238" s="2137"/>
      <c r="AO238" s="2137"/>
      <c r="AP238" s="2137"/>
      <c r="AQ238" s="2137"/>
      <c r="AR238" s="2137"/>
      <c r="AS238" s="2138"/>
      <c r="AT238" s="2139" t="s">
        <v>349</v>
      </c>
      <c r="AU238" s="2140"/>
      <c r="AV238" s="2140"/>
      <c r="AW238" s="2140"/>
      <c r="AX238" s="2141"/>
      <c r="AY238" s="2161"/>
      <c r="AZ238" s="2162"/>
      <c r="BA238" s="2163"/>
      <c r="BB238" s="2136" t="s">
        <v>531</v>
      </c>
      <c r="BC238" s="2137"/>
      <c r="BD238" s="2137"/>
      <c r="BE238" s="2137"/>
      <c r="BF238" s="2137"/>
      <c r="BG238" s="2137"/>
      <c r="BH238" s="2137"/>
      <c r="BI238" s="2137"/>
      <c r="BJ238" s="2137"/>
      <c r="BK238" s="2138"/>
      <c r="BL238" s="2142" t="s">
        <v>349</v>
      </c>
      <c r="BM238" s="2143"/>
      <c r="BN238" s="2143"/>
      <c r="BO238" s="2144"/>
      <c r="BP238" s="2161"/>
      <c r="BQ238" s="2162"/>
      <c r="BR238" s="2163"/>
      <c r="BS238" s="2134" t="s">
        <v>531</v>
      </c>
      <c r="BT238" s="2135"/>
      <c r="BU238" s="2135"/>
      <c r="BV238" s="2135"/>
      <c r="BW238" s="2135"/>
      <c r="BX238" s="2135"/>
      <c r="BY238" s="2135"/>
      <c r="BZ238" s="2135"/>
      <c r="CA238" s="2135"/>
      <c r="CB238" s="2128" t="s">
        <v>349</v>
      </c>
      <c r="CC238" s="2129"/>
      <c r="CD238" s="2130"/>
      <c r="CE238" s="2161"/>
      <c r="CF238" s="2162"/>
      <c r="CG238" s="2162"/>
      <c r="CH238" s="2162"/>
      <c r="CI238" s="2162"/>
      <c r="CJ238" s="2163"/>
      <c r="CK238" s="2166"/>
      <c r="CL238" s="2169"/>
    </row>
    <row r="239" spans="1:90" ht="18" customHeight="1">
      <c r="A239" s="96"/>
      <c r="B239" s="96"/>
      <c r="C239" s="568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  <c r="T239" s="96"/>
      <c r="U239" s="96"/>
      <c r="V239" s="96"/>
      <c r="W239" s="96"/>
      <c r="X239" s="96"/>
      <c r="Y239" s="96"/>
      <c r="Z239" s="96"/>
      <c r="AA239" s="96"/>
      <c r="AB239" s="96"/>
      <c r="AC239" s="96"/>
      <c r="AD239" s="96"/>
      <c r="AE239" s="96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  <c r="BI239" s="96"/>
      <c r="BJ239" s="96"/>
      <c r="BK239" s="96"/>
      <c r="BL239" s="96"/>
      <c r="BM239" s="96"/>
      <c r="BN239" s="96"/>
      <c r="BO239" s="96"/>
      <c r="BP239" s="96"/>
      <c r="BQ239" s="96"/>
      <c r="BR239" s="96"/>
      <c r="BS239" s="96"/>
      <c r="BT239" s="96"/>
      <c r="BU239" s="96"/>
      <c r="BV239" s="96"/>
      <c r="BW239" s="96"/>
      <c r="BX239" s="96"/>
      <c r="BY239" s="96"/>
      <c r="BZ239" s="96"/>
      <c r="CA239" s="96"/>
      <c r="CB239" s="96"/>
      <c r="CC239" s="96"/>
    </row>
    <row r="240" spans="1:90" ht="15">
      <c r="A240" s="1363"/>
      <c r="B240" s="1363"/>
      <c r="C240" s="1363"/>
      <c r="D240" s="1363"/>
      <c r="E240" s="1363"/>
      <c r="F240" s="1363"/>
      <c r="G240" s="1363"/>
      <c r="H240" s="1363"/>
      <c r="I240" s="1363"/>
      <c r="J240" s="1363"/>
      <c r="K240" s="1363"/>
      <c r="L240" s="1363"/>
      <c r="M240" s="1363"/>
      <c r="N240" s="1363"/>
      <c r="O240" s="1363"/>
      <c r="P240" s="1363"/>
      <c r="Q240" s="1363"/>
      <c r="R240" s="1363"/>
      <c r="S240" s="1363"/>
      <c r="T240" s="1363"/>
      <c r="U240" s="1363"/>
      <c r="V240" s="1363"/>
      <c r="W240" s="1363"/>
      <c r="X240" s="1363"/>
      <c r="Y240" s="1363"/>
      <c r="Z240" s="1363"/>
      <c r="AA240" s="1363"/>
      <c r="AB240" s="1363"/>
      <c r="AC240" s="1363"/>
      <c r="AD240" s="1363"/>
      <c r="AE240" s="1363"/>
      <c r="AF240" s="1363"/>
      <c r="AG240" s="1363"/>
      <c r="AH240" s="1363"/>
      <c r="AI240" s="1363"/>
      <c r="AJ240" s="1363"/>
      <c r="AK240" s="1363"/>
      <c r="AL240" s="1363"/>
      <c r="AM240" s="1363"/>
      <c r="AN240" s="1363"/>
      <c r="AO240" s="1363"/>
      <c r="AP240" s="1363"/>
      <c r="AQ240" s="1363"/>
      <c r="AR240" s="1363"/>
      <c r="AS240" s="1363"/>
      <c r="AT240" s="1363"/>
      <c r="AU240" s="1363"/>
      <c r="AV240" s="1363"/>
      <c r="AW240" s="1363"/>
      <c r="AX240" s="1363"/>
      <c r="AY240" s="1363"/>
      <c r="AZ240" s="1363"/>
      <c r="BA240" s="1363"/>
      <c r="BB240" s="1363"/>
      <c r="BC240" s="1363"/>
      <c r="BD240" s="1363"/>
      <c r="BE240" s="1363"/>
      <c r="BF240" s="1363"/>
      <c r="BG240" s="1363"/>
      <c r="BH240" s="1363"/>
      <c r="BI240" s="1363"/>
      <c r="BJ240" s="1363"/>
      <c r="BK240" s="1363"/>
      <c r="BL240" s="1363"/>
      <c r="BM240" s="1363"/>
      <c r="BN240" s="1363"/>
      <c r="BO240" s="1363"/>
      <c r="BP240" s="1363"/>
      <c r="BQ240" s="1363"/>
      <c r="BR240" s="1363"/>
      <c r="BS240" s="1363"/>
      <c r="BT240" s="1363"/>
      <c r="BU240" s="1363"/>
      <c r="BV240" s="1363"/>
      <c r="BW240" s="1363"/>
      <c r="BX240" s="1363"/>
      <c r="BY240" s="1363"/>
      <c r="BZ240" s="1363"/>
      <c r="CA240" s="1363"/>
      <c r="CB240" s="1363"/>
      <c r="CC240" s="1363"/>
    </row>
    <row r="241" spans="1:81" ht="20.399999999999999">
      <c r="A241" s="1363"/>
      <c r="B241" s="1363"/>
      <c r="C241" s="2001" t="s">
        <v>2636</v>
      </c>
      <c r="D241" s="2002"/>
      <c r="E241" s="2002"/>
      <c r="F241" s="2002"/>
      <c r="G241" s="2002"/>
      <c r="H241" s="1363"/>
      <c r="I241" s="1363"/>
      <c r="J241" s="1363"/>
      <c r="K241" s="1363"/>
      <c r="L241" s="1363"/>
      <c r="M241" s="1363"/>
      <c r="N241" s="1363"/>
      <c r="O241" s="1363"/>
      <c r="P241" s="1363"/>
      <c r="Q241" s="1363"/>
      <c r="R241" s="1363"/>
      <c r="S241" s="1363"/>
      <c r="T241" s="1363"/>
      <c r="U241" s="1363"/>
      <c r="V241" s="1363"/>
      <c r="W241" s="1363"/>
      <c r="X241" s="1363"/>
      <c r="Y241" s="1363"/>
      <c r="Z241" s="1363"/>
      <c r="AA241" s="1363"/>
      <c r="AB241" s="1363"/>
      <c r="AC241" s="1363"/>
      <c r="AD241" s="1363"/>
      <c r="AE241" s="1363"/>
      <c r="AF241" s="1363"/>
      <c r="AG241" s="1363"/>
      <c r="AH241" s="1363"/>
      <c r="AI241" s="1363"/>
      <c r="AJ241" s="1363"/>
      <c r="AK241" s="1363"/>
      <c r="AL241" s="1363"/>
      <c r="AM241" s="1363"/>
      <c r="AN241" s="1363"/>
      <c r="AO241" s="1363"/>
      <c r="AP241" s="1363"/>
      <c r="AQ241" s="1363"/>
      <c r="AR241" s="1363"/>
      <c r="AS241" s="1363"/>
      <c r="AT241" s="1363"/>
      <c r="AU241" s="1363"/>
      <c r="AV241" s="1363"/>
      <c r="AW241" s="1363"/>
      <c r="AX241" s="1363"/>
      <c r="AY241" s="1363"/>
      <c r="AZ241" s="1363"/>
      <c r="BA241" s="1363"/>
      <c r="BB241" s="1363"/>
      <c r="BC241" s="1363"/>
      <c r="BD241" s="1363"/>
      <c r="BE241" s="1363"/>
      <c r="BF241" s="1363"/>
      <c r="BG241" s="1363"/>
      <c r="BH241" s="1363"/>
      <c r="BI241" s="1363"/>
      <c r="BJ241" s="1363"/>
      <c r="BK241" s="1363"/>
      <c r="BL241" s="1363"/>
      <c r="BM241" s="1363"/>
      <c r="BN241" s="1363"/>
      <c r="BO241" s="1363"/>
      <c r="BP241" s="1363"/>
      <c r="BQ241" s="1363"/>
      <c r="BR241" s="1363"/>
      <c r="BS241" s="1363"/>
      <c r="BT241" s="1363"/>
      <c r="BU241" s="1363"/>
      <c r="BV241" s="1363"/>
      <c r="BW241" s="1363"/>
      <c r="BX241" s="1363"/>
      <c r="BY241" s="1363"/>
      <c r="BZ241" s="1363"/>
      <c r="CA241" s="1363"/>
      <c r="CB241" s="1363"/>
      <c r="CC241" s="1363"/>
    </row>
    <row r="242" spans="1:81" ht="15">
      <c r="A242" s="1363"/>
      <c r="B242" s="1363"/>
      <c r="C242" s="2507" t="s">
        <v>163</v>
      </c>
      <c r="D242" s="2218" t="s">
        <v>164</v>
      </c>
      <c r="E242" s="2219"/>
      <c r="F242" s="2173" t="s">
        <v>165</v>
      </c>
      <c r="G242" s="2174"/>
      <c r="H242" s="2174"/>
      <c r="I242" s="2174"/>
      <c r="J242" s="2174"/>
      <c r="K242" s="2174"/>
      <c r="L242" s="2174"/>
      <c r="M242" s="2174"/>
      <c r="N242" s="2174"/>
      <c r="O242" s="2175"/>
      <c r="P242" s="2443" t="s">
        <v>140</v>
      </c>
      <c r="Q242" s="2444"/>
      <c r="R242" s="2444"/>
      <c r="S242" s="2444"/>
      <c r="T242" s="2445"/>
      <c r="U242" s="1739" t="s">
        <v>139</v>
      </c>
      <c r="V242" s="1740"/>
      <c r="W242" s="1839" t="s">
        <v>140</v>
      </c>
      <c r="X242" s="1840"/>
      <c r="Y242" s="1840"/>
      <c r="Z242" s="1840"/>
      <c r="AA242" s="1840"/>
      <c r="AB242" s="1739" t="s">
        <v>139</v>
      </c>
      <c r="AC242" s="1740"/>
      <c r="AD242" s="1839" t="s">
        <v>140</v>
      </c>
      <c r="AE242" s="1840"/>
      <c r="AF242" s="1840"/>
      <c r="AG242" s="1775" t="s">
        <v>307</v>
      </c>
      <c r="AH242" s="1833"/>
      <c r="AI242" s="1363"/>
      <c r="AJ242" s="1363"/>
      <c r="AK242" s="1363"/>
      <c r="AL242" s="1363"/>
      <c r="AM242" s="1363"/>
      <c r="AN242" s="1363"/>
      <c r="AO242" s="1363"/>
      <c r="AP242" s="1363"/>
      <c r="AQ242" s="1363"/>
      <c r="AR242" s="1363"/>
      <c r="AS242" s="1363"/>
      <c r="AT242" s="1363"/>
      <c r="AU242" s="1363"/>
      <c r="AV242" s="1363"/>
      <c r="AW242" s="1363"/>
      <c r="AX242" s="1363"/>
      <c r="AY242" s="1363"/>
      <c r="AZ242" s="1363"/>
      <c r="BA242" s="1363"/>
      <c r="BB242" s="1363"/>
      <c r="BC242" s="1363"/>
      <c r="BD242" s="1363"/>
      <c r="BE242" s="1363"/>
      <c r="BF242" s="1363"/>
      <c r="BG242" s="1363"/>
      <c r="BH242" s="1363"/>
      <c r="BI242" s="1363"/>
      <c r="BJ242" s="1363"/>
      <c r="BK242" s="1363"/>
      <c r="BL242" s="1363"/>
      <c r="BM242" s="1363"/>
      <c r="BN242" s="1363"/>
      <c r="BO242" s="1363"/>
      <c r="BP242" s="1363"/>
      <c r="BQ242" s="1363"/>
      <c r="BR242" s="1363"/>
      <c r="BS242" s="1363"/>
      <c r="BT242" s="1363"/>
      <c r="BU242" s="1363"/>
      <c r="BV242" s="1363"/>
      <c r="BW242" s="1363"/>
      <c r="BX242" s="1363"/>
      <c r="BY242" s="1363"/>
      <c r="BZ242" s="1363"/>
      <c r="CA242" s="1363"/>
      <c r="CB242" s="1363"/>
      <c r="CC242" s="1363"/>
    </row>
    <row r="243" spans="1:81" ht="45">
      <c r="A243" s="1363"/>
      <c r="B243" s="1363"/>
      <c r="C243" s="2508"/>
      <c r="D243" s="2220"/>
      <c r="E243" s="2221"/>
      <c r="F243" s="2368" t="s">
        <v>221</v>
      </c>
      <c r="G243" s="2368" t="s">
        <v>222</v>
      </c>
      <c r="H243" s="1841" t="s">
        <v>578</v>
      </c>
      <c r="I243" s="2427" t="s">
        <v>589</v>
      </c>
      <c r="J243" s="2471"/>
      <c r="K243" s="2428"/>
      <c r="L243" s="2412" t="s">
        <v>2404</v>
      </c>
      <c r="M243" s="2412"/>
      <c r="N243" s="2412" t="s">
        <v>299</v>
      </c>
      <c r="O243" s="2412"/>
      <c r="P243" s="2433" t="s">
        <v>580</v>
      </c>
      <c r="Q243" s="2434"/>
      <c r="R243" s="2435"/>
      <c r="S243" s="2433" t="s">
        <v>2405</v>
      </c>
      <c r="T243" s="2435"/>
      <c r="U243" s="2197" t="s">
        <v>173</v>
      </c>
      <c r="V243" s="2228"/>
      <c r="W243" s="2433" t="s">
        <v>286</v>
      </c>
      <c r="X243" s="2434"/>
      <c r="Y243" s="2434"/>
      <c r="Z243" s="2434"/>
      <c r="AA243" s="2435"/>
      <c r="AB243" s="2197" t="s">
        <v>173</v>
      </c>
      <c r="AC243" s="2228"/>
      <c r="AD243" s="2433" t="s">
        <v>2406</v>
      </c>
      <c r="AE243" s="2434"/>
      <c r="AF243" s="2435"/>
      <c r="AG243" s="1782"/>
      <c r="AH243" s="1834"/>
      <c r="AI243" s="1363"/>
      <c r="AJ243" s="1363"/>
      <c r="AK243" s="1363"/>
      <c r="AL243" s="1363"/>
      <c r="AM243" s="1363"/>
      <c r="AN243" s="1363"/>
      <c r="AO243" s="1363"/>
      <c r="AP243" s="1363"/>
      <c r="AQ243" s="1363"/>
      <c r="AR243" s="1363"/>
      <c r="AS243" s="1363"/>
      <c r="AT243" s="1363"/>
      <c r="AU243" s="1363"/>
      <c r="AV243" s="1363"/>
      <c r="AW243" s="1363"/>
      <c r="AX243" s="1363"/>
      <c r="AY243" s="1363"/>
      <c r="AZ243" s="1363"/>
      <c r="BA243" s="1363"/>
      <c r="BB243" s="1363"/>
      <c r="BC243" s="1363"/>
      <c r="BD243" s="1363"/>
      <c r="BE243" s="1363"/>
      <c r="BF243" s="1363"/>
      <c r="BG243" s="1363"/>
      <c r="BH243" s="1363"/>
      <c r="BI243" s="1363"/>
      <c r="BJ243" s="1363"/>
      <c r="BK243" s="1363"/>
      <c r="BL243" s="1363"/>
      <c r="BM243" s="1363"/>
      <c r="BN243" s="1363"/>
      <c r="BO243" s="1363"/>
      <c r="BP243" s="1363"/>
      <c r="BQ243" s="1363"/>
      <c r="BR243" s="1363"/>
      <c r="BS243" s="1363"/>
      <c r="BT243" s="1363"/>
      <c r="BU243" s="1363"/>
      <c r="BV243" s="1363"/>
      <c r="BW243" s="1363"/>
      <c r="BX243" s="1363"/>
      <c r="BY243" s="1363"/>
      <c r="BZ243" s="1363"/>
      <c r="CA243" s="1363"/>
      <c r="CB243" s="1363"/>
      <c r="CC243" s="1363"/>
    </row>
    <row r="244" spans="1:81" ht="15">
      <c r="A244" s="1363"/>
      <c r="B244" s="1363"/>
      <c r="C244" s="2508"/>
      <c r="D244" s="2220"/>
      <c r="E244" s="2221"/>
      <c r="F244" s="2369"/>
      <c r="G244" s="2369"/>
      <c r="H244" s="1842"/>
      <c r="I244" s="2429"/>
      <c r="J244" s="2485"/>
      <c r="K244" s="2430"/>
      <c r="L244" s="2412"/>
      <c r="M244" s="2412"/>
      <c r="N244" s="2412"/>
      <c r="O244" s="2412"/>
      <c r="P244" s="2436"/>
      <c r="Q244" s="2437"/>
      <c r="R244" s="2438"/>
      <c r="S244" s="2436"/>
      <c r="T244" s="2438"/>
      <c r="U244" s="2200"/>
      <c r="V244" s="2201"/>
      <c r="W244" s="2436"/>
      <c r="X244" s="2437"/>
      <c r="Y244" s="2437"/>
      <c r="Z244" s="2437"/>
      <c r="AA244" s="2438"/>
      <c r="AB244" s="2200"/>
      <c r="AC244" s="2201"/>
      <c r="AD244" s="2436"/>
      <c r="AE244" s="2437"/>
      <c r="AF244" s="2438"/>
      <c r="AG244" s="1782"/>
      <c r="AH244" s="1834"/>
      <c r="AI244" s="1363"/>
      <c r="AJ244" s="1363"/>
      <c r="AK244" s="1363"/>
      <c r="AL244" s="1363"/>
      <c r="AM244" s="1363"/>
      <c r="AN244" s="1363"/>
      <c r="AO244" s="1363"/>
      <c r="AP244" s="1363"/>
      <c r="AQ244" s="1363"/>
      <c r="AR244" s="1363"/>
      <c r="AS244" s="1363"/>
      <c r="AT244" s="1363"/>
      <c r="AU244" s="1363"/>
      <c r="AV244" s="1363"/>
      <c r="AW244" s="1363"/>
      <c r="AX244" s="1363"/>
      <c r="AY244" s="1363"/>
      <c r="AZ244" s="1363"/>
      <c r="BA244" s="1363"/>
      <c r="BB244" s="1363"/>
      <c r="BC244" s="1363"/>
      <c r="BD244" s="1363"/>
      <c r="BE244" s="1363"/>
      <c r="BF244" s="1363"/>
      <c r="BG244" s="1363"/>
      <c r="BH244" s="1363"/>
      <c r="BI244" s="1363"/>
      <c r="BJ244" s="1363"/>
      <c r="BK244" s="1363"/>
      <c r="BL244" s="1363"/>
      <c r="BM244" s="1363"/>
      <c r="BN244" s="1363"/>
      <c r="BO244" s="1363"/>
      <c r="BP244" s="1363"/>
      <c r="BQ244" s="1363"/>
      <c r="BR244" s="1363"/>
      <c r="BS244" s="1363"/>
      <c r="BT244" s="1363"/>
      <c r="BU244" s="1363"/>
      <c r="BV244" s="1363"/>
      <c r="BW244" s="1363"/>
      <c r="BX244" s="1363"/>
      <c r="BY244" s="1363"/>
      <c r="BZ244" s="1363"/>
      <c r="CA244" s="1363"/>
      <c r="CB244" s="1363"/>
      <c r="CC244" s="1363"/>
    </row>
    <row r="245" spans="1:81" ht="15">
      <c r="A245" s="1363"/>
      <c r="B245" s="1363"/>
      <c r="C245" s="2508"/>
      <c r="D245" s="2222"/>
      <c r="E245" s="2223"/>
      <c r="F245" s="2369"/>
      <c r="G245" s="2369"/>
      <c r="H245" s="1842"/>
      <c r="I245" s="2429"/>
      <c r="J245" s="2485"/>
      <c r="K245" s="2430"/>
      <c r="L245" s="2412"/>
      <c r="M245" s="2412"/>
      <c r="N245" s="2412"/>
      <c r="O245" s="2412"/>
      <c r="P245" s="2436"/>
      <c r="Q245" s="2437"/>
      <c r="R245" s="2438"/>
      <c r="S245" s="2436"/>
      <c r="T245" s="2438"/>
      <c r="U245" s="2200"/>
      <c r="V245" s="2201"/>
      <c r="W245" s="2436"/>
      <c r="X245" s="2437"/>
      <c r="Y245" s="2437"/>
      <c r="Z245" s="2437"/>
      <c r="AA245" s="2438"/>
      <c r="AB245" s="2200"/>
      <c r="AC245" s="2201"/>
      <c r="AD245" s="2436"/>
      <c r="AE245" s="2437"/>
      <c r="AF245" s="2438"/>
      <c r="AG245" s="1782"/>
      <c r="AH245" s="1834"/>
      <c r="AI245" s="1363"/>
      <c r="AJ245" s="1363"/>
      <c r="AK245" s="1363"/>
      <c r="AL245" s="1363"/>
      <c r="AM245" s="1363"/>
      <c r="AN245" s="1363"/>
      <c r="AO245" s="1363"/>
      <c r="AP245" s="1363"/>
      <c r="AQ245" s="1363"/>
      <c r="AR245" s="1363"/>
      <c r="AS245" s="1363"/>
      <c r="AT245" s="1363"/>
      <c r="AU245" s="1363"/>
      <c r="AV245" s="1363"/>
      <c r="AW245" s="1363"/>
      <c r="AX245" s="1363"/>
      <c r="AY245" s="1363"/>
      <c r="AZ245" s="1363"/>
      <c r="BA245" s="1363"/>
      <c r="BB245" s="1363"/>
      <c r="BC245" s="1363"/>
      <c r="BD245" s="1363"/>
      <c r="BE245" s="1363"/>
      <c r="BF245" s="1363"/>
      <c r="BG245" s="1363"/>
      <c r="BH245" s="1363"/>
      <c r="BI245" s="1363"/>
      <c r="BJ245" s="1363"/>
      <c r="BK245" s="1363"/>
      <c r="BL245" s="1363"/>
      <c r="BM245" s="1363"/>
      <c r="BN245" s="1363"/>
      <c r="BO245" s="1363"/>
      <c r="BP245" s="1363"/>
      <c r="BQ245" s="1363"/>
      <c r="BR245" s="1363"/>
      <c r="BS245" s="1363"/>
      <c r="BT245" s="1363"/>
      <c r="BU245" s="1363"/>
      <c r="BV245" s="1363"/>
      <c r="BW245" s="1363"/>
      <c r="BX245" s="1363"/>
      <c r="BY245" s="1363"/>
      <c r="BZ245" s="1363"/>
      <c r="CA245" s="1363"/>
      <c r="CB245" s="1363"/>
      <c r="CC245" s="1363"/>
    </row>
    <row r="246" spans="1:81" ht="18" customHeight="1">
      <c r="A246" s="1363"/>
      <c r="B246" s="1363"/>
      <c r="C246" s="2508"/>
      <c r="D246" s="2234" t="s">
        <v>168</v>
      </c>
      <c r="E246" s="2234" t="s">
        <v>220</v>
      </c>
      <c r="F246" s="2369"/>
      <c r="G246" s="2369"/>
      <c r="H246" s="1842"/>
      <c r="I246" s="2431"/>
      <c r="J246" s="2472"/>
      <c r="K246" s="2432"/>
      <c r="L246" s="2412"/>
      <c r="M246" s="2412"/>
      <c r="N246" s="2412"/>
      <c r="O246" s="2412"/>
      <c r="P246" s="2436"/>
      <c r="Q246" s="2437"/>
      <c r="R246" s="2438"/>
      <c r="S246" s="2436"/>
      <c r="T246" s="2438"/>
      <c r="U246" s="2200"/>
      <c r="V246" s="2201"/>
      <c r="W246" s="2436"/>
      <c r="X246" s="2437"/>
      <c r="Y246" s="2437"/>
      <c r="Z246" s="2437"/>
      <c r="AA246" s="2438"/>
      <c r="AB246" s="2200"/>
      <c r="AC246" s="2201"/>
      <c r="AD246" s="2436"/>
      <c r="AE246" s="2437"/>
      <c r="AF246" s="2438"/>
      <c r="AG246" s="1782"/>
      <c r="AH246" s="1834"/>
      <c r="AI246" s="1363"/>
      <c r="AJ246" s="1363"/>
      <c r="AK246" s="1363"/>
      <c r="AL246" s="1363"/>
      <c r="AM246" s="1363"/>
      <c r="AN246" s="1363"/>
      <c r="AO246" s="1363"/>
      <c r="AP246" s="1363"/>
      <c r="AQ246" s="1363"/>
      <c r="AR246" s="1363"/>
      <c r="AS246" s="1363"/>
      <c r="AT246" s="1363"/>
      <c r="AU246" s="1363"/>
      <c r="AV246" s="1363"/>
      <c r="AW246" s="1363"/>
      <c r="AX246" s="1363"/>
      <c r="AY246" s="1363"/>
      <c r="AZ246" s="1363"/>
      <c r="BA246" s="1363"/>
      <c r="BB246" s="1363"/>
      <c r="BC246" s="1363"/>
      <c r="BD246" s="1363"/>
      <c r="BE246" s="1363"/>
      <c r="BF246" s="1363"/>
      <c r="BG246" s="1363"/>
      <c r="BH246" s="1363"/>
      <c r="BI246" s="1363"/>
      <c r="BJ246" s="1363"/>
      <c r="BK246" s="1363"/>
      <c r="BL246" s="1363"/>
      <c r="BM246" s="1363"/>
      <c r="BN246" s="1363"/>
      <c r="BO246" s="1363"/>
      <c r="BP246" s="1363"/>
      <c r="BQ246" s="1363"/>
      <c r="BR246" s="1363"/>
      <c r="BS246" s="1363"/>
      <c r="BT246" s="1363"/>
      <c r="BU246" s="1363"/>
      <c r="BV246" s="1363"/>
      <c r="BW246" s="1363"/>
      <c r="BX246" s="1363"/>
      <c r="BY246" s="1363"/>
      <c r="BZ246" s="1363"/>
      <c r="CA246" s="1363"/>
      <c r="CB246" s="1363"/>
      <c r="CC246" s="1363"/>
    </row>
    <row r="247" spans="1:81" ht="18" customHeight="1">
      <c r="A247" s="1363"/>
      <c r="B247" s="1363"/>
      <c r="C247" s="2509"/>
      <c r="D247" s="2235"/>
      <c r="E247" s="2235"/>
      <c r="F247" s="2378"/>
      <c r="G247" s="2378"/>
      <c r="H247" s="1843"/>
      <c r="I247" s="1844"/>
      <c r="J247" s="1845"/>
      <c r="K247" s="1846" t="s">
        <v>2407</v>
      </c>
      <c r="L247" s="2412"/>
      <c r="M247" s="2412"/>
      <c r="N247" s="2412"/>
      <c r="O247" s="2412"/>
      <c r="P247" s="2439"/>
      <c r="Q247" s="2440"/>
      <c r="R247" s="2441"/>
      <c r="S247" s="2439"/>
      <c r="T247" s="2441"/>
      <c r="U247" s="2203"/>
      <c r="V247" s="2204"/>
      <c r="W247" s="2439"/>
      <c r="X247" s="2440"/>
      <c r="Y247" s="2440"/>
      <c r="Z247" s="2440"/>
      <c r="AA247" s="2441"/>
      <c r="AB247" s="2203"/>
      <c r="AC247" s="2204"/>
      <c r="AD247" s="2439"/>
      <c r="AE247" s="2440"/>
      <c r="AF247" s="2441"/>
      <c r="AG247" s="1795"/>
      <c r="AH247" s="1835"/>
      <c r="AI247" s="1363"/>
      <c r="AJ247" s="1363"/>
      <c r="AK247" s="1363"/>
      <c r="AL247" s="1363"/>
      <c r="AM247" s="1363"/>
      <c r="AN247" s="1363"/>
      <c r="AO247" s="1363"/>
      <c r="AP247" s="1363"/>
      <c r="AQ247" s="1363"/>
      <c r="AR247" s="1363"/>
      <c r="AS247" s="1363"/>
      <c r="AT247" s="1363"/>
      <c r="AU247" s="1363"/>
      <c r="AV247" s="1363"/>
      <c r="AW247" s="1363"/>
      <c r="AX247" s="1363"/>
      <c r="AY247" s="1363"/>
      <c r="AZ247" s="1363"/>
      <c r="BA247" s="1363"/>
      <c r="BB247" s="1363"/>
      <c r="BC247" s="1363"/>
      <c r="BD247" s="1363"/>
      <c r="BE247" s="1363"/>
      <c r="BF247" s="1363"/>
      <c r="BG247" s="1363"/>
      <c r="BH247" s="1363"/>
      <c r="BI247" s="1363"/>
      <c r="BJ247" s="1363"/>
      <c r="BK247" s="1363"/>
      <c r="BL247" s="1363"/>
      <c r="BM247" s="1363"/>
      <c r="BN247" s="1363"/>
      <c r="BO247" s="1363"/>
      <c r="BP247" s="1363"/>
      <c r="BQ247" s="1363"/>
      <c r="BR247" s="1363"/>
      <c r="BS247" s="1363"/>
      <c r="BT247" s="1363"/>
      <c r="BU247" s="1363"/>
      <c r="BV247" s="1363"/>
      <c r="BW247" s="1363"/>
      <c r="BX247" s="1363"/>
      <c r="BY247" s="1363"/>
      <c r="BZ247" s="1363"/>
      <c r="CA247" s="1363"/>
      <c r="CB247" s="1363"/>
      <c r="CC247" s="1363"/>
    </row>
    <row r="248" spans="1:81" ht="50.7" customHeight="1">
      <c r="A248" s="1363"/>
      <c r="B248" s="1363"/>
      <c r="C248" s="2363" t="s">
        <v>2408</v>
      </c>
      <c r="D248" s="2414" t="s">
        <v>242</v>
      </c>
      <c r="E248" s="2231" t="s">
        <v>2378</v>
      </c>
      <c r="F248" s="2414" t="s">
        <v>243</v>
      </c>
      <c r="G248" s="2231" t="s">
        <v>323</v>
      </c>
      <c r="H248" s="2446" t="s">
        <v>584</v>
      </c>
      <c r="I248" s="2208" t="s">
        <v>349</v>
      </c>
      <c r="J248" s="2208"/>
      <c r="K248" s="2208" t="s">
        <v>349</v>
      </c>
      <c r="L248" s="2208" t="s">
        <v>497</v>
      </c>
      <c r="M248" s="2208"/>
      <c r="N248" s="2208" t="s">
        <v>497</v>
      </c>
      <c r="O248" s="2208"/>
      <c r="P248" s="2208" t="s">
        <v>349</v>
      </c>
      <c r="Q248" s="2208"/>
      <c r="R248" s="2208"/>
      <c r="S248" s="2229" t="s">
        <v>2409</v>
      </c>
      <c r="T248" s="2229"/>
      <c r="U248" s="2230" t="s">
        <v>2539</v>
      </c>
      <c r="V248" s="2208"/>
      <c r="W248" s="2230" t="s">
        <v>2410</v>
      </c>
      <c r="X248" s="2230"/>
      <c r="Y248" s="2230"/>
      <c r="Z248" s="2230"/>
      <c r="AA248" s="2230"/>
      <c r="AB248" s="2473" t="s">
        <v>2411</v>
      </c>
      <c r="AC248" s="2474"/>
      <c r="AD248" s="2206" t="s">
        <v>2412</v>
      </c>
      <c r="AE248" s="2224"/>
      <c r="AF248" s="2207"/>
      <c r="AG248" s="1818" t="s">
        <v>2671</v>
      </c>
      <c r="AH248" s="1847"/>
      <c r="AI248" s="1363"/>
      <c r="AJ248" s="1363"/>
      <c r="AK248" s="1363"/>
      <c r="AL248" s="1363"/>
      <c r="AM248" s="1363"/>
      <c r="AN248" s="1363"/>
      <c r="AO248" s="1363"/>
      <c r="AP248" s="1363"/>
      <c r="AQ248" s="1363"/>
      <c r="AR248" s="1363"/>
      <c r="AS248" s="1363"/>
      <c r="AT248" s="1363"/>
      <c r="AU248" s="1363"/>
      <c r="AV248" s="1363"/>
      <c r="AW248" s="1363"/>
      <c r="AX248" s="1363"/>
      <c r="AY248" s="1363"/>
      <c r="AZ248" s="1363"/>
      <c r="BA248" s="1363"/>
      <c r="BB248" s="1363"/>
      <c r="BC248" s="1363"/>
      <c r="BD248" s="1363"/>
      <c r="BE248" s="1363"/>
      <c r="BF248" s="1363"/>
      <c r="BG248" s="1363"/>
      <c r="BH248" s="1363"/>
      <c r="BI248" s="1363"/>
      <c r="BJ248" s="1363"/>
      <c r="BK248" s="1363"/>
      <c r="BL248" s="1363"/>
      <c r="BM248" s="1363"/>
      <c r="BN248" s="1363"/>
      <c r="BO248" s="1363"/>
      <c r="BP248" s="1363"/>
      <c r="BQ248" s="1363"/>
      <c r="BR248" s="1363"/>
      <c r="BS248" s="1363"/>
      <c r="BT248" s="1363"/>
      <c r="BU248" s="1363"/>
      <c r="BV248" s="1363"/>
      <c r="BW248" s="1363"/>
      <c r="BX248" s="1363"/>
      <c r="BY248" s="1363"/>
      <c r="BZ248" s="1363"/>
      <c r="CA248" s="1363"/>
      <c r="CB248" s="1363"/>
      <c r="CC248" s="1363"/>
    </row>
    <row r="249" spans="1:81" ht="50.7" customHeight="1">
      <c r="A249" s="1363"/>
      <c r="B249" s="1363"/>
      <c r="C249" s="2413"/>
      <c r="D249" s="2415"/>
      <c r="E249" s="2232"/>
      <c r="F249" s="2415"/>
      <c r="G249" s="2232"/>
      <c r="H249" s="2447"/>
      <c r="I249" s="2208"/>
      <c r="J249" s="2208"/>
      <c r="K249" s="2208"/>
      <c r="L249" s="2208" t="s">
        <v>497</v>
      </c>
      <c r="M249" s="2208"/>
      <c r="N249" s="2208" t="s">
        <v>180</v>
      </c>
      <c r="O249" s="2208"/>
      <c r="P249" s="2208" t="s">
        <v>349</v>
      </c>
      <c r="Q249" s="2208"/>
      <c r="R249" s="2208"/>
      <c r="S249" s="2229" t="s">
        <v>2409</v>
      </c>
      <c r="T249" s="2229"/>
      <c r="U249" s="2208"/>
      <c r="V249" s="2208"/>
      <c r="W249" s="2230" t="s">
        <v>2410</v>
      </c>
      <c r="X249" s="2230"/>
      <c r="Y249" s="2230"/>
      <c r="Z249" s="2230"/>
      <c r="AA249" s="2230"/>
      <c r="AB249" s="2475"/>
      <c r="AC249" s="2476"/>
      <c r="AD249" s="2206" t="s">
        <v>2412</v>
      </c>
      <c r="AE249" s="2224"/>
      <c r="AF249" s="2207"/>
      <c r="AG249" s="1818" t="s">
        <v>2672</v>
      </c>
      <c r="AH249" s="1847"/>
      <c r="AI249" s="1363"/>
      <c r="AJ249" s="1363"/>
      <c r="AK249" s="1363"/>
      <c r="AL249" s="1363"/>
      <c r="AM249" s="1363"/>
      <c r="AN249" s="1363"/>
      <c r="AO249" s="1363"/>
      <c r="AP249" s="1363"/>
      <c r="AQ249" s="1363"/>
      <c r="AR249" s="1363"/>
      <c r="AS249" s="1363"/>
      <c r="AT249" s="1363"/>
      <c r="AU249" s="1363"/>
      <c r="AV249" s="1363"/>
      <c r="AW249" s="1363"/>
      <c r="AX249" s="1363"/>
      <c r="AY249" s="1363"/>
      <c r="AZ249" s="1363"/>
      <c r="BA249" s="1363"/>
      <c r="BB249" s="1363"/>
      <c r="BC249" s="1363"/>
      <c r="BD249" s="1363"/>
      <c r="BE249" s="1363"/>
      <c r="BF249" s="1363"/>
      <c r="BG249" s="1363"/>
      <c r="BH249" s="1363"/>
      <c r="BI249" s="1363"/>
      <c r="BJ249" s="1363"/>
      <c r="BK249" s="1363"/>
      <c r="BL249" s="1363"/>
      <c r="BM249" s="1363"/>
      <c r="BN249" s="1363"/>
      <c r="BO249" s="1363"/>
      <c r="BP249" s="1363"/>
      <c r="BQ249" s="1363"/>
      <c r="BR249" s="1363"/>
      <c r="BS249" s="1363"/>
      <c r="BT249" s="1363"/>
      <c r="BU249" s="1363"/>
      <c r="BV249" s="1363"/>
      <c r="BW249" s="1363"/>
      <c r="BX249" s="1363"/>
      <c r="BY249" s="1363"/>
      <c r="BZ249" s="1363"/>
      <c r="CA249" s="1363"/>
      <c r="CB249" s="1363"/>
      <c r="CC249" s="1363"/>
    </row>
    <row r="250" spans="1:81" ht="50.7" customHeight="1">
      <c r="A250" s="1363"/>
      <c r="B250" s="1363"/>
      <c r="C250" s="2413"/>
      <c r="D250" s="2415"/>
      <c r="E250" s="2232"/>
      <c r="F250" s="2415"/>
      <c r="G250" s="2232"/>
      <c r="H250" s="2447"/>
      <c r="I250" s="2208"/>
      <c r="J250" s="2208"/>
      <c r="K250" s="2208"/>
      <c r="L250" s="2208" t="s">
        <v>180</v>
      </c>
      <c r="M250" s="2208"/>
      <c r="N250" s="2208" t="s">
        <v>180</v>
      </c>
      <c r="O250" s="2208"/>
      <c r="P250" s="2208" t="s">
        <v>349</v>
      </c>
      <c r="Q250" s="2208"/>
      <c r="R250" s="2208"/>
      <c r="S250" s="2229" t="s">
        <v>2409</v>
      </c>
      <c r="T250" s="2229"/>
      <c r="U250" s="2208"/>
      <c r="V250" s="2208"/>
      <c r="W250" s="2230" t="s">
        <v>2410</v>
      </c>
      <c r="X250" s="2230"/>
      <c r="Y250" s="2230"/>
      <c r="Z250" s="2230"/>
      <c r="AA250" s="2230"/>
      <c r="AB250" s="2475"/>
      <c r="AC250" s="2476"/>
      <c r="AD250" s="2206" t="s">
        <v>2412</v>
      </c>
      <c r="AE250" s="2224"/>
      <c r="AF250" s="2207"/>
      <c r="AG250" s="1818" t="s">
        <v>2673</v>
      </c>
      <c r="AH250" s="1847"/>
      <c r="AI250" s="1363"/>
      <c r="AJ250" s="1363"/>
      <c r="AK250" s="1363"/>
      <c r="AL250" s="1363"/>
      <c r="AM250" s="1363"/>
      <c r="AN250" s="1363"/>
      <c r="AO250" s="1363"/>
      <c r="AP250" s="1363"/>
      <c r="AQ250" s="1363"/>
      <c r="AR250" s="1363"/>
      <c r="AS250" s="1363"/>
      <c r="AT250" s="1363"/>
      <c r="AU250" s="1363"/>
      <c r="AV250" s="1363"/>
      <c r="AW250" s="1363"/>
      <c r="AX250" s="1363"/>
      <c r="AY250" s="1363"/>
      <c r="AZ250" s="1363"/>
      <c r="BA250" s="1363"/>
      <c r="BB250" s="1363"/>
      <c r="BC250" s="1363"/>
      <c r="BD250" s="1363"/>
      <c r="BE250" s="1363"/>
      <c r="BF250" s="1363"/>
      <c r="BG250" s="1363"/>
      <c r="BH250" s="1363"/>
      <c r="BI250" s="1363"/>
      <c r="BJ250" s="1363"/>
      <c r="BK250" s="1363"/>
      <c r="BL250" s="1363"/>
      <c r="BM250" s="1363"/>
      <c r="BN250" s="1363"/>
      <c r="BO250" s="1363"/>
      <c r="BP250" s="1363"/>
      <c r="BQ250" s="1363"/>
      <c r="BR250" s="1363"/>
      <c r="BS250" s="1363"/>
      <c r="BT250" s="1363"/>
      <c r="BU250" s="1363"/>
      <c r="BV250" s="1363"/>
      <c r="BW250" s="1363"/>
      <c r="BX250" s="1363"/>
      <c r="BY250" s="1363"/>
      <c r="BZ250" s="1363"/>
      <c r="CA250" s="1363"/>
      <c r="CB250" s="1363"/>
      <c r="CC250" s="1363"/>
    </row>
    <row r="251" spans="1:81" ht="50.7" customHeight="1">
      <c r="A251" s="1363"/>
      <c r="B251" s="1363"/>
      <c r="C251" s="2413"/>
      <c r="D251" s="2415"/>
      <c r="E251" s="2232"/>
      <c r="F251" s="2415"/>
      <c r="G251" s="2232"/>
      <c r="H251" s="2447"/>
      <c r="I251" s="2230" t="s">
        <v>2537</v>
      </c>
      <c r="J251" s="2230"/>
      <c r="K251" s="2208" t="s">
        <v>2413</v>
      </c>
      <c r="L251" s="2208" t="s">
        <v>497</v>
      </c>
      <c r="M251" s="2208"/>
      <c r="N251" s="2208" t="s">
        <v>497</v>
      </c>
      <c r="O251" s="2208"/>
      <c r="P251" s="2208" t="s">
        <v>419</v>
      </c>
      <c r="Q251" s="2208"/>
      <c r="R251" s="2208"/>
      <c r="S251" s="2229" t="s">
        <v>2409</v>
      </c>
      <c r="T251" s="2229"/>
      <c r="U251" s="2208"/>
      <c r="V251" s="2208"/>
      <c r="W251" s="2230" t="s">
        <v>2414</v>
      </c>
      <c r="X251" s="2230"/>
      <c r="Y251" s="2230"/>
      <c r="Z251" s="2230"/>
      <c r="AA251" s="2230"/>
      <c r="AB251" s="2475"/>
      <c r="AC251" s="2476"/>
      <c r="AD251" s="2206" t="s">
        <v>2412</v>
      </c>
      <c r="AE251" s="2224"/>
      <c r="AF251" s="2207"/>
      <c r="AG251" s="1818" t="s">
        <v>2674</v>
      </c>
      <c r="AH251" s="1847"/>
      <c r="AI251" s="1363"/>
      <c r="AJ251" s="1363"/>
      <c r="AK251" s="1363"/>
      <c r="AL251" s="1363"/>
      <c r="AM251" s="1363"/>
      <c r="AN251" s="1363"/>
      <c r="AO251" s="1363"/>
      <c r="AP251" s="1363"/>
      <c r="AQ251" s="1363"/>
      <c r="AR251" s="1363"/>
      <c r="AS251" s="1363"/>
      <c r="AT251" s="1363"/>
      <c r="AU251" s="1363"/>
      <c r="AV251" s="1363"/>
      <c r="AW251" s="1363"/>
      <c r="AX251" s="1363"/>
      <c r="AY251" s="1363"/>
      <c r="AZ251" s="1363"/>
      <c r="BA251" s="1363"/>
      <c r="BB251" s="1363"/>
      <c r="BC251" s="1363"/>
      <c r="BD251" s="1363"/>
      <c r="BE251" s="1363"/>
      <c r="BF251" s="1363"/>
      <c r="BG251" s="1363"/>
      <c r="BH251" s="1363"/>
      <c r="BI251" s="1363"/>
      <c r="BJ251" s="1363"/>
      <c r="BK251" s="1363"/>
      <c r="BL251" s="1363"/>
      <c r="BM251" s="1363"/>
      <c r="BN251" s="1363"/>
      <c r="BO251" s="1363"/>
      <c r="BP251" s="1363"/>
      <c r="BQ251" s="1363"/>
      <c r="BR251" s="1363"/>
      <c r="BS251" s="1363"/>
      <c r="BT251" s="1363"/>
      <c r="BU251" s="1363"/>
      <c r="BV251" s="1363"/>
      <c r="BW251" s="1363"/>
      <c r="BX251" s="1363"/>
      <c r="BY251" s="1363"/>
      <c r="BZ251" s="1363"/>
      <c r="CA251" s="1363"/>
      <c r="CB251" s="1363"/>
      <c r="CC251" s="1363"/>
    </row>
    <row r="252" spans="1:81" ht="50.7" customHeight="1">
      <c r="A252" s="1363"/>
      <c r="B252" s="1363"/>
      <c r="C252" s="2413"/>
      <c r="D252" s="2415"/>
      <c r="E252" s="2232"/>
      <c r="F252" s="2415"/>
      <c r="G252" s="2232"/>
      <c r="H252" s="2447"/>
      <c r="I252" s="2230"/>
      <c r="J252" s="2230"/>
      <c r="K252" s="2208"/>
      <c r="L252" s="2208" t="s">
        <v>497</v>
      </c>
      <c r="M252" s="2208"/>
      <c r="N252" s="2208" t="s">
        <v>180</v>
      </c>
      <c r="O252" s="2208"/>
      <c r="P252" s="2208" t="s">
        <v>419</v>
      </c>
      <c r="Q252" s="2208"/>
      <c r="R252" s="2208"/>
      <c r="S252" s="2506" t="s">
        <v>2415</v>
      </c>
      <c r="T252" s="2506"/>
      <c r="U252" s="2208"/>
      <c r="V252" s="2208"/>
      <c r="W252" s="2211" t="s">
        <v>2683</v>
      </c>
      <c r="X252" s="2212"/>
      <c r="Y252" s="2212"/>
      <c r="Z252" s="2212"/>
      <c r="AA252" s="2213"/>
      <c r="AB252" s="2475"/>
      <c r="AC252" s="2476"/>
      <c r="AD252" s="2206" t="s">
        <v>2684</v>
      </c>
      <c r="AE252" s="2224"/>
      <c r="AF252" s="2207"/>
      <c r="AG252" s="1818" t="s">
        <v>2675</v>
      </c>
      <c r="AH252" s="1847"/>
      <c r="AI252" s="1363"/>
      <c r="AJ252" s="1363"/>
      <c r="AK252" s="1363"/>
      <c r="AL252" s="1363"/>
      <c r="AM252" s="1363"/>
      <c r="AN252" s="1363"/>
      <c r="AO252" s="1363"/>
      <c r="AP252" s="1363"/>
      <c r="AQ252" s="1363"/>
      <c r="AR252" s="1363"/>
      <c r="AS252" s="1363"/>
      <c r="AT252" s="1363"/>
      <c r="AU252" s="1363"/>
      <c r="AV252" s="1363"/>
      <c r="AW252" s="1363"/>
      <c r="AX252" s="1363"/>
      <c r="AY252" s="1363"/>
      <c r="AZ252" s="1363"/>
      <c r="BA252" s="1363"/>
      <c r="BB252" s="1363"/>
      <c r="BC252" s="1363"/>
      <c r="BD252" s="1363"/>
      <c r="BE252" s="1363"/>
      <c r="BF252" s="1363"/>
      <c r="BG252" s="1363"/>
      <c r="BH252" s="1363"/>
      <c r="BI252" s="1363"/>
      <c r="BJ252" s="1363"/>
      <c r="BK252" s="1363"/>
      <c r="BL252" s="1363"/>
      <c r="BM252" s="1363"/>
      <c r="BN252" s="1363"/>
      <c r="BO252" s="1363"/>
      <c r="BP252" s="1363"/>
      <c r="BQ252" s="1363"/>
      <c r="BR252" s="1363"/>
      <c r="BS252" s="1363"/>
      <c r="BT252" s="1363"/>
      <c r="BU252" s="1363"/>
      <c r="BV252" s="1363"/>
      <c r="BW252" s="1363"/>
      <c r="BX252" s="1363"/>
      <c r="BY252" s="1363"/>
      <c r="BZ252" s="1363"/>
      <c r="CA252" s="1363"/>
      <c r="CB252" s="1363"/>
      <c r="CC252" s="1363"/>
    </row>
    <row r="253" spans="1:81" ht="50.7" customHeight="1">
      <c r="A253" s="1363"/>
      <c r="B253" s="1363"/>
      <c r="C253" s="2413"/>
      <c r="D253" s="2415"/>
      <c r="E253" s="2232"/>
      <c r="F253" s="2415"/>
      <c r="G253" s="2232"/>
      <c r="H253" s="2447"/>
      <c r="I253" s="2230"/>
      <c r="J253" s="2230"/>
      <c r="K253" s="2208"/>
      <c r="L253" s="2208" t="s">
        <v>180</v>
      </c>
      <c r="M253" s="2208"/>
      <c r="N253" s="2208" t="s">
        <v>497</v>
      </c>
      <c r="O253" s="2208"/>
      <c r="P253" s="2208" t="s">
        <v>419</v>
      </c>
      <c r="Q253" s="2208"/>
      <c r="R253" s="2208"/>
      <c r="S253" s="2229" t="s">
        <v>2409</v>
      </c>
      <c r="T253" s="2229"/>
      <c r="U253" s="2208"/>
      <c r="V253" s="2208"/>
      <c r="W253" s="2230" t="s">
        <v>2416</v>
      </c>
      <c r="X253" s="2230"/>
      <c r="Y253" s="2230"/>
      <c r="Z253" s="2230"/>
      <c r="AA253" s="2230"/>
      <c r="AB253" s="2475"/>
      <c r="AC253" s="2476"/>
      <c r="AD253" s="2206" t="s">
        <v>2412</v>
      </c>
      <c r="AE253" s="2224"/>
      <c r="AF253" s="2207"/>
      <c r="AG253" s="1818" t="s">
        <v>2676</v>
      </c>
      <c r="AH253" s="1847"/>
      <c r="AI253" s="1363"/>
      <c r="AJ253" s="1363"/>
      <c r="AK253" s="1363"/>
      <c r="AL253" s="1363"/>
      <c r="AM253" s="1363"/>
      <c r="AN253" s="1363"/>
      <c r="AO253" s="1363"/>
      <c r="AP253" s="1363"/>
      <c r="AQ253" s="1363"/>
      <c r="AR253" s="1363"/>
      <c r="AS253" s="1363"/>
      <c r="AT253" s="1363"/>
      <c r="AU253" s="1363"/>
      <c r="AV253" s="1363"/>
      <c r="AW253" s="1363"/>
      <c r="AX253" s="1363"/>
      <c r="AY253" s="1363"/>
      <c r="AZ253" s="1363"/>
      <c r="BA253" s="1363"/>
      <c r="BB253" s="1363"/>
      <c r="BC253" s="1363"/>
      <c r="BD253" s="1363"/>
      <c r="BE253" s="1363"/>
      <c r="BF253" s="1363"/>
      <c r="BG253" s="1363"/>
      <c r="BH253" s="1363"/>
      <c r="BI253" s="1363"/>
      <c r="BJ253" s="1363"/>
      <c r="BK253" s="1363"/>
      <c r="BL253" s="1363"/>
      <c r="BM253" s="1363"/>
      <c r="BN253" s="1363"/>
      <c r="BO253" s="1363"/>
      <c r="BP253" s="1363"/>
      <c r="BQ253" s="1363"/>
      <c r="BR253" s="1363"/>
      <c r="BS253" s="1363"/>
      <c r="BT253" s="1363"/>
      <c r="BU253" s="1363"/>
      <c r="BV253" s="1363"/>
      <c r="BW253" s="1363"/>
      <c r="BX253" s="1363"/>
      <c r="BY253" s="1363"/>
      <c r="BZ253" s="1363"/>
      <c r="CA253" s="1363"/>
      <c r="CB253" s="1363"/>
      <c r="CC253" s="1363"/>
    </row>
    <row r="254" spans="1:81" ht="50.7" customHeight="1">
      <c r="A254" s="1363"/>
      <c r="B254" s="1363"/>
      <c r="C254" s="2413"/>
      <c r="D254" s="2415"/>
      <c r="E254" s="2232"/>
      <c r="F254" s="2415"/>
      <c r="G254" s="2232"/>
      <c r="H254" s="2447"/>
      <c r="I254" s="2230" t="s">
        <v>2537</v>
      </c>
      <c r="J254" s="2230"/>
      <c r="K254" s="2208" t="s">
        <v>2417</v>
      </c>
      <c r="L254" s="2208" t="s">
        <v>497</v>
      </c>
      <c r="M254" s="2208"/>
      <c r="N254" s="2208" t="s">
        <v>497</v>
      </c>
      <c r="O254" s="2208"/>
      <c r="P254" s="2208" t="s">
        <v>349</v>
      </c>
      <c r="Q254" s="2208"/>
      <c r="R254" s="2208"/>
      <c r="S254" s="2229" t="s">
        <v>2409</v>
      </c>
      <c r="T254" s="2229"/>
      <c r="U254" s="2208"/>
      <c r="V254" s="2208"/>
      <c r="W254" s="2230" t="s">
        <v>2410</v>
      </c>
      <c r="X254" s="2230"/>
      <c r="Y254" s="2230"/>
      <c r="Z254" s="2230"/>
      <c r="AA254" s="2230"/>
      <c r="AB254" s="2475"/>
      <c r="AC254" s="2476"/>
      <c r="AD254" s="2206" t="s">
        <v>2418</v>
      </c>
      <c r="AE254" s="2224"/>
      <c r="AF254" s="2207"/>
      <c r="AG254" s="1818" t="s">
        <v>2677</v>
      </c>
      <c r="AH254" s="1847"/>
      <c r="AI254" s="1363"/>
      <c r="AJ254" s="1363"/>
      <c r="AK254" s="1363"/>
      <c r="AL254" s="1363"/>
      <c r="AM254" s="1363"/>
      <c r="AN254" s="1363"/>
      <c r="AO254" s="1363"/>
      <c r="AP254" s="1363"/>
      <c r="AQ254" s="1363"/>
      <c r="AR254" s="1363"/>
      <c r="AS254" s="1363"/>
      <c r="AT254" s="1363"/>
      <c r="AU254" s="1363"/>
      <c r="AV254" s="1363"/>
      <c r="AW254" s="1363"/>
      <c r="AX254" s="1363"/>
      <c r="AY254" s="1363"/>
      <c r="AZ254" s="1363"/>
      <c r="BA254" s="1363"/>
      <c r="BB254" s="1363"/>
      <c r="BC254" s="1363"/>
      <c r="BD254" s="1363"/>
      <c r="BE254" s="1363"/>
      <c r="BF254" s="1363"/>
      <c r="BG254" s="1363"/>
      <c r="BH254" s="1363"/>
      <c r="BI254" s="1363"/>
      <c r="BJ254" s="1363"/>
      <c r="BK254" s="1363"/>
      <c r="BL254" s="1363"/>
      <c r="BM254" s="1363"/>
      <c r="BN254" s="1363"/>
      <c r="BO254" s="1363"/>
      <c r="BP254" s="1363"/>
      <c r="BQ254" s="1363"/>
      <c r="BR254" s="1363"/>
      <c r="BS254" s="1363"/>
      <c r="BT254" s="1363"/>
      <c r="BU254" s="1363"/>
      <c r="BV254" s="1363"/>
      <c r="BW254" s="1363"/>
      <c r="BX254" s="1363"/>
      <c r="BY254" s="1363"/>
      <c r="BZ254" s="1363"/>
      <c r="CA254" s="1363"/>
      <c r="CB254" s="1363"/>
      <c r="CC254" s="1363"/>
    </row>
    <row r="255" spans="1:81" ht="50.7" customHeight="1">
      <c r="A255" s="1363"/>
      <c r="B255" s="1363"/>
      <c r="C255" s="2413"/>
      <c r="D255" s="2415"/>
      <c r="E255" s="2232"/>
      <c r="F255" s="2415"/>
      <c r="G255" s="2232"/>
      <c r="H255" s="2447"/>
      <c r="I255" s="2230"/>
      <c r="J255" s="2230"/>
      <c r="K255" s="2208"/>
      <c r="L255" s="2208" t="s">
        <v>497</v>
      </c>
      <c r="M255" s="2208"/>
      <c r="N255" s="2208" t="s">
        <v>180</v>
      </c>
      <c r="O255" s="2208"/>
      <c r="P255" s="2208" t="s">
        <v>349</v>
      </c>
      <c r="Q255" s="2208"/>
      <c r="R255" s="2208"/>
      <c r="S255" s="2229" t="s">
        <v>2409</v>
      </c>
      <c r="T255" s="2229"/>
      <c r="U255" s="2208"/>
      <c r="V255" s="2208"/>
      <c r="W255" s="2230" t="s">
        <v>2410</v>
      </c>
      <c r="X255" s="2230"/>
      <c r="Y255" s="2230"/>
      <c r="Z255" s="2230"/>
      <c r="AA255" s="2230"/>
      <c r="AB255" s="2475"/>
      <c r="AC255" s="2476"/>
      <c r="AD255" s="2206" t="s">
        <v>2418</v>
      </c>
      <c r="AE255" s="2224"/>
      <c r="AF255" s="2207"/>
      <c r="AG255" s="1818" t="s">
        <v>2678</v>
      </c>
      <c r="AH255" s="1847"/>
      <c r="AI255" s="1363"/>
      <c r="AJ255" s="1363"/>
      <c r="AK255" s="1363"/>
      <c r="AL255" s="1363"/>
      <c r="AM255" s="1363"/>
      <c r="AN255" s="1363"/>
      <c r="AO255" s="1363"/>
      <c r="AP255" s="1363"/>
      <c r="AQ255" s="1363"/>
      <c r="AR255" s="1363"/>
      <c r="AS255" s="1363"/>
      <c r="AT255" s="1363"/>
      <c r="AU255" s="1363"/>
      <c r="AV255" s="1363"/>
      <c r="AW255" s="1363"/>
      <c r="AX255" s="1363"/>
      <c r="AY255" s="1363"/>
      <c r="AZ255" s="1363"/>
      <c r="BA255" s="1363"/>
      <c r="BB255" s="1363"/>
      <c r="BC255" s="1363"/>
      <c r="BD255" s="1363"/>
      <c r="BE255" s="1363"/>
      <c r="BF255" s="1363"/>
      <c r="BG255" s="1363"/>
      <c r="BH255" s="1363"/>
      <c r="BI255" s="1363"/>
      <c r="BJ255" s="1363"/>
      <c r="BK255" s="1363"/>
      <c r="BL255" s="1363"/>
      <c r="BM255" s="1363"/>
      <c r="BN255" s="1363"/>
      <c r="BO255" s="1363"/>
      <c r="BP255" s="1363"/>
      <c r="BQ255" s="1363"/>
      <c r="BR255" s="1363"/>
      <c r="BS255" s="1363"/>
      <c r="BT255" s="1363"/>
      <c r="BU255" s="1363"/>
      <c r="BV255" s="1363"/>
      <c r="BW255" s="1363"/>
      <c r="BX255" s="1363"/>
      <c r="BY255" s="1363"/>
      <c r="BZ255" s="1363"/>
      <c r="CA255" s="1363"/>
      <c r="CB255" s="1363"/>
      <c r="CC255" s="1363"/>
    </row>
    <row r="256" spans="1:81" ht="50.7" customHeight="1">
      <c r="A256" s="1363"/>
      <c r="B256" s="1363"/>
      <c r="C256" s="2413"/>
      <c r="D256" s="2415"/>
      <c r="E256" s="2233"/>
      <c r="F256" s="2415"/>
      <c r="G256" s="2232"/>
      <c r="H256" s="2447"/>
      <c r="I256" s="2230"/>
      <c r="J256" s="2230"/>
      <c r="K256" s="2208"/>
      <c r="L256" s="2208" t="s">
        <v>180</v>
      </c>
      <c r="M256" s="2208"/>
      <c r="N256" s="2208" t="s">
        <v>497</v>
      </c>
      <c r="O256" s="2208"/>
      <c r="P256" s="2208" t="s">
        <v>349</v>
      </c>
      <c r="Q256" s="2208"/>
      <c r="R256" s="2208"/>
      <c r="S256" s="2229" t="s">
        <v>2409</v>
      </c>
      <c r="T256" s="2229"/>
      <c r="U256" s="2208"/>
      <c r="V256" s="2208"/>
      <c r="W256" s="2230" t="s">
        <v>2410</v>
      </c>
      <c r="X256" s="2230"/>
      <c r="Y256" s="2230"/>
      <c r="Z256" s="2230"/>
      <c r="AA256" s="2230"/>
      <c r="AB256" s="2477"/>
      <c r="AC256" s="2478"/>
      <c r="AD256" s="2206" t="s">
        <v>2418</v>
      </c>
      <c r="AE256" s="2224"/>
      <c r="AF256" s="2207"/>
      <c r="AG256" s="1818" t="s">
        <v>2679</v>
      </c>
      <c r="AH256" s="1847"/>
      <c r="AI256" s="1363"/>
      <c r="AJ256" s="1363"/>
      <c r="AK256" s="1363" t="s">
        <v>2334</v>
      </c>
      <c r="AL256" s="1363"/>
      <c r="AM256" s="1363"/>
      <c r="AN256" s="1363"/>
      <c r="AO256" s="1363"/>
      <c r="AP256" s="1363"/>
      <c r="AQ256" s="1363"/>
      <c r="AR256" s="1363"/>
      <c r="AS256" s="1363"/>
      <c r="AT256" s="1363"/>
      <c r="AU256" s="1363"/>
      <c r="AV256" s="1363"/>
      <c r="AW256" s="1363"/>
      <c r="AX256" s="1363"/>
      <c r="AY256" s="1363"/>
      <c r="AZ256" s="1363"/>
      <c r="BA256" s="1363"/>
      <c r="BB256" s="1363"/>
      <c r="BC256" s="1363"/>
      <c r="BD256" s="1363"/>
      <c r="BE256" s="1363"/>
      <c r="BF256" s="1363"/>
      <c r="BG256" s="1363"/>
      <c r="BH256" s="1363"/>
      <c r="BI256" s="1363"/>
      <c r="BJ256" s="1363"/>
      <c r="BK256" s="1363"/>
      <c r="BL256" s="1363"/>
      <c r="BM256" s="1363"/>
      <c r="BN256" s="1363"/>
      <c r="BO256" s="1363"/>
      <c r="BP256" s="1363"/>
      <c r="BQ256" s="1363"/>
      <c r="BR256" s="1363"/>
      <c r="BS256" s="1363"/>
      <c r="BT256" s="1363"/>
      <c r="BU256" s="1363"/>
      <c r="BV256" s="1363"/>
      <c r="BW256" s="1363"/>
      <c r="BX256" s="1363"/>
      <c r="BY256" s="1363"/>
      <c r="BZ256" s="1363"/>
      <c r="CA256" s="1363"/>
      <c r="CB256" s="1363"/>
      <c r="CC256" s="1363"/>
    </row>
    <row r="257" spans="1:81" ht="49.5" customHeight="1">
      <c r="A257" s="1363"/>
      <c r="B257" s="1363"/>
      <c r="C257" s="2364"/>
      <c r="D257" s="1974"/>
      <c r="E257" s="1954" t="s">
        <v>431</v>
      </c>
      <c r="F257" s="2416"/>
      <c r="G257" s="2233"/>
      <c r="H257" s="2448"/>
      <c r="I257" s="2230" t="s">
        <v>2537</v>
      </c>
      <c r="J257" s="2230"/>
      <c r="K257" s="1953" t="s">
        <v>2417</v>
      </c>
      <c r="L257" s="2206" t="s">
        <v>497</v>
      </c>
      <c r="M257" s="2207"/>
      <c r="N257" s="2206" t="s">
        <v>497</v>
      </c>
      <c r="O257" s="2207"/>
      <c r="P257" s="2208" t="s">
        <v>349</v>
      </c>
      <c r="Q257" s="2208"/>
      <c r="R257" s="2208"/>
      <c r="S257" s="2209" t="s">
        <v>2694</v>
      </c>
      <c r="T257" s="2210"/>
      <c r="U257" s="2477"/>
      <c r="V257" s="2478"/>
      <c r="W257" s="2211" t="s">
        <v>2635</v>
      </c>
      <c r="X257" s="2212"/>
      <c r="Y257" s="2212"/>
      <c r="Z257" s="2212"/>
      <c r="AA257" s="2213"/>
      <c r="AB257" s="2211"/>
      <c r="AC257" s="2213"/>
      <c r="AD257" s="2206" t="s">
        <v>2418</v>
      </c>
      <c r="AE257" s="2224"/>
      <c r="AF257" s="2207"/>
      <c r="AG257" s="1818" t="s">
        <v>2680</v>
      </c>
      <c r="AH257" s="1847"/>
      <c r="AI257" s="1363"/>
      <c r="AJ257" s="1363"/>
      <c r="AK257" s="1363"/>
      <c r="AL257" s="1363"/>
      <c r="AM257" s="1363"/>
      <c r="AN257" s="1363"/>
      <c r="AO257" s="1363"/>
      <c r="AP257" s="1363"/>
      <c r="AQ257" s="1363"/>
      <c r="AR257" s="1363"/>
      <c r="AS257" s="1363"/>
      <c r="AT257" s="1363"/>
      <c r="AU257" s="1363"/>
      <c r="AV257" s="1363"/>
      <c r="AW257" s="1363"/>
      <c r="AX257" s="1363"/>
      <c r="AY257" s="1363"/>
      <c r="AZ257" s="1363"/>
      <c r="BA257" s="1363"/>
      <c r="BB257" s="1363"/>
      <c r="BC257" s="1363"/>
      <c r="BD257" s="1363"/>
      <c r="BE257" s="1363"/>
      <c r="BF257" s="1363"/>
      <c r="BG257" s="1363"/>
      <c r="BH257" s="1363"/>
      <c r="BI257" s="1363"/>
      <c r="BJ257" s="1363"/>
      <c r="BK257" s="1363"/>
      <c r="BL257" s="1363"/>
      <c r="BM257" s="1363"/>
      <c r="BN257" s="1363"/>
      <c r="BO257" s="1363"/>
      <c r="BP257" s="1363"/>
      <c r="BQ257" s="1363"/>
      <c r="BR257" s="1363"/>
      <c r="BS257" s="1363"/>
      <c r="BT257" s="1363"/>
      <c r="BU257" s="1363"/>
      <c r="BV257" s="1363"/>
      <c r="BW257" s="1363"/>
      <c r="BX257" s="1363"/>
      <c r="BY257" s="1363"/>
      <c r="BZ257" s="1363"/>
      <c r="CA257" s="1363"/>
      <c r="CB257" s="1363"/>
      <c r="CC257" s="1363"/>
    </row>
    <row r="258" spans="1:81" ht="15">
      <c r="A258" s="1363"/>
      <c r="B258" s="1363"/>
      <c r="C258" s="1930"/>
      <c r="D258" s="1931"/>
      <c r="E258" s="1931"/>
      <c r="F258" s="1932"/>
      <c r="G258" s="1931"/>
      <c r="H258" s="1933"/>
      <c r="I258" s="1869"/>
      <c r="J258" s="1869"/>
      <c r="K258" s="1870"/>
      <c r="L258" s="1870"/>
      <c r="M258" s="1870"/>
      <c r="N258" s="1870"/>
      <c r="O258" s="1870"/>
      <c r="P258" s="1870"/>
      <c r="Q258" s="1870"/>
      <c r="R258" s="1870"/>
      <c r="S258" s="1934"/>
      <c r="T258" s="1934"/>
      <c r="U258" s="1870"/>
      <c r="V258" s="1870"/>
      <c r="W258" s="1869"/>
      <c r="X258" s="1869"/>
      <c r="Y258" s="1869"/>
      <c r="Z258" s="1869"/>
      <c r="AA258" s="1869"/>
      <c r="AB258" s="1869"/>
      <c r="AC258" s="1869"/>
      <c r="AD258" s="1870"/>
      <c r="AE258" s="1870"/>
      <c r="AF258" s="1870"/>
      <c r="AG258" s="1935"/>
      <c r="AH258" s="1935"/>
      <c r="AI258" s="1363"/>
      <c r="AJ258" s="1363"/>
      <c r="AK258" s="1363"/>
      <c r="AL258" s="1363"/>
      <c r="AM258" s="1363"/>
      <c r="AN258" s="1363"/>
      <c r="AO258" s="1363"/>
      <c r="AP258" s="1363"/>
      <c r="AQ258" s="1363"/>
      <c r="AR258" s="1363"/>
      <c r="AS258" s="1363"/>
      <c r="AT258" s="1363"/>
      <c r="AU258" s="1363"/>
      <c r="AV258" s="1363"/>
      <c r="AW258" s="1363"/>
      <c r="AX258" s="1363"/>
      <c r="AY258" s="1363"/>
      <c r="AZ258" s="1363"/>
      <c r="BA258" s="1363"/>
      <c r="BB258" s="1363"/>
      <c r="BC258" s="1363"/>
      <c r="BD258" s="1363"/>
      <c r="BE258" s="1363"/>
      <c r="BF258" s="1363"/>
      <c r="BG258" s="1363"/>
      <c r="BH258" s="1363"/>
      <c r="BI258" s="1363"/>
      <c r="BJ258" s="1363"/>
      <c r="BK258" s="1363"/>
      <c r="BL258" s="1363"/>
      <c r="BM258" s="1363"/>
      <c r="BN258" s="1363"/>
      <c r="BO258" s="1363"/>
      <c r="BP258" s="1363"/>
      <c r="BQ258" s="1363"/>
      <c r="BR258" s="1363"/>
      <c r="BS258" s="1363"/>
      <c r="BT258" s="1363"/>
      <c r="BU258" s="1363"/>
      <c r="BV258" s="1363"/>
      <c r="BW258" s="1363"/>
      <c r="BX258" s="1363"/>
      <c r="BY258" s="1363"/>
      <c r="BZ258" s="1363"/>
      <c r="CA258" s="1363"/>
      <c r="CB258" s="1363"/>
      <c r="CC258" s="1363"/>
    </row>
    <row r="259" spans="1:81" ht="20.399999999999999">
      <c r="A259" s="1363"/>
      <c r="B259" s="1363"/>
      <c r="C259" s="585" t="s">
        <v>2573</v>
      </c>
      <c r="D259" s="1854"/>
      <c r="E259" s="1854"/>
      <c r="F259" s="1854"/>
      <c r="G259" s="1854"/>
      <c r="H259" s="1936"/>
      <c r="I259" s="1363"/>
      <c r="J259" s="1363"/>
      <c r="K259" s="1363"/>
      <c r="L259" s="1363"/>
      <c r="M259" s="1363"/>
      <c r="N259" s="1363"/>
      <c r="O259" s="1363"/>
      <c r="P259" s="1363"/>
      <c r="Q259" s="1363"/>
      <c r="R259" s="1363"/>
      <c r="S259" s="1363"/>
      <c r="T259" s="1363"/>
      <c r="U259" s="1363"/>
      <c r="V259" s="1363"/>
      <c r="W259" s="1363"/>
      <c r="X259" s="1363"/>
      <c r="Y259" s="1363"/>
      <c r="Z259" s="1363"/>
      <c r="AA259" s="1363"/>
      <c r="AB259" s="1363"/>
      <c r="AC259" s="1363"/>
      <c r="AD259" s="1363"/>
      <c r="AE259" s="1363"/>
      <c r="AF259" s="1363"/>
      <c r="AG259" s="1363"/>
      <c r="AH259" s="1363"/>
      <c r="AI259" s="1363"/>
      <c r="AJ259" s="1363"/>
      <c r="AK259" s="1363"/>
      <c r="AL259" s="1363"/>
      <c r="AM259" s="1363"/>
      <c r="AN259" s="1363"/>
      <c r="AO259" s="1363"/>
      <c r="AP259" s="1363"/>
      <c r="AQ259" s="1363"/>
      <c r="AR259" s="1363"/>
      <c r="AS259" s="1363"/>
      <c r="AT259" s="1363"/>
      <c r="AU259" s="1363"/>
      <c r="AV259" s="1363"/>
      <c r="AW259" s="1363"/>
      <c r="AX259" s="1363"/>
      <c r="AY259" s="1363"/>
      <c r="AZ259" s="1363"/>
      <c r="BA259" s="1363"/>
      <c r="BB259" s="1363"/>
      <c r="BC259" s="1363"/>
      <c r="BD259" s="1363"/>
      <c r="BE259" s="1363"/>
      <c r="BF259" s="1363"/>
      <c r="BG259" s="1363"/>
      <c r="BH259" s="1363"/>
      <c r="BI259" s="1363"/>
      <c r="BJ259" s="1363"/>
      <c r="BK259" s="1363"/>
      <c r="BL259" s="1363"/>
      <c r="BM259" s="1363"/>
      <c r="BN259" s="1363"/>
      <c r="BO259" s="1363"/>
      <c r="BP259" s="1363"/>
      <c r="BQ259" s="1363"/>
      <c r="BR259" s="1363"/>
      <c r="BS259" s="1363"/>
      <c r="BT259" s="1363"/>
      <c r="BU259" s="1363"/>
      <c r="BV259" s="1363"/>
      <c r="BW259" s="1363"/>
      <c r="BX259" s="1363"/>
      <c r="BY259" s="1363"/>
      <c r="BZ259" s="1363"/>
      <c r="CA259" s="1363"/>
      <c r="CB259" s="1363"/>
      <c r="CC259" s="1363"/>
    </row>
    <row r="260" spans="1:81" ht="15">
      <c r="A260" s="1363"/>
      <c r="B260" s="1363"/>
      <c r="C260" s="2421" t="s">
        <v>624</v>
      </c>
      <c r="D260" s="2218" t="s">
        <v>164</v>
      </c>
      <c r="E260" s="2219"/>
      <c r="F260" s="1739" t="s">
        <v>165</v>
      </c>
      <c r="G260" s="1740"/>
      <c r="H260" s="1740"/>
      <c r="I260" s="1740"/>
      <c r="J260" s="1740"/>
      <c r="K260" s="2443" t="s">
        <v>140</v>
      </c>
      <c r="L260" s="2444"/>
      <c r="M260" s="2445"/>
      <c r="N260" s="2443" t="s">
        <v>165</v>
      </c>
      <c r="O260" s="2445"/>
      <c r="P260" s="2443" t="s">
        <v>140</v>
      </c>
      <c r="Q260" s="2444"/>
      <c r="R260" s="2444"/>
      <c r="S260" s="2444"/>
      <c r="T260" s="2444"/>
      <c r="U260" s="2444"/>
      <c r="V260" s="2444"/>
      <c r="W260" s="2445"/>
      <c r="X260" s="2176" t="s">
        <v>307</v>
      </c>
      <c r="Y260" s="2178"/>
      <c r="Z260" s="1363"/>
      <c r="AA260" s="1363"/>
      <c r="AB260" s="1363"/>
      <c r="AC260" s="1363"/>
      <c r="AD260" s="1363"/>
      <c r="AE260" s="1363"/>
      <c r="AF260" s="1363"/>
      <c r="AG260" s="1363"/>
      <c r="AH260" s="1363"/>
      <c r="AI260" s="1363"/>
      <c r="AJ260" s="1363"/>
      <c r="AK260" s="1363"/>
      <c r="AL260" s="1363"/>
      <c r="AM260" s="1363"/>
      <c r="AN260" s="1363"/>
      <c r="AO260" s="1363"/>
      <c r="AP260" s="1363"/>
      <c r="AQ260" s="1363"/>
      <c r="AR260" s="1363"/>
      <c r="AS260" s="1363"/>
      <c r="AT260" s="1363"/>
      <c r="AU260" s="1363"/>
      <c r="AV260" s="1363"/>
      <c r="AW260" s="1363"/>
      <c r="AX260" s="1363"/>
      <c r="AY260" s="1363"/>
      <c r="AZ260" s="1363"/>
      <c r="BA260" s="1363"/>
      <c r="BB260" s="1363"/>
      <c r="BC260" s="1363"/>
      <c r="BD260" s="1363"/>
      <c r="BE260" s="1363"/>
      <c r="BF260" s="1363"/>
      <c r="BG260" s="1363"/>
      <c r="BH260" s="1363"/>
      <c r="BI260" s="1363"/>
      <c r="BJ260" s="1363"/>
      <c r="BK260" s="1363"/>
      <c r="BL260" s="1363"/>
      <c r="BM260" s="1363"/>
      <c r="BN260" s="1363"/>
      <c r="BO260" s="1363"/>
      <c r="BP260" s="1363"/>
      <c r="BQ260" s="1363"/>
      <c r="BR260" s="1363"/>
      <c r="BS260" s="1363"/>
      <c r="BT260" s="1363"/>
      <c r="BU260" s="1363"/>
      <c r="BV260" s="1363"/>
      <c r="BW260" s="1363"/>
      <c r="BX260" s="1363"/>
      <c r="BY260" s="1363"/>
      <c r="BZ260" s="1363"/>
      <c r="CA260" s="1363"/>
      <c r="CB260" s="1363"/>
      <c r="CC260" s="1363"/>
    </row>
    <row r="261" spans="1:81" ht="15">
      <c r="A261" s="1363"/>
      <c r="B261" s="1363"/>
      <c r="C261" s="2422"/>
      <c r="D261" s="2220"/>
      <c r="E261" s="2221"/>
      <c r="F261" s="2368" t="s">
        <v>221</v>
      </c>
      <c r="G261" s="2368" t="s">
        <v>222</v>
      </c>
      <c r="H261" s="2424" t="s">
        <v>578</v>
      </c>
      <c r="I261" s="2427" t="s">
        <v>224</v>
      </c>
      <c r="J261" s="2428"/>
      <c r="K261" s="2433" t="s">
        <v>580</v>
      </c>
      <c r="L261" s="2434"/>
      <c r="M261" s="2435"/>
      <c r="N261" s="2433" t="s">
        <v>173</v>
      </c>
      <c r="O261" s="2435"/>
      <c r="P261" s="2433" t="s">
        <v>286</v>
      </c>
      <c r="Q261" s="2434"/>
      <c r="R261" s="2434"/>
      <c r="S261" s="2434"/>
      <c r="T261" s="2435"/>
      <c r="U261" s="2433" t="s">
        <v>2421</v>
      </c>
      <c r="V261" s="2434"/>
      <c r="W261" s="2435"/>
      <c r="X261" s="2179"/>
      <c r="Y261" s="2181"/>
      <c r="Z261" s="1363"/>
      <c r="AA261" s="1363"/>
      <c r="AB261" s="1363"/>
      <c r="AC261" s="1363"/>
      <c r="AD261" s="1363"/>
      <c r="AE261" s="1363"/>
      <c r="AF261" s="1363"/>
      <c r="AG261" s="1363"/>
      <c r="AH261" s="1363"/>
      <c r="AI261" s="1363"/>
      <c r="AJ261" s="1363"/>
      <c r="AK261" s="1363"/>
      <c r="AL261" s="1363"/>
      <c r="AM261" s="1363"/>
      <c r="AN261" s="1363"/>
      <c r="AO261" s="1363"/>
      <c r="AP261" s="1363"/>
      <c r="AQ261" s="1363"/>
      <c r="AR261" s="1363"/>
      <c r="AS261" s="1363"/>
      <c r="AT261" s="1363"/>
      <c r="AU261" s="1363"/>
      <c r="AV261" s="1363"/>
      <c r="AW261" s="1363"/>
      <c r="AX261" s="1363"/>
      <c r="AY261" s="1363"/>
      <c r="AZ261" s="1363"/>
      <c r="BA261" s="1363"/>
      <c r="BB261" s="1363"/>
      <c r="BC261" s="1363"/>
      <c r="BD261" s="1363"/>
      <c r="BE261" s="1363"/>
      <c r="BF261" s="1363"/>
      <c r="BG261" s="1363"/>
      <c r="BH261" s="1363"/>
      <c r="BI261" s="1363"/>
      <c r="BJ261" s="1363"/>
      <c r="BK261" s="1363"/>
      <c r="BL261" s="1363"/>
      <c r="BM261" s="1363"/>
      <c r="BN261" s="1363"/>
      <c r="BO261" s="1363"/>
      <c r="BP261" s="1363"/>
      <c r="BQ261" s="1363"/>
      <c r="BR261" s="1363"/>
      <c r="BS261" s="1363"/>
      <c r="BT261" s="1363"/>
      <c r="BU261" s="1363"/>
      <c r="BV261" s="1363"/>
      <c r="BW261" s="1363"/>
      <c r="BX261" s="1363"/>
      <c r="BY261" s="1363"/>
      <c r="BZ261" s="1363"/>
      <c r="CA261" s="1363"/>
      <c r="CB261" s="1363"/>
      <c r="CC261" s="1363"/>
    </row>
    <row r="262" spans="1:81" ht="15">
      <c r="A262" s="1363"/>
      <c r="B262" s="1363"/>
      <c r="C262" s="2422"/>
      <c r="D262" s="2220"/>
      <c r="E262" s="2221"/>
      <c r="F262" s="2369"/>
      <c r="G262" s="2369"/>
      <c r="H262" s="2425"/>
      <c r="I262" s="2429"/>
      <c r="J262" s="2430"/>
      <c r="K262" s="2436"/>
      <c r="L262" s="2437"/>
      <c r="M262" s="2438"/>
      <c r="N262" s="2436"/>
      <c r="O262" s="2438"/>
      <c r="P262" s="2436"/>
      <c r="Q262" s="2437"/>
      <c r="R262" s="2437"/>
      <c r="S262" s="2437"/>
      <c r="T262" s="2438"/>
      <c r="U262" s="2436"/>
      <c r="V262" s="2437"/>
      <c r="W262" s="2438"/>
      <c r="X262" s="2179"/>
      <c r="Y262" s="2181"/>
      <c r="Z262" s="1363"/>
      <c r="AA262" s="1363"/>
      <c r="AB262" s="1363"/>
      <c r="AC262" s="1363"/>
      <c r="AD262" s="1363"/>
      <c r="AE262" s="1363"/>
      <c r="AF262" s="1363"/>
      <c r="AG262" s="1363"/>
      <c r="AH262" s="1363"/>
      <c r="AI262" s="1363"/>
      <c r="AJ262" s="1363"/>
      <c r="AK262" s="1363"/>
      <c r="AL262" s="1363"/>
      <c r="AM262" s="1363"/>
      <c r="AN262" s="1363"/>
      <c r="AO262" s="1363"/>
      <c r="AP262" s="1363"/>
      <c r="AQ262" s="1363"/>
      <c r="AR262" s="1363"/>
      <c r="AS262" s="1363"/>
      <c r="AT262" s="1363"/>
      <c r="AU262" s="1363"/>
      <c r="AV262" s="1363"/>
      <c r="AW262" s="1363"/>
      <c r="AX262" s="1363"/>
      <c r="AY262" s="1363"/>
      <c r="AZ262" s="1363"/>
      <c r="BA262" s="1363"/>
      <c r="BB262" s="1363"/>
      <c r="BC262" s="1363"/>
      <c r="BD262" s="1363"/>
      <c r="BE262" s="1363"/>
      <c r="BF262" s="1363"/>
      <c r="BG262" s="1363"/>
      <c r="BH262" s="1363"/>
      <c r="BI262" s="1363"/>
      <c r="BJ262" s="1363"/>
      <c r="BK262" s="1363"/>
      <c r="BL262" s="1363"/>
      <c r="BM262" s="1363"/>
      <c r="BN262" s="1363"/>
      <c r="BO262" s="1363"/>
      <c r="BP262" s="1363"/>
      <c r="BQ262" s="1363"/>
      <c r="BR262" s="1363"/>
      <c r="BS262" s="1363"/>
      <c r="BT262" s="1363"/>
      <c r="BU262" s="1363"/>
      <c r="BV262" s="1363"/>
      <c r="BW262" s="1363"/>
      <c r="BX262" s="1363"/>
      <c r="BY262" s="1363"/>
      <c r="BZ262" s="1363"/>
      <c r="CA262" s="1363"/>
      <c r="CB262" s="1363"/>
      <c r="CC262" s="1363"/>
    </row>
    <row r="263" spans="1:81" ht="15">
      <c r="A263" s="1363"/>
      <c r="B263" s="1363"/>
      <c r="C263" s="2422"/>
      <c r="D263" s="2222"/>
      <c r="E263" s="2223"/>
      <c r="F263" s="2369"/>
      <c r="G263" s="2369"/>
      <c r="H263" s="2425"/>
      <c r="I263" s="2429"/>
      <c r="J263" s="2430"/>
      <c r="K263" s="2436"/>
      <c r="L263" s="2437"/>
      <c r="M263" s="2438"/>
      <c r="N263" s="2436"/>
      <c r="O263" s="2438"/>
      <c r="P263" s="2436"/>
      <c r="Q263" s="2437"/>
      <c r="R263" s="2437"/>
      <c r="S263" s="2437"/>
      <c r="T263" s="2438"/>
      <c r="U263" s="2436"/>
      <c r="V263" s="2437"/>
      <c r="W263" s="2438"/>
      <c r="X263" s="2179"/>
      <c r="Y263" s="2181"/>
      <c r="Z263" s="1363"/>
      <c r="AA263" s="1363"/>
      <c r="AB263" s="1363"/>
      <c r="AC263" s="1363"/>
      <c r="AD263" s="1363"/>
      <c r="AE263" s="1363"/>
      <c r="AF263" s="1363"/>
      <c r="AG263" s="1363"/>
      <c r="AH263" s="1363"/>
      <c r="AN263" s="1363"/>
      <c r="AO263" s="1363"/>
      <c r="AP263" s="1363"/>
      <c r="AQ263" s="1363"/>
      <c r="AR263" s="1363"/>
      <c r="AS263" s="1363"/>
      <c r="AT263" s="1363"/>
      <c r="AU263" s="1363"/>
      <c r="AV263" s="1363"/>
      <c r="AW263" s="1363"/>
      <c r="AX263" s="1363"/>
      <c r="AY263" s="1363"/>
      <c r="AZ263" s="1363"/>
      <c r="BA263" s="1363"/>
      <c r="BB263" s="1363"/>
      <c r="BC263" s="1363"/>
      <c r="BD263" s="1363"/>
      <c r="BE263" s="1363"/>
      <c r="BF263" s="1363"/>
      <c r="BG263" s="1363"/>
      <c r="BH263" s="1363"/>
      <c r="BI263" s="1363"/>
      <c r="BJ263" s="1363"/>
      <c r="BK263" s="1363"/>
      <c r="BL263" s="1363"/>
      <c r="BM263" s="1363"/>
      <c r="BN263" s="1363"/>
      <c r="BO263" s="1363"/>
      <c r="BP263" s="1363"/>
      <c r="BQ263" s="1363"/>
      <c r="BR263" s="1363"/>
      <c r="BS263" s="1363"/>
      <c r="BT263" s="1363"/>
      <c r="BU263" s="1363"/>
      <c r="BV263" s="1363"/>
      <c r="BW263" s="1363"/>
      <c r="BX263" s="1363"/>
      <c r="BY263" s="1363"/>
      <c r="BZ263" s="1363"/>
      <c r="CA263" s="1363"/>
      <c r="CB263" s="1363"/>
      <c r="CC263" s="1363"/>
    </row>
    <row r="264" spans="1:81" ht="15">
      <c r="A264" s="1363"/>
      <c r="B264" s="1363"/>
      <c r="C264" s="2422"/>
      <c r="D264" s="2234" t="s">
        <v>168</v>
      </c>
      <c r="E264" s="2234" t="s">
        <v>220</v>
      </c>
      <c r="F264" s="2369"/>
      <c r="G264" s="2369"/>
      <c r="H264" s="2425"/>
      <c r="I264" s="2429"/>
      <c r="J264" s="2430"/>
      <c r="K264" s="2436"/>
      <c r="L264" s="2437"/>
      <c r="M264" s="2438"/>
      <c r="N264" s="2436"/>
      <c r="O264" s="2438"/>
      <c r="P264" s="2436"/>
      <c r="Q264" s="2437"/>
      <c r="R264" s="2437"/>
      <c r="S264" s="2437"/>
      <c r="T264" s="2438"/>
      <c r="U264" s="2436"/>
      <c r="V264" s="2437"/>
      <c r="W264" s="2438"/>
      <c r="X264" s="2179"/>
      <c r="Y264" s="2181"/>
      <c r="Z264" s="1363"/>
      <c r="AA264" s="1363"/>
      <c r="AB264" s="1363"/>
      <c r="AC264" s="1363"/>
      <c r="AD264" s="1363"/>
      <c r="AE264" s="1363"/>
      <c r="AF264" s="1363"/>
      <c r="AG264" s="1363"/>
      <c r="AH264" s="1363"/>
      <c r="AN264" s="1363"/>
      <c r="AO264" s="1363"/>
      <c r="AP264" s="1363"/>
      <c r="AQ264" s="1363"/>
      <c r="AR264" s="1363"/>
      <c r="AS264" s="1363"/>
      <c r="AT264" s="1363"/>
      <c r="AU264" s="1363"/>
      <c r="AV264" s="1363"/>
      <c r="AW264" s="1363"/>
      <c r="AX264" s="1363"/>
      <c r="AY264" s="1363"/>
      <c r="AZ264" s="1363"/>
      <c r="BA264" s="1363"/>
      <c r="BB264" s="1363"/>
      <c r="BC264" s="1363"/>
      <c r="BD264" s="1363"/>
      <c r="BE264" s="1363"/>
      <c r="BF264" s="1363"/>
      <c r="BG264" s="1363"/>
      <c r="BH264" s="1363"/>
      <c r="BI264" s="1363"/>
      <c r="BJ264" s="1363"/>
      <c r="BK264" s="1363"/>
      <c r="BL264" s="1363"/>
      <c r="BM264" s="1363"/>
      <c r="BN264" s="1363"/>
      <c r="BO264" s="1363"/>
      <c r="BP264" s="1363"/>
      <c r="BQ264" s="1363"/>
      <c r="BR264" s="1363"/>
      <c r="BS264" s="1363"/>
      <c r="BT264" s="1363"/>
      <c r="BU264" s="1363"/>
      <c r="BV264" s="1363"/>
      <c r="BW264" s="1363"/>
      <c r="BX264" s="1363"/>
      <c r="BY264" s="1363"/>
      <c r="BZ264" s="1363"/>
      <c r="CA264" s="1363"/>
      <c r="CB264" s="1363"/>
      <c r="CC264" s="1363"/>
    </row>
    <row r="265" spans="1:81" ht="15">
      <c r="A265" s="1363"/>
      <c r="B265" s="1363"/>
      <c r="C265" s="2423"/>
      <c r="D265" s="2235"/>
      <c r="E265" s="2442"/>
      <c r="F265" s="2378"/>
      <c r="G265" s="2378"/>
      <c r="H265" s="2426"/>
      <c r="I265" s="2431"/>
      <c r="J265" s="2432"/>
      <c r="K265" s="2439"/>
      <c r="L265" s="2440"/>
      <c r="M265" s="2441"/>
      <c r="N265" s="2439"/>
      <c r="O265" s="2441"/>
      <c r="P265" s="2439"/>
      <c r="Q265" s="2440"/>
      <c r="R265" s="2440"/>
      <c r="S265" s="2440"/>
      <c r="T265" s="2441"/>
      <c r="U265" s="2439"/>
      <c r="V265" s="2440"/>
      <c r="W265" s="2441"/>
      <c r="X265" s="2182"/>
      <c r="Y265" s="2184"/>
      <c r="Z265" s="1363"/>
      <c r="AA265" s="1363"/>
      <c r="AB265" s="1363"/>
      <c r="AC265" s="1363"/>
      <c r="AD265" s="1363"/>
      <c r="AE265" s="1363"/>
      <c r="AF265" s="1363"/>
      <c r="AG265" s="1363"/>
      <c r="AH265" s="1363"/>
      <c r="AN265" s="1363"/>
      <c r="AO265" s="1363"/>
      <c r="AP265" s="1363"/>
      <c r="AQ265" s="1363"/>
      <c r="AR265" s="1363"/>
      <c r="AS265" s="1363"/>
      <c r="AT265" s="1363"/>
      <c r="AU265" s="1363"/>
      <c r="AV265" s="1363"/>
      <c r="AW265" s="1363"/>
      <c r="AX265" s="1363"/>
      <c r="AY265" s="1363"/>
      <c r="AZ265" s="1363"/>
      <c r="BA265" s="1363"/>
      <c r="BB265" s="1363"/>
      <c r="BC265" s="1363"/>
      <c r="BD265" s="1363"/>
      <c r="BE265" s="1363"/>
      <c r="BF265" s="1363"/>
      <c r="BG265" s="1363"/>
      <c r="BH265" s="1363"/>
      <c r="BI265" s="1363"/>
      <c r="BJ265" s="1363"/>
      <c r="BK265" s="1363"/>
      <c r="BL265" s="1363"/>
      <c r="BM265" s="1363"/>
      <c r="BN265" s="1363"/>
      <c r="BO265" s="1363"/>
      <c r="BP265" s="1363"/>
      <c r="BQ265" s="1363"/>
      <c r="BR265" s="1363"/>
      <c r="BS265" s="1363"/>
      <c r="BT265" s="1363"/>
      <c r="BU265" s="1363"/>
      <c r="BV265" s="1363"/>
      <c r="BW265" s="1363"/>
      <c r="BX265" s="1363"/>
      <c r="BY265" s="1363"/>
      <c r="BZ265" s="1363"/>
      <c r="CA265" s="1363"/>
      <c r="CB265" s="1363"/>
      <c r="CC265" s="1363"/>
    </row>
    <row r="266" spans="1:81" ht="30">
      <c r="A266" s="1363"/>
      <c r="B266" s="1363"/>
      <c r="C266" s="1855" t="s">
        <v>628</v>
      </c>
      <c r="D266" s="2498" t="s">
        <v>242</v>
      </c>
      <c r="E266" s="1856" t="s">
        <v>2378</v>
      </c>
      <c r="F266" s="2501" t="s">
        <v>243</v>
      </c>
      <c r="G266" s="2231" t="s">
        <v>323</v>
      </c>
      <c r="H266" s="2446" t="s">
        <v>584</v>
      </c>
      <c r="I266" s="2473" t="s">
        <v>2537</v>
      </c>
      <c r="J266" s="2474"/>
      <c r="K266" s="2206" t="s">
        <v>419</v>
      </c>
      <c r="L266" s="2224"/>
      <c r="M266" s="2207"/>
      <c r="N266" s="2473" t="s">
        <v>2435</v>
      </c>
      <c r="O266" s="2474"/>
      <c r="P266" s="2395" t="s">
        <v>2436</v>
      </c>
      <c r="Q266" s="2396"/>
      <c r="R266" s="2396"/>
      <c r="S266" s="2396"/>
      <c r="T266" s="2505"/>
      <c r="U266" s="2236" t="s">
        <v>2427</v>
      </c>
      <c r="V266" s="2237"/>
      <c r="W266" s="2238"/>
      <c r="X266" s="1836" t="s">
        <v>2437</v>
      </c>
      <c r="Y266" s="1838"/>
      <c r="Z266" s="1363"/>
      <c r="AA266" s="1363"/>
      <c r="AB266" s="1363"/>
      <c r="AC266" s="1363"/>
      <c r="AD266" s="1363"/>
      <c r="AE266" s="1363"/>
      <c r="AF266" s="1363"/>
      <c r="AG266" s="1363"/>
      <c r="AH266" s="1363"/>
      <c r="AN266" s="1363"/>
      <c r="AO266" s="1363"/>
      <c r="AP266" s="1363"/>
      <c r="AQ266" s="1363"/>
      <c r="AR266" s="1363"/>
      <c r="AS266" s="1363"/>
      <c r="AT266" s="1363"/>
      <c r="AU266" s="1363"/>
      <c r="AV266" s="1363"/>
      <c r="AW266" s="1363"/>
      <c r="AX266" s="1363"/>
      <c r="AY266" s="1363"/>
      <c r="AZ266" s="1363"/>
      <c r="BA266" s="1363"/>
      <c r="BB266" s="1363"/>
      <c r="BC266" s="1363"/>
      <c r="BD266" s="1363"/>
      <c r="BE266" s="1363"/>
      <c r="BF266" s="1363"/>
      <c r="BG266" s="1363"/>
      <c r="BH266" s="1363"/>
      <c r="BI266" s="1363"/>
      <c r="BJ266" s="1363"/>
      <c r="BK266" s="1363"/>
      <c r="BL266" s="1363"/>
      <c r="BM266" s="1363"/>
      <c r="BN266" s="1363"/>
      <c r="BO266" s="1363"/>
      <c r="BP266" s="1363"/>
      <c r="BQ266" s="1363"/>
      <c r="BR266" s="1363"/>
      <c r="BS266" s="1363"/>
      <c r="BT266" s="1363"/>
      <c r="BU266" s="1363"/>
      <c r="BV266" s="1363"/>
      <c r="BW266" s="1363"/>
      <c r="BX266" s="1363"/>
      <c r="BY266" s="1363"/>
      <c r="BZ266" s="1363"/>
      <c r="CA266" s="1363"/>
      <c r="CB266" s="1363"/>
      <c r="CC266" s="1363"/>
    </row>
    <row r="267" spans="1:81" ht="15">
      <c r="A267" s="1363"/>
      <c r="B267" s="1363"/>
      <c r="C267" s="1855" t="s">
        <v>628</v>
      </c>
      <c r="D267" s="2499"/>
      <c r="E267" s="1856" t="s">
        <v>2438</v>
      </c>
      <c r="F267" s="2502"/>
      <c r="G267" s="2232"/>
      <c r="H267" s="2447"/>
      <c r="I267" s="2475"/>
      <c r="J267" s="2476"/>
      <c r="K267" s="2206" t="s">
        <v>419</v>
      </c>
      <c r="L267" s="2224"/>
      <c r="M267" s="2207"/>
      <c r="N267" s="2475"/>
      <c r="O267" s="2476"/>
      <c r="P267" s="2395" t="s">
        <v>136</v>
      </c>
      <c r="Q267" s="2396"/>
      <c r="R267" s="2396"/>
      <c r="S267" s="2396"/>
      <c r="T267" s="2505"/>
      <c r="U267" s="2236" t="s">
        <v>2427</v>
      </c>
      <c r="V267" s="2237"/>
      <c r="W267" s="2238"/>
      <c r="X267" s="1836" t="s">
        <v>2439</v>
      </c>
      <c r="Y267" s="1838"/>
      <c r="Z267" s="1363"/>
      <c r="AA267" s="1363"/>
      <c r="AB267" s="1363"/>
      <c r="AC267" s="1363"/>
      <c r="AD267" s="1363"/>
      <c r="AE267" s="1363"/>
      <c r="AF267" s="1363"/>
      <c r="AG267" s="1363"/>
      <c r="AH267" s="1363"/>
      <c r="AN267" s="1363"/>
      <c r="AO267" s="1363"/>
      <c r="AP267" s="1363"/>
      <c r="AQ267" s="1363"/>
      <c r="AR267" s="1363"/>
      <c r="AS267" s="1363"/>
      <c r="AT267" s="1363"/>
      <c r="AU267" s="1363"/>
      <c r="AV267" s="1363"/>
      <c r="AW267" s="1363"/>
      <c r="AX267" s="1363"/>
      <c r="AY267" s="1363"/>
      <c r="AZ267" s="1363"/>
      <c r="BA267" s="1363"/>
      <c r="BB267" s="1363"/>
      <c r="BC267" s="1363"/>
      <c r="BD267" s="1363"/>
      <c r="BE267" s="1363"/>
      <c r="BF267" s="1363"/>
      <c r="BG267" s="1363"/>
      <c r="BH267" s="1363"/>
      <c r="BI267" s="1363"/>
      <c r="BJ267" s="1363"/>
      <c r="BK267" s="1363"/>
      <c r="BL267" s="1363"/>
      <c r="BM267" s="1363"/>
      <c r="BN267" s="1363"/>
      <c r="BO267" s="1363"/>
      <c r="BP267" s="1363"/>
      <c r="BQ267" s="1363"/>
      <c r="BR267" s="1363"/>
      <c r="BS267" s="1363"/>
      <c r="BT267" s="1363"/>
      <c r="BU267" s="1363"/>
      <c r="BV267" s="1363"/>
      <c r="BW267" s="1363"/>
      <c r="BX267" s="1363"/>
      <c r="BY267" s="1363"/>
      <c r="BZ267" s="1363"/>
      <c r="CA267" s="1363"/>
      <c r="CB267" s="1363"/>
      <c r="CC267" s="1363"/>
    </row>
    <row r="268" spans="1:81" ht="15">
      <c r="A268" s="1363"/>
      <c r="B268" s="1363"/>
      <c r="C268" s="1855" t="s">
        <v>628</v>
      </c>
      <c r="D268" s="2500"/>
      <c r="E268" s="1856" t="s">
        <v>2440</v>
      </c>
      <c r="F268" s="2503"/>
      <c r="G268" s="2420"/>
      <c r="H268" s="2504"/>
      <c r="I268" s="2477"/>
      <c r="J268" s="2478"/>
      <c r="K268" s="2206" t="s">
        <v>419</v>
      </c>
      <c r="L268" s="2224"/>
      <c r="M268" s="2207"/>
      <c r="N268" s="2477"/>
      <c r="O268" s="2478"/>
      <c r="P268" s="2395" t="s">
        <v>136</v>
      </c>
      <c r="Q268" s="2396"/>
      <c r="R268" s="2396"/>
      <c r="S268" s="2396"/>
      <c r="T268" s="2505"/>
      <c r="U268" s="2236" t="s">
        <v>2427</v>
      </c>
      <c r="V268" s="2237"/>
      <c r="W268" s="2238"/>
      <c r="X268" s="1836" t="s">
        <v>2441</v>
      </c>
      <c r="Y268" s="1838"/>
      <c r="Z268" s="1363"/>
      <c r="AA268" s="1363"/>
      <c r="AB268" s="1363"/>
      <c r="AC268" s="1363"/>
      <c r="AD268" s="1363"/>
      <c r="AE268" s="1363"/>
      <c r="AF268" s="1363"/>
      <c r="AG268" s="1363"/>
      <c r="AH268" s="1363"/>
      <c r="AN268" s="1363"/>
      <c r="AO268" s="1363"/>
      <c r="AP268" s="1363"/>
      <c r="AQ268" s="1363"/>
      <c r="AR268" s="1363"/>
      <c r="AS268" s="1363"/>
      <c r="AT268" s="1363"/>
      <c r="AU268" s="1363"/>
      <c r="AV268" s="1363"/>
      <c r="AW268" s="1363"/>
      <c r="AX268" s="1363"/>
      <c r="AY268" s="1363"/>
      <c r="AZ268" s="1363"/>
      <c r="BA268" s="1363"/>
      <c r="BB268" s="1363"/>
      <c r="BC268" s="1363"/>
      <c r="BD268" s="1363"/>
      <c r="BE268" s="1363"/>
      <c r="BF268" s="1363"/>
      <c r="BG268" s="1363"/>
      <c r="BH268" s="1363"/>
      <c r="BI268" s="1363"/>
      <c r="BJ268" s="1363"/>
      <c r="BK268" s="1363"/>
      <c r="BL268" s="1363"/>
      <c r="BM268" s="1363"/>
      <c r="BN268" s="1363"/>
      <c r="BO268" s="1363"/>
      <c r="BP268" s="1363"/>
      <c r="BQ268" s="1363"/>
      <c r="BR268" s="1363"/>
      <c r="BS268" s="1363"/>
      <c r="BT268" s="1363"/>
      <c r="BU268" s="1363"/>
      <c r="BV268" s="1363"/>
      <c r="BW268" s="1363"/>
      <c r="BX268" s="1363"/>
      <c r="BY268" s="1363"/>
      <c r="BZ268" s="1363"/>
      <c r="CA268" s="1363"/>
      <c r="CB268" s="1363"/>
      <c r="CC268" s="1363"/>
    </row>
    <row r="269" spans="1:81" ht="15.6">
      <c r="A269" s="1363"/>
      <c r="B269" s="1363"/>
      <c r="C269" s="1363"/>
      <c r="D269" s="1851" t="s">
        <v>2442</v>
      </c>
      <c r="E269" s="1363"/>
      <c r="F269" s="1363"/>
      <c r="G269" s="1363"/>
      <c r="H269" s="1363"/>
      <c r="I269" s="1363"/>
      <c r="J269" s="1363"/>
      <c r="K269" s="1363"/>
      <c r="L269" s="1363"/>
      <c r="M269" s="1363"/>
      <c r="N269" s="1363"/>
      <c r="O269" s="1363"/>
      <c r="P269" s="1363"/>
      <c r="Q269" s="1363"/>
      <c r="R269" s="1363"/>
      <c r="S269" s="1363"/>
      <c r="T269" s="1363"/>
      <c r="U269" s="1363"/>
      <c r="V269" s="1363"/>
      <c r="W269" s="1363"/>
      <c r="X269" s="1363"/>
      <c r="Y269" s="1363"/>
      <c r="Z269" s="1363"/>
      <c r="AA269" s="1363"/>
      <c r="AB269" s="1363"/>
      <c r="AC269" s="1363"/>
      <c r="AD269" s="1363"/>
      <c r="AE269" s="1363"/>
      <c r="AF269" s="1363"/>
      <c r="AG269" s="1363"/>
      <c r="AH269" s="1363"/>
      <c r="AN269" s="1363"/>
      <c r="AO269" s="1363"/>
      <c r="AP269" s="1363"/>
      <c r="AQ269" s="1363"/>
      <c r="AR269" s="1363"/>
      <c r="AS269" s="1363"/>
      <c r="AT269" s="1363"/>
      <c r="AU269" s="1363"/>
      <c r="AV269" s="1363"/>
      <c r="AW269" s="1363"/>
      <c r="AX269" s="1363"/>
      <c r="AY269" s="1363"/>
      <c r="AZ269" s="1363"/>
      <c r="BA269" s="1363"/>
      <c r="BB269" s="1363"/>
      <c r="BC269" s="1363"/>
      <c r="BD269" s="1363"/>
      <c r="BE269" s="1363"/>
      <c r="BF269" s="1363"/>
      <c r="BG269" s="1363"/>
      <c r="BH269" s="1363"/>
      <c r="BI269" s="1363"/>
      <c r="BJ269" s="1363"/>
      <c r="BK269" s="1363"/>
      <c r="BL269" s="1363"/>
      <c r="BM269" s="1363"/>
      <c r="BN269" s="1363"/>
      <c r="BO269" s="1363"/>
      <c r="BP269" s="1363"/>
      <c r="BQ269" s="1363"/>
      <c r="BR269" s="1363"/>
      <c r="BS269" s="1363"/>
      <c r="BT269" s="1363"/>
      <c r="BU269" s="1363"/>
      <c r="BV269" s="1363"/>
      <c r="BW269" s="1363"/>
      <c r="BX269" s="1363"/>
      <c r="BY269" s="1363"/>
      <c r="BZ269" s="1363"/>
      <c r="CA269" s="1363"/>
      <c r="CB269" s="1363"/>
      <c r="CC269" s="1363"/>
    </row>
    <row r="270" spans="1:81" ht="15">
      <c r="A270" s="1363"/>
      <c r="B270" s="1363"/>
      <c r="C270" s="1363"/>
      <c r="D270" s="1363"/>
      <c r="E270" s="1363"/>
      <c r="F270" s="1363"/>
      <c r="G270" s="1363"/>
      <c r="H270" s="1363"/>
      <c r="I270" s="1363"/>
      <c r="J270" s="1363"/>
      <c r="K270" s="1363"/>
      <c r="L270" s="1363"/>
      <c r="M270" s="1363"/>
      <c r="N270" s="1363"/>
      <c r="O270" s="1363"/>
      <c r="P270" s="1363"/>
      <c r="Q270" s="1363"/>
      <c r="R270" s="1363"/>
      <c r="S270" s="1363"/>
      <c r="T270" s="1363"/>
      <c r="U270" s="1363"/>
      <c r="V270" s="1363"/>
      <c r="W270" s="1363"/>
      <c r="X270" s="1363"/>
      <c r="Y270" s="1363"/>
      <c r="Z270" s="1363"/>
      <c r="AA270" s="1363"/>
      <c r="AB270" s="1363"/>
      <c r="AC270" s="1363"/>
      <c r="AD270" s="1363"/>
      <c r="AE270" s="1363"/>
      <c r="AF270" s="1363"/>
      <c r="AG270" s="1363"/>
      <c r="AH270" s="1363"/>
      <c r="AI270" s="1363"/>
      <c r="AJ270" s="1363"/>
      <c r="AK270" s="1363"/>
      <c r="AL270" s="1363"/>
      <c r="AM270" s="1363"/>
      <c r="AN270" s="1363"/>
      <c r="AO270" s="1363"/>
      <c r="AP270" s="1363"/>
      <c r="AQ270" s="1363"/>
      <c r="AR270" s="1363"/>
      <c r="AS270" s="1363"/>
      <c r="AT270" s="1363"/>
      <c r="AU270" s="1363"/>
      <c r="AV270" s="1363"/>
      <c r="AW270" s="1363"/>
      <c r="AX270" s="1363"/>
      <c r="AY270" s="1363"/>
      <c r="AZ270" s="1363"/>
      <c r="BA270" s="1363"/>
      <c r="BB270" s="1363"/>
      <c r="BC270" s="1363"/>
      <c r="BD270" s="1363"/>
      <c r="BE270" s="1363"/>
      <c r="BF270" s="1363"/>
      <c r="BG270" s="1363"/>
      <c r="BH270" s="1363"/>
      <c r="BI270" s="1363"/>
      <c r="BJ270" s="1363"/>
      <c r="BK270" s="1363"/>
      <c r="BL270" s="1363"/>
      <c r="BM270" s="1363"/>
      <c r="BN270" s="1363"/>
      <c r="BO270" s="1363"/>
      <c r="BP270" s="1363"/>
      <c r="BQ270" s="1363"/>
      <c r="BR270" s="1363"/>
      <c r="BS270" s="1363"/>
      <c r="BT270" s="1363"/>
      <c r="BU270" s="1363"/>
      <c r="BV270" s="1363"/>
      <c r="BW270" s="1363"/>
      <c r="BX270" s="1363"/>
      <c r="BY270" s="1363"/>
      <c r="BZ270" s="1363"/>
      <c r="CA270" s="1363"/>
      <c r="CB270" s="1363"/>
      <c r="CC270" s="1363"/>
    </row>
    <row r="271" spans="1:81" ht="20.399999999999999">
      <c r="A271" s="1363"/>
      <c r="B271" s="1363"/>
      <c r="C271" s="2001" t="s">
        <v>2574</v>
      </c>
      <c r="D271" s="2002"/>
      <c r="E271" s="2002"/>
      <c r="F271" s="2002"/>
      <c r="G271" s="2002"/>
      <c r="H271" s="1363"/>
      <c r="I271" s="1363"/>
      <c r="J271" s="1363"/>
      <c r="K271" s="1363"/>
      <c r="L271" s="1363"/>
      <c r="M271" s="1363"/>
      <c r="N271" s="1363"/>
      <c r="O271" s="1363"/>
      <c r="P271" s="1363"/>
      <c r="Q271" s="1363"/>
      <c r="R271" s="1363"/>
      <c r="S271" s="1363"/>
      <c r="T271" s="1363"/>
      <c r="U271" s="1363"/>
      <c r="V271" s="1363"/>
      <c r="W271" s="1363"/>
      <c r="X271" s="1363"/>
      <c r="Y271" s="1363"/>
      <c r="Z271" s="1363"/>
      <c r="AA271" s="1363"/>
      <c r="AB271" s="1363"/>
      <c r="AC271" s="1363"/>
      <c r="AD271" s="1363"/>
      <c r="AE271" s="1363"/>
      <c r="AF271" s="1363"/>
      <c r="AG271" s="1363"/>
      <c r="AH271" s="1363"/>
      <c r="AI271" s="1363"/>
      <c r="AJ271" s="1363"/>
      <c r="AK271" s="1363"/>
      <c r="AL271" s="1363"/>
      <c r="AM271" s="1363"/>
      <c r="AN271" s="1363"/>
      <c r="AO271" s="1363"/>
      <c r="AP271" s="1363"/>
      <c r="AQ271" s="1363"/>
      <c r="AR271" s="1363"/>
      <c r="AS271" s="1363"/>
      <c r="AT271" s="1363"/>
      <c r="AU271" s="1363"/>
      <c r="AV271" s="1363"/>
      <c r="AW271" s="1363"/>
      <c r="AX271" s="1363"/>
      <c r="AY271" s="1363"/>
      <c r="AZ271" s="1363"/>
      <c r="BA271" s="1363"/>
      <c r="BB271" s="1363"/>
      <c r="BC271" s="1363"/>
      <c r="BD271" s="1363"/>
      <c r="BE271" s="1363"/>
      <c r="BF271" s="1363"/>
      <c r="BG271" s="1363"/>
      <c r="BH271" s="1363"/>
      <c r="BI271" s="1363"/>
      <c r="BJ271" s="1363"/>
      <c r="BK271" s="1363"/>
      <c r="BL271" s="1363"/>
      <c r="BM271" s="1363"/>
      <c r="BN271" s="1363"/>
      <c r="BO271" s="1363"/>
      <c r="BP271" s="1363"/>
      <c r="BQ271" s="1363"/>
      <c r="BR271" s="1363"/>
      <c r="BS271" s="1363"/>
      <c r="BT271" s="1363"/>
      <c r="BU271" s="1363"/>
      <c r="BV271" s="1363"/>
      <c r="BW271" s="1363"/>
      <c r="BX271" s="1363"/>
      <c r="BY271" s="1363"/>
      <c r="BZ271" s="1363"/>
      <c r="CA271" s="1363"/>
      <c r="CB271" s="1363"/>
      <c r="CC271" s="1363"/>
    </row>
    <row r="272" spans="1:81" ht="15">
      <c r="A272" s="1363"/>
      <c r="B272" s="1363"/>
      <c r="C272" s="2467" t="s">
        <v>163</v>
      </c>
      <c r="D272" s="2468" t="s">
        <v>164</v>
      </c>
      <c r="E272" s="2468"/>
      <c r="F272" s="2468"/>
      <c r="G272" s="2468"/>
      <c r="H272" s="2482" t="s">
        <v>165</v>
      </c>
      <c r="I272" s="2483"/>
      <c r="J272" s="2483"/>
      <c r="K272" s="2484"/>
      <c r="L272" s="2468" t="s">
        <v>166</v>
      </c>
      <c r="M272" s="2468"/>
      <c r="N272" s="2482" t="s">
        <v>165</v>
      </c>
      <c r="O272" s="2483"/>
      <c r="P272" s="2483"/>
      <c r="Q272" s="2483"/>
      <c r="R272" s="2483"/>
      <c r="S272" s="2484"/>
      <c r="T272" s="2443" t="s">
        <v>140</v>
      </c>
      <c r="U272" s="2444"/>
      <c r="V272" s="2445"/>
      <c r="W272" s="2482" t="s">
        <v>139</v>
      </c>
      <c r="X272" s="2484"/>
      <c r="Y272" s="2443" t="s">
        <v>140</v>
      </c>
      <c r="Z272" s="2444"/>
      <c r="AA272" s="2444"/>
      <c r="AB272" s="2444"/>
      <c r="AC272" s="2444"/>
      <c r="AD272" s="2445"/>
      <c r="AE272" s="1739" t="s">
        <v>139</v>
      </c>
      <c r="AF272" s="1740"/>
      <c r="AG272" s="1955" t="s">
        <v>140</v>
      </c>
      <c r="AH272" s="1956"/>
      <c r="AI272" s="1956"/>
      <c r="AJ272" s="1956"/>
      <c r="AK272" s="1957"/>
      <c r="AL272" s="1775" t="s">
        <v>307</v>
      </c>
      <c r="AM272" s="1833"/>
      <c r="AN272" s="1363"/>
      <c r="AO272" s="1363"/>
      <c r="AP272" s="1363"/>
      <c r="AQ272" s="1363"/>
      <c r="AR272" s="1363"/>
      <c r="AS272" s="1363"/>
      <c r="AT272" s="1363"/>
      <c r="AU272" s="1363"/>
      <c r="AV272" s="1363"/>
      <c r="AW272" s="1363"/>
      <c r="AX272" s="1363"/>
      <c r="AY272" s="1363"/>
      <c r="AZ272" s="1363"/>
      <c r="BA272" s="1363"/>
      <c r="BB272" s="1363"/>
      <c r="BC272" s="1363"/>
      <c r="BD272" s="1363"/>
      <c r="BE272" s="1363"/>
      <c r="BF272" s="1363"/>
      <c r="BG272" s="1363"/>
      <c r="BH272" s="1363"/>
      <c r="BI272" s="1363"/>
      <c r="BJ272" s="1363"/>
      <c r="BK272" s="1363"/>
      <c r="BL272" s="1363"/>
      <c r="BM272" s="1363"/>
      <c r="BN272" s="1363"/>
      <c r="BO272" s="1363"/>
      <c r="BP272" s="1363"/>
      <c r="BQ272" s="1363"/>
      <c r="BR272" s="1363"/>
      <c r="BS272" s="1363"/>
      <c r="BT272" s="1363"/>
      <c r="BU272" s="1363"/>
      <c r="BV272" s="1363"/>
      <c r="BW272" s="1363"/>
      <c r="BX272" s="1363"/>
      <c r="BY272" s="1363"/>
      <c r="BZ272" s="1363"/>
      <c r="CA272" s="1363"/>
      <c r="CB272" s="1363"/>
      <c r="CC272" s="1363"/>
    </row>
    <row r="273" spans="1:81" ht="15">
      <c r="A273" s="1363"/>
      <c r="B273" s="1363"/>
      <c r="C273" s="2467"/>
      <c r="D273" s="2468" t="s">
        <v>168</v>
      </c>
      <c r="E273" s="2468" t="s">
        <v>220</v>
      </c>
      <c r="F273" s="2457" t="s">
        <v>2419</v>
      </c>
      <c r="G273" s="2457"/>
      <c r="H273" s="2368" t="s">
        <v>221</v>
      </c>
      <c r="I273" s="2368" t="s">
        <v>222</v>
      </c>
      <c r="J273" s="2468" t="s">
        <v>173</v>
      </c>
      <c r="K273" s="2468"/>
      <c r="L273" s="2468" t="s">
        <v>286</v>
      </c>
      <c r="M273" s="2468" t="s">
        <v>2420</v>
      </c>
      <c r="N273" s="2368" t="s">
        <v>221</v>
      </c>
      <c r="O273" s="2368" t="s">
        <v>222</v>
      </c>
      <c r="P273" s="2427" t="s">
        <v>589</v>
      </c>
      <c r="Q273" s="2471"/>
      <c r="R273" s="2471"/>
      <c r="S273" s="2428"/>
      <c r="T273" s="2433" t="s">
        <v>580</v>
      </c>
      <c r="U273" s="2434"/>
      <c r="V273" s="2435"/>
      <c r="W273" s="2486" t="s">
        <v>173</v>
      </c>
      <c r="X273" s="2487"/>
      <c r="Y273" s="2433" t="s">
        <v>286</v>
      </c>
      <c r="Z273" s="2434"/>
      <c r="AA273" s="2435"/>
      <c r="AB273" s="2433" t="s">
        <v>2421</v>
      </c>
      <c r="AC273" s="2434"/>
      <c r="AD273" s="2435"/>
      <c r="AE273" s="2490" t="s">
        <v>607</v>
      </c>
      <c r="AF273" s="2491"/>
      <c r="AG273" s="1958" t="s">
        <v>286</v>
      </c>
      <c r="AH273" s="1959"/>
      <c r="AI273" s="1960"/>
      <c r="AJ273" s="2486" t="s">
        <v>2421</v>
      </c>
      <c r="AK273" s="2487"/>
      <c r="AL273" s="1782"/>
      <c r="AM273" s="1834"/>
      <c r="AN273" s="1363"/>
      <c r="AO273" s="1363"/>
      <c r="AP273" s="1363"/>
      <c r="AQ273" s="1363"/>
      <c r="AR273" s="1363"/>
      <c r="AS273" s="1363"/>
      <c r="AT273" s="1363"/>
      <c r="AU273" s="1363"/>
      <c r="AV273" s="1363"/>
      <c r="AW273" s="1363"/>
      <c r="AX273" s="1363"/>
      <c r="AY273" s="1363"/>
      <c r="AZ273" s="1363"/>
      <c r="BA273" s="1363"/>
      <c r="BB273" s="1363"/>
      <c r="BC273" s="1363"/>
      <c r="BD273" s="1363"/>
      <c r="BE273" s="1363"/>
      <c r="BF273" s="1363"/>
      <c r="BG273" s="1363"/>
      <c r="BH273" s="1363"/>
      <c r="BI273" s="1363"/>
      <c r="BJ273" s="1363"/>
      <c r="BK273" s="1363"/>
      <c r="BL273" s="1363"/>
      <c r="BM273" s="1363"/>
      <c r="BN273" s="1363"/>
      <c r="BO273" s="1363"/>
      <c r="BP273" s="1363"/>
      <c r="BQ273" s="1363"/>
      <c r="BR273" s="1363"/>
      <c r="BS273" s="1363"/>
      <c r="BT273" s="1363"/>
      <c r="BU273" s="1363"/>
      <c r="BV273" s="1363"/>
      <c r="BW273" s="1363"/>
      <c r="BX273" s="1363"/>
      <c r="BY273" s="1363"/>
      <c r="BZ273" s="1363"/>
      <c r="CA273" s="1363"/>
      <c r="CB273" s="1363"/>
      <c r="CC273" s="1363"/>
    </row>
    <row r="274" spans="1:81" ht="15">
      <c r="A274" s="1363"/>
      <c r="B274" s="1363"/>
      <c r="C274" s="2467"/>
      <c r="D274" s="2468"/>
      <c r="E274" s="2468"/>
      <c r="F274" s="2457"/>
      <c r="G274" s="2457"/>
      <c r="H274" s="2369"/>
      <c r="I274" s="2369"/>
      <c r="J274" s="2468"/>
      <c r="K274" s="2468"/>
      <c r="L274" s="2468"/>
      <c r="M274" s="2468"/>
      <c r="N274" s="2369"/>
      <c r="O274" s="2369"/>
      <c r="P274" s="2429"/>
      <c r="Q274" s="2485"/>
      <c r="R274" s="2485"/>
      <c r="S274" s="2430"/>
      <c r="T274" s="2436"/>
      <c r="U274" s="2437"/>
      <c r="V274" s="2438"/>
      <c r="W274" s="2488"/>
      <c r="X274" s="2489"/>
      <c r="Y274" s="2436"/>
      <c r="Z274" s="2437"/>
      <c r="AA274" s="2438"/>
      <c r="AB274" s="2436"/>
      <c r="AC274" s="2437"/>
      <c r="AD274" s="2438"/>
      <c r="AE274" s="2492"/>
      <c r="AF274" s="2493"/>
      <c r="AG274" s="1961"/>
      <c r="AH274" s="1973"/>
      <c r="AI274" s="1962"/>
      <c r="AJ274" s="2488"/>
      <c r="AK274" s="2489"/>
      <c r="AL274" s="1782"/>
      <c r="AM274" s="1834"/>
      <c r="AN274" s="1363"/>
      <c r="AO274" s="1363"/>
      <c r="AP274" s="1363"/>
      <c r="AQ274" s="1363"/>
      <c r="AR274" s="1363"/>
      <c r="AS274" s="1363"/>
      <c r="AT274" s="1363"/>
      <c r="AU274" s="1363"/>
      <c r="AV274" s="1363"/>
      <c r="AW274" s="1363"/>
      <c r="AX274" s="1363"/>
      <c r="AY274" s="1363"/>
      <c r="AZ274" s="1363"/>
      <c r="BA274" s="1363"/>
      <c r="BB274" s="1363"/>
      <c r="BC274" s="1363"/>
      <c r="BD274" s="1363"/>
      <c r="BE274" s="1363"/>
      <c r="BF274" s="1363"/>
      <c r="BG274" s="1363"/>
      <c r="BH274" s="1363"/>
      <c r="BI274" s="1363"/>
      <c r="BJ274" s="1363"/>
      <c r="BK274" s="1363"/>
      <c r="BL274" s="1363"/>
      <c r="BM274" s="1363"/>
      <c r="BN274" s="1363"/>
      <c r="BO274" s="1363"/>
      <c r="BP274" s="1363"/>
      <c r="BQ274" s="1363"/>
      <c r="BR274" s="1363"/>
      <c r="BS274" s="1363"/>
      <c r="BT274" s="1363"/>
      <c r="BU274" s="1363"/>
      <c r="BV274" s="1363"/>
      <c r="BW274" s="1363"/>
      <c r="BX274" s="1363"/>
      <c r="BY274" s="1363"/>
      <c r="BZ274" s="1363"/>
      <c r="CA274" s="1363"/>
      <c r="CB274" s="1363"/>
      <c r="CC274" s="1363"/>
    </row>
    <row r="275" spans="1:81" ht="20.25" customHeight="1">
      <c r="A275" s="1363"/>
      <c r="B275" s="1363"/>
      <c r="C275" s="2467"/>
      <c r="D275" s="2468"/>
      <c r="E275" s="2468"/>
      <c r="F275" s="2457"/>
      <c r="G275" s="2457"/>
      <c r="H275" s="2369"/>
      <c r="I275" s="2369"/>
      <c r="J275" s="2468"/>
      <c r="K275" s="2468"/>
      <c r="L275" s="2468"/>
      <c r="M275" s="2468"/>
      <c r="N275" s="2369"/>
      <c r="O275" s="2369"/>
      <c r="P275" s="2429"/>
      <c r="Q275" s="2485"/>
      <c r="R275" s="2485"/>
      <c r="S275" s="2430"/>
      <c r="T275" s="2436"/>
      <c r="U275" s="2437"/>
      <c r="V275" s="2438"/>
      <c r="W275" s="2488"/>
      <c r="X275" s="2489"/>
      <c r="Y275" s="2436"/>
      <c r="Z275" s="2437"/>
      <c r="AA275" s="2438"/>
      <c r="AB275" s="2436"/>
      <c r="AC275" s="2437"/>
      <c r="AD275" s="2438"/>
      <c r="AE275" s="2492"/>
      <c r="AF275" s="2493"/>
      <c r="AG275" s="1961"/>
      <c r="AH275" s="1973"/>
      <c r="AI275" s="1962"/>
      <c r="AJ275" s="2488"/>
      <c r="AK275" s="2489"/>
      <c r="AL275" s="1782"/>
      <c r="AM275" s="1834"/>
      <c r="AN275" s="1363"/>
      <c r="AO275" s="1363"/>
      <c r="AP275" s="1363"/>
      <c r="AQ275" s="1363"/>
      <c r="AR275" s="1363"/>
      <c r="AS275" s="1363"/>
      <c r="AT275" s="1363"/>
      <c r="AU275" s="1363"/>
      <c r="AV275" s="1363"/>
      <c r="AW275" s="1363"/>
      <c r="AX275" s="1363"/>
      <c r="AY275" s="1363"/>
      <c r="AZ275" s="1363"/>
      <c r="BA275" s="1363"/>
      <c r="BB275" s="1363"/>
      <c r="BC275" s="1363"/>
      <c r="BD275" s="1363"/>
      <c r="BE275" s="1363"/>
      <c r="BF275" s="1363"/>
      <c r="BG275" s="1363"/>
      <c r="BH275" s="1363"/>
      <c r="BI275" s="1363"/>
      <c r="BJ275" s="1363"/>
      <c r="BK275" s="1363"/>
      <c r="BL275" s="1363"/>
      <c r="BM275" s="1363"/>
      <c r="BN275" s="1363"/>
      <c r="BO275" s="1363"/>
      <c r="BP275" s="1363"/>
      <c r="BQ275" s="1363"/>
      <c r="BR275" s="1363"/>
      <c r="BS275" s="1363"/>
      <c r="BT275" s="1363"/>
      <c r="BU275" s="1363"/>
      <c r="BV275" s="1363"/>
      <c r="BW275" s="1363"/>
      <c r="BX275" s="1363"/>
      <c r="BY275" s="1363"/>
      <c r="BZ275" s="1363"/>
      <c r="CA275" s="1363"/>
      <c r="CB275" s="1363"/>
      <c r="CC275" s="1363"/>
    </row>
    <row r="276" spans="1:81" ht="20.25" customHeight="1">
      <c r="A276" s="1363"/>
      <c r="B276" s="1363"/>
      <c r="C276" s="2467"/>
      <c r="D276" s="2468"/>
      <c r="E276" s="2468"/>
      <c r="F276" s="2457"/>
      <c r="G276" s="2457"/>
      <c r="H276" s="2369"/>
      <c r="I276" s="2369"/>
      <c r="J276" s="2468"/>
      <c r="K276" s="2468"/>
      <c r="L276" s="2468"/>
      <c r="M276" s="2468"/>
      <c r="N276" s="2369"/>
      <c r="O276" s="2369"/>
      <c r="P276" s="2429"/>
      <c r="Q276" s="2485"/>
      <c r="R276" s="2485"/>
      <c r="S276" s="2430"/>
      <c r="T276" s="2436"/>
      <c r="U276" s="2437"/>
      <c r="V276" s="2438"/>
      <c r="W276" s="2488"/>
      <c r="X276" s="2489"/>
      <c r="Y276" s="2436"/>
      <c r="Z276" s="2437"/>
      <c r="AA276" s="2438"/>
      <c r="AB276" s="2436"/>
      <c r="AC276" s="2437"/>
      <c r="AD276" s="2438"/>
      <c r="AE276" s="2492"/>
      <c r="AF276" s="2493"/>
      <c r="AG276" s="1961"/>
      <c r="AH276" s="1973"/>
      <c r="AI276" s="1962"/>
      <c r="AJ276" s="2488"/>
      <c r="AK276" s="2489"/>
      <c r="AL276" s="1782"/>
      <c r="AM276" s="1834"/>
      <c r="AN276" s="1363"/>
      <c r="AO276" s="1363"/>
      <c r="AP276" s="1363"/>
      <c r="AQ276" s="1363"/>
      <c r="AR276" s="1363"/>
      <c r="AS276" s="1363"/>
      <c r="AT276" s="1363"/>
      <c r="AU276" s="1363"/>
      <c r="AV276" s="1363"/>
      <c r="AW276" s="1363"/>
      <c r="AX276" s="1363"/>
      <c r="AY276" s="1363"/>
      <c r="AZ276" s="1363"/>
      <c r="BA276" s="1363"/>
      <c r="BB276" s="1363"/>
      <c r="BC276" s="1363"/>
      <c r="BD276" s="1363"/>
      <c r="BE276" s="1363"/>
      <c r="BF276" s="1363"/>
      <c r="BG276" s="1363"/>
      <c r="BH276" s="1363"/>
      <c r="BI276" s="1363"/>
      <c r="BJ276" s="1363"/>
      <c r="BK276" s="1363"/>
      <c r="BL276" s="1363"/>
      <c r="BM276" s="1363"/>
      <c r="BN276" s="1363"/>
      <c r="BO276" s="1363"/>
      <c r="BP276" s="1363"/>
      <c r="BQ276" s="1363"/>
      <c r="BR276" s="1363"/>
      <c r="BS276" s="1363"/>
      <c r="BT276" s="1363"/>
      <c r="BU276" s="1363"/>
      <c r="BV276" s="1363"/>
      <c r="BW276" s="1363"/>
      <c r="BX276" s="1363"/>
      <c r="BY276" s="1363"/>
      <c r="BZ276" s="1363"/>
      <c r="CA276" s="1363"/>
      <c r="CB276" s="1363"/>
      <c r="CC276" s="1363"/>
    </row>
    <row r="277" spans="1:81" ht="15">
      <c r="A277" s="1363"/>
      <c r="B277" s="1363"/>
      <c r="C277" s="2467"/>
      <c r="D277" s="2468"/>
      <c r="E277" s="2468"/>
      <c r="F277" s="2457"/>
      <c r="G277" s="2457"/>
      <c r="H277" s="2378"/>
      <c r="I277" s="2378"/>
      <c r="J277" s="2468"/>
      <c r="K277" s="2468"/>
      <c r="L277" s="2468"/>
      <c r="M277" s="2468"/>
      <c r="N277" s="2378"/>
      <c r="O277" s="2378"/>
      <c r="P277" s="2431"/>
      <c r="Q277" s="2472"/>
      <c r="R277" s="2472"/>
      <c r="S277" s="2432"/>
      <c r="T277" s="2439"/>
      <c r="U277" s="2440"/>
      <c r="V277" s="2441"/>
      <c r="W277" s="2488"/>
      <c r="X277" s="2489"/>
      <c r="Y277" s="2439"/>
      <c r="Z277" s="2440"/>
      <c r="AA277" s="2441"/>
      <c r="AB277" s="2439"/>
      <c r="AC277" s="2440"/>
      <c r="AD277" s="2441"/>
      <c r="AE277" s="2494"/>
      <c r="AF277" s="2495"/>
      <c r="AG277" s="1963"/>
      <c r="AH277" s="1964"/>
      <c r="AI277" s="1965"/>
      <c r="AJ277" s="2496"/>
      <c r="AK277" s="2497"/>
      <c r="AL277" s="1795"/>
      <c r="AM277" s="1835"/>
      <c r="AN277" s="1363"/>
      <c r="AO277" s="1363"/>
      <c r="AP277" s="1363"/>
      <c r="AQ277" s="1363"/>
      <c r="AR277" s="1363"/>
      <c r="AS277" s="1363"/>
      <c r="AT277" s="1363"/>
      <c r="AU277" s="1363"/>
      <c r="AV277" s="1363"/>
      <c r="AW277" s="1363"/>
      <c r="AX277" s="1363"/>
      <c r="AY277" s="1363"/>
      <c r="AZ277" s="1363"/>
      <c r="BA277" s="1363"/>
      <c r="BB277" s="1363"/>
      <c r="BC277" s="1363"/>
      <c r="BD277" s="1363"/>
      <c r="BE277" s="1363"/>
      <c r="BF277" s="1363"/>
      <c r="BG277" s="1363"/>
      <c r="BH277" s="1363"/>
      <c r="BI277" s="1363"/>
      <c r="BJ277" s="1363"/>
      <c r="BK277" s="1363"/>
      <c r="BL277" s="1363"/>
      <c r="BM277" s="1363"/>
      <c r="BN277" s="1363"/>
      <c r="BO277" s="1363"/>
      <c r="BP277" s="1363"/>
      <c r="BQ277" s="1363"/>
      <c r="BR277" s="1363"/>
      <c r="BS277" s="1363"/>
      <c r="BT277" s="1363"/>
      <c r="BU277" s="1363"/>
      <c r="BV277" s="1363"/>
      <c r="BW277" s="1363"/>
      <c r="BX277" s="1363"/>
      <c r="BY277" s="1363"/>
      <c r="BZ277" s="1363"/>
      <c r="CA277" s="1363"/>
      <c r="CB277" s="1363"/>
      <c r="CC277" s="1363"/>
    </row>
    <row r="278" spans="1:81" ht="117.75" customHeight="1">
      <c r="A278" s="1363"/>
      <c r="B278" s="1363"/>
      <c r="C278" s="1736" t="s">
        <v>2422</v>
      </c>
      <c r="D278" s="1732" t="s">
        <v>242</v>
      </c>
      <c r="E278" s="1732" t="s">
        <v>620</v>
      </c>
      <c r="F278" s="2455" t="s">
        <v>584</v>
      </c>
      <c r="G278" s="2455"/>
      <c r="H278" s="1848" t="s">
        <v>243</v>
      </c>
      <c r="I278" s="1849" t="s">
        <v>323</v>
      </c>
      <c r="J278" s="2456" t="s">
        <v>2538</v>
      </c>
      <c r="K278" s="2456"/>
      <c r="L278" s="1732" t="s">
        <v>2423</v>
      </c>
      <c r="M278" s="1997" t="s">
        <v>2693</v>
      </c>
      <c r="N278" s="1848" t="s">
        <v>243</v>
      </c>
      <c r="O278" s="1850" t="s">
        <v>323</v>
      </c>
      <c r="P278" s="2230" t="s">
        <v>2559</v>
      </c>
      <c r="Q278" s="2230"/>
      <c r="R278" s="2230"/>
      <c r="S278" s="2230"/>
      <c r="T278" s="2206" t="s">
        <v>2370</v>
      </c>
      <c r="U278" s="2224"/>
      <c r="V278" s="2207"/>
      <c r="W278" s="2457" t="s">
        <v>2424</v>
      </c>
      <c r="X278" s="2457"/>
      <c r="Y278" s="2211" t="s">
        <v>2425</v>
      </c>
      <c r="Z278" s="2224"/>
      <c r="AA278" s="2207"/>
      <c r="AB278" s="2236">
        <v>3</v>
      </c>
      <c r="AC278" s="2237"/>
      <c r="AD278" s="2238"/>
      <c r="AE278" s="2211" t="s">
        <v>2426</v>
      </c>
      <c r="AF278" s="2213"/>
      <c r="AG278" s="1950" t="s">
        <v>136</v>
      </c>
      <c r="AH278" s="1951"/>
      <c r="AI278" s="1952"/>
      <c r="AJ278" s="2465" t="s">
        <v>2427</v>
      </c>
      <c r="AK278" s="2466"/>
      <c r="AL278" s="1836" t="s">
        <v>2532</v>
      </c>
      <c r="AM278" s="1838"/>
      <c r="AN278" s="1363"/>
      <c r="AO278" s="1363"/>
      <c r="AP278" s="1363"/>
      <c r="AQ278" s="1363"/>
      <c r="AR278" s="1363"/>
      <c r="AS278" s="1363"/>
      <c r="AT278" s="1363"/>
      <c r="AU278" s="1363"/>
      <c r="AV278" s="1363"/>
      <c r="AW278" s="1363"/>
      <c r="AX278" s="1363"/>
      <c r="AY278" s="1363"/>
      <c r="AZ278" s="1363"/>
      <c r="BA278" s="1363"/>
      <c r="BB278" s="1363"/>
      <c r="BC278" s="1363"/>
      <c r="BD278" s="1363"/>
      <c r="BE278" s="1363"/>
      <c r="BF278" s="1363"/>
      <c r="BG278" s="1363"/>
      <c r="BH278" s="1363"/>
      <c r="BI278" s="1363"/>
      <c r="BJ278" s="1363"/>
      <c r="BK278" s="1363"/>
      <c r="BL278" s="1363"/>
      <c r="BM278" s="1363"/>
      <c r="BN278" s="1363"/>
      <c r="BO278" s="1363"/>
      <c r="BP278" s="1363"/>
      <c r="BQ278" s="1363"/>
      <c r="BR278" s="1363"/>
      <c r="BS278" s="1363"/>
      <c r="BT278" s="1363"/>
      <c r="BU278" s="1363"/>
      <c r="BV278" s="1363"/>
      <c r="BW278" s="1363"/>
      <c r="BX278" s="1363"/>
      <c r="BY278" s="1363"/>
      <c r="BZ278" s="1363"/>
      <c r="CA278" s="1363"/>
      <c r="CB278" s="1363"/>
      <c r="CC278" s="1363"/>
    </row>
    <row r="279" spans="1:81" ht="66.75" customHeight="1">
      <c r="A279" s="1363"/>
      <c r="B279" s="1363"/>
      <c r="C279" s="1363"/>
      <c r="D279" s="1363"/>
      <c r="E279" s="1851"/>
      <c r="F279" s="1363"/>
      <c r="G279" s="1363"/>
      <c r="H279" s="1363"/>
      <c r="I279" s="1363"/>
      <c r="J279" s="1363"/>
      <c r="K279" s="1363"/>
      <c r="L279" s="1363"/>
      <c r="M279" s="1363"/>
      <c r="N279" s="1363"/>
      <c r="O279" s="1363"/>
      <c r="P279" s="1363"/>
      <c r="Q279" s="1363"/>
      <c r="R279" s="1363"/>
      <c r="S279" s="1363"/>
      <c r="T279" s="1363"/>
      <c r="U279" s="1363"/>
      <c r="V279" s="1363"/>
      <c r="W279" s="1363"/>
      <c r="X279" s="1363"/>
      <c r="Y279" s="1363"/>
      <c r="Z279" s="1363"/>
      <c r="AA279" s="1363"/>
      <c r="AB279" s="1363"/>
      <c r="AC279" s="1363"/>
      <c r="AD279" s="1363"/>
      <c r="AE279" s="1363"/>
      <c r="AF279" s="1363"/>
      <c r="AG279" s="1363"/>
      <c r="AH279" s="1363"/>
      <c r="AI279" s="1363"/>
      <c r="AJ279" s="1363"/>
      <c r="AK279" s="1363"/>
      <c r="AL279" s="1363"/>
      <c r="AM279" s="1363"/>
      <c r="AN279" s="1363"/>
      <c r="AO279" s="1363"/>
      <c r="AP279" s="1363"/>
      <c r="AQ279" s="1363"/>
      <c r="AR279" s="1363"/>
      <c r="AS279" s="1363"/>
      <c r="AT279" s="1363"/>
      <c r="AU279" s="1363"/>
      <c r="AV279" s="1363"/>
      <c r="AW279" s="1363"/>
      <c r="AX279" s="1363"/>
      <c r="AY279" s="1363"/>
      <c r="AZ279" s="1363"/>
      <c r="BA279" s="1363"/>
      <c r="BB279" s="1363"/>
      <c r="BC279" s="1363"/>
      <c r="BD279" s="1363"/>
      <c r="BE279" s="1363"/>
      <c r="BF279" s="1363"/>
      <c r="BG279" s="1363"/>
      <c r="BH279" s="1363"/>
      <c r="BI279" s="1363"/>
      <c r="BJ279" s="1363"/>
      <c r="BK279" s="1363"/>
      <c r="BL279" s="1363"/>
      <c r="BM279" s="1363"/>
      <c r="BN279" s="1363"/>
      <c r="BO279" s="1363"/>
      <c r="BP279" s="1363"/>
      <c r="BQ279" s="1363"/>
      <c r="BR279" s="1363"/>
      <c r="BS279" s="1363"/>
      <c r="BT279" s="1363"/>
      <c r="BU279" s="1363"/>
      <c r="BV279" s="1363"/>
      <c r="BW279" s="1363"/>
      <c r="BX279" s="1363"/>
      <c r="BY279" s="1363"/>
      <c r="BZ279" s="1363"/>
      <c r="CA279" s="1363"/>
      <c r="CB279" s="1363"/>
      <c r="CC279" s="1363"/>
    </row>
    <row r="280" spans="1:81" ht="57" customHeight="1">
      <c r="A280" s="1363"/>
      <c r="B280" s="1363"/>
      <c r="C280" s="2001" t="s">
        <v>2575</v>
      </c>
      <c r="D280" s="2002"/>
      <c r="E280" s="2002"/>
      <c r="F280" s="2002"/>
      <c r="G280" s="2002"/>
      <c r="H280" s="2002"/>
      <c r="I280" s="2002"/>
      <c r="J280" s="1363"/>
      <c r="K280" s="1363"/>
      <c r="L280" s="1363"/>
      <c r="M280" s="1363"/>
      <c r="N280" s="1363"/>
      <c r="O280" s="1363"/>
      <c r="P280" s="1363"/>
      <c r="Q280" s="1363"/>
      <c r="R280" s="1363"/>
      <c r="S280" s="1363"/>
      <c r="T280" s="1363"/>
      <c r="U280" s="1363"/>
      <c r="V280" s="1363"/>
      <c r="W280" s="1363"/>
      <c r="X280" s="1363"/>
      <c r="Y280" s="1363"/>
      <c r="Z280" s="1363"/>
      <c r="AA280" s="1363"/>
      <c r="AB280" s="1363"/>
      <c r="AC280" s="1363"/>
      <c r="AD280" s="1363"/>
      <c r="AE280" s="1363"/>
      <c r="AF280" s="1363"/>
      <c r="AG280" s="1363"/>
      <c r="AH280" s="1363"/>
      <c r="AI280" s="1363"/>
      <c r="AJ280" s="1363"/>
      <c r="AK280" s="1363"/>
      <c r="AL280" s="1363"/>
      <c r="AM280" s="1363"/>
      <c r="AN280" s="1363"/>
      <c r="AO280" s="1363"/>
      <c r="AP280" s="1363"/>
      <c r="AQ280" s="1363"/>
      <c r="AR280" s="1363"/>
      <c r="AS280" s="1363"/>
      <c r="AT280" s="1363"/>
      <c r="AU280" s="1363"/>
      <c r="AV280" s="1363"/>
      <c r="AW280" s="1363"/>
      <c r="AX280" s="1363"/>
      <c r="AY280" s="1363"/>
      <c r="AZ280" s="1363"/>
      <c r="BA280" s="1363"/>
      <c r="BB280" s="1363"/>
      <c r="BC280" s="1363"/>
      <c r="BD280" s="1363"/>
      <c r="BE280" s="1363"/>
      <c r="BF280" s="1363"/>
      <c r="BG280" s="1363"/>
      <c r="BH280" s="1363"/>
      <c r="BI280" s="1363"/>
      <c r="BJ280" s="1363"/>
      <c r="BK280" s="1363"/>
      <c r="BL280" s="1363"/>
      <c r="BM280" s="1363"/>
      <c r="BN280" s="1363"/>
      <c r="BO280" s="1363"/>
      <c r="BP280" s="1363"/>
      <c r="BQ280" s="1363"/>
      <c r="BR280" s="1363"/>
      <c r="BS280" s="1363"/>
      <c r="BT280" s="1363"/>
      <c r="BU280" s="1363"/>
      <c r="BV280" s="1363"/>
      <c r="BW280" s="1363"/>
      <c r="BX280" s="1363"/>
      <c r="BY280" s="1363"/>
      <c r="BZ280" s="1363"/>
      <c r="CA280" s="1363"/>
      <c r="CB280" s="1363"/>
      <c r="CC280" s="1363"/>
    </row>
    <row r="281" spans="1:81" ht="63" customHeight="1">
      <c r="A281" s="1363"/>
      <c r="B281" s="1363"/>
      <c r="C281" s="2467" t="s">
        <v>163</v>
      </c>
      <c r="D281" s="2468" t="s">
        <v>164</v>
      </c>
      <c r="E281" s="2468"/>
      <c r="F281" s="1739" t="s">
        <v>165</v>
      </c>
      <c r="G281" s="1740"/>
      <c r="H281" s="1740"/>
      <c r="I281" s="1740"/>
      <c r="J281" s="1852"/>
      <c r="K281" s="1852"/>
      <c r="L281" s="1817"/>
      <c r="M281" s="2443" t="s">
        <v>140</v>
      </c>
      <c r="N281" s="2444"/>
      <c r="O281" s="2444"/>
      <c r="P281" s="2444"/>
      <c r="Q281" s="2444"/>
      <c r="R281" s="2445"/>
      <c r="S281" s="1852"/>
      <c r="T281" s="1852"/>
      <c r="U281" s="1817"/>
      <c r="V281" s="2443" t="s">
        <v>140</v>
      </c>
      <c r="W281" s="2444"/>
      <c r="X281" s="2444"/>
      <c r="Y281" s="2444"/>
      <c r="Z281" s="2444"/>
      <c r="AA281" s="2445"/>
      <c r="AB281" s="2176" t="s">
        <v>307</v>
      </c>
      <c r="AC281" s="2178"/>
      <c r="AD281" s="1363"/>
      <c r="AE281" s="1363"/>
      <c r="AF281" s="1363"/>
      <c r="AG281" s="1363"/>
      <c r="AH281" s="1363"/>
      <c r="AI281" s="1363"/>
      <c r="AJ281" s="1363"/>
      <c r="AK281" s="1363"/>
      <c r="AL281" s="1363"/>
      <c r="AM281" s="1363"/>
      <c r="AN281" s="1363"/>
      <c r="AO281" s="1363"/>
      <c r="AP281" s="1363"/>
      <c r="AQ281" s="1363"/>
      <c r="AR281" s="1363"/>
      <c r="AS281" s="1363"/>
      <c r="AT281" s="1363"/>
      <c r="AU281" s="1363"/>
      <c r="AV281" s="1363"/>
      <c r="AW281" s="1363"/>
      <c r="AX281" s="1363"/>
      <c r="AY281" s="1363"/>
      <c r="AZ281" s="1363"/>
      <c r="BA281" s="1363"/>
      <c r="BB281" s="1363"/>
      <c r="BC281" s="1363"/>
      <c r="BD281" s="1363"/>
      <c r="BE281" s="1363"/>
      <c r="BF281" s="1363"/>
      <c r="BG281" s="1363"/>
      <c r="BH281" s="1363"/>
      <c r="BI281" s="1363"/>
      <c r="BJ281" s="1363"/>
      <c r="BK281" s="1363"/>
      <c r="BL281" s="1363"/>
      <c r="BM281" s="1363"/>
      <c r="BN281" s="1363"/>
      <c r="BO281" s="1363"/>
      <c r="BP281" s="1363"/>
      <c r="BQ281" s="1363"/>
      <c r="BR281" s="1363"/>
      <c r="BS281" s="1363"/>
      <c r="BT281" s="1363"/>
      <c r="BU281" s="1363"/>
      <c r="BV281" s="1363"/>
      <c r="BW281" s="1363"/>
      <c r="BX281" s="1363"/>
      <c r="BY281" s="1363"/>
      <c r="BZ281" s="1363"/>
      <c r="CA281" s="1363"/>
      <c r="CB281" s="1363"/>
      <c r="CC281" s="1363"/>
    </row>
    <row r="282" spans="1:81" ht="15">
      <c r="A282" s="1363"/>
      <c r="B282" s="1363"/>
      <c r="C282" s="2467"/>
      <c r="D282" s="2468"/>
      <c r="E282" s="2468"/>
      <c r="F282" s="2469" t="s">
        <v>221</v>
      </c>
      <c r="G282" s="2469" t="s">
        <v>222</v>
      </c>
      <c r="H282" s="2457" t="s">
        <v>578</v>
      </c>
      <c r="I282" s="2470"/>
      <c r="J282" s="2427" t="s">
        <v>224</v>
      </c>
      <c r="K282" s="2471"/>
      <c r="L282" s="2428"/>
      <c r="M282" s="2433" t="s">
        <v>286</v>
      </c>
      <c r="N282" s="2434"/>
      <c r="O282" s="2434"/>
      <c r="P282" s="2435"/>
      <c r="Q282" s="2457" t="s">
        <v>2421</v>
      </c>
      <c r="R282" s="2457"/>
      <c r="S282" s="2427" t="s">
        <v>224</v>
      </c>
      <c r="T282" s="2471"/>
      <c r="U282" s="2428"/>
      <c r="V282" s="2433" t="s">
        <v>286</v>
      </c>
      <c r="W282" s="2434"/>
      <c r="X282" s="2434"/>
      <c r="Y282" s="2435"/>
      <c r="Z282" s="2457" t="s">
        <v>2421</v>
      </c>
      <c r="AA282" s="2457"/>
      <c r="AB282" s="2179"/>
      <c r="AC282" s="2181"/>
      <c r="AD282" s="1363"/>
      <c r="AE282" s="1363"/>
      <c r="AF282" s="1363"/>
      <c r="AG282" s="1363"/>
      <c r="AH282" s="1363"/>
      <c r="AI282" s="1363"/>
      <c r="AJ282" s="1363"/>
      <c r="AK282" s="1363"/>
      <c r="AL282" s="1363"/>
      <c r="AM282" s="1363"/>
      <c r="AN282" s="1363"/>
      <c r="AO282" s="1363"/>
      <c r="AP282" s="1363"/>
      <c r="AQ282" s="1363"/>
      <c r="AR282" s="1363"/>
      <c r="AS282" s="1363"/>
      <c r="AT282" s="1363"/>
      <c r="AU282" s="1363"/>
      <c r="AV282" s="1363"/>
      <c r="AW282" s="1363"/>
      <c r="AX282" s="1363"/>
      <c r="AY282" s="1363"/>
      <c r="AZ282" s="1363"/>
      <c r="BA282" s="1363"/>
      <c r="BB282" s="1363"/>
      <c r="BC282" s="1363"/>
      <c r="BD282" s="1363"/>
      <c r="BE282" s="1363"/>
      <c r="BF282" s="1363"/>
      <c r="BG282" s="1363"/>
      <c r="BH282" s="1363"/>
      <c r="BI282" s="1363"/>
      <c r="BJ282" s="1363"/>
      <c r="BK282" s="1363"/>
      <c r="BL282" s="1363"/>
      <c r="BM282" s="1363"/>
      <c r="BN282" s="1363"/>
      <c r="BO282" s="1363"/>
      <c r="BP282" s="1363"/>
      <c r="BQ282" s="1363"/>
      <c r="BR282" s="1363"/>
      <c r="BS282" s="1363"/>
      <c r="BT282" s="1363"/>
      <c r="BU282" s="1363"/>
      <c r="BV282" s="1363"/>
      <c r="BW282" s="1363"/>
      <c r="BX282" s="1363"/>
      <c r="BY282" s="1363"/>
      <c r="BZ282" s="1363"/>
      <c r="CA282" s="1363"/>
      <c r="CB282" s="1363"/>
      <c r="CC282" s="1363"/>
    </row>
    <row r="283" spans="1:81" ht="15">
      <c r="A283" s="1363"/>
      <c r="B283" s="1363"/>
      <c r="C283" s="2467"/>
      <c r="D283" s="2468"/>
      <c r="E283" s="2468"/>
      <c r="F283" s="2469"/>
      <c r="G283" s="2469"/>
      <c r="H283" s="2457"/>
      <c r="I283" s="2470"/>
      <c r="J283" s="2431"/>
      <c r="K283" s="2472"/>
      <c r="L283" s="2432"/>
      <c r="M283" s="2436"/>
      <c r="N283" s="2437"/>
      <c r="O283" s="2437"/>
      <c r="P283" s="2438"/>
      <c r="Q283" s="2457"/>
      <c r="R283" s="2457"/>
      <c r="S283" s="2431"/>
      <c r="T283" s="2472"/>
      <c r="U283" s="2432"/>
      <c r="V283" s="2436"/>
      <c r="W283" s="2437"/>
      <c r="X283" s="2437"/>
      <c r="Y283" s="2438"/>
      <c r="Z283" s="2457"/>
      <c r="AA283" s="2457"/>
      <c r="AB283" s="2179"/>
      <c r="AC283" s="2181"/>
      <c r="AD283" s="1363"/>
      <c r="AE283" s="1363"/>
      <c r="AF283" s="1363"/>
      <c r="AG283" s="1363"/>
      <c r="AH283" s="1363"/>
      <c r="AI283" s="1363"/>
      <c r="AJ283" s="1363"/>
      <c r="AK283" s="1363"/>
      <c r="AL283" s="1363"/>
      <c r="AM283" s="1363"/>
      <c r="AN283" s="1363"/>
      <c r="AO283" s="1363"/>
      <c r="AP283" s="1363"/>
      <c r="AQ283" s="1363"/>
      <c r="AR283" s="1363"/>
      <c r="AS283" s="1363"/>
      <c r="AT283" s="1363"/>
      <c r="AU283" s="1363"/>
      <c r="AV283" s="1363"/>
      <c r="AW283" s="1363"/>
      <c r="AX283" s="1363"/>
      <c r="AY283" s="1363"/>
      <c r="AZ283" s="1363"/>
      <c r="BA283" s="1363"/>
      <c r="BB283" s="1363"/>
      <c r="BC283" s="1363"/>
      <c r="BD283" s="1363"/>
      <c r="BE283" s="1363"/>
      <c r="BF283" s="1363"/>
      <c r="BG283" s="1363"/>
      <c r="BH283" s="1363"/>
      <c r="BI283" s="1363"/>
      <c r="BJ283" s="1363"/>
      <c r="BK283" s="1363"/>
      <c r="BL283" s="1363"/>
      <c r="BM283" s="1363"/>
      <c r="BN283" s="1363"/>
      <c r="BO283" s="1363"/>
      <c r="BP283" s="1363"/>
      <c r="BQ283" s="1363"/>
      <c r="BR283" s="1363"/>
      <c r="BS283" s="1363"/>
      <c r="BT283" s="1363"/>
      <c r="BU283" s="1363"/>
      <c r="BV283" s="1363"/>
      <c r="BW283" s="1363"/>
      <c r="BX283" s="1363"/>
      <c r="BY283" s="1363"/>
      <c r="BZ283" s="1363"/>
      <c r="CA283" s="1363"/>
      <c r="CB283" s="1363"/>
      <c r="CC283" s="1363"/>
    </row>
    <row r="284" spans="1:81" ht="18" customHeight="1">
      <c r="A284" s="1363"/>
      <c r="B284" s="1363"/>
      <c r="C284" s="2467"/>
      <c r="D284" s="2468"/>
      <c r="E284" s="2468"/>
      <c r="F284" s="2469"/>
      <c r="G284" s="2469"/>
      <c r="H284" s="2457"/>
      <c r="I284" s="2470"/>
      <c r="J284" s="2473" t="s">
        <v>2543</v>
      </c>
      <c r="K284" s="2474"/>
      <c r="L284" s="2412" t="s">
        <v>2407</v>
      </c>
      <c r="M284" s="2436"/>
      <c r="N284" s="2437"/>
      <c r="O284" s="2437"/>
      <c r="P284" s="2438"/>
      <c r="Q284" s="2457"/>
      <c r="R284" s="2457"/>
      <c r="S284" s="2473" t="s">
        <v>2560</v>
      </c>
      <c r="T284" s="2474"/>
      <c r="U284" s="2412" t="s">
        <v>2407</v>
      </c>
      <c r="V284" s="2436"/>
      <c r="W284" s="2437"/>
      <c r="X284" s="2437"/>
      <c r="Y284" s="2438"/>
      <c r="Z284" s="2457"/>
      <c r="AA284" s="2457"/>
      <c r="AB284" s="2179"/>
      <c r="AC284" s="2181"/>
      <c r="AD284" s="1363"/>
      <c r="AE284" s="1363"/>
      <c r="AF284" s="1363"/>
      <c r="AG284" s="1363"/>
      <c r="AH284" s="1363"/>
      <c r="AI284" s="1363"/>
      <c r="AJ284" s="1363"/>
      <c r="AK284" s="1363"/>
      <c r="AL284" s="1363"/>
      <c r="AM284" s="1363"/>
      <c r="AN284" s="1363"/>
      <c r="AO284" s="1363"/>
      <c r="AP284" s="1363"/>
      <c r="AQ284" s="1363"/>
      <c r="AR284" s="1363"/>
      <c r="AS284" s="1363"/>
      <c r="AT284" s="1363"/>
      <c r="AU284" s="1363"/>
      <c r="AV284" s="1363"/>
      <c r="AW284" s="1363"/>
      <c r="AX284" s="1363"/>
      <c r="AY284" s="1363"/>
      <c r="AZ284" s="1363"/>
      <c r="BA284" s="1363"/>
      <c r="BB284" s="1363"/>
      <c r="BC284" s="1363"/>
      <c r="BD284" s="1363"/>
      <c r="BE284" s="1363"/>
      <c r="BF284" s="1363"/>
      <c r="BG284" s="1363"/>
      <c r="BH284" s="1363"/>
      <c r="BI284" s="1363"/>
      <c r="BJ284" s="1363"/>
      <c r="BK284" s="1363"/>
      <c r="BL284" s="1363"/>
      <c r="BM284" s="1363"/>
      <c r="BN284" s="1363"/>
      <c r="BO284" s="1363"/>
      <c r="BP284" s="1363"/>
      <c r="BQ284" s="1363"/>
      <c r="BR284" s="1363"/>
      <c r="BS284" s="1363"/>
      <c r="BT284" s="1363"/>
      <c r="BU284" s="1363"/>
      <c r="BV284" s="1363"/>
      <c r="BW284" s="1363"/>
      <c r="BX284" s="1363"/>
      <c r="BY284" s="1363"/>
      <c r="BZ284" s="1363"/>
      <c r="CA284" s="1363"/>
      <c r="CB284" s="1363"/>
      <c r="CC284" s="1363"/>
    </row>
    <row r="285" spans="1:81" ht="20.25" customHeight="1">
      <c r="A285" s="1363"/>
      <c r="B285" s="1363"/>
      <c r="C285" s="2467"/>
      <c r="D285" s="2468" t="s">
        <v>168</v>
      </c>
      <c r="E285" s="2468" t="s">
        <v>220</v>
      </c>
      <c r="F285" s="2469"/>
      <c r="G285" s="2469"/>
      <c r="H285" s="2457"/>
      <c r="I285" s="2470"/>
      <c r="J285" s="2475"/>
      <c r="K285" s="2476"/>
      <c r="L285" s="2412"/>
      <c r="M285" s="2436"/>
      <c r="N285" s="2437"/>
      <c r="O285" s="2437"/>
      <c r="P285" s="2438"/>
      <c r="Q285" s="2457"/>
      <c r="R285" s="2457"/>
      <c r="S285" s="2475"/>
      <c r="T285" s="2476"/>
      <c r="U285" s="2412"/>
      <c r="V285" s="2436"/>
      <c r="W285" s="2437"/>
      <c r="X285" s="2437"/>
      <c r="Y285" s="2438"/>
      <c r="Z285" s="2457"/>
      <c r="AA285" s="2457"/>
      <c r="AB285" s="2179"/>
      <c r="AC285" s="2181"/>
      <c r="AD285" s="1363"/>
      <c r="AE285" s="1363"/>
      <c r="AF285" s="1363"/>
      <c r="AG285" s="1363"/>
      <c r="AH285" s="1363"/>
      <c r="AI285" s="1363"/>
      <c r="AJ285" s="1363"/>
      <c r="AK285" s="1363"/>
      <c r="AL285" s="1363"/>
      <c r="AM285" s="1363"/>
      <c r="AN285" s="1363"/>
      <c r="AO285" s="1363"/>
      <c r="AP285" s="1363"/>
      <c r="AQ285" s="1363"/>
      <c r="AR285" s="1363"/>
      <c r="AS285" s="1363"/>
      <c r="AT285" s="1363"/>
      <c r="AU285" s="1363"/>
      <c r="AV285" s="1363"/>
      <c r="AW285" s="1363"/>
      <c r="AX285" s="1363"/>
      <c r="AY285" s="1363"/>
      <c r="AZ285" s="1363"/>
      <c r="BA285" s="1363"/>
      <c r="BB285" s="1363"/>
      <c r="BC285" s="1363"/>
      <c r="BD285" s="1363"/>
      <c r="BE285" s="1363"/>
      <c r="BF285" s="1363"/>
      <c r="BG285" s="1363"/>
      <c r="BH285" s="1363"/>
      <c r="BI285" s="1363"/>
      <c r="BJ285" s="1363"/>
      <c r="BK285" s="1363"/>
      <c r="BL285" s="1363"/>
      <c r="BM285" s="1363"/>
      <c r="BN285" s="1363"/>
      <c r="BO285" s="1363"/>
      <c r="BP285" s="1363"/>
      <c r="BQ285" s="1363"/>
      <c r="BR285" s="1363"/>
      <c r="BS285" s="1363"/>
      <c r="BT285" s="1363"/>
      <c r="BU285" s="1363"/>
      <c r="BV285" s="1363"/>
      <c r="BW285" s="1363"/>
      <c r="BX285" s="1363"/>
      <c r="BY285" s="1363"/>
      <c r="BZ285" s="1363"/>
      <c r="CA285" s="1363"/>
      <c r="CB285" s="1363"/>
      <c r="CC285" s="1363"/>
    </row>
    <row r="286" spans="1:81" ht="15">
      <c r="C286" s="2467"/>
      <c r="D286" s="2468"/>
      <c r="E286" s="2468"/>
      <c r="F286" s="2469"/>
      <c r="G286" s="2469"/>
      <c r="H286" s="2457"/>
      <c r="I286" s="2470"/>
      <c r="J286" s="2475"/>
      <c r="K286" s="2476"/>
      <c r="L286" s="2412"/>
      <c r="M286" s="2439"/>
      <c r="N286" s="2440"/>
      <c r="O286" s="2440"/>
      <c r="P286" s="2441"/>
      <c r="Q286" s="2457"/>
      <c r="R286" s="2457"/>
      <c r="S286" s="2475"/>
      <c r="T286" s="2476"/>
      <c r="U286" s="2412"/>
      <c r="V286" s="2439"/>
      <c r="W286" s="2440"/>
      <c r="X286" s="2440"/>
      <c r="Y286" s="2441"/>
      <c r="Z286" s="2457"/>
      <c r="AA286" s="2457"/>
      <c r="AB286" s="2182"/>
      <c r="AC286" s="2184"/>
      <c r="AD286" s="1363"/>
      <c r="AE286" s="1363"/>
      <c r="AF286" s="1363"/>
      <c r="AG286" s="1363"/>
      <c r="AH286" s="1363"/>
    </row>
    <row r="287" spans="1:81" ht="15">
      <c r="C287" s="2363" t="s">
        <v>2422</v>
      </c>
      <c r="D287" s="2231" t="s">
        <v>242</v>
      </c>
      <c r="E287" s="2231" t="s">
        <v>620</v>
      </c>
      <c r="F287" s="2414" t="s">
        <v>243</v>
      </c>
      <c r="G287" s="2231" t="s">
        <v>323</v>
      </c>
      <c r="H287" s="2459" t="s">
        <v>584</v>
      </c>
      <c r="I287" s="2460"/>
      <c r="J287" s="2475"/>
      <c r="K287" s="2476"/>
      <c r="L287" s="1853" t="s">
        <v>2413</v>
      </c>
      <c r="M287" s="2211" t="s">
        <v>2428</v>
      </c>
      <c r="N287" s="2212"/>
      <c r="O287" s="2212"/>
      <c r="P287" s="2213"/>
      <c r="Q287" s="2236" t="s">
        <v>2429</v>
      </c>
      <c r="R287" s="2207"/>
      <c r="S287" s="2475"/>
      <c r="T287" s="2476"/>
      <c r="U287" s="1853" t="s">
        <v>2413</v>
      </c>
      <c r="V287" s="2211" t="s">
        <v>2428</v>
      </c>
      <c r="W287" s="2212"/>
      <c r="X287" s="2212"/>
      <c r="Y287" s="2213"/>
      <c r="Z287" s="2236" t="s">
        <v>2429</v>
      </c>
      <c r="AA287" s="2207"/>
      <c r="AB287" s="2449" t="s">
        <v>2430</v>
      </c>
      <c r="AC287" s="2450"/>
      <c r="AD287" s="1363"/>
      <c r="AE287" s="1363"/>
      <c r="AF287" s="1363"/>
      <c r="AG287" s="1363"/>
      <c r="AH287" s="1363"/>
    </row>
    <row r="288" spans="1:81" ht="15">
      <c r="C288" s="2413"/>
      <c r="D288" s="2232"/>
      <c r="E288" s="2232"/>
      <c r="F288" s="2415"/>
      <c r="G288" s="2232"/>
      <c r="H288" s="2461"/>
      <c r="I288" s="2462"/>
      <c r="J288" s="2475"/>
      <c r="K288" s="2476"/>
      <c r="L288" s="1712" t="s">
        <v>2413</v>
      </c>
      <c r="M288" s="2211" t="s">
        <v>2428</v>
      </c>
      <c r="N288" s="2212"/>
      <c r="O288" s="2212"/>
      <c r="P288" s="2213"/>
      <c r="Q288" s="2236" t="s">
        <v>2429</v>
      </c>
      <c r="R288" s="2207"/>
      <c r="S288" s="2475"/>
      <c r="T288" s="2476"/>
      <c r="U288" s="1712" t="s">
        <v>2431</v>
      </c>
      <c r="V288" s="2211" t="s">
        <v>2432</v>
      </c>
      <c r="W288" s="2212"/>
      <c r="X288" s="2212"/>
      <c r="Y288" s="2213"/>
      <c r="Z288" s="2236" t="s">
        <v>2415</v>
      </c>
      <c r="AA288" s="2207"/>
      <c r="AB288" s="2451"/>
      <c r="AC288" s="2452"/>
      <c r="AD288" s="1363"/>
      <c r="AE288" s="1363"/>
      <c r="AF288" s="1363"/>
      <c r="AG288" s="1363"/>
      <c r="AH288" s="1363"/>
    </row>
    <row r="289" spans="3:34" ht="15">
      <c r="C289" s="2413"/>
      <c r="D289" s="2232"/>
      <c r="E289" s="2232"/>
      <c r="F289" s="2415"/>
      <c r="G289" s="2232"/>
      <c r="H289" s="2461"/>
      <c r="I289" s="2462"/>
      <c r="J289" s="2475"/>
      <c r="K289" s="2476"/>
      <c r="L289" s="1712" t="s">
        <v>2431</v>
      </c>
      <c r="M289" s="2211" t="s">
        <v>2432</v>
      </c>
      <c r="N289" s="2212"/>
      <c r="O289" s="2212"/>
      <c r="P289" s="2213"/>
      <c r="Q289" s="2479" t="s">
        <v>2693</v>
      </c>
      <c r="R289" s="2480"/>
      <c r="S289" s="2475"/>
      <c r="T289" s="2476"/>
      <c r="U289" s="1712" t="s">
        <v>2413</v>
      </c>
      <c r="V289" s="2211" t="s">
        <v>2433</v>
      </c>
      <c r="W289" s="2212"/>
      <c r="X289" s="2212"/>
      <c r="Y289" s="2213"/>
      <c r="Z289" s="2236" t="s">
        <v>2429</v>
      </c>
      <c r="AA289" s="2207"/>
      <c r="AB289" s="2451"/>
      <c r="AC289" s="2452"/>
      <c r="AD289" s="1363"/>
      <c r="AE289" s="1363"/>
      <c r="AF289" s="1363"/>
      <c r="AG289" s="1363"/>
      <c r="AH289" s="1363"/>
    </row>
    <row r="290" spans="3:34" ht="15">
      <c r="C290" s="2481"/>
      <c r="D290" s="2420"/>
      <c r="E290" s="2420"/>
      <c r="F290" s="2458"/>
      <c r="G290" s="2420"/>
      <c r="H290" s="2463"/>
      <c r="I290" s="2464"/>
      <c r="J290" s="2477"/>
      <c r="K290" s="2478"/>
      <c r="L290" s="1712" t="s">
        <v>2431</v>
      </c>
      <c r="M290" s="2211" t="s">
        <v>2432</v>
      </c>
      <c r="N290" s="2212"/>
      <c r="O290" s="2212"/>
      <c r="P290" s="2213"/>
      <c r="Q290" s="2479" t="s">
        <v>2693</v>
      </c>
      <c r="R290" s="2480"/>
      <c r="S290" s="2477"/>
      <c r="T290" s="2478"/>
      <c r="U290" s="1712" t="s">
        <v>2431</v>
      </c>
      <c r="V290" s="2211" t="s">
        <v>2432</v>
      </c>
      <c r="W290" s="2212"/>
      <c r="X290" s="2212"/>
      <c r="Y290" s="2213"/>
      <c r="Z290" s="2236" t="s">
        <v>2415</v>
      </c>
      <c r="AA290" s="2207"/>
      <c r="AB290" s="2453"/>
      <c r="AC290" s="2454"/>
      <c r="AD290" s="1363"/>
      <c r="AE290" s="1363"/>
      <c r="AF290" s="1363"/>
      <c r="AG290" s="1363"/>
      <c r="AH290" s="1363"/>
    </row>
    <row r="291" spans="3:34" ht="15.6">
      <c r="C291" s="1363"/>
      <c r="D291" s="1851" t="s">
        <v>2434</v>
      </c>
      <c r="E291" s="1363"/>
      <c r="F291" s="1363"/>
      <c r="G291" s="1363"/>
      <c r="H291" s="1363"/>
      <c r="I291" s="1363"/>
      <c r="K291" s="1363"/>
      <c r="L291" s="1363"/>
      <c r="M291" s="1363"/>
      <c r="N291" s="1363"/>
      <c r="O291" s="1363"/>
      <c r="P291" s="1363"/>
      <c r="Q291" s="1363"/>
      <c r="R291" s="1363"/>
      <c r="S291" s="1363"/>
      <c r="T291" s="1363"/>
      <c r="U291" s="1363"/>
      <c r="V291" s="1363"/>
      <c r="W291" s="1363"/>
      <c r="X291" s="1363"/>
      <c r="Y291" s="1363"/>
      <c r="Z291" s="1363"/>
      <c r="AA291" s="1363"/>
      <c r="AB291" s="1363"/>
      <c r="AC291" s="1363"/>
      <c r="AD291" s="1363"/>
      <c r="AE291" s="1363"/>
      <c r="AF291" s="1363"/>
      <c r="AG291" s="1363"/>
      <c r="AH291" s="1363"/>
    </row>
    <row r="292" spans="3:34" ht="15">
      <c r="C292" s="1363"/>
      <c r="D292" s="1363"/>
      <c r="E292" s="1363"/>
      <c r="F292" s="1363"/>
      <c r="G292" s="1363"/>
      <c r="H292" s="1363"/>
      <c r="I292" s="1363"/>
      <c r="J292" s="1363"/>
      <c r="K292" s="1363"/>
      <c r="L292" s="1363"/>
      <c r="M292" s="1363"/>
      <c r="N292" s="1363"/>
      <c r="O292" s="1363"/>
      <c r="P292" s="1363"/>
      <c r="Q292" s="1363"/>
      <c r="R292" s="1363"/>
      <c r="S292" s="1363"/>
      <c r="T292" s="1363"/>
      <c r="U292" s="1363"/>
      <c r="V292" s="1363"/>
      <c r="W292" s="1363"/>
      <c r="X292" s="1363"/>
      <c r="Y292" s="1363"/>
      <c r="Z292" s="1363"/>
      <c r="AA292" s="1363"/>
      <c r="AB292" s="1363"/>
      <c r="AC292" s="1363"/>
      <c r="AD292" s="1363"/>
      <c r="AE292" s="1363"/>
      <c r="AF292" s="1363"/>
      <c r="AG292" s="1363"/>
      <c r="AH292" s="1363"/>
    </row>
    <row r="293" spans="3:34" ht="15">
      <c r="C293" s="1363"/>
      <c r="D293" s="1363"/>
      <c r="E293" s="1363"/>
      <c r="F293" s="1363"/>
      <c r="G293" s="1363"/>
      <c r="H293" s="1363"/>
      <c r="I293" s="1363"/>
      <c r="J293" s="1363"/>
      <c r="K293" s="1363"/>
      <c r="L293" s="1363"/>
      <c r="M293" s="1363"/>
      <c r="N293" s="1363"/>
      <c r="O293" s="1363"/>
      <c r="P293" s="1363"/>
      <c r="Q293" s="1363"/>
      <c r="R293" s="1363"/>
      <c r="S293" s="1363"/>
      <c r="T293" s="1363"/>
      <c r="U293" s="1363"/>
      <c r="V293" s="1363"/>
      <c r="W293" s="1363"/>
      <c r="X293" s="1363"/>
      <c r="Y293" s="1363"/>
      <c r="Z293" s="1363"/>
      <c r="AA293" s="1363"/>
      <c r="AB293" s="1363"/>
      <c r="AC293" s="1363"/>
      <c r="AD293" s="1363"/>
      <c r="AE293" s="1363"/>
      <c r="AF293" s="1363"/>
      <c r="AG293" s="1363"/>
      <c r="AH293" s="1363"/>
    </row>
    <row r="294" spans="3:34" ht="15">
      <c r="C294" s="1363"/>
      <c r="D294" s="1363"/>
      <c r="E294" s="1363"/>
      <c r="F294" s="1363"/>
      <c r="G294" s="1363"/>
      <c r="H294" s="1363"/>
      <c r="I294" s="1363"/>
      <c r="J294" s="1363"/>
      <c r="K294" s="1363"/>
      <c r="L294" s="1363"/>
      <c r="M294" s="1363"/>
      <c r="N294" s="1363"/>
      <c r="O294" s="1363"/>
      <c r="P294" s="1363"/>
      <c r="Q294" s="1363"/>
      <c r="R294" s="1363"/>
      <c r="S294" s="1363"/>
      <c r="T294" s="1363"/>
      <c r="U294" s="1363"/>
      <c r="V294" s="1363"/>
      <c r="W294" s="1363"/>
      <c r="X294" s="1363"/>
      <c r="Y294" s="1363"/>
      <c r="Z294" s="1363"/>
      <c r="AA294" s="1363"/>
      <c r="AB294" s="1363"/>
      <c r="AC294" s="1363"/>
      <c r="AD294" s="1363"/>
      <c r="AE294" s="1363"/>
      <c r="AF294" s="1363"/>
      <c r="AG294" s="1363"/>
      <c r="AH294" s="1363"/>
    </row>
    <row r="371" spans="1:81" ht="15">
      <c r="A371" s="1363"/>
      <c r="B371" s="1363"/>
      <c r="AI371" s="1363"/>
      <c r="AJ371" s="1363"/>
      <c r="AK371" s="1363"/>
      <c r="AL371" s="1363"/>
      <c r="AM371" s="1363"/>
      <c r="AN371" s="1363"/>
      <c r="AO371" s="1363"/>
      <c r="AP371" s="1363"/>
      <c r="AQ371" s="1363"/>
      <c r="AR371" s="1363"/>
      <c r="AS371" s="1363"/>
      <c r="AT371" s="1363"/>
      <c r="AU371" s="1363"/>
      <c r="AV371" s="1363"/>
      <c r="AW371" s="1363"/>
      <c r="AX371" s="1363"/>
      <c r="AY371" s="1363"/>
      <c r="AZ371" s="1363"/>
      <c r="BA371" s="1363"/>
      <c r="BB371" s="1363"/>
      <c r="BC371" s="1363"/>
      <c r="BD371" s="1363"/>
      <c r="BE371" s="1363"/>
      <c r="BF371" s="1363"/>
      <c r="BG371" s="1363"/>
      <c r="BH371" s="1363"/>
      <c r="BI371" s="1363"/>
      <c r="BJ371" s="1363"/>
      <c r="BK371" s="1363"/>
      <c r="BL371" s="1363"/>
      <c r="BM371" s="1363"/>
      <c r="BN371" s="1363"/>
      <c r="BO371" s="1363"/>
      <c r="BP371" s="1363"/>
      <c r="BQ371" s="1363"/>
      <c r="BR371" s="1363"/>
      <c r="BS371" s="1363"/>
      <c r="BT371" s="1363"/>
      <c r="BU371" s="1363"/>
      <c r="BV371" s="1363"/>
      <c r="BW371" s="1363"/>
      <c r="BX371" s="1363"/>
      <c r="BY371" s="1363"/>
      <c r="BZ371" s="1363"/>
      <c r="CA371" s="1363"/>
      <c r="CB371" s="1363"/>
      <c r="CC371" s="1363"/>
    </row>
    <row r="372" spans="1:81" ht="15">
      <c r="A372" s="1363"/>
      <c r="B372" s="1363"/>
      <c r="AI372" s="1363"/>
      <c r="AJ372" s="1363"/>
      <c r="AK372" s="1363"/>
      <c r="AL372" s="1363"/>
      <c r="AM372" s="1363"/>
      <c r="AN372" s="1363"/>
      <c r="AO372" s="1363"/>
      <c r="AP372" s="1363"/>
      <c r="AQ372" s="1363"/>
      <c r="AR372" s="1363"/>
      <c r="AS372" s="1363"/>
      <c r="AT372" s="1363"/>
      <c r="AU372" s="1363"/>
      <c r="AV372" s="1363"/>
      <c r="AW372" s="1363"/>
      <c r="AX372" s="1363"/>
      <c r="AY372" s="1363"/>
      <c r="AZ372" s="1363"/>
      <c r="BA372" s="1363"/>
      <c r="BB372" s="1363"/>
      <c r="BC372" s="1363"/>
      <c r="BD372" s="1363"/>
      <c r="BE372" s="1363"/>
      <c r="BF372" s="1363"/>
      <c r="BG372" s="1363"/>
      <c r="BH372" s="1363"/>
      <c r="BI372" s="1363"/>
      <c r="BJ372" s="1363"/>
      <c r="BK372" s="1363"/>
      <c r="BL372" s="1363"/>
      <c r="BM372" s="1363"/>
      <c r="BN372" s="1363"/>
      <c r="BO372" s="1363"/>
      <c r="BP372" s="1363"/>
      <c r="BQ372" s="1363"/>
      <c r="BR372" s="1363"/>
      <c r="BS372" s="1363"/>
      <c r="BT372" s="1363"/>
      <c r="BU372" s="1363"/>
      <c r="BV372" s="1363"/>
      <c r="BW372" s="1363"/>
      <c r="BX372" s="1363"/>
      <c r="BY372" s="1363"/>
      <c r="BZ372" s="1363"/>
      <c r="CA372" s="1363"/>
      <c r="CB372" s="1363"/>
      <c r="CC372" s="1363"/>
    </row>
    <row r="373" spans="1:81" ht="15">
      <c r="A373" s="1363"/>
      <c r="B373" s="1363"/>
      <c r="AI373" s="1363"/>
      <c r="AJ373" s="1363"/>
      <c r="AK373" s="1363"/>
      <c r="AL373" s="1363"/>
      <c r="AM373" s="1363"/>
      <c r="AN373" s="1363"/>
      <c r="AO373" s="1363"/>
      <c r="AP373" s="1363"/>
      <c r="AQ373" s="1363"/>
      <c r="AR373" s="1363"/>
      <c r="AS373" s="1363"/>
      <c r="AT373" s="1363"/>
      <c r="AU373" s="1363"/>
      <c r="AV373" s="1363"/>
      <c r="AW373" s="1363"/>
      <c r="AX373" s="1363"/>
      <c r="AY373" s="1363"/>
      <c r="AZ373" s="1363"/>
      <c r="BA373" s="1363"/>
      <c r="BB373" s="1363"/>
      <c r="BC373" s="1363"/>
      <c r="BD373" s="1363"/>
      <c r="BE373" s="1363"/>
      <c r="BF373" s="1363"/>
      <c r="BG373" s="1363"/>
      <c r="BH373" s="1363"/>
      <c r="BI373" s="1363"/>
      <c r="BJ373" s="1363"/>
      <c r="BK373" s="1363"/>
      <c r="BL373" s="1363"/>
      <c r="BM373" s="1363"/>
      <c r="BN373" s="1363"/>
      <c r="BO373" s="1363"/>
      <c r="BP373" s="1363"/>
      <c r="BQ373" s="1363"/>
      <c r="BR373" s="1363"/>
      <c r="BS373" s="1363"/>
      <c r="BT373" s="1363"/>
      <c r="BU373" s="1363"/>
      <c r="BV373" s="1363"/>
      <c r="BW373" s="1363"/>
      <c r="BX373" s="1363"/>
      <c r="BY373" s="1363"/>
      <c r="BZ373" s="1363"/>
      <c r="CA373" s="1363"/>
      <c r="CB373" s="1363"/>
      <c r="CC373" s="1363"/>
    </row>
    <row r="374" spans="1:81" ht="15">
      <c r="A374" s="1363"/>
      <c r="B374" s="1363"/>
      <c r="AI374" s="1363"/>
      <c r="AJ374" s="1363"/>
      <c r="AK374" s="1363"/>
      <c r="AL374" s="1363"/>
      <c r="AM374" s="1363"/>
      <c r="AN374" s="1363"/>
      <c r="AO374" s="1363"/>
      <c r="AP374" s="1363"/>
      <c r="AQ374" s="1363"/>
      <c r="AR374" s="1363"/>
      <c r="AS374" s="1363"/>
      <c r="AT374" s="1363"/>
      <c r="AU374" s="1363"/>
      <c r="AV374" s="1363"/>
      <c r="AW374" s="1363"/>
      <c r="AX374" s="1363"/>
      <c r="AY374" s="1363"/>
      <c r="AZ374" s="1363"/>
      <c r="BA374" s="1363"/>
      <c r="BB374" s="1363"/>
      <c r="BC374" s="1363"/>
      <c r="BD374" s="1363"/>
      <c r="BE374" s="1363"/>
      <c r="BF374" s="1363"/>
      <c r="BG374" s="1363"/>
      <c r="BH374" s="1363"/>
      <c r="BI374" s="1363"/>
      <c r="BJ374" s="1363"/>
      <c r="BK374" s="1363"/>
      <c r="BL374" s="1363"/>
      <c r="BM374" s="1363"/>
      <c r="BN374" s="1363"/>
      <c r="BO374" s="1363"/>
      <c r="BP374" s="1363"/>
      <c r="BQ374" s="1363"/>
      <c r="BR374" s="1363"/>
      <c r="BS374" s="1363"/>
      <c r="BT374" s="1363"/>
      <c r="BU374" s="1363"/>
      <c r="BV374" s="1363"/>
      <c r="BW374" s="1363"/>
      <c r="BX374" s="1363"/>
      <c r="BY374" s="1363"/>
      <c r="BZ374" s="1363"/>
      <c r="CA374" s="1363"/>
      <c r="CB374" s="1363"/>
      <c r="CC374" s="1363"/>
    </row>
    <row r="375" spans="1:81" ht="15">
      <c r="A375" s="1363"/>
      <c r="B375" s="1363"/>
      <c r="AI375" s="1363"/>
      <c r="AJ375" s="1363"/>
      <c r="AK375" s="1363"/>
      <c r="AL375" s="1363"/>
      <c r="AM375" s="1363"/>
      <c r="AN375" s="1363"/>
      <c r="AO375" s="1363"/>
      <c r="AP375" s="1363"/>
      <c r="AQ375" s="1363"/>
      <c r="AR375" s="1363"/>
      <c r="AS375" s="1363"/>
      <c r="AT375" s="1363"/>
      <c r="AU375" s="1363"/>
      <c r="AV375" s="1363"/>
      <c r="AW375" s="1363"/>
      <c r="AX375" s="1363"/>
      <c r="AY375" s="1363"/>
      <c r="AZ375" s="1363"/>
      <c r="BA375" s="1363"/>
      <c r="BB375" s="1363"/>
      <c r="BC375" s="1363"/>
      <c r="BD375" s="1363"/>
      <c r="BE375" s="1363"/>
      <c r="BF375" s="1363"/>
      <c r="BG375" s="1363"/>
      <c r="BH375" s="1363"/>
      <c r="BI375" s="1363"/>
      <c r="BJ375" s="1363"/>
      <c r="BK375" s="1363"/>
      <c r="BL375" s="1363"/>
      <c r="BM375" s="1363"/>
      <c r="BN375" s="1363"/>
      <c r="BO375" s="1363"/>
      <c r="BP375" s="1363"/>
      <c r="BQ375" s="1363"/>
      <c r="BR375" s="1363"/>
      <c r="BS375" s="1363"/>
      <c r="BT375" s="1363"/>
      <c r="BU375" s="1363"/>
      <c r="BV375" s="1363"/>
      <c r="BW375" s="1363"/>
      <c r="BX375" s="1363"/>
      <c r="BY375" s="1363"/>
      <c r="BZ375" s="1363"/>
      <c r="CA375" s="1363"/>
      <c r="CB375" s="1363"/>
      <c r="CC375" s="1363"/>
    </row>
    <row r="376" spans="1:81" ht="15">
      <c r="A376" s="1363"/>
      <c r="B376" s="1363"/>
      <c r="AI376" s="1363"/>
      <c r="AJ376" s="1363"/>
      <c r="AK376" s="1363"/>
      <c r="AL376" s="1363"/>
      <c r="AM376" s="1363"/>
      <c r="AN376" s="1363"/>
      <c r="AO376" s="1363"/>
      <c r="AP376" s="1363"/>
      <c r="AQ376" s="1363"/>
      <c r="AR376" s="1363"/>
      <c r="AS376" s="1363"/>
      <c r="AT376" s="1363"/>
      <c r="AU376" s="1363"/>
      <c r="AV376" s="1363"/>
      <c r="AW376" s="1363"/>
      <c r="AX376" s="1363"/>
      <c r="AY376" s="1363"/>
      <c r="AZ376" s="1363"/>
      <c r="BA376" s="1363"/>
      <c r="BB376" s="1363"/>
      <c r="BC376" s="1363"/>
      <c r="BD376" s="1363"/>
      <c r="BE376" s="1363"/>
      <c r="BF376" s="1363"/>
      <c r="BG376" s="1363"/>
      <c r="BH376" s="1363"/>
      <c r="BI376" s="1363"/>
      <c r="BJ376" s="1363"/>
      <c r="BK376" s="1363"/>
      <c r="BL376" s="1363"/>
      <c r="BM376" s="1363"/>
      <c r="BN376" s="1363"/>
      <c r="BO376" s="1363"/>
      <c r="BP376" s="1363"/>
      <c r="BQ376" s="1363"/>
      <c r="BR376" s="1363"/>
      <c r="BS376" s="1363"/>
      <c r="BT376" s="1363"/>
      <c r="BU376" s="1363"/>
      <c r="BV376" s="1363"/>
      <c r="BW376" s="1363"/>
      <c r="BX376" s="1363"/>
      <c r="BY376" s="1363"/>
      <c r="BZ376" s="1363"/>
      <c r="CA376" s="1363"/>
      <c r="CB376" s="1363"/>
      <c r="CC376" s="1363"/>
    </row>
    <row r="377" spans="1:81" ht="15">
      <c r="A377" s="1363"/>
      <c r="B377" s="1363"/>
      <c r="AI377" s="1363"/>
      <c r="AJ377" s="1363"/>
      <c r="AK377" s="1363"/>
      <c r="AL377" s="1363"/>
      <c r="AM377" s="1363"/>
      <c r="AN377" s="1363"/>
      <c r="AO377" s="1363"/>
      <c r="AP377" s="1363"/>
      <c r="AQ377" s="1363"/>
      <c r="AR377" s="1363"/>
      <c r="AS377" s="1363"/>
      <c r="AT377" s="1363"/>
      <c r="AU377" s="1363"/>
      <c r="AV377" s="1363"/>
      <c r="AW377" s="1363"/>
      <c r="AX377" s="1363"/>
      <c r="AY377" s="1363"/>
      <c r="AZ377" s="1363"/>
      <c r="BA377" s="1363"/>
      <c r="BB377" s="1363"/>
      <c r="BC377" s="1363"/>
      <c r="BD377" s="1363"/>
      <c r="BE377" s="1363"/>
      <c r="BF377" s="1363"/>
      <c r="BG377" s="1363"/>
      <c r="BH377" s="1363"/>
      <c r="BI377" s="1363"/>
      <c r="BJ377" s="1363"/>
      <c r="BK377" s="1363"/>
      <c r="BL377" s="1363"/>
      <c r="BM377" s="1363"/>
      <c r="BN377" s="1363"/>
      <c r="BO377" s="1363"/>
      <c r="BP377" s="1363"/>
      <c r="BQ377" s="1363"/>
      <c r="BR377" s="1363"/>
      <c r="BS377" s="1363"/>
      <c r="BT377" s="1363"/>
      <c r="BU377" s="1363"/>
      <c r="BV377" s="1363"/>
      <c r="BW377" s="1363"/>
      <c r="BX377" s="1363"/>
      <c r="BY377" s="1363"/>
      <c r="BZ377" s="1363"/>
      <c r="CA377" s="1363"/>
      <c r="CB377" s="1363"/>
      <c r="CC377" s="1363"/>
    </row>
    <row r="378" spans="1:81" ht="15">
      <c r="A378" s="1363"/>
      <c r="B378" s="1363"/>
      <c r="AI378" s="1363"/>
      <c r="AJ378" s="1363"/>
      <c r="AK378" s="1363"/>
      <c r="AL378" s="1363"/>
      <c r="AM378" s="1363"/>
      <c r="AN378" s="1363"/>
      <c r="AO378" s="1363"/>
      <c r="AP378" s="1363"/>
      <c r="AQ378" s="1363"/>
      <c r="AR378" s="1363"/>
      <c r="AS378" s="1363"/>
      <c r="AT378" s="1363"/>
      <c r="AU378" s="1363"/>
      <c r="AV378" s="1363"/>
      <c r="AW378" s="1363"/>
      <c r="AX378" s="1363"/>
      <c r="AY378" s="1363"/>
      <c r="AZ378" s="1363"/>
      <c r="BA378" s="1363"/>
      <c r="BB378" s="1363"/>
      <c r="BC378" s="1363"/>
      <c r="BD378" s="1363"/>
      <c r="BE378" s="1363"/>
      <c r="BF378" s="1363"/>
      <c r="BG378" s="1363"/>
      <c r="BH378" s="1363"/>
      <c r="BI378" s="1363"/>
      <c r="BJ378" s="1363"/>
      <c r="BK378" s="1363"/>
      <c r="BL378" s="1363"/>
      <c r="BM378" s="1363"/>
      <c r="BN378" s="1363"/>
      <c r="BO378" s="1363"/>
      <c r="BP378" s="1363"/>
      <c r="BQ378" s="1363"/>
      <c r="BR378" s="1363"/>
      <c r="BS378" s="1363"/>
      <c r="BT378" s="1363"/>
      <c r="BU378" s="1363"/>
      <c r="BV378" s="1363"/>
      <c r="BW378" s="1363"/>
      <c r="BX378" s="1363"/>
      <c r="BY378" s="1363"/>
      <c r="BZ378" s="1363"/>
      <c r="CA378" s="1363"/>
      <c r="CB378" s="1363"/>
      <c r="CC378" s="1363"/>
    </row>
    <row r="379" spans="1:81" ht="15">
      <c r="A379" s="1363"/>
      <c r="B379" s="1363"/>
      <c r="AI379" s="1363"/>
      <c r="AJ379" s="1363"/>
      <c r="AK379" s="1363"/>
      <c r="AL379" s="1363"/>
      <c r="AM379" s="1363"/>
      <c r="AN379" s="1363"/>
      <c r="AO379" s="1363"/>
      <c r="AP379" s="1363"/>
      <c r="AQ379" s="1363"/>
      <c r="AR379" s="1363"/>
      <c r="AS379" s="1363"/>
      <c r="AT379" s="1363"/>
      <c r="AU379" s="1363"/>
      <c r="AV379" s="1363"/>
      <c r="AW379" s="1363"/>
      <c r="AX379" s="1363"/>
      <c r="AY379" s="1363"/>
      <c r="AZ379" s="1363"/>
      <c r="BA379" s="1363"/>
      <c r="BB379" s="1363"/>
      <c r="BC379" s="1363"/>
      <c r="BD379" s="1363"/>
      <c r="BE379" s="1363"/>
      <c r="BF379" s="1363"/>
      <c r="BG379" s="1363"/>
      <c r="BH379" s="1363"/>
      <c r="BI379" s="1363"/>
      <c r="BJ379" s="1363"/>
      <c r="BK379" s="1363"/>
      <c r="BL379" s="1363"/>
      <c r="BM379" s="1363"/>
      <c r="BN379" s="1363"/>
      <c r="BO379" s="1363"/>
      <c r="BP379" s="1363"/>
      <c r="BQ379" s="1363"/>
      <c r="BR379" s="1363"/>
      <c r="BS379" s="1363"/>
      <c r="BT379" s="1363"/>
      <c r="BU379" s="1363"/>
      <c r="BV379" s="1363"/>
      <c r="BW379" s="1363"/>
      <c r="BX379" s="1363"/>
      <c r="BY379" s="1363"/>
      <c r="BZ379" s="1363"/>
      <c r="CA379" s="1363"/>
      <c r="CB379" s="1363"/>
      <c r="CC379" s="1363"/>
    </row>
    <row r="380" spans="1:81" ht="15">
      <c r="A380" s="1363"/>
      <c r="B380" s="1363"/>
      <c r="C380" s="1363"/>
      <c r="D380" s="1363"/>
      <c r="E380" s="1363"/>
      <c r="F380" s="1363"/>
      <c r="G380" s="1363"/>
      <c r="H380" s="1363"/>
      <c r="I380" s="1363"/>
      <c r="J380" s="1363"/>
      <c r="K380" s="1363"/>
      <c r="L380" s="1363"/>
      <c r="M380" s="1363"/>
      <c r="N380" s="1363"/>
      <c r="O380" s="1363"/>
      <c r="P380" s="1363"/>
      <c r="Q380" s="1363"/>
      <c r="R380" s="1363"/>
      <c r="S380" s="1363"/>
      <c r="T380" s="1363"/>
      <c r="U380" s="1363"/>
      <c r="V380" s="1363"/>
      <c r="W380" s="1363"/>
      <c r="X380" s="1363"/>
      <c r="Y380" s="1363"/>
      <c r="Z380" s="1363"/>
      <c r="AA380" s="1363"/>
      <c r="AB380" s="1363"/>
      <c r="AC380" s="1363"/>
      <c r="AD380" s="1363"/>
      <c r="AE380" s="1363"/>
      <c r="AF380" s="1363"/>
      <c r="AG380" s="1363"/>
      <c r="AH380" s="1363"/>
      <c r="AI380" s="1363"/>
      <c r="AJ380" s="1363"/>
      <c r="AK380" s="1363"/>
      <c r="AL380" s="1363"/>
      <c r="AM380" s="1363"/>
      <c r="AN380" s="1363"/>
      <c r="AO380" s="1363"/>
      <c r="AP380" s="1363"/>
      <c r="AQ380" s="1363"/>
      <c r="AR380" s="1363"/>
      <c r="AS380" s="1363"/>
      <c r="AT380" s="1363"/>
      <c r="AU380" s="1363"/>
      <c r="AV380" s="1363"/>
      <c r="AW380" s="1363"/>
      <c r="AX380" s="1363"/>
      <c r="AY380" s="1363"/>
      <c r="AZ380" s="1363"/>
      <c r="BA380" s="1363"/>
      <c r="BB380" s="1363"/>
      <c r="BC380" s="1363"/>
      <c r="BD380" s="1363"/>
      <c r="BE380" s="1363"/>
      <c r="BF380" s="1363"/>
      <c r="BG380" s="1363"/>
      <c r="BH380" s="1363"/>
      <c r="BI380" s="1363"/>
      <c r="BJ380" s="1363"/>
      <c r="BK380" s="1363"/>
      <c r="BL380" s="1363"/>
      <c r="BM380" s="1363"/>
      <c r="BN380" s="1363"/>
      <c r="BO380" s="1363"/>
      <c r="BP380" s="1363"/>
      <c r="BQ380" s="1363"/>
      <c r="BR380" s="1363"/>
      <c r="BS380" s="1363"/>
      <c r="BT380" s="1363"/>
      <c r="BU380" s="1363"/>
      <c r="BV380" s="1363"/>
      <c r="BW380" s="1363"/>
      <c r="BX380" s="1363"/>
      <c r="BY380" s="1363"/>
      <c r="BZ380" s="1363"/>
      <c r="CA380" s="1363"/>
      <c r="CB380" s="1363"/>
      <c r="CC380" s="1363"/>
    </row>
    <row r="381" spans="1:81" ht="15">
      <c r="A381" s="1363"/>
      <c r="B381" s="1363"/>
      <c r="C381" s="1363"/>
      <c r="D381" s="1363"/>
      <c r="E381" s="1363"/>
      <c r="F381" s="1363"/>
      <c r="G381" s="1363"/>
      <c r="H381" s="1363"/>
      <c r="I381" s="1363"/>
      <c r="J381" s="1363"/>
      <c r="K381" s="1363"/>
      <c r="L381" s="1363"/>
      <c r="M381" s="1363"/>
      <c r="N381" s="1363"/>
      <c r="O381" s="1363"/>
      <c r="P381" s="1363"/>
      <c r="Q381" s="1363"/>
      <c r="R381" s="1363"/>
      <c r="S381" s="1363"/>
      <c r="T381" s="1363"/>
      <c r="U381" s="1363"/>
      <c r="V381" s="1363"/>
      <c r="W381" s="1363"/>
      <c r="X381" s="1363"/>
      <c r="Y381" s="1363"/>
      <c r="Z381" s="1363"/>
      <c r="AA381" s="1363"/>
      <c r="AB381" s="1363"/>
      <c r="AC381" s="1363"/>
      <c r="AD381" s="1363"/>
      <c r="AE381" s="1363"/>
      <c r="AF381" s="1363"/>
      <c r="AG381" s="1363"/>
      <c r="AH381" s="1363"/>
      <c r="AI381" s="1363"/>
      <c r="AJ381" s="1363"/>
      <c r="AK381" s="1363"/>
      <c r="AL381" s="1363"/>
      <c r="AM381" s="1363"/>
      <c r="AN381" s="1363"/>
      <c r="AO381" s="1363"/>
      <c r="AP381" s="1363"/>
      <c r="AQ381" s="1363"/>
      <c r="AR381" s="1363"/>
      <c r="AS381" s="1363"/>
      <c r="AT381" s="1363"/>
      <c r="AU381" s="1363"/>
      <c r="AV381" s="1363"/>
      <c r="AW381" s="1363"/>
      <c r="AX381" s="1363"/>
      <c r="AY381" s="1363"/>
      <c r="AZ381" s="1363"/>
      <c r="BA381" s="1363"/>
      <c r="BB381" s="1363"/>
      <c r="BC381" s="1363"/>
      <c r="BD381" s="1363"/>
      <c r="BE381" s="1363"/>
      <c r="BF381" s="1363"/>
      <c r="BG381" s="1363"/>
      <c r="BH381" s="1363"/>
      <c r="BI381" s="1363"/>
      <c r="BJ381" s="1363"/>
      <c r="BK381" s="1363"/>
      <c r="BL381" s="1363"/>
      <c r="BM381" s="1363"/>
      <c r="BN381" s="1363"/>
      <c r="BO381" s="1363"/>
      <c r="BP381" s="1363"/>
      <c r="BQ381" s="1363"/>
      <c r="BR381" s="1363"/>
      <c r="BS381" s="1363"/>
      <c r="BT381" s="1363"/>
      <c r="BU381" s="1363"/>
      <c r="BV381" s="1363"/>
      <c r="BW381" s="1363"/>
      <c r="BX381" s="1363"/>
      <c r="BY381" s="1363"/>
      <c r="BZ381" s="1363"/>
      <c r="CA381" s="1363"/>
      <c r="CB381" s="1363"/>
      <c r="CC381" s="1363"/>
    </row>
    <row r="382" spans="1:81" ht="15">
      <c r="A382" s="1363"/>
      <c r="B382" s="1363"/>
      <c r="C382" s="1363"/>
      <c r="D382" s="1363"/>
      <c r="E382" s="1363"/>
      <c r="F382" s="1363"/>
      <c r="G382" s="1363"/>
      <c r="H382" s="1363"/>
      <c r="I382" s="1363"/>
      <c r="J382" s="1363"/>
      <c r="K382" s="1363"/>
      <c r="L382" s="1363"/>
      <c r="M382" s="1363"/>
      <c r="N382" s="1363"/>
      <c r="O382" s="1363"/>
      <c r="P382" s="1363"/>
      <c r="Q382" s="1363"/>
      <c r="R382" s="1363"/>
      <c r="S382" s="1363"/>
      <c r="T382" s="1363"/>
      <c r="U382" s="1363"/>
      <c r="V382" s="1363"/>
      <c r="W382" s="1363"/>
      <c r="X382" s="1363"/>
      <c r="Y382" s="1363"/>
      <c r="Z382" s="1363"/>
      <c r="AA382" s="1363"/>
      <c r="AB382" s="1363"/>
      <c r="AC382" s="1363"/>
      <c r="AD382" s="1363"/>
      <c r="AE382" s="1363"/>
      <c r="AF382" s="1363"/>
      <c r="AG382" s="1363"/>
      <c r="AH382" s="1363"/>
      <c r="AI382" s="1363"/>
      <c r="AJ382" s="1363"/>
      <c r="AK382" s="1363"/>
      <c r="AL382" s="1363"/>
      <c r="AM382" s="1363"/>
      <c r="AN382" s="1363"/>
      <c r="AO382" s="1363"/>
      <c r="AP382" s="1363"/>
      <c r="AQ382" s="1363"/>
      <c r="AR382" s="1363"/>
      <c r="AS382" s="1363"/>
      <c r="AT382" s="1363"/>
      <c r="AU382" s="1363"/>
      <c r="AV382" s="1363"/>
      <c r="AW382" s="1363"/>
      <c r="AX382" s="1363"/>
      <c r="AY382" s="1363"/>
      <c r="AZ382" s="1363"/>
      <c r="BA382" s="1363"/>
      <c r="BB382" s="1363"/>
      <c r="BC382" s="1363"/>
      <c r="BD382" s="1363"/>
      <c r="BE382" s="1363"/>
      <c r="BF382" s="1363"/>
      <c r="BG382" s="1363"/>
      <c r="BH382" s="1363"/>
      <c r="BI382" s="1363"/>
      <c r="BJ382" s="1363"/>
      <c r="BK382" s="1363"/>
      <c r="BL382" s="1363"/>
      <c r="BM382" s="1363"/>
      <c r="BN382" s="1363"/>
      <c r="BO382" s="1363"/>
      <c r="BP382" s="1363"/>
      <c r="BQ382" s="1363"/>
      <c r="BR382" s="1363"/>
      <c r="BS382" s="1363"/>
      <c r="BT382" s="1363"/>
      <c r="BU382" s="1363"/>
      <c r="BV382" s="1363"/>
      <c r="BW382" s="1363"/>
      <c r="BX382" s="1363"/>
      <c r="BY382" s="1363"/>
      <c r="BZ382" s="1363"/>
      <c r="CA382" s="1363"/>
      <c r="CB382" s="1363"/>
      <c r="CC382" s="1363"/>
    </row>
    <row r="383" spans="1:81" ht="15">
      <c r="A383" s="1363"/>
      <c r="B383" s="1363"/>
      <c r="C383" s="1363"/>
      <c r="D383" s="1363"/>
      <c r="E383" s="1363"/>
      <c r="F383" s="1363"/>
      <c r="G383" s="1363"/>
      <c r="H383" s="1363"/>
      <c r="I383" s="1363"/>
      <c r="J383" s="1363"/>
      <c r="K383" s="1363"/>
      <c r="L383" s="1363"/>
      <c r="M383" s="1363"/>
      <c r="N383" s="1363"/>
      <c r="O383" s="1363"/>
      <c r="P383" s="1363"/>
      <c r="Q383" s="1363"/>
      <c r="R383" s="1363"/>
      <c r="S383" s="1363"/>
      <c r="T383" s="1363"/>
      <c r="U383" s="1363"/>
      <c r="V383" s="1363"/>
      <c r="W383" s="1363"/>
      <c r="X383" s="1363"/>
      <c r="Y383" s="1363"/>
      <c r="Z383" s="1363"/>
      <c r="AA383" s="1363"/>
      <c r="AB383" s="1363"/>
      <c r="AC383" s="1363"/>
      <c r="AD383" s="1363"/>
      <c r="AE383" s="1363"/>
      <c r="AF383" s="1363"/>
      <c r="AG383" s="1363"/>
      <c r="AH383" s="1363"/>
      <c r="AI383" s="1363"/>
      <c r="AJ383" s="1363"/>
      <c r="AK383" s="1363"/>
      <c r="AL383" s="1363"/>
      <c r="AM383" s="1363"/>
      <c r="AN383" s="1363"/>
      <c r="AO383" s="1363"/>
      <c r="AP383" s="1363"/>
      <c r="AQ383" s="1363"/>
      <c r="AR383" s="1363"/>
      <c r="AS383" s="1363"/>
      <c r="AT383" s="1363"/>
      <c r="AU383" s="1363"/>
      <c r="AV383" s="1363"/>
      <c r="AW383" s="1363"/>
      <c r="AX383" s="1363"/>
      <c r="AY383" s="1363"/>
      <c r="AZ383" s="1363"/>
      <c r="BA383" s="1363"/>
      <c r="BB383" s="1363"/>
      <c r="BC383" s="1363"/>
      <c r="BD383" s="1363"/>
      <c r="BE383" s="1363"/>
      <c r="BF383" s="1363"/>
      <c r="BG383" s="1363"/>
      <c r="BH383" s="1363"/>
      <c r="BI383" s="1363"/>
      <c r="BJ383" s="1363"/>
      <c r="BK383" s="1363"/>
      <c r="BL383" s="1363"/>
      <c r="BM383" s="1363"/>
      <c r="BN383" s="1363"/>
      <c r="BO383" s="1363"/>
      <c r="BP383" s="1363"/>
      <c r="BQ383" s="1363"/>
      <c r="BR383" s="1363"/>
      <c r="BS383" s="1363"/>
      <c r="BT383" s="1363"/>
      <c r="BU383" s="1363"/>
      <c r="BV383" s="1363"/>
      <c r="BW383" s="1363"/>
      <c r="BX383" s="1363"/>
      <c r="BY383" s="1363"/>
      <c r="BZ383" s="1363"/>
      <c r="CA383" s="1363"/>
      <c r="CB383" s="1363"/>
      <c r="CC383" s="1363"/>
    </row>
    <row r="384" spans="1:81" ht="15">
      <c r="A384" s="1363"/>
      <c r="B384" s="1363"/>
      <c r="C384" s="1363"/>
      <c r="D384" s="1363"/>
      <c r="E384" s="1363"/>
      <c r="F384" s="1363"/>
      <c r="G384" s="1363"/>
      <c r="H384" s="1363"/>
      <c r="I384" s="1363"/>
      <c r="J384" s="1363"/>
      <c r="K384" s="1363"/>
      <c r="L384" s="1363"/>
      <c r="M384" s="1363"/>
      <c r="N384" s="1363"/>
      <c r="O384" s="1363"/>
      <c r="P384" s="1363"/>
      <c r="Q384" s="1363"/>
      <c r="R384" s="1363"/>
      <c r="S384" s="1363"/>
      <c r="T384" s="1363"/>
      <c r="U384" s="1363"/>
      <c r="V384" s="1363"/>
      <c r="W384" s="1363"/>
      <c r="X384" s="1363"/>
      <c r="Y384" s="1363"/>
      <c r="Z384" s="1363"/>
      <c r="AA384" s="1363"/>
      <c r="AB384" s="1363"/>
      <c r="AC384" s="1363"/>
      <c r="AD384" s="1363"/>
      <c r="AE384" s="1363"/>
      <c r="AF384" s="1363"/>
      <c r="AG384" s="1363"/>
      <c r="AH384" s="1363"/>
      <c r="AI384" s="1363"/>
      <c r="AJ384" s="1363"/>
      <c r="AK384" s="1363"/>
      <c r="AL384" s="1363"/>
      <c r="AM384" s="1363"/>
      <c r="AN384" s="1363"/>
      <c r="AO384" s="1363"/>
      <c r="AP384" s="1363"/>
      <c r="AQ384" s="1363"/>
      <c r="AR384" s="1363"/>
      <c r="AS384" s="1363"/>
      <c r="AT384" s="1363"/>
      <c r="AU384" s="1363"/>
      <c r="AV384" s="1363"/>
      <c r="AW384" s="1363"/>
      <c r="AX384" s="1363"/>
      <c r="AY384" s="1363"/>
      <c r="AZ384" s="1363"/>
      <c r="BA384" s="1363"/>
      <c r="BB384" s="1363"/>
      <c r="BC384" s="1363"/>
      <c r="BD384" s="1363"/>
      <c r="BE384" s="1363"/>
      <c r="BF384" s="1363"/>
      <c r="BG384" s="1363"/>
      <c r="BH384" s="1363"/>
      <c r="BI384" s="1363"/>
      <c r="BJ384" s="1363"/>
      <c r="BK384" s="1363"/>
      <c r="BL384" s="1363"/>
      <c r="BM384" s="1363"/>
      <c r="BN384" s="1363"/>
      <c r="BO384" s="1363"/>
      <c r="BP384" s="1363"/>
      <c r="BQ384" s="1363"/>
      <c r="BR384" s="1363"/>
      <c r="BS384" s="1363"/>
      <c r="BT384" s="1363"/>
      <c r="BU384" s="1363"/>
      <c r="BV384" s="1363"/>
      <c r="BW384" s="1363"/>
      <c r="BX384" s="1363"/>
      <c r="BY384" s="1363"/>
      <c r="BZ384" s="1363"/>
      <c r="CA384" s="1363"/>
      <c r="CB384" s="1363"/>
      <c r="CC384" s="1363"/>
    </row>
    <row r="385" spans="1:81" ht="15">
      <c r="A385" s="1363"/>
      <c r="B385" s="1363"/>
      <c r="C385" s="1363"/>
      <c r="D385" s="1363"/>
      <c r="E385" s="1363"/>
      <c r="F385" s="1363"/>
      <c r="G385" s="1363"/>
      <c r="H385" s="1363"/>
      <c r="I385" s="1363"/>
      <c r="J385" s="1363"/>
      <c r="K385" s="1363"/>
      <c r="L385" s="1363"/>
      <c r="M385" s="1363"/>
      <c r="N385" s="1363"/>
      <c r="O385" s="1363"/>
      <c r="P385" s="1363"/>
      <c r="Q385" s="1363"/>
      <c r="R385" s="1363"/>
      <c r="S385" s="1363"/>
      <c r="T385" s="1363"/>
      <c r="U385" s="1363"/>
      <c r="V385" s="1363"/>
      <c r="W385" s="1363"/>
      <c r="X385" s="1363"/>
      <c r="Y385" s="1363"/>
      <c r="Z385" s="1363"/>
      <c r="AA385" s="1363"/>
      <c r="AB385" s="1363"/>
      <c r="AC385" s="1363"/>
      <c r="AD385" s="1363"/>
      <c r="AE385" s="1363"/>
      <c r="AF385" s="1363"/>
      <c r="AG385" s="1363"/>
      <c r="AH385" s="1363"/>
      <c r="AI385" s="1363"/>
      <c r="AJ385" s="1363"/>
      <c r="AK385" s="1363"/>
      <c r="AL385" s="1363"/>
      <c r="AM385" s="1363"/>
      <c r="AN385" s="1363"/>
      <c r="AO385" s="1363"/>
      <c r="AP385" s="1363"/>
      <c r="AQ385" s="1363"/>
      <c r="AR385" s="1363"/>
      <c r="AS385" s="1363"/>
      <c r="AT385" s="1363"/>
      <c r="AU385" s="1363"/>
      <c r="AV385" s="1363"/>
      <c r="AW385" s="1363"/>
      <c r="AX385" s="1363"/>
      <c r="AY385" s="1363"/>
      <c r="AZ385" s="1363"/>
      <c r="BA385" s="1363"/>
      <c r="BB385" s="1363"/>
      <c r="BC385" s="1363"/>
      <c r="BD385" s="1363"/>
      <c r="BE385" s="1363"/>
      <c r="BF385" s="1363"/>
      <c r="BG385" s="1363"/>
      <c r="BH385" s="1363"/>
      <c r="BI385" s="1363"/>
      <c r="BJ385" s="1363"/>
      <c r="BK385" s="1363"/>
      <c r="BL385" s="1363"/>
      <c r="BM385" s="1363"/>
      <c r="BN385" s="1363"/>
      <c r="BO385" s="1363"/>
      <c r="BP385" s="1363"/>
      <c r="BQ385" s="1363"/>
      <c r="BR385" s="1363"/>
      <c r="BS385" s="1363"/>
      <c r="BT385" s="1363"/>
      <c r="BU385" s="1363"/>
      <c r="BV385" s="1363"/>
      <c r="BW385" s="1363"/>
      <c r="BX385" s="1363"/>
      <c r="BY385" s="1363"/>
      <c r="BZ385" s="1363"/>
      <c r="CA385" s="1363"/>
      <c r="CB385" s="1363"/>
      <c r="CC385" s="1363"/>
    </row>
    <row r="386" spans="1:81" ht="15">
      <c r="A386" s="1363"/>
      <c r="B386" s="1363"/>
      <c r="C386" s="1363"/>
      <c r="D386" s="1363"/>
      <c r="E386" s="1363"/>
      <c r="F386" s="1363"/>
      <c r="G386" s="1363"/>
      <c r="H386" s="1363"/>
      <c r="I386" s="1363"/>
      <c r="J386" s="1363"/>
      <c r="K386" s="1363"/>
      <c r="L386" s="1363"/>
      <c r="M386" s="1363"/>
      <c r="N386" s="1363"/>
      <c r="O386" s="1363"/>
      <c r="P386" s="1363"/>
      <c r="Q386" s="1363"/>
      <c r="R386" s="1363"/>
      <c r="S386" s="1363"/>
      <c r="T386" s="1363"/>
      <c r="U386" s="1363"/>
      <c r="V386" s="1363"/>
      <c r="W386" s="1363"/>
      <c r="X386" s="1363"/>
      <c r="Y386" s="1363"/>
      <c r="Z386" s="1363"/>
      <c r="AA386" s="1363"/>
      <c r="AB386" s="1363"/>
      <c r="AC386" s="1363"/>
      <c r="AD386" s="1363"/>
      <c r="AE386" s="1363"/>
      <c r="AF386" s="1363"/>
      <c r="AG386" s="1363"/>
      <c r="AH386" s="1363"/>
      <c r="AI386" s="1363"/>
      <c r="AJ386" s="1363"/>
      <c r="AK386" s="1363"/>
      <c r="AL386" s="1363"/>
      <c r="AM386" s="1363"/>
      <c r="AN386" s="1363"/>
      <c r="AO386" s="1363"/>
      <c r="AP386" s="1363"/>
      <c r="AQ386" s="1363"/>
      <c r="AR386" s="1363"/>
      <c r="AS386" s="1363"/>
      <c r="AT386" s="1363"/>
      <c r="AU386" s="1363"/>
      <c r="AV386" s="1363"/>
      <c r="AW386" s="1363"/>
      <c r="AX386" s="1363"/>
      <c r="AY386" s="1363"/>
      <c r="AZ386" s="1363"/>
      <c r="BA386" s="1363"/>
      <c r="BB386" s="1363"/>
      <c r="BC386" s="1363"/>
      <c r="BD386" s="1363"/>
      <c r="BE386" s="1363"/>
      <c r="BF386" s="1363"/>
      <c r="BG386" s="1363"/>
      <c r="BH386" s="1363"/>
      <c r="BI386" s="1363"/>
      <c r="BJ386" s="1363"/>
      <c r="BK386" s="1363"/>
      <c r="BL386" s="1363"/>
      <c r="BM386" s="1363"/>
      <c r="BN386" s="1363"/>
      <c r="BO386" s="1363"/>
      <c r="BP386" s="1363"/>
      <c r="BQ386" s="1363"/>
      <c r="BR386" s="1363"/>
      <c r="BS386" s="1363"/>
      <c r="BT386" s="1363"/>
      <c r="BU386" s="1363"/>
      <c r="BV386" s="1363"/>
      <c r="BW386" s="1363"/>
      <c r="BX386" s="1363"/>
      <c r="BY386" s="1363"/>
      <c r="BZ386" s="1363"/>
      <c r="CA386" s="1363"/>
      <c r="CB386" s="1363"/>
      <c r="CC386" s="1363"/>
    </row>
    <row r="387" spans="1:81" ht="15">
      <c r="A387" s="1363"/>
      <c r="B387" s="1363"/>
      <c r="C387" s="1363"/>
      <c r="D387" s="1363"/>
      <c r="E387" s="1363"/>
      <c r="F387" s="1363"/>
      <c r="G387" s="1363"/>
      <c r="H387" s="1363"/>
      <c r="I387" s="1363"/>
      <c r="J387" s="1363"/>
      <c r="K387" s="1363"/>
      <c r="L387" s="1363"/>
      <c r="M387" s="1363"/>
      <c r="N387" s="1363"/>
      <c r="O387" s="1363"/>
      <c r="P387" s="1363"/>
      <c r="Q387" s="1363"/>
      <c r="R387" s="1363"/>
      <c r="S387" s="1363"/>
      <c r="T387" s="1363"/>
      <c r="U387" s="1363"/>
      <c r="V387" s="1363"/>
      <c r="W387" s="1363"/>
      <c r="X387" s="1363"/>
      <c r="Y387" s="1363"/>
      <c r="Z387" s="1363"/>
      <c r="AA387" s="1363"/>
      <c r="AB387" s="1363"/>
      <c r="AC387" s="1363"/>
      <c r="AD387" s="1363"/>
      <c r="AE387" s="1363"/>
      <c r="AF387" s="1363"/>
      <c r="AG387" s="1363"/>
      <c r="AH387" s="1363"/>
      <c r="AI387" s="1363"/>
      <c r="AJ387" s="1363"/>
      <c r="AK387" s="1363"/>
      <c r="AL387" s="1363"/>
      <c r="AM387" s="1363"/>
      <c r="AN387" s="1363"/>
      <c r="AO387" s="1363"/>
      <c r="AP387" s="1363"/>
      <c r="AQ387" s="1363"/>
      <c r="AR387" s="1363"/>
      <c r="AS387" s="1363"/>
      <c r="AT387" s="1363"/>
      <c r="AU387" s="1363"/>
      <c r="AV387" s="1363"/>
      <c r="AW387" s="1363"/>
      <c r="AX387" s="1363"/>
      <c r="AY387" s="1363"/>
      <c r="AZ387" s="1363"/>
      <c r="BA387" s="1363"/>
      <c r="BB387" s="1363"/>
      <c r="BC387" s="1363"/>
      <c r="BD387" s="1363"/>
      <c r="BE387" s="1363"/>
      <c r="BF387" s="1363"/>
      <c r="BG387" s="1363"/>
      <c r="BH387" s="1363"/>
      <c r="BI387" s="1363"/>
      <c r="BJ387" s="1363"/>
      <c r="BK387" s="1363"/>
      <c r="BL387" s="1363"/>
      <c r="BM387" s="1363"/>
      <c r="BN387" s="1363"/>
      <c r="BO387" s="1363"/>
      <c r="BP387" s="1363"/>
      <c r="BQ387" s="1363"/>
      <c r="BR387" s="1363"/>
      <c r="BS387" s="1363"/>
      <c r="BT387" s="1363"/>
      <c r="BU387" s="1363"/>
      <c r="BV387" s="1363"/>
      <c r="BW387" s="1363"/>
      <c r="BX387" s="1363"/>
      <c r="BY387" s="1363"/>
      <c r="BZ387" s="1363"/>
      <c r="CA387" s="1363"/>
      <c r="CB387" s="1363"/>
      <c r="CC387" s="1363"/>
    </row>
    <row r="388" spans="1:81" ht="15">
      <c r="A388" s="1363"/>
      <c r="B388" s="1363"/>
      <c r="C388" s="1363"/>
      <c r="D388" s="1363"/>
      <c r="E388" s="1363"/>
      <c r="F388" s="1363"/>
      <c r="G388" s="1363"/>
      <c r="H388" s="1363"/>
      <c r="I388" s="1363"/>
      <c r="J388" s="1363"/>
      <c r="K388" s="1363"/>
      <c r="L388" s="1363"/>
      <c r="M388" s="1363"/>
      <c r="N388" s="1363"/>
      <c r="O388" s="1363"/>
      <c r="P388" s="1363"/>
      <c r="Q388" s="1363"/>
      <c r="R388" s="1363"/>
      <c r="S388" s="1363"/>
      <c r="T388" s="1363"/>
      <c r="U388" s="1363"/>
      <c r="V388" s="1363"/>
      <c r="W388" s="1363"/>
      <c r="X388" s="1363"/>
      <c r="Y388" s="1363"/>
      <c r="Z388" s="1363"/>
      <c r="AA388" s="1363"/>
      <c r="AB388" s="1363"/>
      <c r="AC388" s="1363"/>
      <c r="AD388" s="1363"/>
      <c r="AE388" s="1363"/>
      <c r="AF388" s="1363"/>
      <c r="AG388" s="1363"/>
      <c r="AH388" s="1363"/>
      <c r="AI388" s="1363"/>
      <c r="AJ388" s="1363"/>
      <c r="AK388" s="1363"/>
      <c r="AL388" s="1363"/>
      <c r="AM388" s="1363"/>
      <c r="AN388" s="1363"/>
      <c r="AO388" s="1363"/>
      <c r="AP388" s="1363"/>
      <c r="AQ388" s="1363"/>
      <c r="AR388" s="1363"/>
      <c r="AS388" s="1363"/>
      <c r="AT388" s="1363"/>
      <c r="AU388" s="1363"/>
      <c r="AV388" s="1363"/>
      <c r="AW388" s="1363"/>
      <c r="AX388" s="1363"/>
      <c r="AY388" s="1363"/>
      <c r="AZ388" s="1363"/>
      <c r="BA388" s="1363"/>
      <c r="BB388" s="1363"/>
      <c r="BC388" s="1363"/>
      <c r="BD388" s="1363"/>
      <c r="BE388" s="1363"/>
      <c r="BF388" s="1363"/>
      <c r="BG388" s="1363"/>
      <c r="BH388" s="1363"/>
      <c r="BI388" s="1363"/>
      <c r="BJ388" s="1363"/>
      <c r="BK388" s="1363"/>
      <c r="BL388" s="1363"/>
      <c r="BM388" s="1363"/>
      <c r="BN388" s="1363"/>
      <c r="BO388" s="1363"/>
      <c r="BP388" s="1363"/>
      <c r="BQ388" s="1363"/>
      <c r="BR388" s="1363"/>
      <c r="BS388" s="1363"/>
      <c r="BT388" s="1363"/>
      <c r="BU388" s="1363"/>
      <c r="BV388" s="1363"/>
      <c r="BW388" s="1363"/>
      <c r="BX388" s="1363"/>
      <c r="BY388" s="1363"/>
      <c r="BZ388" s="1363"/>
      <c r="CA388" s="1363"/>
      <c r="CB388" s="1363"/>
      <c r="CC388" s="1363"/>
    </row>
    <row r="389" spans="1:81" ht="15">
      <c r="A389" s="1363"/>
      <c r="B389" s="1363"/>
      <c r="C389" s="1363"/>
      <c r="D389" s="1363"/>
      <c r="E389" s="1363"/>
      <c r="F389" s="1363"/>
      <c r="G389" s="1363"/>
      <c r="H389" s="1363"/>
      <c r="I389" s="1363"/>
      <c r="J389" s="1363"/>
      <c r="K389" s="1363"/>
      <c r="L389" s="1363"/>
      <c r="M389" s="1363"/>
      <c r="N389" s="1363"/>
      <c r="O389" s="1363"/>
      <c r="P389" s="1363"/>
      <c r="Q389" s="1363"/>
      <c r="R389" s="1363"/>
      <c r="S389" s="1363"/>
      <c r="T389" s="1363"/>
      <c r="U389" s="1363"/>
      <c r="V389" s="1363"/>
      <c r="W389" s="1363"/>
      <c r="X389" s="1363"/>
      <c r="Y389" s="1363"/>
      <c r="Z389" s="1363"/>
      <c r="AA389" s="1363"/>
      <c r="AB389" s="1363"/>
      <c r="AC389" s="1363"/>
      <c r="AD389" s="1363"/>
      <c r="AE389" s="1363"/>
      <c r="AF389" s="1363"/>
      <c r="AG389" s="1363"/>
      <c r="AH389" s="1363"/>
      <c r="AI389" s="1363"/>
      <c r="AJ389" s="1363"/>
      <c r="AK389" s="1363"/>
      <c r="AL389" s="1363"/>
      <c r="AM389" s="1363"/>
      <c r="AN389" s="1363"/>
      <c r="AO389" s="1363"/>
      <c r="AP389" s="1363"/>
      <c r="AQ389" s="1363"/>
      <c r="AR389" s="1363"/>
      <c r="AS389" s="1363"/>
      <c r="AT389" s="1363"/>
      <c r="AU389" s="1363"/>
      <c r="AV389" s="1363"/>
      <c r="AW389" s="1363"/>
      <c r="AX389" s="1363"/>
      <c r="AY389" s="1363"/>
      <c r="AZ389" s="1363"/>
      <c r="BA389" s="1363"/>
      <c r="BB389" s="1363"/>
      <c r="BC389" s="1363"/>
      <c r="BD389" s="1363"/>
      <c r="BE389" s="1363"/>
      <c r="BF389" s="1363"/>
      <c r="BG389" s="1363"/>
      <c r="BH389" s="1363"/>
      <c r="BI389" s="1363"/>
      <c r="BJ389" s="1363"/>
      <c r="BK389" s="1363"/>
      <c r="BL389" s="1363"/>
      <c r="BM389" s="1363"/>
      <c r="BN389" s="1363"/>
      <c r="BO389" s="1363"/>
      <c r="BP389" s="1363"/>
      <c r="BQ389" s="1363"/>
      <c r="BR389" s="1363"/>
      <c r="BS389" s="1363"/>
      <c r="BT389" s="1363"/>
      <c r="BU389" s="1363"/>
      <c r="BV389" s="1363"/>
      <c r="BW389" s="1363"/>
      <c r="BX389" s="1363"/>
      <c r="BY389" s="1363"/>
      <c r="BZ389" s="1363"/>
      <c r="CA389" s="1363"/>
      <c r="CB389" s="1363"/>
      <c r="CC389" s="1363"/>
    </row>
    <row r="390" spans="1:81" ht="15">
      <c r="A390" s="1363"/>
      <c r="B390" s="1363"/>
      <c r="C390" s="1363"/>
      <c r="D390" s="1363"/>
      <c r="E390" s="1363"/>
      <c r="F390" s="1363"/>
      <c r="G390" s="1363"/>
      <c r="H390" s="1363"/>
      <c r="I390" s="1363"/>
      <c r="J390" s="1363"/>
      <c r="K390" s="1363"/>
      <c r="L390" s="1363"/>
      <c r="M390" s="1363"/>
      <c r="N390" s="1363"/>
      <c r="O390" s="1363"/>
      <c r="P390" s="1363"/>
      <c r="Q390" s="1363"/>
      <c r="R390" s="1363"/>
      <c r="S390" s="1363"/>
      <c r="T390" s="1363"/>
      <c r="U390" s="1363"/>
      <c r="V390" s="1363"/>
      <c r="W390" s="1363"/>
      <c r="X390" s="1363"/>
      <c r="Y390" s="1363"/>
      <c r="Z390" s="1363"/>
      <c r="AA390" s="1363"/>
      <c r="AB390" s="1363"/>
      <c r="AC390" s="1363"/>
      <c r="AD390" s="1363"/>
      <c r="AE390" s="1363"/>
      <c r="AF390" s="1363"/>
      <c r="AG390" s="1363"/>
      <c r="AH390" s="1363"/>
      <c r="AI390" s="1363"/>
      <c r="AJ390" s="1363"/>
      <c r="AK390" s="1363"/>
      <c r="AL390" s="1363"/>
      <c r="AM390" s="1363"/>
      <c r="AN390" s="1363"/>
      <c r="AO390" s="1363"/>
      <c r="AP390" s="1363"/>
      <c r="AQ390" s="1363"/>
      <c r="AR390" s="1363"/>
      <c r="AS390" s="1363"/>
      <c r="AT390" s="1363"/>
      <c r="AU390" s="1363"/>
      <c r="AV390" s="1363"/>
      <c r="AW390" s="1363"/>
      <c r="AX390" s="1363"/>
      <c r="AY390" s="1363"/>
      <c r="AZ390" s="1363"/>
      <c r="BA390" s="1363"/>
      <c r="BB390" s="1363"/>
      <c r="BC390" s="1363"/>
      <c r="BD390" s="1363"/>
      <c r="BE390" s="1363"/>
      <c r="BF390" s="1363"/>
      <c r="BG390" s="1363"/>
      <c r="BH390" s="1363"/>
      <c r="BI390" s="1363"/>
      <c r="BJ390" s="1363"/>
      <c r="BK390" s="1363"/>
      <c r="BL390" s="1363"/>
      <c r="BM390" s="1363"/>
      <c r="BN390" s="1363"/>
      <c r="BO390" s="1363"/>
      <c r="BP390" s="1363"/>
      <c r="BQ390" s="1363"/>
      <c r="BR390" s="1363"/>
      <c r="BS390" s="1363"/>
      <c r="BT390" s="1363"/>
      <c r="BU390" s="1363"/>
      <c r="BV390" s="1363"/>
      <c r="BW390" s="1363"/>
      <c r="BX390" s="1363"/>
      <c r="BY390" s="1363"/>
      <c r="BZ390" s="1363"/>
      <c r="CA390" s="1363"/>
      <c r="CB390" s="1363"/>
      <c r="CC390" s="1363"/>
    </row>
    <row r="391" spans="1:81" ht="15">
      <c r="A391" s="1363"/>
      <c r="B391" s="1363"/>
      <c r="C391" s="1363"/>
      <c r="D391" s="1363"/>
      <c r="E391" s="1363"/>
      <c r="F391" s="1363"/>
      <c r="G391" s="1363"/>
      <c r="H391" s="1363"/>
      <c r="I391" s="1363"/>
      <c r="J391" s="1363"/>
      <c r="K391" s="1363"/>
      <c r="L391" s="1363"/>
      <c r="M391" s="1363"/>
      <c r="N391" s="1363"/>
      <c r="O391" s="1363"/>
      <c r="P391" s="1363"/>
      <c r="Q391" s="1363"/>
      <c r="R391" s="1363"/>
      <c r="S391" s="1363"/>
      <c r="T391" s="1363"/>
      <c r="U391" s="1363"/>
      <c r="V391" s="1363"/>
      <c r="W391" s="1363"/>
      <c r="X391" s="1363"/>
      <c r="Y391" s="1363"/>
      <c r="Z391" s="1363"/>
      <c r="AA391" s="1363"/>
      <c r="AB391" s="1363"/>
      <c r="AC391" s="1363"/>
      <c r="AD391" s="1363"/>
      <c r="AE391" s="1363"/>
      <c r="AF391" s="1363"/>
      <c r="AG391" s="1363"/>
      <c r="AH391" s="1363"/>
      <c r="AI391" s="1363"/>
      <c r="AJ391" s="1363"/>
      <c r="AK391" s="1363"/>
      <c r="AL391" s="1363"/>
      <c r="AM391" s="1363"/>
      <c r="AN391" s="1363"/>
      <c r="AO391" s="1363"/>
      <c r="AP391" s="1363"/>
      <c r="AQ391" s="1363"/>
      <c r="AR391" s="1363"/>
      <c r="AS391" s="1363"/>
      <c r="AT391" s="1363"/>
      <c r="AU391" s="1363"/>
      <c r="AV391" s="1363"/>
      <c r="AW391" s="1363"/>
      <c r="AX391" s="1363"/>
      <c r="AY391" s="1363"/>
      <c r="AZ391" s="1363"/>
      <c r="BA391" s="1363"/>
      <c r="BB391" s="1363"/>
      <c r="BC391" s="1363"/>
      <c r="BD391" s="1363"/>
      <c r="BE391" s="1363"/>
      <c r="BF391" s="1363"/>
      <c r="BG391" s="1363"/>
      <c r="BH391" s="1363"/>
      <c r="BI391" s="1363"/>
      <c r="BJ391" s="1363"/>
      <c r="BK391" s="1363"/>
      <c r="BL391" s="1363"/>
      <c r="BM391" s="1363"/>
      <c r="BN391" s="1363"/>
      <c r="BO391" s="1363"/>
      <c r="BP391" s="1363"/>
      <c r="BQ391" s="1363"/>
      <c r="BR391" s="1363"/>
      <c r="BS391" s="1363"/>
      <c r="BT391" s="1363"/>
      <c r="BU391" s="1363"/>
      <c r="BV391" s="1363"/>
      <c r="BW391" s="1363"/>
      <c r="BX391" s="1363"/>
      <c r="BY391" s="1363"/>
      <c r="BZ391" s="1363"/>
      <c r="CA391" s="1363"/>
      <c r="CB391" s="1363"/>
      <c r="CC391" s="1363"/>
    </row>
    <row r="392" spans="1:81" ht="15">
      <c r="A392" s="1363"/>
      <c r="B392" s="1363"/>
      <c r="C392" s="1363"/>
      <c r="D392" s="1363"/>
      <c r="E392" s="1363"/>
      <c r="F392" s="1363"/>
      <c r="G392" s="1363"/>
      <c r="H392" s="1363"/>
      <c r="I392" s="1363"/>
      <c r="J392" s="1363"/>
      <c r="K392" s="1363"/>
      <c r="L392" s="1363"/>
      <c r="M392" s="1363"/>
      <c r="N392" s="1363"/>
      <c r="O392" s="1363"/>
      <c r="P392" s="1363"/>
      <c r="Q392" s="1363"/>
      <c r="R392" s="1363"/>
      <c r="S392" s="1363"/>
      <c r="T392" s="1363"/>
      <c r="U392" s="1363"/>
      <c r="V392" s="1363"/>
      <c r="W392" s="1363"/>
      <c r="X392" s="1363"/>
      <c r="Y392" s="1363"/>
      <c r="Z392" s="1363"/>
      <c r="AA392" s="1363"/>
      <c r="AB392" s="1363"/>
      <c r="AC392" s="1363"/>
      <c r="AD392" s="1363"/>
      <c r="AE392" s="1363"/>
      <c r="AF392" s="1363"/>
      <c r="AG392" s="1363"/>
      <c r="AH392" s="1363"/>
      <c r="AI392" s="1363"/>
      <c r="AJ392" s="1363"/>
      <c r="AK392" s="1363"/>
      <c r="AL392" s="1363"/>
      <c r="AM392" s="1363"/>
      <c r="AN392" s="1363"/>
      <c r="AO392" s="1363"/>
      <c r="AP392" s="1363"/>
      <c r="AQ392" s="1363"/>
      <c r="AR392" s="1363"/>
      <c r="AS392" s="1363"/>
      <c r="AT392" s="1363"/>
      <c r="AU392" s="1363"/>
      <c r="AV392" s="1363"/>
      <c r="AW392" s="1363"/>
      <c r="AX392" s="1363"/>
      <c r="AY392" s="1363"/>
      <c r="AZ392" s="1363"/>
      <c r="BA392" s="1363"/>
      <c r="BB392" s="1363"/>
      <c r="BC392" s="1363"/>
      <c r="BD392" s="1363"/>
      <c r="BE392" s="1363"/>
      <c r="BF392" s="1363"/>
      <c r="BG392" s="1363"/>
      <c r="BH392" s="1363"/>
      <c r="BI392" s="1363"/>
      <c r="BJ392" s="1363"/>
      <c r="BK392" s="1363"/>
      <c r="BL392" s="1363"/>
      <c r="BM392" s="1363"/>
      <c r="BN392" s="1363"/>
      <c r="BO392" s="1363"/>
      <c r="BP392" s="1363"/>
      <c r="BQ392" s="1363"/>
      <c r="BR392" s="1363"/>
      <c r="BS392" s="1363"/>
      <c r="BT392" s="1363"/>
      <c r="BU392" s="1363"/>
      <c r="BV392" s="1363"/>
      <c r="BW392" s="1363"/>
      <c r="BX392" s="1363"/>
      <c r="BY392" s="1363"/>
      <c r="BZ392" s="1363"/>
      <c r="CA392" s="1363"/>
      <c r="CB392" s="1363"/>
      <c r="CC392" s="1363"/>
    </row>
    <row r="393" spans="1:81" ht="15">
      <c r="A393" s="1363"/>
      <c r="B393" s="1363"/>
      <c r="C393" s="1363"/>
      <c r="D393" s="1363"/>
      <c r="E393" s="1363"/>
      <c r="F393" s="1363"/>
      <c r="G393" s="1363"/>
      <c r="H393" s="1363"/>
      <c r="I393" s="1363"/>
      <c r="J393" s="1363"/>
      <c r="K393" s="1363"/>
      <c r="L393" s="1363"/>
      <c r="M393" s="1363"/>
      <c r="N393" s="1363"/>
      <c r="O393" s="1363"/>
      <c r="P393" s="1363"/>
      <c r="Q393" s="1363"/>
      <c r="R393" s="1363"/>
      <c r="S393" s="1363"/>
      <c r="T393" s="1363"/>
      <c r="U393" s="1363"/>
      <c r="V393" s="1363"/>
      <c r="W393" s="1363"/>
      <c r="X393" s="1363"/>
      <c r="Y393" s="1363"/>
      <c r="Z393" s="1363"/>
      <c r="AA393" s="1363"/>
      <c r="AB393" s="1363"/>
      <c r="AC393" s="1363"/>
      <c r="AD393" s="1363"/>
      <c r="AE393" s="1363"/>
      <c r="AF393" s="1363"/>
      <c r="AG393" s="1363"/>
      <c r="AH393" s="1363"/>
      <c r="AI393" s="1363"/>
      <c r="AJ393" s="1363"/>
      <c r="AK393" s="1363"/>
      <c r="AL393" s="1363"/>
      <c r="AM393" s="1363"/>
      <c r="AN393" s="1363"/>
      <c r="AO393" s="1363"/>
      <c r="AP393" s="1363"/>
      <c r="AQ393" s="1363"/>
      <c r="AR393" s="1363"/>
      <c r="AS393" s="1363"/>
      <c r="AT393" s="1363"/>
      <c r="AU393" s="1363"/>
      <c r="AV393" s="1363"/>
      <c r="AW393" s="1363"/>
      <c r="AX393" s="1363"/>
      <c r="AY393" s="1363"/>
      <c r="AZ393" s="1363"/>
      <c r="BA393" s="1363"/>
      <c r="BB393" s="1363"/>
      <c r="BC393" s="1363"/>
      <c r="BD393" s="1363"/>
      <c r="BE393" s="1363"/>
      <c r="BF393" s="1363"/>
      <c r="BG393" s="1363"/>
      <c r="BH393" s="1363"/>
      <c r="BI393" s="1363"/>
      <c r="BJ393" s="1363"/>
      <c r="BK393" s="1363"/>
      <c r="BL393" s="1363"/>
      <c r="BM393" s="1363"/>
      <c r="BN393" s="1363"/>
      <c r="BO393" s="1363"/>
      <c r="BP393" s="1363"/>
      <c r="BQ393" s="1363"/>
      <c r="BR393" s="1363"/>
      <c r="BS393" s="1363"/>
      <c r="BT393" s="1363"/>
      <c r="BU393" s="1363"/>
      <c r="BV393" s="1363"/>
      <c r="BW393" s="1363"/>
      <c r="BX393" s="1363"/>
      <c r="BY393" s="1363"/>
      <c r="BZ393" s="1363"/>
      <c r="CA393" s="1363"/>
      <c r="CB393" s="1363"/>
      <c r="CC393" s="1363"/>
    </row>
    <row r="394" spans="1:81" ht="15">
      <c r="A394" s="1363"/>
      <c r="B394" s="1363"/>
      <c r="C394" s="1363"/>
      <c r="D394" s="1363"/>
      <c r="E394" s="1363"/>
      <c r="F394" s="1363"/>
      <c r="G394" s="1363"/>
      <c r="H394" s="1363"/>
      <c r="I394" s="1363"/>
      <c r="J394" s="1363"/>
      <c r="K394" s="1363"/>
      <c r="L394" s="1363"/>
      <c r="M394" s="1363"/>
      <c r="N394" s="1363"/>
      <c r="O394" s="1363"/>
      <c r="P394" s="1363"/>
      <c r="Q394" s="1363"/>
      <c r="R394" s="1363"/>
      <c r="S394" s="1363"/>
      <c r="T394" s="1363"/>
      <c r="U394" s="1363"/>
      <c r="V394" s="1363"/>
      <c r="W394" s="1363"/>
      <c r="X394" s="1363"/>
      <c r="Y394" s="1363"/>
      <c r="Z394" s="1363"/>
      <c r="AA394" s="1363"/>
      <c r="AB394" s="1363"/>
      <c r="AC394" s="1363"/>
      <c r="AD394" s="1363"/>
      <c r="AE394" s="1363"/>
      <c r="AF394" s="1363"/>
      <c r="AG394" s="1363"/>
      <c r="AH394" s="1363"/>
      <c r="AI394" s="1363"/>
      <c r="AJ394" s="1363"/>
      <c r="AK394" s="1363"/>
      <c r="AL394" s="1363"/>
      <c r="AM394" s="1363"/>
      <c r="AN394" s="1363"/>
      <c r="AO394" s="1363"/>
      <c r="AP394" s="1363"/>
      <c r="AQ394" s="1363"/>
      <c r="AR394" s="1363"/>
      <c r="AS394" s="1363"/>
      <c r="AT394" s="1363"/>
      <c r="AU394" s="1363"/>
      <c r="AV394" s="1363"/>
      <c r="AW394" s="1363"/>
      <c r="AX394" s="1363"/>
      <c r="AY394" s="1363"/>
      <c r="AZ394" s="1363"/>
      <c r="BA394" s="1363"/>
      <c r="BB394" s="1363"/>
      <c r="BC394" s="1363"/>
      <c r="BD394" s="1363"/>
      <c r="BE394" s="1363"/>
      <c r="BF394" s="1363"/>
      <c r="BG394" s="1363"/>
      <c r="BH394" s="1363"/>
      <c r="BI394" s="1363"/>
      <c r="BJ394" s="1363"/>
      <c r="BK394" s="1363"/>
      <c r="BL394" s="1363"/>
      <c r="BM394" s="1363"/>
      <c r="BN394" s="1363"/>
      <c r="BO394" s="1363"/>
      <c r="BP394" s="1363"/>
      <c r="BQ394" s="1363"/>
      <c r="BR394" s="1363"/>
      <c r="BS394" s="1363"/>
      <c r="BT394" s="1363"/>
      <c r="BU394" s="1363"/>
      <c r="BV394" s="1363"/>
      <c r="BW394" s="1363"/>
      <c r="BX394" s="1363"/>
      <c r="BY394" s="1363"/>
      <c r="BZ394" s="1363"/>
      <c r="CA394" s="1363"/>
      <c r="CB394" s="1363"/>
      <c r="CC394" s="1363"/>
    </row>
    <row r="395" spans="1:81" ht="15">
      <c r="A395" s="1363"/>
      <c r="B395" s="1363"/>
      <c r="C395" s="1363"/>
      <c r="D395" s="1363"/>
      <c r="E395" s="1363"/>
      <c r="F395" s="1363"/>
      <c r="G395" s="1363"/>
      <c r="H395" s="1363"/>
      <c r="I395" s="1363"/>
      <c r="J395" s="1363"/>
      <c r="K395" s="1363"/>
      <c r="L395" s="1363"/>
      <c r="M395" s="1363"/>
      <c r="N395" s="1363"/>
      <c r="O395" s="1363"/>
      <c r="P395" s="1363"/>
      <c r="Q395" s="1363"/>
      <c r="R395" s="1363"/>
      <c r="S395" s="1363"/>
      <c r="T395" s="1363"/>
      <c r="U395" s="1363"/>
      <c r="V395" s="1363"/>
      <c r="W395" s="1363"/>
      <c r="X395" s="1363"/>
      <c r="Y395" s="1363"/>
      <c r="Z395" s="1363"/>
      <c r="AA395" s="1363"/>
      <c r="AB395" s="1363"/>
      <c r="AC395" s="1363"/>
      <c r="AD395" s="1363"/>
      <c r="AE395" s="1363"/>
      <c r="AF395" s="1363"/>
      <c r="AG395" s="1363"/>
      <c r="AH395" s="1363"/>
      <c r="AI395" s="1363"/>
      <c r="AJ395" s="1363"/>
      <c r="AK395" s="1363"/>
      <c r="AL395" s="1363"/>
      <c r="AM395" s="1363"/>
      <c r="AN395" s="1363"/>
      <c r="AO395" s="1363"/>
      <c r="AP395" s="1363"/>
      <c r="AQ395" s="1363"/>
      <c r="AR395" s="1363"/>
      <c r="AS395" s="1363"/>
      <c r="AT395" s="1363"/>
      <c r="AU395" s="1363"/>
      <c r="AV395" s="1363"/>
      <c r="AW395" s="1363"/>
      <c r="AX395" s="1363"/>
      <c r="AY395" s="1363"/>
      <c r="AZ395" s="1363"/>
      <c r="BA395" s="1363"/>
      <c r="BB395" s="1363"/>
      <c r="BC395" s="1363"/>
      <c r="BD395" s="1363"/>
      <c r="BE395" s="1363"/>
      <c r="BF395" s="1363"/>
      <c r="BG395" s="1363"/>
      <c r="BH395" s="1363"/>
      <c r="BI395" s="1363"/>
      <c r="BJ395" s="1363"/>
      <c r="BK395" s="1363"/>
      <c r="BL395" s="1363"/>
      <c r="BM395" s="1363"/>
      <c r="BN395" s="1363"/>
      <c r="BO395" s="1363"/>
      <c r="BP395" s="1363"/>
      <c r="BQ395" s="1363"/>
      <c r="BR395" s="1363"/>
      <c r="BS395" s="1363"/>
      <c r="BT395" s="1363"/>
      <c r="BU395" s="1363"/>
      <c r="BV395" s="1363"/>
      <c r="BW395" s="1363"/>
      <c r="BX395" s="1363"/>
      <c r="BY395" s="1363"/>
      <c r="BZ395" s="1363"/>
      <c r="CA395" s="1363"/>
      <c r="CB395" s="1363"/>
      <c r="CC395" s="1363"/>
    </row>
    <row r="396" spans="1:81" ht="15">
      <c r="A396" s="1363"/>
      <c r="B396" s="1363"/>
      <c r="C396" s="1363"/>
      <c r="D396" s="1363"/>
      <c r="E396" s="1363"/>
      <c r="F396" s="1363"/>
      <c r="G396" s="1363"/>
      <c r="H396" s="1363"/>
      <c r="I396" s="1363"/>
      <c r="J396" s="1363"/>
      <c r="K396" s="1363"/>
      <c r="L396" s="1363"/>
      <c r="M396" s="1363"/>
      <c r="N396" s="1363"/>
      <c r="O396" s="1363"/>
      <c r="P396" s="1363"/>
      <c r="Q396" s="1363"/>
      <c r="R396" s="1363"/>
      <c r="S396" s="1363"/>
      <c r="T396" s="1363"/>
      <c r="U396" s="1363"/>
      <c r="V396" s="1363"/>
      <c r="W396" s="1363"/>
      <c r="X396" s="1363"/>
      <c r="Y396" s="1363"/>
      <c r="Z396" s="1363"/>
      <c r="AA396" s="1363"/>
      <c r="AB396" s="1363"/>
      <c r="AC396" s="1363"/>
      <c r="AD396" s="1363"/>
      <c r="AE396" s="1363"/>
      <c r="AF396" s="1363"/>
      <c r="AG396" s="1363"/>
      <c r="AH396" s="1363"/>
      <c r="AI396" s="1363"/>
      <c r="AJ396" s="1363"/>
      <c r="AK396" s="1363"/>
      <c r="AL396" s="1363"/>
      <c r="AM396" s="1363"/>
      <c r="AN396" s="1363"/>
      <c r="AO396" s="1363"/>
      <c r="AP396" s="1363"/>
      <c r="AQ396" s="1363"/>
      <c r="AR396" s="1363"/>
      <c r="AS396" s="1363"/>
      <c r="AT396" s="1363"/>
      <c r="AU396" s="1363"/>
      <c r="AV396" s="1363"/>
      <c r="AW396" s="1363"/>
      <c r="AX396" s="1363"/>
      <c r="AY396" s="1363"/>
      <c r="AZ396" s="1363"/>
      <c r="BA396" s="1363"/>
      <c r="BB396" s="1363"/>
      <c r="BC396" s="1363"/>
      <c r="BD396" s="1363"/>
      <c r="BE396" s="1363"/>
      <c r="BF396" s="1363"/>
      <c r="BG396" s="1363"/>
      <c r="BH396" s="1363"/>
      <c r="BI396" s="1363"/>
      <c r="BJ396" s="1363"/>
      <c r="BK396" s="1363"/>
      <c r="BL396" s="1363"/>
      <c r="BM396" s="1363"/>
      <c r="BN396" s="1363"/>
      <c r="BO396" s="1363"/>
      <c r="BP396" s="1363"/>
      <c r="BQ396" s="1363"/>
      <c r="BR396" s="1363"/>
      <c r="BS396" s="1363"/>
      <c r="BT396" s="1363"/>
      <c r="BU396" s="1363"/>
      <c r="BV396" s="1363"/>
      <c r="BW396" s="1363"/>
      <c r="BX396" s="1363"/>
      <c r="BY396" s="1363"/>
      <c r="BZ396" s="1363"/>
      <c r="CA396" s="1363"/>
      <c r="CB396" s="1363"/>
      <c r="CC396" s="1363"/>
    </row>
    <row r="397" spans="1:81" ht="15">
      <c r="A397" s="1363"/>
      <c r="B397" s="1363"/>
      <c r="C397" s="1363"/>
      <c r="D397" s="1363"/>
      <c r="E397" s="1363"/>
      <c r="F397" s="1363"/>
      <c r="G397" s="1363"/>
      <c r="H397" s="1363"/>
      <c r="I397" s="1363"/>
      <c r="J397" s="1363"/>
      <c r="K397" s="1363"/>
      <c r="L397" s="1363"/>
      <c r="M397" s="1363"/>
      <c r="N397" s="1363"/>
      <c r="O397" s="1363"/>
      <c r="P397" s="1363"/>
      <c r="Q397" s="1363"/>
      <c r="R397" s="1363"/>
      <c r="S397" s="1363"/>
      <c r="T397" s="1363"/>
      <c r="U397" s="1363"/>
      <c r="V397" s="1363"/>
      <c r="W397" s="1363"/>
      <c r="X397" s="1363"/>
      <c r="Y397" s="1363"/>
      <c r="Z397" s="1363"/>
      <c r="AA397" s="1363"/>
      <c r="AB397" s="1363"/>
      <c r="AC397" s="1363"/>
      <c r="AD397" s="1363"/>
      <c r="AE397" s="1363"/>
      <c r="AF397" s="1363"/>
      <c r="AG397" s="1363"/>
      <c r="AH397" s="1363"/>
      <c r="AI397" s="1363"/>
      <c r="AJ397" s="1363"/>
      <c r="AK397" s="1363"/>
      <c r="AL397" s="1363"/>
      <c r="AM397" s="1363"/>
      <c r="AN397" s="1363"/>
      <c r="AO397" s="1363"/>
      <c r="AP397" s="1363"/>
      <c r="AQ397" s="1363"/>
      <c r="AR397" s="1363"/>
      <c r="AS397" s="1363"/>
      <c r="AT397" s="1363"/>
      <c r="AU397" s="1363"/>
      <c r="AV397" s="1363"/>
      <c r="AW397" s="1363"/>
      <c r="AX397" s="1363"/>
      <c r="AY397" s="1363"/>
      <c r="AZ397" s="1363"/>
      <c r="BA397" s="1363"/>
      <c r="BB397" s="1363"/>
      <c r="BC397" s="1363"/>
      <c r="BD397" s="1363"/>
      <c r="BE397" s="1363"/>
      <c r="BF397" s="1363"/>
      <c r="BG397" s="1363"/>
      <c r="BH397" s="1363"/>
      <c r="BI397" s="1363"/>
      <c r="BJ397" s="1363"/>
      <c r="BK397" s="1363"/>
      <c r="BL397" s="1363"/>
      <c r="BM397" s="1363"/>
      <c r="BN397" s="1363"/>
      <c r="BO397" s="1363"/>
      <c r="BP397" s="1363"/>
      <c r="BQ397" s="1363"/>
      <c r="BR397" s="1363"/>
      <c r="BS397" s="1363"/>
      <c r="BT397" s="1363"/>
      <c r="BU397" s="1363"/>
      <c r="BV397" s="1363"/>
      <c r="BW397" s="1363"/>
      <c r="BX397" s="1363"/>
      <c r="BY397" s="1363"/>
      <c r="BZ397" s="1363"/>
      <c r="CA397" s="1363"/>
      <c r="CB397" s="1363"/>
      <c r="CC397" s="1363"/>
    </row>
    <row r="398" spans="1:81" ht="15">
      <c r="A398" s="1363"/>
      <c r="B398" s="1363"/>
      <c r="C398" s="1363"/>
      <c r="D398" s="1363"/>
      <c r="E398" s="1363"/>
      <c r="F398" s="1363"/>
      <c r="G398" s="1363"/>
      <c r="H398" s="1363"/>
      <c r="I398" s="1363"/>
      <c r="J398" s="1363"/>
      <c r="K398" s="1363"/>
      <c r="L398" s="1363"/>
      <c r="M398" s="1363"/>
      <c r="N398" s="1363"/>
      <c r="O398" s="1363"/>
      <c r="P398" s="1363"/>
      <c r="Q398" s="1363"/>
      <c r="R398" s="1363"/>
      <c r="S398" s="1363"/>
      <c r="T398" s="1363"/>
      <c r="U398" s="1363"/>
      <c r="V398" s="1363"/>
      <c r="W398" s="1363"/>
      <c r="X398" s="1363"/>
      <c r="Y398" s="1363"/>
      <c r="Z398" s="1363"/>
      <c r="AA398" s="1363"/>
      <c r="AB398" s="1363"/>
      <c r="AC398" s="1363"/>
      <c r="AD398" s="1363"/>
      <c r="AE398" s="1363"/>
      <c r="AF398" s="1363"/>
      <c r="AG398" s="1363"/>
      <c r="AH398" s="1363"/>
      <c r="AI398" s="1363"/>
      <c r="AJ398" s="1363"/>
      <c r="AK398" s="1363"/>
      <c r="AL398" s="1363"/>
      <c r="AM398" s="1363"/>
      <c r="AN398" s="1363"/>
      <c r="AO398" s="1363"/>
      <c r="AP398" s="1363"/>
      <c r="AQ398" s="1363"/>
      <c r="AR398" s="1363"/>
      <c r="AS398" s="1363"/>
      <c r="AT398" s="1363"/>
      <c r="AU398" s="1363"/>
      <c r="AV398" s="1363"/>
      <c r="AW398" s="1363"/>
      <c r="AX398" s="1363"/>
      <c r="AY398" s="1363"/>
      <c r="AZ398" s="1363"/>
      <c r="BA398" s="1363"/>
      <c r="BB398" s="1363"/>
      <c r="BC398" s="1363"/>
      <c r="BD398" s="1363"/>
      <c r="BE398" s="1363"/>
      <c r="BF398" s="1363"/>
      <c r="BG398" s="1363"/>
      <c r="BH398" s="1363"/>
      <c r="BI398" s="1363"/>
      <c r="BJ398" s="1363"/>
      <c r="BK398" s="1363"/>
      <c r="BL398" s="1363"/>
      <c r="BM398" s="1363"/>
      <c r="BN398" s="1363"/>
      <c r="BO398" s="1363"/>
      <c r="BP398" s="1363"/>
      <c r="BQ398" s="1363"/>
      <c r="BR398" s="1363"/>
      <c r="BS398" s="1363"/>
      <c r="BT398" s="1363"/>
      <c r="BU398" s="1363"/>
      <c r="BV398" s="1363"/>
      <c r="BW398" s="1363"/>
      <c r="BX398" s="1363"/>
      <c r="BY398" s="1363"/>
      <c r="BZ398" s="1363"/>
      <c r="CA398" s="1363"/>
      <c r="CB398" s="1363"/>
      <c r="CC398" s="1363"/>
    </row>
    <row r="399" spans="1:81" ht="15">
      <c r="A399" s="1363"/>
      <c r="B399" s="1363"/>
      <c r="C399" s="1363"/>
      <c r="D399" s="1363"/>
      <c r="E399" s="1363"/>
      <c r="F399" s="1363"/>
      <c r="G399" s="1363"/>
      <c r="H399" s="1363"/>
      <c r="I399" s="1363"/>
      <c r="J399" s="1363"/>
      <c r="K399" s="1363"/>
      <c r="L399" s="1363"/>
      <c r="M399" s="1363"/>
      <c r="N399" s="1363"/>
      <c r="O399" s="1363"/>
      <c r="P399" s="1363"/>
      <c r="Q399" s="1363"/>
      <c r="R399" s="1363"/>
      <c r="S399" s="1363"/>
      <c r="T399" s="1363"/>
      <c r="U399" s="1363"/>
      <c r="V399" s="1363"/>
      <c r="W399" s="1363"/>
      <c r="X399" s="1363"/>
      <c r="Y399" s="1363"/>
      <c r="Z399" s="1363"/>
      <c r="AA399" s="1363"/>
      <c r="AB399" s="1363"/>
      <c r="AC399" s="1363"/>
      <c r="AD399" s="1363"/>
      <c r="AE399" s="1363"/>
      <c r="AF399" s="1363"/>
      <c r="AG399" s="1363"/>
      <c r="AH399" s="1363"/>
      <c r="AI399" s="1363"/>
      <c r="AJ399" s="1363"/>
      <c r="AK399" s="1363"/>
      <c r="AL399" s="1363"/>
      <c r="AM399" s="1363"/>
      <c r="AN399" s="1363"/>
      <c r="AO399" s="1363"/>
      <c r="AP399" s="1363"/>
      <c r="AQ399" s="1363"/>
      <c r="AR399" s="1363"/>
      <c r="AS399" s="1363"/>
      <c r="AT399" s="1363"/>
      <c r="AU399" s="1363"/>
      <c r="AV399" s="1363"/>
      <c r="AW399" s="1363"/>
      <c r="AX399" s="1363"/>
      <c r="AY399" s="1363"/>
      <c r="AZ399" s="1363"/>
      <c r="BA399" s="1363"/>
      <c r="BB399" s="1363"/>
      <c r="BC399" s="1363"/>
      <c r="BD399" s="1363"/>
      <c r="BE399" s="1363"/>
      <c r="BF399" s="1363"/>
      <c r="BG399" s="1363"/>
      <c r="BH399" s="1363"/>
      <c r="BI399" s="1363"/>
      <c r="BJ399" s="1363"/>
      <c r="BK399" s="1363"/>
      <c r="BL399" s="1363"/>
      <c r="BM399" s="1363"/>
      <c r="BN399" s="1363"/>
      <c r="BO399" s="1363"/>
      <c r="BP399" s="1363"/>
      <c r="BQ399" s="1363"/>
      <c r="BR399" s="1363"/>
      <c r="BS399" s="1363"/>
      <c r="BT399" s="1363"/>
      <c r="BU399" s="1363"/>
      <c r="BV399" s="1363"/>
      <c r="BW399" s="1363"/>
      <c r="BX399" s="1363"/>
      <c r="BY399" s="1363"/>
      <c r="BZ399" s="1363"/>
      <c r="CA399" s="1363"/>
      <c r="CB399" s="1363"/>
      <c r="CC399" s="1363"/>
    </row>
    <row r="400" spans="1:81" ht="15">
      <c r="A400" s="1363"/>
      <c r="B400" s="1363"/>
      <c r="C400" s="1363"/>
      <c r="D400" s="1363"/>
      <c r="E400" s="1363"/>
      <c r="F400" s="1363"/>
      <c r="G400" s="1363"/>
      <c r="H400" s="1363"/>
      <c r="I400" s="1363"/>
      <c r="J400" s="1363"/>
      <c r="K400" s="1363"/>
      <c r="L400" s="1363"/>
      <c r="M400" s="1363"/>
      <c r="N400" s="1363"/>
      <c r="O400" s="1363"/>
      <c r="P400" s="1363"/>
      <c r="Q400" s="1363"/>
      <c r="R400" s="1363"/>
      <c r="S400" s="1363"/>
      <c r="T400" s="1363"/>
      <c r="U400" s="1363"/>
      <c r="V400" s="1363"/>
      <c r="W400" s="1363"/>
      <c r="X400" s="1363"/>
      <c r="Y400" s="1363"/>
      <c r="Z400" s="1363"/>
      <c r="AA400" s="1363"/>
      <c r="AB400" s="1363"/>
      <c r="AC400" s="1363"/>
      <c r="AD400" s="1363"/>
      <c r="AE400" s="1363"/>
      <c r="AF400" s="1363"/>
      <c r="AG400" s="1363"/>
      <c r="AH400" s="1363"/>
      <c r="AI400" s="1363"/>
      <c r="AJ400" s="1363"/>
      <c r="AK400" s="1363"/>
      <c r="AL400" s="1363"/>
      <c r="AM400" s="1363"/>
      <c r="AN400" s="1363"/>
      <c r="AO400" s="1363"/>
      <c r="AP400" s="1363"/>
      <c r="AQ400" s="1363"/>
      <c r="AR400" s="1363"/>
      <c r="AS400" s="1363"/>
      <c r="AT400" s="1363"/>
      <c r="AU400" s="1363"/>
      <c r="AV400" s="1363"/>
      <c r="AW400" s="1363"/>
      <c r="AX400" s="1363"/>
      <c r="AY400" s="1363"/>
      <c r="AZ400" s="1363"/>
      <c r="BA400" s="1363"/>
      <c r="BB400" s="1363"/>
      <c r="BC400" s="1363"/>
      <c r="BD400" s="1363"/>
      <c r="BE400" s="1363"/>
      <c r="BF400" s="1363"/>
      <c r="BG400" s="1363"/>
      <c r="BH400" s="1363"/>
      <c r="BI400" s="1363"/>
      <c r="BJ400" s="1363"/>
      <c r="BK400" s="1363"/>
      <c r="BL400" s="1363"/>
      <c r="BM400" s="1363"/>
      <c r="BN400" s="1363"/>
      <c r="BO400" s="1363"/>
      <c r="BP400" s="1363"/>
      <c r="BQ400" s="1363"/>
      <c r="BR400" s="1363"/>
      <c r="BS400" s="1363"/>
      <c r="BT400" s="1363"/>
      <c r="BU400" s="1363"/>
      <c r="BV400" s="1363"/>
      <c r="BW400" s="1363"/>
      <c r="BX400" s="1363"/>
      <c r="BY400" s="1363"/>
      <c r="BZ400" s="1363"/>
      <c r="CA400" s="1363"/>
      <c r="CB400" s="1363"/>
      <c r="CC400" s="1363"/>
    </row>
    <row r="401" spans="1:81" ht="15">
      <c r="A401" s="1363"/>
      <c r="B401" s="1363"/>
      <c r="C401" s="1363"/>
      <c r="D401" s="1363"/>
      <c r="E401" s="1363"/>
      <c r="F401" s="1363"/>
      <c r="G401" s="1363"/>
      <c r="H401" s="1363"/>
      <c r="I401" s="1363"/>
      <c r="J401" s="1363"/>
      <c r="K401" s="1363"/>
      <c r="L401" s="1363"/>
      <c r="M401" s="1363"/>
      <c r="N401" s="1363"/>
      <c r="O401" s="1363"/>
      <c r="P401" s="1363"/>
      <c r="Q401" s="1363"/>
      <c r="R401" s="1363"/>
      <c r="S401" s="1363"/>
      <c r="T401" s="1363"/>
      <c r="U401" s="1363"/>
      <c r="V401" s="1363"/>
      <c r="W401" s="1363"/>
      <c r="X401" s="1363"/>
      <c r="Y401" s="1363"/>
      <c r="Z401" s="1363"/>
      <c r="AA401" s="1363"/>
      <c r="AB401" s="1363"/>
      <c r="AC401" s="1363"/>
      <c r="AD401" s="1363"/>
      <c r="AE401" s="1363"/>
      <c r="AF401" s="1363"/>
      <c r="AG401" s="1363"/>
      <c r="AH401" s="1363"/>
      <c r="AI401" s="1363"/>
      <c r="AJ401" s="1363"/>
      <c r="AK401" s="1363"/>
      <c r="AL401" s="1363"/>
      <c r="AM401" s="1363"/>
      <c r="AN401" s="1363"/>
      <c r="AO401" s="1363"/>
      <c r="AP401" s="1363"/>
      <c r="AQ401" s="1363"/>
      <c r="AR401" s="1363"/>
      <c r="AS401" s="1363"/>
      <c r="AT401" s="1363"/>
      <c r="AU401" s="1363"/>
      <c r="AV401" s="1363"/>
      <c r="AW401" s="1363"/>
      <c r="AX401" s="1363"/>
      <c r="AY401" s="1363"/>
      <c r="AZ401" s="1363"/>
      <c r="BA401" s="1363"/>
      <c r="BB401" s="1363"/>
      <c r="BC401" s="1363"/>
      <c r="BD401" s="1363"/>
      <c r="BE401" s="1363"/>
      <c r="BF401" s="1363"/>
      <c r="BG401" s="1363"/>
      <c r="BH401" s="1363"/>
      <c r="BI401" s="1363"/>
      <c r="BJ401" s="1363"/>
      <c r="BK401" s="1363"/>
      <c r="BL401" s="1363"/>
      <c r="BM401" s="1363"/>
      <c r="BN401" s="1363"/>
      <c r="BO401" s="1363"/>
      <c r="BP401" s="1363"/>
      <c r="BQ401" s="1363"/>
      <c r="BR401" s="1363"/>
      <c r="BS401" s="1363"/>
      <c r="BT401" s="1363"/>
      <c r="BU401" s="1363"/>
      <c r="BV401" s="1363"/>
      <c r="BW401" s="1363"/>
      <c r="BX401" s="1363"/>
      <c r="BY401" s="1363"/>
      <c r="BZ401" s="1363"/>
      <c r="CA401" s="1363"/>
      <c r="CB401" s="1363"/>
      <c r="CC401" s="1363"/>
    </row>
    <row r="402" spans="1:81" ht="15">
      <c r="A402" s="1363"/>
      <c r="B402" s="1363"/>
      <c r="C402" s="1363"/>
      <c r="D402" s="1363"/>
      <c r="E402" s="1363"/>
      <c r="F402" s="1363"/>
      <c r="G402" s="1363"/>
      <c r="H402" s="1363"/>
      <c r="I402" s="1363"/>
      <c r="J402" s="1363"/>
      <c r="K402" s="1363"/>
      <c r="L402" s="1363"/>
      <c r="M402" s="1363"/>
      <c r="N402" s="1363"/>
      <c r="O402" s="1363"/>
      <c r="P402" s="1363"/>
      <c r="Q402" s="1363"/>
      <c r="R402" s="1363"/>
      <c r="S402" s="1363"/>
      <c r="T402" s="1363"/>
      <c r="U402" s="1363"/>
      <c r="V402" s="1363"/>
      <c r="W402" s="1363"/>
      <c r="X402" s="1363"/>
      <c r="Y402" s="1363"/>
      <c r="Z402" s="1363"/>
      <c r="AA402" s="1363"/>
      <c r="AB402" s="1363"/>
      <c r="AC402" s="1363"/>
      <c r="AD402" s="1363"/>
      <c r="AE402" s="1363"/>
      <c r="AF402" s="1363"/>
      <c r="AG402" s="1363"/>
      <c r="AH402" s="1363"/>
      <c r="AI402" s="1363"/>
      <c r="AJ402" s="1363"/>
      <c r="AK402" s="1363"/>
      <c r="AL402" s="1363"/>
      <c r="AM402" s="1363"/>
      <c r="AN402" s="1363"/>
      <c r="AO402" s="1363"/>
      <c r="AP402" s="1363"/>
      <c r="AQ402" s="1363"/>
      <c r="AR402" s="1363"/>
      <c r="AS402" s="1363"/>
      <c r="AT402" s="1363"/>
      <c r="AU402" s="1363"/>
      <c r="AV402" s="1363"/>
      <c r="AW402" s="1363"/>
      <c r="AX402" s="1363"/>
      <c r="AY402" s="1363"/>
      <c r="AZ402" s="1363"/>
      <c r="BA402" s="1363"/>
      <c r="BB402" s="1363"/>
      <c r="BC402" s="1363"/>
      <c r="BD402" s="1363"/>
      <c r="BE402" s="1363"/>
      <c r="BF402" s="1363"/>
      <c r="BG402" s="1363"/>
      <c r="BH402" s="1363"/>
      <c r="BI402" s="1363"/>
      <c r="BJ402" s="1363"/>
      <c r="BK402" s="1363"/>
      <c r="BL402" s="1363"/>
      <c r="BM402" s="1363"/>
      <c r="BN402" s="1363"/>
      <c r="BO402" s="1363"/>
      <c r="BP402" s="1363"/>
      <c r="BQ402" s="1363"/>
      <c r="BR402" s="1363"/>
      <c r="BS402" s="1363"/>
      <c r="BT402" s="1363"/>
      <c r="BU402" s="1363"/>
      <c r="BV402" s="1363"/>
      <c r="BW402" s="1363"/>
      <c r="BX402" s="1363"/>
      <c r="BY402" s="1363"/>
      <c r="BZ402" s="1363"/>
      <c r="CA402" s="1363"/>
      <c r="CB402" s="1363"/>
      <c r="CC402" s="1363"/>
    </row>
    <row r="403" spans="1:81" ht="15">
      <c r="A403" s="1363"/>
      <c r="B403" s="1363"/>
      <c r="C403" s="1363"/>
      <c r="D403" s="1363"/>
      <c r="E403" s="1363"/>
      <c r="F403" s="1363"/>
      <c r="G403" s="1363"/>
      <c r="H403" s="1363"/>
      <c r="I403" s="1363"/>
      <c r="J403" s="1363"/>
      <c r="K403" s="1363"/>
      <c r="L403" s="1363"/>
      <c r="M403" s="1363"/>
      <c r="N403" s="1363"/>
      <c r="O403" s="1363"/>
      <c r="P403" s="1363"/>
      <c r="Q403" s="1363"/>
      <c r="R403" s="1363"/>
      <c r="S403" s="1363"/>
      <c r="T403" s="1363"/>
      <c r="U403" s="1363"/>
      <c r="V403" s="1363"/>
      <c r="W403" s="1363"/>
      <c r="X403" s="1363"/>
      <c r="Y403" s="1363"/>
      <c r="Z403" s="1363"/>
      <c r="AA403" s="1363"/>
      <c r="AB403" s="1363"/>
      <c r="AC403" s="1363"/>
      <c r="AD403" s="1363"/>
      <c r="AE403" s="1363"/>
      <c r="AF403" s="1363"/>
      <c r="AG403" s="1363"/>
      <c r="AH403" s="1363"/>
      <c r="AI403" s="1363"/>
      <c r="AJ403" s="1363"/>
      <c r="AK403" s="1363"/>
      <c r="AL403" s="1363"/>
      <c r="AM403" s="1363"/>
      <c r="AN403" s="1363"/>
      <c r="AO403" s="1363"/>
      <c r="AP403" s="1363"/>
      <c r="AQ403" s="1363"/>
      <c r="AR403" s="1363"/>
      <c r="AS403" s="1363"/>
      <c r="AT403" s="1363"/>
      <c r="AU403" s="1363"/>
      <c r="AV403" s="1363"/>
      <c r="AW403" s="1363"/>
      <c r="AX403" s="1363"/>
      <c r="AY403" s="1363"/>
      <c r="AZ403" s="1363"/>
      <c r="BA403" s="1363"/>
      <c r="BB403" s="1363"/>
      <c r="BC403" s="1363"/>
      <c r="BD403" s="1363"/>
      <c r="BE403" s="1363"/>
      <c r="BF403" s="1363"/>
      <c r="BG403" s="1363"/>
      <c r="BH403" s="1363"/>
      <c r="BI403" s="1363"/>
      <c r="BJ403" s="1363"/>
      <c r="BK403" s="1363"/>
      <c r="BL403" s="1363"/>
      <c r="BM403" s="1363"/>
      <c r="BN403" s="1363"/>
      <c r="BO403" s="1363"/>
      <c r="BP403" s="1363"/>
      <c r="BQ403" s="1363"/>
      <c r="BR403" s="1363"/>
      <c r="BS403" s="1363"/>
      <c r="BT403" s="1363"/>
      <c r="BU403" s="1363"/>
      <c r="BV403" s="1363"/>
      <c r="BW403" s="1363"/>
      <c r="BX403" s="1363"/>
      <c r="BY403" s="1363"/>
      <c r="BZ403" s="1363"/>
      <c r="CA403" s="1363"/>
      <c r="CB403" s="1363"/>
      <c r="CC403" s="1363"/>
    </row>
    <row r="404" spans="1:81" ht="15">
      <c r="A404" s="1363"/>
      <c r="B404" s="1363"/>
      <c r="C404" s="1363"/>
      <c r="D404" s="1363"/>
      <c r="E404" s="1363"/>
      <c r="F404" s="1363"/>
      <c r="G404" s="1363"/>
      <c r="H404" s="1363"/>
      <c r="I404" s="1363"/>
      <c r="J404" s="1363"/>
      <c r="K404" s="1363"/>
      <c r="L404" s="1363"/>
      <c r="M404" s="1363"/>
      <c r="N404" s="1363"/>
      <c r="O404" s="1363"/>
      <c r="P404" s="1363"/>
      <c r="Q404" s="1363"/>
      <c r="R404" s="1363"/>
      <c r="S404" s="1363"/>
      <c r="T404" s="1363"/>
      <c r="U404" s="1363"/>
      <c r="V404" s="1363"/>
      <c r="W404" s="1363"/>
      <c r="X404" s="1363"/>
      <c r="Y404" s="1363"/>
      <c r="Z404" s="1363"/>
      <c r="AA404" s="1363"/>
      <c r="AB404" s="1363"/>
      <c r="AC404" s="1363"/>
      <c r="AD404" s="1363"/>
      <c r="AE404" s="1363"/>
      <c r="AF404" s="1363"/>
      <c r="AG404" s="1363"/>
      <c r="AH404" s="1363"/>
      <c r="AI404" s="1363"/>
      <c r="AJ404" s="1363"/>
      <c r="AK404" s="1363"/>
      <c r="AL404" s="1363"/>
      <c r="AM404" s="1363"/>
      <c r="AN404" s="1363"/>
      <c r="AO404" s="1363"/>
      <c r="AP404" s="1363"/>
      <c r="AQ404" s="1363"/>
      <c r="AR404" s="1363"/>
      <c r="AS404" s="1363"/>
      <c r="AT404" s="1363"/>
      <c r="AU404" s="1363"/>
      <c r="AV404" s="1363"/>
      <c r="AW404" s="1363"/>
      <c r="AX404" s="1363"/>
      <c r="AY404" s="1363"/>
      <c r="AZ404" s="1363"/>
      <c r="BA404" s="1363"/>
      <c r="BB404" s="1363"/>
      <c r="BC404" s="1363"/>
      <c r="BD404" s="1363"/>
      <c r="BE404" s="1363"/>
      <c r="BF404" s="1363"/>
      <c r="BG404" s="1363"/>
      <c r="BH404" s="1363"/>
      <c r="BI404" s="1363"/>
      <c r="BJ404" s="1363"/>
      <c r="BK404" s="1363"/>
      <c r="BL404" s="1363"/>
      <c r="BM404" s="1363"/>
      <c r="BN404" s="1363"/>
      <c r="BO404" s="1363"/>
      <c r="BP404" s="1363"/>
      <c r="BQ404" s="1363"/>
      <c r="BR404" s="1363"/>
      <c r="BS404" s="1363"/>
      <c r="BT404" s="1363"/>
      <c r="BU404" s="1363"/>
      <c r="BV404" s="1363"/>
      <c r="BW404" s="1363"/>
      <c r="BX404" s="1363"/>
      <c r="BY404" s="1363"/>
      <c r="BZ404" s="1363"/>
      <c r="CA404" s="1363"/>
      <c r="CB404" s="1363"/>
      <c r="CC404" s="1363"/>
    </row>
    <row r="405" spans="1:81" ht="15">
      <c r="A405" s="1363"/>
      <c r="B405" s="1363"/>
      <c r="C405" s="1363"/>
      <c r="D405" s="1363"/>
      <c r="E405" s="1363"/>
      <c r="F405" s="1363"/>
      <c r="G405" s="1363"/>
      <c r="H405" s="1363"/>
      <c r="I405" s="1363"/>
      <c r="J405" s="1363"/>
      <c r="K405" s="1363"/>
      <c r="L405" s="1363"/>
      <c r="M405" s="1363"/>
      <c r="N405" s="1363"/>
      <c r="O405" s="1363"/>
      <c r="P405" s="1363"/>
      <c r="Q405" s="1363"/>
      <c r="R405" s="1363"/>
      <c r="S405" s="1363"/>
      <c r="T405" s="1363"/>
      <c r="U405" s="1363"/>
      <c r="V405" s="1363"/>
      <c r="W405" s="1363"/>
      <c r="X405" s="1363"/>
      <c r="Y405" s="1363"/>
      <c r="Z405" s="1363"/>
      <c r="AA405" s="1363"/>
      <c r="AB405" s="1363"/>
      <c r="AC405" s="1363"/>
      <c r="AD405" s="1363"/>
      <c r="AE405" s="1363"/>
      <c r="AF405" s="1363"/>
      <c r="AG405" s="1363"/>
      <c r="AH405" s="1363"/>
      <c r="AI405" s="1363"/>
      <c r="AJ405" s="1363"/>
      <c r="AK405" s="1363"/>
      <c r="AL405" s="1363"/>
      <c r="AM405" s="1363"/>
      <c r="AN405" s="1363"/>
      <c r="AO405" s="1363"/>
      <c r="AP405" s="1363"/>
      <c r="AQ405" s="1363"/>
      <c r="AR405" s="1363"/>
      <c r="AS405" s="1363"/>
      <c r="AT405" s="1363"/>
      <c r="AU405" s="1363"/>
      <c r="AV405" s="1363"/>
      <c r="AW405" s="1363"/>
      <c r="AX405" s="1363"/>
      <c r="AY405" s="1363"/>
      <c r="AZ405" s="1363"/>
      <c r="BA405" s="1363"/>
      <c r="BB405" s="1363"/>
      <c r="BC405" s="1363"/>
      <c r="BD405" s="1363"/>
      <c r="BE405" s="1363"/>
      <c r="BF405" s="1363"/>
      <c r="BG405" s="1363"/>
      <c r="BH405" s="1363"/>
      <c r="BI405" s="1363"/>
      <c r="BJ405" s="1363"/>
      <c r="BK405" s="1363"/>
      <c r="BL405" s="1363"/>
      <c r="BM405" s="1363"/>
      <c r="BN405" s="1363"/>
      <c r="BO405" s="1363"/>
      <c r="BP405" s="1363"/>
      <c r="BQ405" s="1363"/>
      <c r="BR405" s="1363"/>
      <c r="BS405" s="1363"/>
      <c r="BT405" s="1363"/>
      <c r="BU405" s="1363"/>
      <c r="BV405" s="1363"/>
      <c r="BW405" s="1363"/>
      <c r="BX405" s="1363"/>
      <c r="BY405" s="1363"/>
      <c r="BZ405" s="1363"/>
      <c r="CA405" s="1363"/>
      <c r="CB405" s="1363"/>
      <c r="CC405" s="1363"/>
    </row>
    <row r="406" spans="1:81" ht="15">
      <c r="A406" s="1363"/>
      <c r="B406" s="1363"/>
      <c r="C406" s="1363"/>
      <c r="D406" s="1363"/>
      <c r="E406" s="1363"/>
      <c r="F406" s="1363"/>
      <c r="G406" s="1363"/>
      <c r="H406" s="1363"/>
      <c r="I406" s="1363"/>
      <c r="J406" s="1363"/>
      <c r="K406" s="1363"/>
      <c r="L406" s="1363"/>
      <c r="M406" s="1363"/>
      <c r="N406" s="1363"/>
      <c r="O406" s="1363"/>
      <c r="P406" s="1363"/>
      <c r="Q406" s="1363"/>
      <c r="R406" s="1363"/>
      <c r="S406" s="1363"/>
      <c r="T406" s="1363"/>
      <c r="U406" s="1363"/>
      <c r="V406" s="1363"/>
      <c r="W406" s="1363"/>
      <c r="X406" s="1363"/>
      <c r="Y406" s="1363"/>
      <c r="Z406" s="1363"/>
      <c r="AA406" s="1363"/>
      <c r="AB406" s="1363"/>
      <c r="AC406" s="1363"/>
      <c r="AD406" s="1363"/>
      <c r="AE406" s="1363"/>
      <c r="AF406" s="1363"/>
      <c r="AG406" s="1363"/>
      <c r="AH406" s="1363"/>
      <c r="AI406" s="1363"/>
      <c r="AJ406" s="1363"/>
      <c r="AK406" s="1363"/>
      <c r="AL406" s="1363"/>
      <c r="AM406" s="1363"/>
      <c r="AN406" s="1363"/>
      <c r="AO406" s="1363"/>
      <c r="AP406" s="1363"/>
      <c r="AQ406" s="1363"/>
      <c r="AR406" s="1363"/>
      <c r="AS406" s="1363"/>
      <c r="AT406" s="1363"/>
      <c r="AU406" s="1363"/>
      <c r="AV406" s="1363"/>
      <c r="AW406" s="1363"/>
      <c r="AX406" s="1363"/>
      <c r="AY406" s="1363"/>
      <c r="AZ406" s="1363"/>
      <c r="BA406" s="1363"/>
      <c r="BB406" s="1363"/>
      <c r="BC406" s="1363"/>
      <c r="BD406" s="1363"/>
      <c r="BE406" s="1363"/>
      <c r="BF406" s="1363"/>
      <c r="BG406" s="1363"/>
      <c r="BH406" s="1363"/>
      <c r="BI406" s="1363"/>
      <c r="BJ406" s="1363"/>
      <c r="BK406" s="1363"/>
      <c r="BL406" s="1363"/>
      <c r="BM406" s="1363"/>
      <c r="BN406" s="1363"/>
      <c r="BO406" s="1363"/>
      <c r="BP406" s="1363"/>
      <c r="BQ406" s="1363"/>
      <c r="BR406" s="1363"/>
      <c r="BS406" s="1363"/>
      <c r="BT406" s="1363"/>
      <c r="BU406" s="1363"/>
      <c r="BV406" s="1363"/>
      <c r="BW406" s="1363"/>
      <c r="BX406" s="1363"/>
      <c r="BY406" s="1363"/>
      <c r="BZ406" s="1363"/>
      <c r="CA406" s="1363"/>
      <c r="CB406" s="1363"/>
      <c r="CC406" s="1363"/>
    </row>
    <row r="407" spans="1:81" ht="15">
      <c r="A407" s="1363"/>
      <c r="B407" s="1363"/>
      <c r="C407" s="1363"/>
      <c r="D407" s="1363"/>
      <c r="E407" s="1363"/>
      <c r="F407" s="1363"/>
      <c r="G407" s="1363"/>
      <c r="H407" s="1363"/>
      <c r="I407" s="1363"/>
      <c r="J407" s="1363"/>
      <c r="K407" s="1363"/>
      <c r="L407" s="1363"/>
      <c r="M407" s="1363"/>
      <c r="N407" s="1363"/>
      <c r="O407" s="1363"/>
      <c r="P407" s="1363"/>
      <c r="Q407" s="1363"/>
      <c r="R407" s="1363"/>
      <c r="S407" s="1363"/>
      <c r="T407" s="1363"/>
      <c r="U407" s="1363"/>
      <c r="V407" s="1363"/>
      <c r="W407" s="1363"/>
      <c r="X407" s="1363"/>
      <c r="Y407" s="1363"/>
      <c r="Z407" s="1363"/>
      <c r="AA407" s="1363"/>
      <c r="AB407" s="1363"/>
      <c r="AC407" s="1363"/>
      <c r="AD407" s="1363"/>
      <c r="AE407" s="1363"/>
      <c r="AF407" s="1363"/>
      <c r="AG407" s="1363"/>
      <c r="AH407" s="1363"/>
      <c r="AI407" s="1363"/>
      <c r="AJ407" s="1363"/>
      <c r="AK407" s="1363"/>
      <c r="AL407" s="1363"/>
      <c r="AM407" s="1363"/>
      <c r="AN407" s="1363"/>
      <c r="AO407" s="1363"/>
      <c r="AP407" s="1363"/>
      <c r="AQ407" s="1363"/>
      <c r="AR407" s="1363"/>
      <c r="AS407" s="1363"/>
      <c r="AT407" s="1363"/>
      <c r="AU407" s="1363"/>
      <c r="AV407" s="1363"/>
      <c r="AW407" s="1363"/>
      <c r="AX407" s="1363"/>
      <c r="AY407" s="1363"/>
      <c r="AZ407" s="1363"/>
      <c r="BA407" s="1363"/>
      <c r="BB407" s="1363"/>
      <c r="BC407" s="1363"/>
      <c r="BD407" s="1363"/>
      <c r="BE407" s="1363"/>
      <c r="BF407" s="1363"/>
      <c r="BG407" s="1363"/>
      <c r="BH407" s="1363"/>
      <c r="BI407" s="1363"/>
      <c r="BJ407" s="1363"/>
      <c r="BK407" s="1363"/>
      <c r="BL407" s="1363"/>
      <c r="BM407" s="1363"/>
      <c r="BN407" s="1363"/>
      <c r="BO407" s="1363"/>
      <c r="BP407" s="1363"/>
      <c r="BQ407" s="1363"/>
      <c r="BR407" s="1363"/>
      <c r="BS407" s="1363"/>
      <c r="BT407" s="1363"/>
      <c r="BU407" s="1363"/>
      <c r="BV407" s="1363"/>
      <c r="BW407" s="1363"/>
      <c r="BX407" s="1363"/>
      <c r="BY407" s="1363"/>
      <c r="BZ407" s="1363"/>
      <c r="CA407" s="1363"/>
      <c r="CB407" s="1363"/>
      <c r="CC407" s="1363"/>
    </row>
    <row r="408" spans="1:81" ht="15">
      <c r="A408" s="1363"/>
      <c r="B408" s="1363"/>
      <c r="C408" s="1363"/>
      <c r="D408" s="1363"/>
      <c r="E408" s="1363"/>
      <c r="F408" s="1363"/>
      <c r="G408" s="1363"/>
      <c r="H408" s="1363"/>
      <c r="I408" s="1363"/>
      <c r="J408" s="1363"/>
      <c r="K408" s="1363"/>
      <c r="L408" s="1363"/>
      <c r="M408" s="1363"/>
      <c r="N408" s="1363"/>
      <c r="O408" s="1363"/>
      <c r="P408" s="1363"/>
      <c r="Q408" s="1363"/>
      <c r="R408" s="1363"/>
      <c r="S408" s="1363"/>
      <c r="T408" s="1363"/>
      <c r="U408" s="1363"/>
      <c r="V408" s="1363"/>
      <c r="W408" s="1363"/>
      <c r="X408" s="1363"/>
      <c r="Y408" s="1363"/>
      <c r="Z408" s="1363"/>
      <c r="AA408" s="1363"/>
      <c r="AB408" s="1363"/>
      <c r="AC408" s="1363"/>
      <c r="AD408" s="1363"/>
      <c r="AE408" s="1363"/>
      <c r="AF408" s="1363"/>
      <c r="AG408" s="1363"/>
      <c r="AH408" s="1363"/>
      <c r="AI408" s="1363"/>
      <c r="AJ408" s="1363"/>
      <c r="AK408" s="1363"/>
      <c r="AL408" s="1363"/>
      <c r="AM408" s="1363"/>
      <c r="AN408" s="1363"/>
      <c r="AO408" s="1363"/>
      <c r="AP408" s="1363"/>
      <c r="AQ408" s="1363"/>
      <c r="AR408" s="1363"/>
      <c r="AS408" s="1363"/>
      <c r="AT408" s="1363"/>
      <c r="AU408" s="1363"/>
      <c r="AV408" s="1363"/>
      <c r="AW408" s="1363"/>
      <c r="AX408" s="1363"/>
      <c r="AY408" s="1363"/>
      <c r="AZ408" s="1363"/>
      <c r="BA408" s="1363"/>
      <c r="BB408" s="1363"/>
      <c r="BC408" s="1363"/>
      <c r="BD408" s="1363"/>
      <c r="BE408" s="1363"/>
      <c r="BF408" s="1363"/>
      <c r="BG408" s="1363"/>
      <c r="BH408" s="1363"/>
      <c r="BI408" s="1363"/>
      <c r="BJ408" s="1363"/>
      <c r="BK408" s="1363"/>
      <c r="BL408" s="1363"/>
      <c r="BM408" s="1363"/>
      <c r="BN408" s="1363"/>
      <c r="BO408" s="1363"/>
      <c r="BP408" s="1363"/>
      <c r="BQ408" s="1363"/>
      <c r="BR408" s="1363"/>
      <c r="BS408" s="1363"/>
      <c r="BT408" s="1363"/>
      <c r="BU408" s="1363"/>
      <c r="BV408" s="1363"/>
      <c r="BW408" s="1363"/>
      <c r="BX408" s="1363"/>
      <c r="BY408" s="1363"/>
      <c r="BZ408" s="1363"/>
      <c r="CA408" s="1363"/>
      <c r="CB408" s="1363"/>
      <c r="CC408" s="1363"/>
    </row>
    <row r="409" spans="1:81" ht="15">
      <c r="A409" s="1363"/>
      <c r="B409" s="1363"/>
      <c r="C409" s="1363"/>
      <c r="D409" s="1363"/>
      <c r="E409" s="1363"/>
      <c r="F409" s="1363"/>
      <c r="G409" s="1363"/>
      <c r="H409" s="1363"/>
      <c r="I409" s="1363"/>
      <c r="J409" s="1363"/>
      <c r="K409" s="1363"/>
      <c r="L409" s="1363"/>
      <c r="M409" s="1363"/>
      <c r="N409" s="1363"/>
      <c r="O409" s="1363"/>
      <c r="P409" s="1363"/>
      <c r="Q409" s="1363"/>
      <c r="R409" s="1363"/>
      <c r="S409" s="1363"/>
      <c r="T409" s="1363"/>
      <c r="U409" s="1363"/>
      <c r="V409" s="1363"/>
      <c r="W409" s="1363"/>
      <c r="X409" s="1363"/>
      <c r="Y409" s="1363"/>
      <c r="Z409" s="1363"/>
      <c r="AA409" s="1363"/>
      <c r="AB409" s="1363"/>
      <c r="AC409" s="1363"/>
      <c r="AD409" s="1363"/>
      <c r="AE409" s="1363"/>
      <c r="AF409" s="1363"/>
      <c r="AG409" s="1363"/>
      <c r="AH409" s="1363"/>
      <c r="AI409" s="1363"/>
      <c r="AJ409" s="1363"/>
      <c r="AK409" s="1363"/>
      <c r="AL409" s="1363"/>
      <c r="AM409" s="1363"/>
      <c r="AN409" s="1363"/>
      <c r="AO409" s="1363"/>
      <c r="AP409" s="1363"/>
      <c r="AQ409" s="1363"/>
      <c r="AR409" s="1363"/>
      <c r="AS409" s="1363"/>
      <c r="AT409" s="1363"/>
      <c r="AU409" s="1363"/>
      <c r="AV409" s="1363"/>
      <c r="AW409" s="1363"/>
      <c r="AX409" s="1363"/>
      <c r="AY409" s="1363"/>
      <c r="AZ409" s="1363"/>
      <c r="BA409" s="1363"/>
      <c r="BB409" s="1363"/>
      <c r="BC409" s="1363"/>
      <c r="BD409" s="1363"/>
      <c r="BE409" s="1363"/>
      <c r="BF409" s="1363"/>
      <c r="BG409" s="1363"/>
      <c r="BH409" s="1363"/>
      <c r="BI409" s="1363"/>
      <c r="BJ409" s="1363"/>
      <c r="BK409" s="1363"/>
      <c r="BL409" s="1363"/>
      <c r="BM409" s="1363"/>
      <c r="BN409" s="1363"/>
      <c r="BO409" s="1363"/>
      <c r="BP409" s="1363"/>
      <c r="BQ409" s="1363"/>
      <c r="BR409" s="1363"/>
      <c r="BS409" s="1363"/>
      <c r="BT409" s="1363"/>
      <c r="BU409" s="1363"/>
      <c r="BV409" s="1363"/>
      <c r="BW409" s="1363"/>
      <c r="BX409" s="1363"/>
      <c r="BY409" s="1363"/>
      <c r="BZ409" s="1363"/>
      <c r="CA409" s="1363"/>
      <c r="CB409" s="1363"/>
      <c r="CC409" s="1363"/>
    </row>
    <row r="410" spans="1:81" ht="15">
      <c r="A410" s="1363"/>
      <c r="B410" s="1363"/>
      <c r="C410" s="1363"/>
      <c r="D410" s="1363"/>
      <c r="E410" s="1363"/>
      <c r="F410" s="1363"/>
      <c r="G410" s="1363"/>
      <c r="H410" s="1363"/>
      <c r="I410" s="1363"/>
      <c r="J410" s="1363"/>
      <c r="K410" s="1363"/>
      <c r="L410" s="1363"/>
      <c r="M410" s="1363"/>
      <c r="N410" s="1363"/>
      <c r="O410" s="1363"/>
      <c r="P410" s="1363"/>
      <c r="Q410" s="1363"/>
      <c r="R410" s="1363"/>
      <c r="S410" s="1363"/>
      <c r="T410" s="1363"/>
      <c r="U410" s="1363"/>
      <c r="V410" s="1363"/>
      <c r="W410" s="1363"/>
      <c r="X410" s="1363"/>
      <c r="Y410" s="1363"/>
      <c r="Z410" s="1363"/>
      <c r="AA410" s="1363"/>
      <c r="AB410" s="1363"/>
      <c r="AC410" s="1363"/>
      <c r="AD410" s="1363"/>
      <c r="AE410" s="1363"/>
      <c r="AF410" s="1363"/>
      <c r="AG410" s="1363"/>
      <c r="AH410" s="1363"/>
      <c r="AI410" s="1363"/>
      <c r="AJ410" s="1363"/>
      <c r="AK410" s="1363"/>
      <c r="AL410" s="1363"/>
      <c r="AM410" s="1363"/>
      <c r="AN410" s="1363"/>
      <c r="AO410" s="1363"/>
      <c r="AP410" s="1363"/>
      <c r="AQ410" s="1363"/>
      <c r="AR410" s="1363"/>
      <c r="AS410" s="1363"/>
      <c r="AT410" s="1363"/>
      <c r="AU410" s="1363"/>
      <c r="AV410" s="1363"/>
      <c r="AW410" s="1363"/>
      <c r="AX410" s="1363"/>
      <c r="AY410" s="1363"/>
      <c r="AZ410" s="1363"/>
      <c r="BA410" s="1363"/>
      <c r="BB410" s="1363"/>
      <c r="BC410" s="1363"/>
      <c r="BD410" s="1363"/>
      <c r="BE410" s="1363"/>
      <c r="BF410" s="1363"/>
      <c r="BG410" s="1363"/>
      <c r="BH410" s="1363"/>
      <c r="BI410" s="1363"/>
      <c r="BJ410" s="1363"/>
      <c r="BK410" s="1363"/>
      <c r="BL410" s="1363"/>
      <c r="BM410" s="1363"/>
      <c r="BN410" s="1363"/>
      <c r="BO410" s="1363"/>
      <c r="BP410" s="1363"/>
      <c r="BQ410" s="1363"/>
      <c r="BR410" s="1363"/>
      <c r="BS410" s="1363"/>
      <c r="BT410" s="1363"/>
      <c r="BU410" s="1363"/>
      <c r="BV410" s="1363"/>
      <c r="BW410" s="1363"/>
      <c r="BX410" s="1363"/>
      <c r="BY410" s="1363"/>
      <c r="BZ410" s="1363"/>
      <c r="CA410" s="1363"/>
      <c r="CB410" s="1363"/>
      <c r="CC410" s="1363"/>
    </row>
    <row r="411" spans="1:81" ht="15">
      <c r="A411" s="1363"/>
      <c r="B411" s="1363"/>
      <c r="C411" s="1363"/>
      <c r="D411" s="1363"/>
      <c r="E411" s="1363"/>
      <c r="F411" s="1363"/>
      <c r="G411" s="1363"/>
      <c r="H411" s="1363"/>
      <c r="I411" s="1363"/>
      <c r="J411" s="1363"/>
      <c r="K411" s="1363"/>
      <c r="L411" s="1363"/>
      <c r="M411" s="1363"/>
      <c r="N411" s="1363"/>
      <c r="O411" s="1363"/>
      <c r="P411" s="1363"/>
      <c r="Q411" s="1363"/>
      <c r="R411" s="1363"/>
      <c r="S411" s="1363"/>
      <c r="T411" s="1363"/>
      <c r="U411" s="1363"/>
      <c r="V411" s="1363"/>
      <c r="W411" s="1363"/>
      <c r="X411" s="1363"/>
      <c r="Y411" s="1363"/>
      <c r="Z411" s="1363"/>
      <c r="AA411" s="1363"/>
      <c r="AB411" s="1363"/>
      <c r="AC411" s="1363"/>
      <c r="AD411" s="1363"/>
      <c r="AE411" s="1363"/>
      <c r="AF411" s="1363"/>
      <c r="AG411" s="1363"/>
      <c r="AH411" s="1363"/>
      <c r="AI411" s="1363"/>
      <c r="AJ411" s="1363"/>
      <c r="AK411" s="1363"/>
      <c r="AL411" s="1363"/>
      <c r="AM411" s="1363"/>
      <c r="AN411" s="1363"/>
      <c r="AO411" s="1363"/>
      <c r="AP411" s="1363"/>
      <c r="AQ411" s="1363"/>
      <c r="AR411" s="1363"/>
      <c r="AS411" s="1363"/>
      <c r="AT411" s="1363"/>
      <c r="AU411" s="1363"/>
      <c r="AV411" s="1363"/>
      <c r="AW411" s="1363"/>
      <c r="AX411" s="1363"/>
      <c r="AY411" s="1363"/>
      <c r="AZ411" s="1363"/>
      <c r="BA411" s="1363"/>
      <c r="BB411" s="1363"/>
      <c r="BC411" s="1363"/>
      <c r="BD411" s="1363"/>
      <c r="BE411" s="1363"/>
      <c r="BF411" s="1363"/>
      <c r="BG411" s="1363"/>
      <c r="BH411" s="1363"/>
      <c r="BI411" s="1363"/>
      <c r="BJ411" s="1363"/>
      <c r="BK411" s="1363"/>
      <c r="BL411" s="1363"/>
      <c r="BM411" s="1363"/>
      <c r="BN411" s="1363"/>
      <c r="BO411" s="1363"/>
      <c r="BP411" s="1363"/>
      <c r="BQ411" s="1363"/>
      <c r="BR411" s="1363"/>
      <c r="BS411" s="1363"/>
      <c r="BT411" s="1363"/>
      <c r="BU411" s="1363"/>
      <c r="BV411" s="1363"/>
      <c r="BW411" s="1363"/>
      <c r="BX411" s="1363"/>
      <c r="BY411" s="1363"/>
      <c r="BZ411" s="1363"/>
      <c r="CA411" s="1363"/>
      <c r="CB411" s="1363"/>
      <c r="CC411" s="1363"/>
    </row>
    <row r="412" spans="1:81" ht="15">
      <c r="A412" s="1363"/>
      <c r="B412" s="1363"/>
      <c r="C412" s="1363"/>
      <c r="D412" s="1363"/>
      <c r="E412" s="1363"/>
      <c r="F412" s="1363"/>
      <c r="G412" s="1363"/>
      <c r="H412" s="1363"/>
      <c r="I412" s="1363"/>
      <c r="J412" s="1363"/>
      <c r="K412" s="1363"/>
      <c r="L412" s="1363"/>
      <c r="M412" s="1363"/>
      <c r="N412" s="1363"/>
      <c r="O412" s="1363"/>
      <c r="P412" s="1363"/>
      <c r="Q412" s="1363"/>
      <c r="R412" s="1363"/>
      <c r="S412" s="1363"/>
      <c r="T412" s="1363"/>
      <c r="U412" s="1363"/>
      <c r="V412" s="1363"/>
      <c r="W412" s="1363"/>
      <c r="X412" s="1363"/>
      <c r="Y412" s="1363"/>
      <c r="Z412" s="1363"/>
      <c r="AA412" s="1363"/>
      <c r="AB412" s="1363"/>
      <c r="AC412" s="1363"/>
      <c r="AD412" s="1363"/>
      <c r="AE412" s="1363"/>
      <c r="AF412" s="1363"/>
      <c r="AG412" s="1363"/>
      <c r="AH412" s="1363"/>
      <c r="AI412" s="1363"/>
      <c r="AJ412" s="1363"/>
      <c r="AK412" s="1363"/>
      <c r="AL412" s="1363"/>
      <c r="AM412" s="1363"/>
      <c r="AN412" s="1363"/>
      <c r="AO412" s="1363"/>
      <c r="AP412" s="1363"/>
      <c r="AQ412" s="1363"/>
      <c r="AR412" s="1363"/>
      <c r="AS412" s="1363"/>
      <c r="AT412" s="1363"/>
      <c r="AU412" s="1363"/>
      <c r="AV412" s="1363"/>
      <c r="AW412" s="1363"/>
      <c r="AX412" s="1363"/>
      <c r="AY412" s="1363"/>
      <c r="AZ412" s="1363"/>
      <c r="BA412" s="1363"/>
      <c r="BB412" s="1363"/>
      <c r="BC412" s="1363"/>
      <c r="BD412" s="1363"/>
      <c r="BE412" s="1363"/>
      <c r="BF412" s="1363"/>
      <c r="BG412" s="1363"/>
      <c r="BH412" s="1363"/>
      <c r="BI412" s="1363"/>
      <c r="BJ412" s="1363"/>
      <c r="BK412" s="1363"/>
      <c r="BL412" s="1363"/>
      <c r="BM412" s="1363"/>
      <c r="BN412" s="1363"/>
      <c r="BO412" s="1363"/>
      <c r="BP412" s="1363"/>
      <c r="BQ412" s="1363"/>
      <c r="BR412" s="1363"/>
      <c r="BS412" s="1363"/>
      <c r="BT412" s="1363"/>
      <c r="BU412" s="1363"/>
      <c r="BV412" s="1363"/>
      <c r="BW412" s="1363"/>
      <c r="BX412" s="1363"/>
      <c r="BY412" s="1363"/>
      <c r="BZ412" s="1363"/>
      <c r="CA412" s="1363"/>
      <c r="CB412" s="1363"/>
      <c r="CC412" s="1363"/>
    </row>
    <row r="413" spans="1:81" ht="15">
      <c r="A413" s="1363"/>
      <c r="B413" s="1363"/>
      <c r="C413" s="1363"/>
      <c r="D413" s="1363"/>
      <c r="E413" s="1363"/>
      <c r="F413" s="1363"/>
      <c r="G413" s="1363"/>
      <c r="H413" s="1363"/>
      <c r="I413" s="1363"/>
      <c r="J413" s="1363"/>
      <c r="K413" s="1363"/>
      <c r="L413" s="1363"/>
      <c r="M413" s="1363"/>
      <c r="N413" s="1363"/>
      <c r="O413" s="1363"/>
      <c r="P413" s="1363"/>
      <c r="Q413" s="1363"/>
      <c r="R413" s="1363"/>
      <c r="S413" s="1363"/>
      <c r="T413" s="1363"/>
      <c r="U413" s="1363"/>
      <c r="V413" s="1363"/>
      <c r="W413" s="1363"/>
      <c r="X413" s="1363"/>
      <c r="Y413" s="1363"/>
      <c r="Z413" s="1363"/>
      <c r="AA413" s="1363"/>
      <c r="AB413" s="1363"/>
      <c r="AC413" s="1363"/>
      <c r="AD413" s="1363"/>
      <c r="AE413" s="1363"/>
      <c r="AF413" s="1363"/>
      <c r="AG413" s="1363"/>
      <c r="AH413" s="1363"/>
      <c r="AI413" s="1363"/>
      <c r="AJ413" s="1363"/>
      <c r="AK413" s="1363"/>
      <c r="AL413" s="1363"/>
      <c r="AM413" s="1363"/>
      <c r="AN413" s="1363"/>
      <c r="AO413" s="1363"/>
      <c r="AP413" s="1363"/>
      <c r="AQ413" s="1363"/>
      <c r="AR413" s="1363"/>
      <c r="AS413" s="1363"/>
      <c r="AT413" s="1363"/>
      <c r="AU413" s="1363"/>
      <c r="AV413" s="1363"/>
      <c r="AW413" s="1363"/>
      <c r="AX413" s="1363"/>
      <c r="AY413" s="1363"/>
      <c r="AZ413" s="1363"/>
      <c r="BA413" s="1363"/>
      <c r="BB413" s="1363"/>
      <c r="BC413" s="1363"/>
      <c r="BD413" s="1363"/>
      <c r="BE413" s="1363"/>
      <c r="BF413" s="1363"/>
      <c r="BG413" s="1363"/>
      <c r="BH413" s="1363"/>
      <c r="BI413" s="1363"/>
      <c r="BJ413" s="1363"/>
      <c r="BK413" s="1363"/>
      <c r="BL413" s="1363"/>
      <c r="BM413" s="1363"/>
      <c r="BN413" s="1363"/>
      <c r="BO413" s="1363"/>
      <c r="BP413" s="1363"/>
      <c r="BQ413" s="1363"/>
      <c r="BR413" s="1363"/>
      <c r="BS413" s="1363"/>
      <c r="BT413" s="1363"/>
      <c r="BU413" s="1363"/>
      <c r="BV413" s="1363"/>
      <c r="BW413" s="1363"/>
      <c r="BX413" s="1363"/>
      <c r="BY413" s="1363"/>
      <c r="BZ413" s="1363"/>
      <c r="CA413" s="1363"/>
      <c r="CB413" s="1363"/>
      <c r="CC413" s="1363"/>
    </row>
    <row r="414" spans="1:81" ht="15">
      <c r="A414" s="1363"/>
      <c r="B414" s="1363"/>
      <c r="C414" s="1363"/>
      <c r="D414" s="1363"/>
      <c r="E414" s="1363"/>
      <c r="F414" s="1363"/>
      <c r="G414" s="1363"/>
      <c r="H414" s="1363"/>
      <c r="I414" s="1363"/>
      <c r="J414" s="1363"/>
      <c r="K414" s="1363"/>
      <c r="L414" s="1363"/>
      <c r="M414" s="1363"/>
      <c r="N414" s="1363"/>
      <c r="O414" s="1363"/>
      <c r="P414" s="1363"/>
      <c r="Q414" s="1363"/>
      <c r="R414" s="1363"/>
      <c r="S414" s="1363"/>
      <c r="T414" s="1363"/>
      <c r="U414" s="1363"/>
      <c r="V414" s="1363"/>
      <c r="W414" s="1363"/>
      <c r="X414" s="1363"/>
      <c r="Y414" s="1363"/>
      <c r="Z414" s="1363"/>
      <c r="AA414" s="1363"/>
      <c r="AB414" s="1363"/>
      <c r="AC414" s="1363"/>
      <c r="AD414" s="1363"/>
      <c r="AE414" s="1363"/>
      <c r="AF414" s="1363"/>
      <c r="AG414" s="1363"/>
      <c r="AH414" s="1363"/>
      <c r="AI414" s="1363"/>
      <c r="AJ414" s="1363"/>
      <c r="AK414" s="1363"/>
      <c r="AL414" s="1363"/>
      <c r="AM414" s="1363"/>
      <c r="AN414" s="1363"/>
      <c r="AO414" s="1363"/>
      <c r="AP414" s="1363"/>
      <c r="AQ414" s="1363"/>
      <c r="AR414" s="1363"/>
      <c r="AS414" s="1363"/>
      <c r="AT414" s="1363"/>
      <c r="AU414" s="1363"/>
      <c r="AV414" s="1363"/>
      <c r="AW414" s="1363"/>
      <c r="AX414" s="1363"/>
      <c r="AY414" s="1363"/>
      <c r="AZ414" s="1363"/>
      <c r="BA414" s="1363"/>
      <c r="BB414" s="1363"/>
      <c r="BC414" s="1363"/>
      <c r="BD414" s="1363"/>
      <c r="BE414" s="1363"/>
      <c r="BF414" s="1363"/>
      <c r="BG414" s="1363"/>
      <c r="BH414" s="1363"/>
      <c r="BI414" s="1363"/>
      <c r="BJ414" s="1363"/>
      <c r="BK414" s="1363"/>
      <c r="BL414" s="1363"/>
      <c r="BM414" s="1363"/>
      <c r="BN414" s="1363"/>
      <c r="BO414" s="1363"/>
      <c r="BP414" s="1363"/>
      <c r="BQ414" s="1363"/>
      <c r="BR414" s="1363"/>
      <c r="BS414" s="1363"/>
      <c r="BT414" s="1363"/>
      <c r="BU414" s="1363"/>
      <c r="BV414" s="1363"/>
      <c r="BW414" s="1363"/>
      <c r="BX414" s="1363"/>
      <c r="BY414" s="1363"/>
      <c r="BZ414" s="1363"/>
      <c r="CA414" s="1363"/>
      <c r="CB414" s="1363"/>
      <c r="CC414" s="1363"/>
    </row>
    <row r="415" spans="1:81" ht="15">
      <c r="A415" s="1363"/>
      <c r="B415" s="1363"/>
      <c r="C415" s="1363"/>
      <c r="D415" s="1363"/>
      <c r="E415" s="1363"/>
      <c r="F415" s="1363"/>
      <c r="G415" s="1363"/>
      <c r="H415" s="1363"/>
      <c r="I415" s="1363"/>
      <c r="J415" s="1363"/>
      <c r="K415" s="1363"/>
      <c r="L415" s="1363"/>
      <c r="M415" s="1363"/>
      <c r="N415" s="1363"/>
      <c r="O415" s="1363"/>
      <c r="P415" s="1363"/>
      <c r="Q415" s="1363"/>
      <c r="R415" s="1363"/>
      <c r="S415" s="1363"/>
      <c r="T415" s="1363"/>
      <c r="U415" s="1363"/>
      <c r="V415" s="1363"/>
      <c r="W415" s="1363"/>
      <c r="X415" s="1363"/>
      <c r="Y415" s="1363"/>
      <c r="Z415" s="1363"/>
      <c r="AA415" s="1363"/>
      <c r="AB415" s="1363"/>
      <c r="AC415" s="1363"/>
      <c r="AD415" s="1363"/>
      <c r="AE415" s="1363"/>
      <c r="AF415" s="1363"/>
      <c r="AG415" s="1363"/>
      <c r="AH415" s="1363"/>
      <c r="AI415" s="1363"/>
      <c r="AJ415" s="1363"/>
      <c r="AK415" s="1363"/>
      <c r="AL415" s="1363"/>
      <c r="AM415" s="1363"/>
      <c r="AN415" s="1363"/>
      <c r="AO415" s="1363"/>
      <c r="AP415" s="1363"/>
      <c r="AQ415" s="1363"/>
      <c r="AR415" s="1363"/>
      <c r="AS415" s="1363"/>
      <c r="AT415" s="1363"/>
      <c r="AU415" s="1363"/>
      <c r="AV415" s="1363"/>
      <c r="AW415" s="1363"/>
      <c r="AX415" s="1363"/>
      <c r="AY415" s="1363"/>
      <c r="AZ415" s="1363"/>
      <c r="BA415" s="1363"/>
      <c r="BB415" s="1363"/>
      <c r="BC415" s="1363"/>
      <c r="BD415" s="1363"/>
      <c r="BE415" s="1363"/>
      <c r="BF415" s="1363"/>
      <c r="BG415" s="1363"/>
      <c r="BH415" s="1363"/>
      <c r="BI415" s="1363"/>
      <c r="BJ415" s="1363"/>
      <c r="BK415" s="1363"/>
      <c r="BL415" s="1363"/>
      <c r="BM415" s="1363"/>
      <c r="BN415" s="1363"/>
      <c r="BO415" s="1363"/>
      <c r="BP415" s="1363"/>
      <c r="BQ415" s="1363"/>
      <c r="BR415" s="1363"/>
      <c r="BS415" s="1363"/>
      <c r="BT415" s="1363"/>
      <c r="BU415" s="1363"/>
      <c r="BV415" s="1363"/>
      <c r="BW415" s="1363"/>
      <c r="BX415" s="1363"/>
      <c r="BY415" s="1363"/>
      <c r="BZ415" s="1363"/>
      <c r="CA415" s="1363"/>
      <c r="CB415" s="1363"/>
      <c r="CC415" s="1363"/>
    </row>
    <row r="416" spans="1:81" ht="15">
      <c r="A416" s="1363"/>
      <c r="B416" s="1363"/>
      <c r="C416" s="1363"/>
      <c r="D416" s="1363"/>
      <c r="E416" s="1363"/>
      <c r="F416" s="1363"/>
      <c r="G416" s="1363"/>
      <c r="H416" s="1363"/>
      <c r="I416" s="1363"/>
      <c r="J416" s="1363"/>
      <c r="K416" s="1363"/>
      <c r="L416" s="1363"/>
      <c r="M416" s="1363"/>
      <c r="N416" s="1363"/>
      <c r="O416" s="1363"/>
      <c r="P416" s="1363"/>
      <c r="Q416" s="1363"/>
      <c r="R416" s="1363"/>
      <c r="S416" s="1363"/>
      <c r="T416" s="1363"/>
      <c r="U416" s="1363"/>
      <c r="V416" s="1363"/>
      <c r="W416" s="1363"/>
      <c r="X416" s="1363"/>
      <c r="Y416" s="1363"/>
      <c r="Z416" s="1363"/>
      <c r="AA416" s="1363"/>
      <c r="AB416" s="1363"/>
      <c r="AC416" s="1363"/>
      <c r="AD416" s="1363"/>
      <c r="AE416" s="1363"/>
      <c r="AF416" s="1363"/>
      <c r="AG416" s="1363"/>
      <c r="AH416" s="1363"/>
      <c r="AI416" s="1363"/>
      <c r="AJ416" s="1363"/>
      <c r="AK416" s="1363"/>
      <c r="AL416" s="1363"/>
      <c r="AM416" s="1363"/>
      <c r="AN416" s="1363"/>
      <c r="AO416" s="1363"/>
      <c r="AP416" s="1363"/>
      <c r="AQ416" s="1363"/>
      <c r="AR416" s="1363"/>
      <c r="AS416" s="1363"/>
      <c r="AT416" s="1363"/>
      <c r="AU416" s="1363"/>
      <c r="AV416" s="1363"/>
      <c r="AW416" s="1363"/>
      <c r="AX416" s="1363"/>
      <c r="AY416" s="1363"/>
      <c r="AZ416" s="1363"/>
      <c r="BA416" s="1363"/>
      <c r="BB416" s="1363"/>
      <c r="BC416" s="1363"/>
      <c r="BD416" s="1363"/>
      <c r="BE416" s="1363"/>
      <c r="BF416" s="1363"/>
      <c r="BG416" s="1363"/>
      <c r="BH416" s="1363"/>
      <c r="BI416" s="1363"/>
      <c r="BJ416" s="1363"/>
      <c r="BK416" s="1363"/>
      <c r="BL416" s="1363"/>
      <c r="BM416" s="1363"/>
      <c r="BN416" s="1363"/>
      <c r="BO416" s="1363"/>
      <c r="BP416" s="1363"/>
      <c r="BQ416" s="1363"/>
      <c r="BR416" s="1363"/>
      <c r="BS416" s="1363"/>
      <c r="BT416" s="1363"/>
      <c r="BU416" s="1363"/>
      <c r="BV416" s="1363"/>
      <c r="BW416" s="1363"/>
      <c r="BX416" s="1363"/>
      <c r="BY416" s="1363"/>
      <c r="BZ416" s="1363"/>
      <c r="CA416" s="1363"/>
      <c r="CB416" s="1363"/>
      <c r="CC416" s="1363"/>
    </row>
    <row r="417" spans="1:81" ht="15">
      <c r="A417" s="1363"/>
      <c r="B417" s="1363"/>
      <c r="C417" s="1363"/>
      <c r="D417" s="1363"/>
      <c r="E417" s="1363"/>
      <c r="F417" s="1363"/>
      <c r="G417" s="1363"/>
      <c r="H417" s="1363"/>
      <c r="I417" s="1363"/>
      <c r="J417" s="1363"/>
      <c r="K417" s="1363"/>
      <c r="L417" s="1363"/>
      <c r="M417" s="1363"/>
      <c r="N417" s="1363"/>
      <c r="O417" s="1363"/>
      <c r="P417" s="1363"/>
      <c r="Q417" s="1363"/>
      <c r="R417" s="1363"/>
      <c r="S417" s="1363"/>
      <c r="T417" s="1363"/>
      <c r="U417" s="1363"/>
      <c r="V417" s="1363"/>
      <c r="W417" s="1363"/>
      <c r="X417" s="1363"/>
      <c r="Y417" s="1363"/>
      <c r="Z417" s="1363"/>
      <c r="AA417" s="1363"/>
      <c r="AB417" s="1363"/>
      <c r="AC417" s="1363"/>
      <c r="AD417" s="1363"/>
      <c r="AE417" s="1363"/>
      <c r="AF417" s="1363"/>
      <c r="AG417" s="1363"/>
      <c r="AH417" s="1363"/>
      <c r="AI417" s="1363"/>
      <c r="AJ417" s="1363"/>
      <c r="AK417" s="1363"/>
      <c r="AL417" s="1363"/>
      <c r="AM417" s="1363"/>
      <c r="AN417" s="1363"/>
      <c r="AO417" s="1363"/>
      <c r="AP417" s="1363"/>
      <c r="AQ417" s="1363"/>
      <c r="AR417" s="1363"/>
      <c r="AS417" s="1363"/>
      <c r="AT417" s="1363"/>
      <c r="AU417" s="1363"/>
      <c r="AV417" s="1363"/>
      <c r="AW417" s="1363"/>
      <c r="AX417" s="1363"/>
      <c r="AY417" s="1363"/>
      <c r="AZ417" s="1363"/>
      <c r="BA417" s="1363"/>
      <c r="BB417" s="1363"/>
      <c r="BC417" s="1363"/>
      <c r="BD417" s="1363"/>
      <c r="BE417" s="1363"/>
      <c r="BF417" s="1363"/>
      <c r="BG417" s="1363"/>
      <c r="BH417" s="1363"/>
      <c r="BI417" s="1363"/>
      <c r="BJ417" s="1363"/>
      <c r="BK417" s="1363"/>
      <c r="BL417" s="1363"/>
      <c r="BM417" s="1363"/>
      <c r="BN417" s="1363"/>
      <c r="BO417" s="1363"/>
      <c r="BP417" s="1363"/>
      <c r="BQ417" s="1363"/>
      <c r="BR417" s="1363"/>
      <c r="BS417" s="1363"/>
      <c r="BT417" s="1363"/>
      <c r="BU417" s="1363"/>
      <c r="BV417" s="1363"/>
      <c r="BW417" s="1363"/>
      <c r="BX417" s="1363"/>
      <c r="BY417" s="1363"/>
      <c r="BZ417" s="1363"/>
      <c r="CA417" s="1363"/>
      <c r="CB417" s="1363"/>
      <c r="CC417" s="1363"/>
    </row>
    <row r="418" spans="1:81" ht="15">
      <c r="A418" s="1363"/>
      <c r="B418" s="1363"/>
      <c r="C418" s="1363"/>
      <c r="D418" s="1363"/>
      <c r="E418" s="1363"/>
      <c r="F418" s="1363"/>
      <c r="G418" s="1363"/>
      <c r="H418" s="1363"/>
      <c r="I418" s="1363"/>
      <c r="J418" s="1363"/>
      <c r="K418" s="1363"/>
      <c r="L418" s="1363"/>
      <c r="M418" s="1363"/>
      <c r="N418" s="1363"/>
      <c r="O418" s="1363"/>
      <c r="P418" s="1363"/>
      <c r="Q418" s="1363"/>
      <c r="R418" s="1363"/>
      <c r="S418" s="1363"/>
      <c r="T418" s="1363"/>
      <c r="U418" s="1363"/>
      <c r="V418" s="1363"/>
      <c r="W418" s="1363"/>
      <c r="X418" s="1363"/>
      <c r="Y418" s="1363"/>
      <c r="Z418" s="1363"/>
      <c r="AA418" s="1363"/>
      <c r="AB418" s="1363"/>
      <c r="AC418" s="1363"/>
      <c r="AD418" s="1363"/>
      <c r="AE418" s="1363"/>
      <c r="AF418" s="1363"/>
      <c r="AG418" s="1363"/>
      <c r="AH418" s="1363"/>
      <c r="AI418" s="1363"/>
      <c r="AJ418" s="1363"/>
      <c r="AK418" s="1363"/>
      <c r="AL418" s="1363"/>
      <c r="AM418" s="1363"/>
      <c r="AN418" s="1363"/>
      <c r="AO418" s="1363"/>
      <c r="AP418" s="1363"/>
      <c r="AQ418" s="1363"/>
      <c r="AR418" s="1363"/>
      <c r="AS418" s="1363"/>
      <c r="AT418" s="1363"/>
      <c r="AU418" s="1363"/>
      <c r="AV418" s="1363"/>
      <c r="AW418" s="1363"/>
      <c r="AX418" s="1363"/>
      <c r="AY418" s="1363"/>
      <c r="AZ418" s="1363"/>
      <c r="BA418" s="1363"/>
      <c r="BB418" s="1363"/>
      <c r="BC418" s="1363"/>
      <c r="BD418" s="1363"/>
      <c r="BE418" s="1363"/>
      <c r="BF418" s="1363"/>
      <c r="BG418" s="1363"/>
      <c r="BH418" s="1363"/>
      <c r="BI418" s="1363"/>
      <c r="BJ418" s="1363"/>
      <c r="BK418" s="1363"/>
      <c r="BL418" s="1363"/>
      <c r="BM418" s="1363"/>
      <c r="BN418" s="1363"/>
      <c r="BO418" s="1363"/>
      <c r="BP418" s="1363"/>
      <c r="BQ418" s="1363"/>
      <c r="BR418" s="1363"/>
      <c r="BS418" s="1363"/>
      <c r="BT418" s="1363"/>
      <c r="BU418" s="1363"/>
      <c r="BV418" s="1363"/>
      <c r="BW418" s="1363"/>
      <c r="BX418" s="1363"/>
      <c r="BY418" s="1363"/>
      <c r="BZ418" s="1363"/>
      <c r="CA418" s="1363"/>
      <c r="CB418" s="1363"/>
      <c r="CC418" s="1363"/>
    </row>
    <row r="419" spans="1:81" ht="15">
      <c r="A419" s="1363"/>
      <c r="B419" s="1363"/>
      <c r="C419" s="1363"/>
      <c r="D419" s="1363"/>
      <c r="E419" s="1363"/>
      <c r="F419" s="1363"/>
      <c r="G419" s="1363"/>
      <c r="H419" s="1363"/>
      <c r="I419" s="1363"/>
      <c r="J419" s="1363"/>
      <c r="K419" s="1363"/>
      <c r="L419" s="1363"/>
      <c r="M419" s="1363"/>
      <c r="N419" s="1363"/>
      <c r="O419" s="1363"/>
      <c r="P419" s="1363"/>
      <c r="Q419" s="1363"/>
      <c r="R419" s="1363"/>
      <c r="S419" s="1363"/>
      <c r="T419" s="1363"/>
      <c r="U419" s="1363"/>
      <c r="V419" s="1363"/>
      <c r="W419" s="1363"/>
      <c r="X419" s="1363"/>
      <c r="Y419" s="1363"/>
      <c r="Z419" s="1363"/>
      <c r="AA419" s="1363"/>
      <c r="AB419" s="1363"/>
      <c r="AC419" s="1363"/>
      <c r="AD419" s="1363"/>
      <c r="AE419" s="1363"/>
      <c r="AF419" s="1363"/>
      <c r="AG419" s="1363"/>
      <c r="AH419" s="1363"/>
      <c r="AI419" s="1363"/>
      <c r="AJ419" s="1363"/>
      <c r="AK419" s="1363"/>
      <c r="AL419" s="1363"/>
      <c r="AM419" s="1363"/>
      <c r="AN419" s="1363"/>
      <c r="AO419" s="1363"/>
      <c r="AP419" s="1363"/>
      <c r="AQ419" s="1363"/>
      <c r="AR419" s="1363"/>
      <c r="AS419" s="1363"/>
      <c r="AT419" s="1363"/>
      <c r="AU419" s="1363"/>
      <c r="AV419" s="1363"/>
      <c r="AW419" s="1363"/>
      <c r="AX419" s="1363"/>
      <c r="AY419" s="1363"/>
      <c r="AZ419" s="1363"/>
      <c r="BA419" s="1363"/>
      <c r="BB419" s="1363"/>
      <c r="BC419" s="1363"/>
      <c r="BD419" s="1363"/>
      <c r="BE419" s="1363"/>
      <c r="BF419" s="1363"/>
      <c r="BG419" s="1363"/>
      <c r="BH419" s="1363"/>
      <c r="BI419" s="1363"/>
      <c r="BJ419" s="1363"/>
      <c r="BK419" s="1363"/>
      <c r="BL419" s="1363"/>
      <c r="BM419" s="1363"/>
      <c r="BN419" s="1363"/>
      <c r="BO419" s="1363"/>
      <c r="BP419" s="1363"/>
      <c r="BQ419" s="1363"/>
      <c r="BR419" s="1363"/>
      <c r="BS419" s="1363"/>
      <c r="BT419" s="1363"/>
      <c r="BU419" s="1363"/>
      <c r="BV419" s="1363"/>
      <c r="BW419" s="1363"/>
      <c r="BX419" s="1363"/>
      <c r="BY419" s="1363"/>
      <c r="BZ419" s="1363"/>
      <c r="CA419" s="1363"/>
      <c r="CB419" s="1363"/>
      <c r="CC419" s="1363"/>
    </row>
    <row r="420" spans="1:81" ht="15">
      <c r="A420" s="1363"/>
      <c r="B420" s="1363"/>
      <c r="C420" s="1363"/>
      <c r="D420" s="1363"/>
      <c r="E420" s="1363"/>
      <c r="F420" s="1363"/>
      <c r="G420" s="1363"/>
      <c r="H420" s="1363"/>
      <c r="I420" s="1363"/>
      <c r="J420" s="1363"/>
      <c r="K420" s="1363"/>
      <c r="L420" s="1363"/>
      <c r="M420" s="1363"/>
      <c r="N420" s="1363"/>
      <c r="O420" s="1363"/>
      <c r="P420" s="1363"/>
      <c r="Q420" s="1363"/>
      <c r="R420" s="1363"/>
      <c r="S420" s="1363"/>
      <c r="T420" s="1363"/>
      <c r="U420" s="1363"/>
      <c r="V420" s="1363"/>
      <c r="W420" s="1363"/>
      <c r="X420" s="1363"/>
      <c r="Y420" s="1363"/>
      <c r="Z420" s="1363"/>
      <c r="AA420" s="1363"/>
      <c r="AB420" s="1363"/>
      <c r="AC420" s="1363"/>
      <c r="AD420" s="1363"/>
      <c r="AE420" s="1363"/>
      <c r="AF420" s="1363"/>
      <c r="AG420" s="1363"/>
      <c r="AH420" s="1363"/>
      <c r="AI420" s="1363"/>
      <c r="AJ420" s="1363"/>
      <c r="AK420" s="1363"/>
      <c r="AL420" s="1363"/>
      <c r="AM420" s="1363"/>
      <c r="AN420" s="1363"/>
      <c r="AO420" s="1363"/>
      <c r="AP420" s="1363"/>
      <c r="AQ420" s="1363"/>
      <c r="AR420" s="1363"/>
      <c r="AS420" s="1363"/>
      <c r="AT420" s="1363"/>
      <c r="AU420" s="1363"/>
      <c r="AV420" s="1363"/>
      <c r="AW420" s="1363"/>
      <c r="AX420" s="1363"/>
      <c r="AY420" s="1363"/>
      <c r="AZ420" s="1363"/>
      <c r="BA420" s="1363"/>
      <c r="BB420" s="1363"/>
      <c r="BC420" s="1363"/>
      <c r="BD420" s="1363"/>
      <c r="BE420" s="1363"/>
      <c r="BF420" s="1363"/>
      <c r="BG420" s="1363"/>
      <c r="BH420" s="1363"/>
      <c r="BI420" s="1363"/>
      <c r="BJ420" s="1363"/>
      <c r="BK420" s="1363"/>
      <c r="BL420" s="1363"/>
      <c r="BM420" s="1363"/>
      <c r="BN420" s="1363"/>
      <c r="BO420" s="1363"/>
      <c r="BP420" s="1363"/>
      <c r="BQ420" s="1363"/>
      <c r="BR420" s="1363"/>
      <c r="BS420" s="1363"/>
      <c r="BT420" s="1363"/>
      <c r="BU420" s="1363"/>
      <c r="BV420" s="1363"/>
      <c r="BW420" s="1363"/>
      <c r="BX420" s="1363"/>
      <c r="BY420" s="1363"/>
      <c r="BZ420" s="1363"/>
      <c r="CA420" s="1363"/>
      <c r="CB420" s="1363"/>
      <c r="CC420" s="1363"/>
    </row>
    <row r="421" spans="1:81" ht="15">
      <c r="A421" s="1363"/>
      <c r="B421" s="1363"/>
      <c r="C421" s="1363"/>
      <c r="D421" s="1363"/>
      <c r="E421" s="1363"/>
      <c r="F421" s="1363"/>
      <c r="G421" s="1363"/>
      <c r="H421" s="1363"/>
      <c r="I421" s="1363"/>
      <c r="J421" s="1363"/>
      <c r="K421" s="1363"/>
      <c r="L421" s="1363"/>
      <c r="M421" s="1363"/>
      <c r="N421" s="1363"/>
      <c r="O421" s="1363"/>
      <c r="P421" s="1363"/>
      <c r="Q421" s="1363"/>
      <c r="R421" s="1363"/>
      <c r="S421" s="1363"/>
      <c r="T421" s="1363"/>
      <c r="U421" s="1363"/>
      <c r="V421" s="1363"/>
      <c r="W421" s="1363"/>
      <c r="X421" s="1363"/>
      <c r="Y421" s="1363"/>
      <c r="Z421" s="1363"/>
      <c r="AA421" s="1363"/>
      <c r="AB421" s="1363"/>
      <c r="AC421" s="1363"/>
      <c r="AD421" s="1363"/>
      <c r="AE421" s="1363"/>
      <c r="AF421" s="1363"/>
      <c r="AG421" s="1363"/>
      <c r="AH421" s="1363"/>
      <c r="AI421" s="1363"/>
      <c r="AJ421" s="1363"/>
      <c r="AK421" s="1363"/>
      <c r="AL421" s="1363"/>
      <c r="AM421" s="1363"/>
      <c r="AN421" s="1363"/>
      <c r="AO421" s="1363"/>
      <c r="AP421" s="1363"/>
      <c r="AQ421" s="1363"/>
      <c r="AR421" s="1363"/>
      <c r="AS421" s="1363"/>
      <c r="AT421" s="1363"/>
      <c r="AU421" s="1363"/>
      <c r="AV421" s="1363"/>
      <c r="AW421" s="1363"/>
      <c r="AX421" s="1363"/>
      <c r="AY421" s="1363"/>
      <c r="AZ421" s="1363"/>
      <c r="BA421" s="1363"/>
      <c r="BB421" s="1363"/>
      <c r="BC421" s="1363"/>
      <c r="BD421" s="1363"/>
      <c r="BE421" s="1363"/>
      <c r="BF421" s="1363"/>
      <c r="BG421" s="1363"/>
      <c r="BH421" s="1363"/>
      <c r="BI421" s="1363"/>
      <c r="BJ421" s="1363"/>
      <c r="BK421" s="1363"/>
      <c r="BL421" s="1363"/>
      <c r="BM421" s="1363"/>
      <c r="BN421" s="1363"/>
      <c r="BO421" s="1363"/>
      <c r="BP421" s="1363"/>
      <c r="BQ421" s="1363"/>
      <c r="BR421" s="1363"/>
      <c r="BS421" s="1363"/>
      <c r="BT421" s="1363"/>
      <c r="BU421" s="1363"/>
      <c r="BV421" s="1363"/>
      <c r="BW421" s="1363"/>
      <c r="BX421" s="1363"/>
      <c r="BY421" s="1363"/>
      <c r="BZ421" s="1363"/>
      <c r="CA421" s="1363"/>
      <c r="CB421" s="1363"/>
      <c r="CC421" s="1363"/>
    </row>
    <row r="422" spans="1:81" ht="15">
      <c r="A422" s="1363"/>
      <c r="B422" s="1363"/>
      <c r="C422" s="1363"/>
      <c r="D422" s="1363"/>
      <c r="E422" s="1363"/>
      <c r="F422" s="1363"/>
      <c r="G422" s="1363"/>
      <c r="H422" s="1363"/>
      <c r="I422" s="1363"/>
      <c r="J422" s="1363"/>
      <c r="K422" s="1363"/>
      <c r="L422" s="1363"/>
      <c r="M422" s="1363"/>
      <c r="N422" s="1363"/>
      <c r="O422" s="1363"/>
      <c r="P422" s="1363"/>
      <c r="Q422" s="1363"/>
      <c r="R422" s="1363"/>
      <c r="S422" s="1363"/>
      <c r="T422" s="1363"/>
      <c r="U422" s="1363"/>
      <c r="V422" s="1363"/>
      <c r="W422" s="1363"/>
      <c r="X422" s="1363"/>
      <c r="Y422" s="1363"/>
      <c r="Z422" s="1363"/>
      <c r="AA422" s="1363"/>
      <c r="AB422" s="1363"/>
      <c r="AC422" s="1363"/>
      <c r="AD422" s="1363"/>
      <c r="AE422" s="1363"/>
      <c r="AF422" s="1363"/>
      <c r="AG422" s="1363"/>
      <c r="AH422" s="1363"/>
      <c r="AI422" s="1363"/>
      <c r="AJ422" s="1363"/>
      <c r="AK422" s="1363"/>
      <c r="AL422" s="1363"/>
      <c r="AM422" s="1363"/>
      <c r="AN422" s="1363"/>
      <c r="AO422" s="1363"/>
      <c r="AP422" s="1363"/>
      <c r="AQ422" s="1363"/>
      <c r="AR422" s="1363"/>
      <c r="AS422" s="1363"/>
      <c r="AT422" s="1363"/>
      <c r="AU422" s="1363"/>
      <c r="AV422" s="1363"/>
      <c r="AW422" s="1363"/>
      <c r="AX422" s="1363"/>
      <c r="AY422" s="1363"/>
      <c r="AZ422" s="1363"/>
      <c r="BA422" s="1363"/>
      <c r="BB422" s="1363"/>
      <c r="BC422" s="1363"/>
      <c r="BD422" s="1363"/>
      <c r="BE422" s="1363"/>
      <c r="BF422" s="1363"/>
      <c r="BG422" s="1363"/>
      <c r="BH422" s="1363"/>
      <c r="BI422" s="1363"/>
      <c r="BJ422" s="1363"/>
      <c r="BK422" s="1363"/>
      <c r="BL422" s="1363"/>
      <c r="BM422" s="1363"/>
      <c r="BN422" s="1363"/>
      <c r="BO422" s="1363"/>
      <c r="BP422" s="1363"/>
      <c r="BQ422" s="1363"/>
      <c r="BR422" s="1363"/>
      <c r="BS422" s="1363"/>
      <c r="BT422" s="1363"/>
      <c r="BU422" s="1363"/>
      <c r="BV422" s="1363"/>
      <c r="BW422" s="1363"/>
      <c r="BX422" s="1363"/>
      <c r="BY422" s="1363"/>
      <c r="BZ422" s="1363"/>
      <c r="CA422" s="1363"/>
      <c r="CB422" s="1363"/>
      <c r="CC422" s="1363"/>
    </row>
    <row r="423" spans="1:81" ht="15">
      <c r="A423" s="1363"/>
      <c r="B423" s="1363"/>
      <c r="C423" s="1363"/>
      <c r="D423" s="1363"/>
      <c r="E423" s="1363"/>
      <c r="F423" s="1363"/>
      <c r="G423" s="1363"/>
      <c r="H423" s="1363"/>
      <c r="I423" s="1363"/>
      <c r="J423" s="1363"/>
      <c r="K423" s="1363"/>
      <c r="L423" s="1363"/>
      <c r="M423" s="1363"/>
      <c r="N423" s="1363"/>
      <c r="O423" s="1363"/>
      <c r="P423" s="1363"/>
      <c r="Q423" s="1363"/>
      <c r="R423" s="1363"/>
      <c r="S423" s="1363"/>
      <c r="T423" s="1363"/>
      <c r="U423" s="1363"/>
      <c r="V423" s="1363"/>
      <c r="W423" s="1363"/>
      <c r="X423" s="1363"/>
      <c r="Y423" s="1363"/>
      <c r="Z423" s="1363"/>
      <c r="AA423" s="1363"/>
      <c r="AB423" s="1363"/>
      <c r="AC423" s="1363"/>
      <c r="AD423" s="1363"/>
      <c r="AE423" s="1363"/>
      <c r="AF423" s="1363"/>
      <c r="AG423" s="1363"/>
      <c r="AH423" s="1363"/>
      <c r="AI423" s="1363"/>
      <c r="AJ423" s="1363"/>
      <c r="AK423" s="1363"/>
      <c r="AL423" s="1363"/>
      <c r="AM423" s="1363"/>
      <c r="AN423" s="1363"/>
      <c r="AO423" s="1363"/>
      <c r="AP423" s="1363"/>
      <c r="AQ423" s="1363"/>
      <c r="AR423" s="1363"/>
      <c r="AS423" s="1363"/>
      <c r="AT423" s="1363"/>
      <c r="AU423" s="1363"/>
      <c r="AV423" s="1363"/>
      <c r="AW423" s="1363"/>
      <c r="AX423" s="1363"/>
      <c r="AY423" s="1363"/>
      <c r="AZ423" s="1363"/>
      <c r="BA423" s="1363"/>
      <c r="BB423" s="1363"/>
      <c r="BC423" s="1363"/>
      <c r="BD423" s="1363"/>
      <c r="BE423" s="1363"/>
      <c r="BF423" s="1363"/>
      <c r="BG423" s="1363"/>
      <c r="BH423" s="1363"/>
      <c r="BI423" s="1363"/>
      <c r="BJ423" s="1363"/>
      <c r="BK423" s="1363"/>
      <c r="BL423" s="1363"/>
      <c r="BM423" s="1363"/>
      <c r="BN423" s="1363"/>
      <c r="BO423" s="1363"/>
      <c r="BP423" s="1363"/>
      <c r="BQ423" s="1363"/>
      <c r="BR423" s="1363"/>
      <c r="BS423" s="1363"/>
      <c r="BT423" s="1363"/>
      <c r="BU423" s="1363"/>
      <c r="BV423" s="1363"/>
      <c r="BW423" s="1363"/>
      <c r="BX423" s="1363"/>
      <c r="BY423" s="1363"/>
      <c r="BZ423" s="1363"/>
      <c r="CA423" s="1363"/>
      <c r="CB423" s="1363"/>
      <c r="CC423" s="1363"/>
    </row>
    <row r="424" spans="1:81" ht="15">
      <c r="A424" s="1363"/>
      <c r="B424" s="1363"/>
      <c r="C424" s="1363"/>
      <c r="D424" s="1363"/>
      <c r="E424" s="1363"/>
      <c r="F424" s="1363"/>
      <c r="G424" s="1363"/>
      <c r="H424" s="1363"/>
      <c r="I424" s="1363"/>
      <c r="J424" s="1363"/>
      <c r="K424" s="1363"/>
      <c r="L424" s="1363"/>
      <c r="M424" s="1363"/>
      <c r="N424" s="1363"/>
      <c r="O424" s="1363"/>
      <c r="P424" s="1363"/>
      <c r="Q424" s="1363"/>
      <c r="R424" s="1363"/>
      <c r="S424" s="1363"/>
      <c r="T424" s="1363"/>
      <c r="U424" s="1363"/>
      <c r="V424" s="1363"/>
      <c r="W424" s="1363"/>
      <c r="X424" s="1363"/>
      <c r="Y424" s="1363"/>
      <c r="Z424" s="1363"/>
      <c r="AA424" s="1363"/>
      <c r="AB424" s="1363"/>
      <c r="AC424" s="1363"/>
      <c r="AD424" s="1363"/>
      <c r="AE424" s="1363"/>
      <c r="AF424" s="1363"/>
      <c r="AG424" s="1363"/>
      <c r="AH424" s="1363"/>
      <c r="AI424" s="1363"/>
      <c r="AJ424" s="1363"/>
      <c r="AK424" s="1363"/>
      <c r="AL424" s="1363"/>
      <c r="AM424" s="1363"/>
      <c r="AN424" s="1363"/>
      <c r="AO424" s="1363"/>
      <c r="AP424" s="1363"/>
      <c r="AQ424" s="1363"/>
      <c r="AR424" s="1363"/>
      <c r="AS424" s="1363"/>
      <c r="AT424" s="1363"/>
      <c r="AU424" s="1363"/>
      <c r="AV424" s="1363"/>
      <c r="AW424" s="1363"/>
      <c r="AX424" s="1363"/>
      <c r="AY424" s="1363"/>
      <c r="AZ424" s="1363"/>
      <c r="BA424" s="1363"/>
      <c r="BB424" s="1363"/>
      <c r="BC424" s="1363"/>
      <c r="BD424" s="1363"/>
      <c r="BE424" s="1363"/>
      <c r="BF424" s="1363"/>
      <c r="BG424" s="1363"/>
      <c r="BH424" s="1363"/>
      <c r="BI424" s="1363"/>
      <c r="BJ424" s="1363"/>
      <c r="BK424" s="1363"/>
      <c r="BL424" s="1363"/>
      <c r="BM424" s="1363"/>
      <c r="BN424" s="1363"/>
      <c r="BO424" s="1363"/>
      <c r="BP424" s="1363"/>
      <c r="BQ424" s="1363"/>
      <c r="BR424" s="1363"/>
      <c r="BS424" s="1363"/>
      <c r="BT424" s="1363"/>
      <c r="BU424" s="1363"/>
      <c r="BV424" s="1363"/>
      <c r="BW424" s="1363"/>
      <c r="BX424" s="1363"/>
      <c r="BY424" s="1363"/>
      <c r="BZ424" s="1363"/>
      <c r="CA424" s="1363"/>
      <c r="CB424" s="1363"/>
      <c r="CC424" s="1363"/>
    </row>
    <row r="425" spans="1:81" ht="15">
      <c r="A425" s="1363"/>
      <c r="B425" s="1363"/>
      <c r="C425" s="1363"/>
      <c r="D425" s="1363"/>
      <c r="E425" s="1363"/>
      <c r="F425" s="1363"/>
      <c r="G425" s="1363"/>
      <c r="H425" s="1363"/>
      <c r="I425" s="1363"/>
      <c r="J425" s="1363"/>
      <c r="K425" s="1363"/>
      <c r="L425" s="1363"/>
      <c r="M425" s="1363"/>
      <c r="N425" s="1363"/>
      <c r="O425" s="1363"/>
      <c r="P425" s="1363"/>
      <c r="Q425" s="1363"/>
      <c r="R425" s="1363"/>
      <c r="S425" s="1363"/>
      <c r="T425" s="1363"/>
      <c r="U425" s="1363"/>
      <c r="V425" s="1363"/>
      <c r="W425" s="1363"/>
      <c r="X425" s="1363"/>
      <c r="Y425" s="1363"/>
      <c r="Z425" s="1363"/>
      <c r="AA425" s="1363"/>
      <c r="AB425" s="1363"/>
      <c r="AC425" s="1363"/>
      <c r="AD425" s="1363"/>
      <c r="AE425" s="1363"/>
      <c r="AF425" s="1363"/>
      <c r="AG425" s="1363"/>
      <c r="AH425" s="1363"/>
      <c r="AI425" s="1363"/>
      <c r="AJ425" s="1363"/>
      <c r="AK425" s="1363"/>
      <c r="AL425" s="1363"/>
      <c r="AM425" s="1363"/>
      <c r="AN425" s="1363"/>
      <c r="AO425" s="1363"/>
      <c r="AP425" s="1363"/>
      <c r="AQ425" s="1363"/>
      <c r="AR425" s="1363"/>
      <c r="AS425" s="1363"/>
      <c r="AT425" s="1363"/>
      <c r="AU425" s="1363"/>
      <c r="AV425" s="1363"/>
      <c r="AW425" s="1363"/>
      <c r="AX425" s="1363"/>
      <c r="AY425" s="1363"/>
      <c r="AZ425" s="1363"/>
      <c r="BA425" s="1363"/>
      <c r="BB425" s="1363"/>
      <c r="BC425" s="1363"/>
      <c r="BD425" s="1363"/>
      <c r="BE425" s="1363"/>
      <c r="BF425" s="1363"/>
      <c r="BG425" s="1363"/>
      <c r="BH425" s="1363"/>
      <c r="BI425" s="1363"/>
      <c r="BJ425" s="1363"/>
      <c r="BK425" s="1363"/>
      <c r="BL425" s="1363"/>
      <c r="BM425" s="1363"/>
      <c r="BN425" s="1363"/>
      <c r="BO425" s="1363"/>
      <c r="BP425" s="1363"/>
      <c r="BQ425" s="1363"/>
      <c r="BR425" s="1363"/>
      <c r="BS425" s="1363"/>
      <c r="BT425" s="1363"/>
      <c r="BU425" s="1363"/>
      <c r="BV425" s="1363"/>
      <c r="BW425" s="1363"/>
      <c r="BX425" s="1363"/>
      <c r="BY425" s="1363"/>
      <c r="BZ425" s="1363"/>
      <c r="CA425" s="1363"/>
      <c r="CB425" s="1363"/>
      <c r="CC425" s="1363"/>
    </row>
    <row r="426" spans="1:81" ht="15">
      <c r="A426" s="1363"/>
      <c r="B426" s="1363"/>
      <c r="C426" s="1363"/>
      <c r="D426" s="1363"/>
      <c r="E426" s="1363"/>
      <c r="F426" s="1363"/>
      <c r="G426" s="1363"/>
      <c r="H426" s="1363"/>
      <c r="I426" s="1363"/>
      <c r="J426" s="1363"/>
      <c r="K426" s="1363"/>
      <c r="L426" s="1363"/>
      <c r="M426" s="1363"/>
      <c r="N426" s="1363"/>
      <c r="O426" s="1363"/>
      <c r="P426" s="1363"/>
      <c r="Q426" s="1363"/>
      <c r="R426" s="1363"/>
      <c r="S426" s="1363"/>
      <c r="T426" s="1363"/>
      <c r="U426" s="1363"/>
      <c r="V426" s="1363"/>
      <c r="W426" s="1363"/>
      <c r="X426" s="1363"/>
      <c r="Y426" s="1363"/>
      <c r="Z426" s="1363"/>
      <c r="AA426" s="1363"/>
      <c r="AB426" s="1363"/>
      <c r="AC426" s="1363"/>
      <c r="AD426" s="1363"/>
      <c r="AE426" s="1363"/>
      <c r="AF426" s="1363"/>
      <c r="AG426" s="1363"/>
      <c r="AH426" s="1363"/>
      <c r="AI426" s="1363"/>
      <c r="AJ426" s="1363"/>
      <c r="AK426" s="1363"/>
      <c r="AL426" s="1363"/>
      <c r="AM426" s="1363"/>
      <c r="AN426" s="1363"/>
      <c r="AO426" s="1363"/>
      <c r="AP426" s="1363"/>
      <c r="AQ426" s="1363"/>
      <c r="AR426" s="1363"/>
      <c r="AS426" s="1363"/>
      <c r="AT426" s="1363"/>
      <c r="AU426" s="1363"/>
      <c r="AV426" s="1363"/>
      <c r="AW426" s="1363"/>
      <c r="AX426" s="1363"/>
      <c r="AY426" s="1363"/>
      <c r="AZ426" s="1363"/>
      <c r="BA426" s="1363"/>
      <c r="BB426" s="1363"/>
      <c r="BC426" s="1363"/>
      <c r="BD426" s="1363"/>
      <c r="BE426" s="1363"/>
      <c r="BF426" s="1363"/>
      <c r="BG426" s="1363"/>
      <c r="BH426" s="1363"/>
      <c r="BI426" s="1363"/>
      <c r="BJ426" s="1363"/>
      <c r="BK426" s="1363"/>
      <c r="BL426" s="1363"/>
      <c r="BM426" s="1363"/>
      <c r="BN426" s="1363"/>
      <c r="BO426" s="1363"/>
      <c r="BP426" s="1363"/>
      <c r="BQ426" s="1363"/>
      <c r="BR426" s="1363"/>
      <c r="BS426" s="1363"/>
      <c r="BT426" s="1363"/>
      <c r="BU426" s="1363"/>
      <c r="BV426" s="1363"/>
      <c r="BW426" s="1363"/>
      <c r="BX426" s="1363"/>
      <c r="BY426" s="1363"/>
      <c r="BZ426" s="1363"/>
      <c r="CA426" s="1363"/>
      <c r="CB426" s="1363"/>
      <c r="CC426" s="1363"/>
    </row>
    <row r="427" spans="1:81" ht="15">
      <c r="A427" s="1363"/>
      <c r="B427" s="1363"/>
      <c r="C427" s="1363"/>
      <c r="D427" s="1363"/>
      <c r="E427" s="1363"/>
      <c r="F427" s="1363"/>
      <c r="G427" s="1363"/>
      <c r="H427" s="1363"/>
      <c r="I427" s="1363"/>
      <c r="J427" s="1363"/>
      <c r="K427" s="1363"/>
      <c r="L427" s="1363"/>
      <c r="M427" s="1363"/>
      <c r="N427" s="1363"/>
      <c r="O427" s="1363"/>
      <c r="P427" s="1363"/>
      <c r="Q427" s="1363"/>
      <c r="R427" s="1363"/>
      <c r="S427" s="1363"/>
      <c r="T427" s="1363"/>
      <c r="U427" s="1363"/>
      <c r="V427" s="1363"/>
      <c r="W427" s="1363"/>
      <c r="X427" s="1363"/>
      <c r="Y427" s="1363"/>
      <c r="Z427" s="1363"/>
      <c r="AA427" s="1363"/>
      <c r="AB427" s="1363"/>
      <c r="AC427" s="1363"/>
      <c r="AD427" s="1363"/>
      <c r="AE427" s="1363"/>
      <c r="AF427" s="1363"/>
      <c r="AG427" s="1363"/>
      <c r="AH427" s="1363"/>
      <c r="AI427" s="1363"/>
      <c r="AJ427" s="1363"/>
      <c r="AK427" s="1363"/>
      <c r="AL427" s="1363"/>
      <c r="AM427" s="1363"/>
      <c r="AN427" s="1363"/>
      <c r="AO427" s="1363"/>
      <c r="AP427" s="1363"/>
      <c r="AQ427" s="1363"/>
      <c r="AR427" s="1363"/>
      <c r="AS427" s="1363"/>
      <c r="AT427" s="1363"/>
      <c r="AU427" s="1363"/>
      <c r="AV427" s="1363"/>
      <c r="AW427" s="1363"/>
      <c r="AX427" s="1363"/>
      <c r="AY427" s="1363"/>
      <c r="AZ427" s="1363"/>
      <c r="BA427" s="1363"/>
      <c r="BB427" s="1363"/>
      <c r="BC427" s="1363"/>
      <c r="BD427" s="1363"/>
      <c r="BE427" s="1363"/>
      <c r="BF427" s="1363"/>
      <c r="BG427" s="1363"/>
      <c r="BH427" s="1363"/>
      <c r="BI427" s="1363"/>
      <c r="BJ427" s="1363"/>
      <c r="BK427" s="1363"/>
      <c r="BL427" s="1363"/>
      <c r="BM427" s="1363"/>
      <c r="BN427" s="1363"/>
      <c r="BO427" s="1363"/>
      <c r="BP427" s="1363"/>
      <c r="BQ427" s="1363"/>
      <c r="BR427" s="1363"/>
      <c r="BS427" s="1363"/>
      <c r="BT427" s="1363"/>
      <c r="BU427" s="1363"/>
      <c r="BV427" s="1363"/>
      <c r="BW427" s="1363"/>
      <c r="BX427" s="1363"/>
      <c r="BY427" s="1363"/>
      <c r="BZ427" s="1363"/>
      <c r="CA427" s="1363"/>
      <c r="CB427" s="1363"/>
      <c r="CC427" s="1363"/>
    </row>
    <row r="428" spans="1:81" ht="15">
      <c r="A428" s="1363"/>
      <c r="B428" s="1363"/>
      <c r="C428" s="1363"/>
      <c r="D428" s="1363"/>
      <c r="E428" s="1363"/>
      <c r="F428" s="1363"/>
      <c r="G428" s="1363"/>
      <c r="H428" s="1363"/>
      <c r="I428" s="1363"/>
      <c r="J428" s="1363"/>
      <c r="K428" s="1363"/>
      <c r="L428" s="1363"/>
      <c r="M428" s="1363"/>
      <c r="N428" s="1363"/>
      <c r="O428" s="1363"/>
      <c r="P428" s="1363"/>
      <c r="Q428" s="1363"/>
      <c r="R428" s="1363"/>
      <c r="S428" s="1363"/>
      <c r="T428" s="1363"/>
      <c r="U428" s="1363"/>
      <c r="V428" s="1363"/>
      <c r="W428" s="1363"/>
      <c r="X428" s="1363"/>
      <c r="Y428" s="1363"/>
      <c r="Z428" s="1363"/>
      <c r="AA428" s="1363"/>
      <c r="AB428" s="1363"/>
      <c r="AC428" s="1363"/>
      <c r="AD428" s="1363"/>
      <c r="AE428" s="1363"/>
      <c r="AF428" s="1363"/>
      <c r="AG428" s="1363"/>
      <c r="AH428" s="1363"/>
      <c r="AI428" s="1363"/>
      <c r="AJ428" s="1363"/>
      <c r="AK428" s="1363"/>
      <c r="AL428" s="1363"/>
      <c r="AM428" s="1363"/>
      <c r="AN428" s="1363"/>
      <c r="AO428" s="1363"/>
      <c r="AP428" s="1363"/>
      <c r="AQ428" s="1363"/>
      <c r="AR428" s="1363"/>
      <c r="AS428" s="1363"/>
      <c r="AT428" s="1363"/>
      <c r="AU428" s="1363"/>
      <c r="AV428" s="1363"/>
      <c r="AW428" s="1363"/>
      <c r="AX428" s="1363"/>
      <c r="AY428" s="1363"/>
      <c r="AZ428" s="1363"/>
      <c r="BA428" s="1363"/>
      <c r="BB428" s="1363"/>
      <c r="BC428" s="1363"/>
      <c r="BD428" s="1363"/>
      <c r="BE428" s="1363"/>
      <c r="BF428" s="1363"/>
      <c r="BG428" s="1363"/>
      <c r="BH428" s="1363"/>
      <c r="BI428" s="1363"/>
      <c r="BJ428" s="1363"/>
      <c r="BK428" s="1363"/>
      <c r="BL428" s="1363"/>
      <c r="BM428" s="1363"/>
      <c r="BN428" s="1363"/>
      <c r="BO428" s="1363"/>
      <c r="BP428" s="1363"/>
      <c r="BQ428" s="1363"/>
      <c r="BR428" s="1363"/>
      <c r="BS428" s="1363"/>
      <c r="BT428" s="1363"/>
      <c r="BU428" s="1363"/>
      <c r="BV428" s="1363"/>
      <c r="BW428" s="1363"/>
      <c r="BX428" s="1363"/>
      <c r="BY428" s="1363"/>
      <c r="BZ428" s="1363"/>
      <c r="CA428" s="1363"/>
      <c r="CB428" s="1363"/>
      <c r="CC428" s="1363"/>
    </row>
    <row r="429" spans="1:81" ht="15">
      <c r="A429" s="1363"/>
      <c r="B429" s="1363"/>
      <c r="C429" s="1363"/>
      <c r="D429" s="1363"/>
      <c r="E429" s="1363"/>
      <c r="F429" s="1363"/>
      <c r="G429" s="1363"/>
      <c r="H429" s="1363"/>
      <c r="I429" s="1363"/>
      <c r="J429" s="1363"/>
      <c r="K429" s="1363"/>
      <c r="L429" s="1363"/>
      <c r="M429" s="1363"/>
      <c r="N429" s="1363"/>
      <c r="O429" s="1363"/>
      <c r="P429" s="1363"/>
      <c r="Q429" s="1363"/>
      <c r="R429" s="1363"/>
      <c r="S429" s="1363"/>
      <c r="T429" s="1363"/>
      <c r="U429" s="1363"/>
      <c r="V429" s="1363"/>
      <c r="W429" s="1363"/>
      <c r="X429" s="1363"/>
      <c r="Y429" s="1363"/>
      <c r="Z429" s="1363"/>
      <c r="AA429" s="1363"/>
      <c r="AB429" s="1363"/>
      <c r="AC429" s="1363"/>
      <c r="AD429" s="1363"/>
      <c r="AE429" s="1363"/>
      <c r="AF429" s="1363"/>
      <c r="AG429" s="1363"/>
      <c r="AH429" s="1363"/>
      <c r="AI429" s="1363"/>
      <c r="AJ429" s="1363"/>
      <c r="AK429" s="1363"/>
      <c r="AL429" s="1363"/>
      <c r="AM429" s="1363"/>
      <c r="AN429" s="1363"/>
      <c r="AO429" s="1363"/>
      <c r="AP429" s="1363"/>
      <c r="AQ429" s="1363"/>
      <c r="AR429" s="1363"/>
      <c r="AS429" s="1363"/>
      <c r="AT429" s="1363"/>
      <c r="AU429" s="1363"/>
      <c r="AV429" s="1363"/>
      <c r="AW429" s="1363"/>
      <c r="AX429" s="1363"/>
      <c r="AY429" s="1363"/>
      <c r="AZ429" s="1363"/>
      <c r="BA429" s="1363"/>
      <c r="BB429" s="1363"/>
      <c r="BC429" s="1363"/>
      <c r="BD429" s="1363"/>
      <c r="BE429" s="1363"/>
      <c r="BF429" s="1363"/>
      <c r="BG429" s="1363"/>
      <c r="BH429" s="1363"/>
      <c r="BI429" s="1363"/>
      <c r="BJ429" s="1363"/>
      <c r="BK429" s="1363"/>
      <c r="BL429" s="1363"/>
      <c r="BM429" s="1363"/>
      <c r="BN429" s="1363"/>
      <c r="BO429" s="1363"/>
      <c r="BP429" s="1363"/>
      <c r="BQ429" s="1363"/>
      <c r="BR429" s="1363"/>
      <c r="BS429" s="1363"/>
      <c r="BT429" s="1363"/>
      <c r="BU429" s="1363"/>
      <c r="BV429" s="1363"/>
      <c r="BW429" s="1363"/>
      <c r="BX429" s="1363"/>
      <c r="BY429" s="1363"/>
      <c r="BZ429" s="1363"/>
      <c r="CA429" s="1363"/>
      <c r="CB429" s="1363"/>
      <c r="CC429" s="1363"/>
    </row>
    <row r="430" spans="1:81" ht="15">
      <c r="A430" s="1363"/>
      <c r="B430" s="1363"/>
      <c r="C430" s="1363"/>
      <c r="D430" s="1363"/>
      <c r="E430" s="1363"/>
      <c r="F430" s="1363"/>
      <c r="G430" s="1363"/>
      <c r="H430" s="1363"/>
      <c r="I430" s="1363"/>
      <c r="J430" s="1363"/>
      <c r="K430" s="1363"/>
      <c r="L430" s="1363"/>
      <c r="M430" s="1363"/>
      <c r="N430" s="1363"/>
      <c r="O430" s="1363"/>
      <c r="P430" s="1363"/>
      <c r="Q430" s="1363"/>
      <c r="R430" s="1363"/>
      <c r="S430" s="1363"/>
      <c r="T430" s="1363"/>
      <c r="U430" s="1363"/>
      <c r="V430" s="1363"/>
      <c r="W430" s="1363"/>
      <c r="X430" s="1363"/>
      <c r="Y430" s="1363"/>
      <c r="Z430" s="1363"/>
      <c r="AA430" s="1363"/>
      <c r="AB430" s="1363"/>
      <c r="AC430" s="1363"/>
      <c r="AD430" s="1363"/>
      <c r="AE430" s="1363"/>
      <c r="AF430" s="1363"/>
      <c r="AG430" s="1363"/>
      <c r="AH430" s="1363"/>
      <c r="AI430" s="1363"/>
      <c r="AJ430" s="1363"/>
      <c r="AK430" s="1363"/>
      <c r="AL430" s="1363"/>
      <c r="AM430" s="1363"/>
      <c r="AN430" s="1363"/>
      <c r="AO430" s="1363"/>
      <c r="AP430" s="1363"/>
      <c r="AQ430" s="1363"/>
      <c r="AR430" s="1363"/>
      <c r="AS430" s="1363"/>
      <c r="AT430" s="1363"/>
      <c r="AU430" s="1363"/>
      <c r="AV430" s="1363"/>
      <c r="AW430" s="1363"/>
      <c r="AX430" s="1363"/>
      <c r="AY430" s="1363"/>
      <c r="AZ430" s="1363"/>
      <c r="BA430" s="1363"/>
      <c r="BB430" s="1363"/>
      <c r="BC430" s="1363"/>
      <c r="BD430" s="1363"/>
      <c r="BE430" s="1363"/>
      <c r="BF430" s="1363"/>
      <c r="BG430" s="1363"/>
      <c r="BH430" s="1363"/>
      <c r="BI430" s="1363"/>
      <c r="BJ430" s="1363"/>
      <c r="BK430" s="1363"/>
      <c r="BL430" s="1363"/>
      <c r="BM430" s="1363"/>
      <c r="BN430" s="1363"/>
      <c r="BO430" s="1363"/>
      <c r="BP430" s="1363"/>
      <c r="BQ430" s="1363"/>
      <c r="BR430" s="1363"/>
      <c r="BS430" s="1363"/>
      <c r="BT430" s="1363"/>
      <c r="BU430" s="1363"/>
      <c r="BV430" s="1363"/>
      <c r="BW430" s="1363"/>
      <c r="BX430" s="1363"/>
      <c r="BY430" s="1363"/>
      <c r="BZ430" s="1363"/>
      <c r="CA430" s="1363"/>
      <c r="CB430" s="1363"/>
      <c r="CC430" s="1363"/>
    </row>
    <row r="431" spans="1:81" ht="15">
      <c r="A431" s="1363"/>
      <c r="B431" s="1363"/>
      <c r="C431" s="1363"/>
      <c r="D431" s="1363"/>
      <c r="E431" s="1363"/>
      <c r="F431" s="1363"/>
      <c r="G431" s="1363"/>
      <c r="H431" s="1363"/>
      <c r="I431" s="1363"/>
      <c r="J431" s="1363"/>
      <c r="K431" s="1363"/>
      <c r="L431" s="1363"/>
      <c r="M431" s="1363"/>
      <c r="N431" s="1363"/>
      <c r="O431" s="1363"/>
      <c r="P431" s="1363"/>
      <c r="Q431" s="1363"/>
      <c r="R431" s="1363"/>
      <c r="S431" s="1363"/>
      <c r="T431" s="1363"/>
      <c r="U431" s="1363"/>
      <c r="V431" s="1363"/>
      <c r="W431" s="1363"/>
      <c r="X431" s="1363"/>
      <c r="Y431" s="1363"/>
      <c r="Z431" s="1363"/>
      <c r="AA431" s="1363"/>
      <c r="AB431" s="1363"/>
      <c r="AC431" s="1363"/>
      <c r="AD431" s="1363"/>
      <c r="AE431" s="1363"/>
      <c r="AF431" s="1363"/>
      <c r="AG431" s="1363"/>
      <c r="AH431" s="1363"/>
      <c r="AI431" s="1363"/>
      <c r="AJ431" s="1363"/>
      <c r="AK431" s="1363"/>
      <c r="AL431" s="1363"/>
      <c r="AM431" s="1363"/>
      <c r="AN431" s="1363"/>
      <c r="AO431" s="1363"/>
      <c r="AP431" s="1363"/>
      <c r="AQ431" s="1363"/>
      <c r="AR431" s="1363"/>
      <c r="AS431" s="1363"/>
      <c r="AT431" s="1363"/>
      <c r="AU431" s="1363"/>
      <c r="AV431" s="1363"/>
      <c r="AW431" s="1363"/>
      <c r="AX431" s="1363"/>
      <c r="AY431" s="1363"/>
      <c r="AZ431" s="1363"/>
      <c r="BA431" s="1363"/>
      <c r="BB431" s="1363"/>
      <c r="BC431" s="1363"/>
      <c r="BD431" s="1363"/>
      <c r="BE431" s="1363"/>
      <c r="BF431" s="1363"/>
      <c r="BG431" s="1363"/>
      <c r="BH431" s="1363"/>
      <c r="BI431" s="1363"/>
      <c r="BJ431" s="1363"/>
      <c r="BK431" s="1363"/>
      <c r="BL431" s="1363"/>
      <c r="BM431" s="1363"/>
      <c r="BN431" s="1363"/>
      <c r="BO431" s="1363"/>
      <c r="BP431" s="1363"/>
      <c r="BQ431" s="1363"/>
      <c r="BR431" s="1363"/>
      <c r="BS431" s="1363"/>
      <c r="BT431" s="1363"/>
      <c r="BU431" s="1363"/>
      <c r="BV431" s="1363"/>
      <c r="BW431" s="1363"/>
      <c r="BX431" s="1363"/>
      <c r="BY431" s="1363"/>
      <c r="BZ431" s="1363"/>
      <c r="CA431" s="1363"/>
      <c r="CB431" s="1363"/>
      <c r="CC431" s="1363"/>
    </row>
    <row r="432" spans="1:81" ht="15">
      <c r="A432" s="1363"/>
      <c r="B432" s="1363"/>
      <c r="C432" s="1363"/>
      <c r="D432" s="1363"/>
      <c r="E432" s="1363"/>
      <c r="F432" s="1363"/>
      <c r="G432" s="1363"/>
      <c r="H432" s="1363"/>
      <c r="I432" s="1363"/>
      <c r="J432" s="1363"/>
      <c r="K432" s="1363"/>
      <c r="L432" s="1363"/>
      <c r="M432" s="1363"/>
      <c r="N432" s="1363"/>
      <c r="O432" s="1363"/>
      <c r="P432" s="1363"/>
      <c r="Q432" s="1363"/>
      <c r="R432" s="1363"/>
      <c r="S432" s="1363"/>
      <c r="T432" s="1363"/>
      <c r="U432" s="1363"/>
      <c r="V432" s="1363"/>
      <c r="W432" s="1363"/>
      <c r="X432" s="1363"/>
      <c r="Y432" s="1363"/>
      <c r="Z432" s="1363"/>
      <c r="AA432" s="1363"/>
      <c r="AB432" s="1363"/>
      <c r="AC432" s="1363"/>
      <c r="AD432" s="1363"/>
      <c r="AE432" s="1363"/>
      <c r="AF432" s="1363"/>
      <c r="AG432" s="1363"/>
      <c r="AH432" s="1363"/>
      <c r="AI432" s="1363"/>
      <c r="AJ432" s="1363"/>
      <c r="AK432" s="1363"/>
      <c r="AL432" s="1363"/>
      <c r="AM432" s="1363"/>
      <c r="AN432" s="1363"/>
      <c r="AO432" s="1363"/>
      <c r="AP432" s="1363"/>
      <c r="AQ432" s="1363"/>
      <c r="AR432" s="1363"/>
      <c r="AS432" s="1363"/>
      <c r="AT432" s="1363"/>
      <c r="AU432" s="1363"/>
      <c r="AV432" s="1363"/>
      <c r="AW432" s="1363"/>
      <c r="AX432" s="1363"/>
      <c r="AY432" s="1363"/>
      <c r="AZ432" s="1363"/>
      <c r="BA432" s="1363"/>
      <c r="BB432" s="1363"/>
      <c r="BC432" s="1363"/>
      <c r="BD432" s="1363"/>
      <c r="BE432" s="1363"/>
      <c r="BF432" s="1363"/>
      <c r="BG432" s="1363"/>
      <c r="BH432" s="1363"/>
      <c r="BI432" s="1363"/>
      <c r="BJ432" s="1363"/>
      <c r="BK432" s="1363"/>
      <c r="BL432" s="1363"/>
      <c r="BM432" s="1363"/>
      <c r="BN432" s="1363"/>
      <c r="BO432" s="1363"/>
      <c r="BP432" s="1363"/>
      <c r="BQ432" s="1363"/>
      <c r="BR432" s="1363"/>
      <c r="BS432" s="1363"/>
      <c r="BT432" s="1363"/>
      <c r="BU432" s="1363"/>
      <c r="BV432" s="1363"/>
      <c r="BW432" s="1363"/>
      <c r="BX432" s="1363"/>
      <c r="BY432" s="1363"/>
      <c r="BZ432" s="1363"/>
      <c r="CA432" s="1363"/>
      <c r="CB432" s="1363"/>
      <c r="CC432" s="1363"/>
    </row>
    <row r="433" spans="1:81" ht="15">
      <c r="A433" s="1363"/>
      <c r="B433" s="1363"/>
      <c r="C433" s="1363"/>
      <c r="D433" s="1363"/>
      <c r="E433" s="1363"/>
      <c r="F433" s="1363"/>
      <c r="G433" s="1363"/>
      <c r="H433" s="1363"/>
      <c r="I433" s="1363"/>
      <c r="J433" s="1363"/>
      <c r="K433" s="1363"/>
      <c r="L433" s="1363"/>
      <c r="M433" s="1363"/>
      <c r="N433" s="1363"/>
      <c r="O433" s="1363"/>
      <c r="P433" s="1363"/>
      <c r="Q433" s="1363"/>
      <c r="R433" s="1363"/>
      <c r="S433" s="1363"/>
      <c r="T433" s="1363"/>
      <c r="U433" s="1363"/>
      <c r="V433" s="1363"/>
      <c r="W433" s="1363"/>
      <c r="X433" s="1363"/>
      <c r="Y433" s="1363"/>
      <c r="Z433" s="1363"/>
      <c r="AA433" s="1363"/>
      <c r="AB433" s="1363"/>
      <c r="AC433" s="1363"/>
      <c r="AD433" s="1363"/>
      <c r="AE433" s="1363"/>
      <c r="AF433" s="1363"/>
      <c r="AG433" s="1363"/>
      <c r="AH433" s="1363"/>
      <c r="AI433" s="1363"/>
      <c r="AJ433" s="1363"/>
      <c r="AK433" s="1363"/>
      <c r="AL433" s="1363"/>
      <c r="AM433" s="1363"/>
      <c r="AN433" s="1363"/>
      <c r="AO433" s="1363"/>
      <c r="AP433" s="1363"/>
      <c r="AQ433" s="1363"/>
      <c r="AR433" s="1363"/>
      <c r="AS433" s="1363"/>
      <c r="AT433" s="1363"/>
      <c r="AU433" s="1363"/>
      <c r="AV433" s="1363"/>
      <c r="AW433" s="1363"/>
      <c r="AX433" s="1363"/>
      <c r="AY433" s="1363"/>
      <c r="AZ433" s="1363"/>
      <c r="BA433" s="1363"/>
      <c r="BB433" s="1363"/>
      <c r="BC433" s="1363"/>
      <c r="BD433" s="1363"/>
      <c r="BE433" s="1363"/>
      <c r="BF433" s="1363"/>
      <c r="BG433" s="1363"/>
      <c r="BH433" s="1363"/>
      <c r="BI433" s="1363"/>
      <c r="BJ433" s="1363"/>
      <c r="BK433" s="1363"/>
      <c r="BL433" s="1363"/>
      <c r="BM433" s="1363"/>
      <c r="BN433" s="1363"/>
      <c r="BO433" s="1363"/>
      <c r="BP433" s="1363"/>
      <c r="BQ433" s="1363"/>
      <c r="BR433" s="1363"/>
      <c r="BS433" s="1363"/>
      <c r="BT433" s="1363"/>
      <c r="BU433" s="1363"/>
      <c r="BV433" s="1363"/>
      <c r="BW433" s="1363"/>
      <c r="BX433" s="1363"/>
      <c r="BY433" s="1363"/>
      <c r="BZ433" s="1363"/>
      <c r="CA433" s="1363"/>
      <c r="CB433" s="1363"/>
      <c r="CC433" s="1363"/>
    </row>
    <row r="434" spans="1:81" ht="15">
      <c r="A434" s="1363"/>
      <c r="B434" s="1363"/>
      <c r="C434" s="1363"/>
      <c r="D434" s="1363"/>
      <c r="E434" s="1363"/>
      <c r="F434" s="1363"/>
      <c r="G434" s="1363"/>
      <c r="H434" s="1363"/>
      <c r="I434" s="1363"/>
      <c r="J434" s="1363"/>
      <c r="K434" s="1363"/>
      <c r="L434" s="1363"/>
      <c r="M434" s="1363"/>
      <c r="N434" s="1363"/>
      <c r="O434" s="1363"/>
      <c r="P434" s="1363"/>
      <c r="Q434" s="1363"/>
      <c r="R434" s="1363"/>
      <c r="S434" s="1363"/>
      <c r="T434" s="1363"/>
      <c r="U434" s="1363"/>
      <c r="V434" s="1363"/>
      <c r="W434" s="1363"/>
      <c r="X434" s="1363"/>
      <c r="Y434" s="1363"/>
      <c r="Z434" s="1363"/>
      <c r="AA434" s="1363"/>
      <c r="AB434" s="1363"/>
      <c r="AC434" s="1363"/>
      <c r="AD434" s="1363"/>
      <c r="AE434" s="1363"/>
      <c r="AF434" s="1363"/>
      <c r="AG434" s="1363"/>
      <c r="AH434" s="1363"/>
      <c r="AI434" s="1363"/>
      <c r="AJ434" s="1363"/>
      <c r="AK434" s="1363"/>
      <c r="AL434" s="1363"/>
      <c r="AM434" s="1363"/>
      <c r="AN434" s="1363"/>
      <c r="AO434" s="1363"/>
      <c r="AP434" s="1363"/>
      <c r="AQ434" s="1363"/>
      <c r="AR434" s="1363"/>
      <c r="AS434" s="1363"/>
      <c r="AT434" s="1363"/>
      <c r="AU434" s="1363"/>
      <c r="AV434" s="1363"/>
      <c r="AW434" s="1363"/>
      <c r="AX434" s="1363"/>
      <c r="AY434" s="1363"/>
      <c r="AZ434" s="1363"/>
      <c r="BA434" s="1363"/>
      <c r="BB434" s="1363"/>
      <c r="BC434" s="1363"/>
      <c r="BD434" s="1363"/>
      <c r="BE434" s="1363"/>
      <c r="BF434" s="1363"/>
      <c r="BG434" s="1363"/>
      <c r="BH434" s="1363"/>
      <c r="BI434" s="1363"/>
      <c r="BJ434" s="1363"/>
      <c r="BK434" s="1363"/>
      <c r="BL434" s="1363"/>
      <c r="BM434" s="1363"/>
      <c r="BN434" s="1363"/>
      <c r="BO434" s="1363"/>
      <c r="BP434" s="1363"/>
      <c r="BQ434" s="1363"/>
      <c r="BR434" s="1363"/>
      <c r="BS434" s="1363"/>
      <c r="BT434" s="1363"/>
      <c r="BU434" s="1363"/>
      <c r="BV434" s="1363"/>
      <c r="BW434" s="1363"/>
      <c r="BX434" s="1363"/>
      <c r="BY434" s="1363"/>
      <c r="BZ434" s="1363"/>
      <c r="CA434" s="1363"/>
      <c r="CB434" s="1363"/>
      <c r="CC434" s="1363"/>
    </row>
    <row r="435" spans="1:81" ht="15">
      <c r="A435" s="1363"/>
      <c r="B435" s="1363"/>
      <c r="C435" s="1363"/>
      <c r="D435" s="1363"/>
      <c r="E435" s="1363"/>
      <c r="F435" s="1363"/>
      <c r="G435" s="1363"/>
      <c r="H435" s="1363"/>
      <c r="I435" s="1363"/>
      <c r="J435" s="1363"/>
      <c r="K435" s="1363"/>
      <c r="L435" s="1363"/>
      <c r="M435" s="1363"/>
      <c r="N435" s="1363"/>
      <c r="O435" s="1363"/>
      <c r="P435" s="1363"/>
      <c r="Q435" s="1363"/>
      <c r="R435" s="1363"/>
      <c r="S435" s="1363"/>
      <c r="T435" s="1363"/>
      <c r="U435" s="1363"/>
      <c r="V435" s="1363"/>
      <c r="W435" s="1363"/>
      <c r="X435" s="1363"/>
      <c r="Y435" s="1363"/>
      <c r="Z435" s="1363"/>
      <c r="AA435" s="1363"/>
      <c r="AB435" s="1363"/>
      <c r="AC435" s="1363"/>
      <c r="AD435" s="1363"/>
      <c r="AE435" s="1363"/>
      <c r="AF435" s="1363"/>
      <c r="AG435" s="1363"/>
      <c r="AH435" s="1363"/>
      <c r="AI435" s="1363"/>
      <c r="AJ435" s="1363"/>
      <c r="AK435" s="1363"/>
      <c r="AL435" s="1363"/>
      <c r="AM435" s="1363"/>
      <c r="AN435" s="1363"/>
      <c r="AO435" s="1363"/>
      <c r="AP435" s="1363"/>
      <c r="AQ435" s="1363"/>
      <c r="AR435" s="1363"/>
      <c r="AS435" s="1363"/>
      <c r="AT435" s="1363"/>
      <c r="AU435" s="1363"/>
      <c r="AV435" s="1363"/>
      <c r="AW435" s="1363"/>
      <c r="AX435" s="1363"/>
      <c r="AY435" s="1363"/>
      <c r="AZ435" s="1363"/>
      <c r="BA435" s="1363"/>
      <c r="BB435" s="1363"/>
      <c r="BC435" s="1363"/>
      <c r="BD435" s="1363"/>
      <c r="BE435" s="1363"/>
      <c r="BF435" s="1363"/>
      <c r="BG435" s="1363"/>
      <c r="BH435" s="1363"/>
      <c r="BI435" s="1363"/>
      <c r="BJ435" s="1363"/>
      <c r="BK435" s="1363"/>
      <c r="BL435" s="1363"/>
      <c r="BM435" s="1363"/>
      <c r="BN435" s="1363"/>
      <c r="BO435" s="1363"/>
      <c r="BP435" s="1363"/>
      <c r="BQ435" s="1363"/>
      <c r="BR435" s="1363"/>
      <c r="BS435" s="1363"/>
      <c r="BT435" s="1363"/>
      <c r="BU435" s="1363"/>
      <c r="BV435" s="1363"/>
      <c r="BW435" s="1363"/>
      <c r="BX435" s="1363"/>
      <c r="BY435" s="1363"/>
      <c r="BZ435" s="1363"/>
      <c r="CA435" s="1363"/>
      <c r="CB435" s="1363"/>
      <c r="CC435" s="1363"/>
    </row>
    <row r="436" spans="1:81" ht="15">
      <c r="A436" s="1363"/>
      <c r="B436" s="1363"/>
      <c r="C436" s="1363"/>
      <c r="D436" s="1363"/>
      <c r="E436" s="1363"/>
      <c r="F436" s="1363"/>
      <c r="G436" s="1363"/>
      <c r="H436" s="1363"/>
      <c r="I436" s="1363"/>
      <c r="J436" s="1363"/>
      <c r="K436" s="1363"/>
      <c r="L436" s="1363"/>
      <c r="M436" s="1363"/>
      <c r="N436" s="1363"/>
      <c r="O436" s="1363"/>
      <c r="P436" s="1363"/>
      <c r="Q436" s="1363"/>
      <c r="R436" s="1363"/>
      <c r="S436" s="1363"/>
      <c r="T436" s="1363"/>
      <c r="U436" s="1363"/>
      <c r="V436" s="1363"/>
      <c r="W436" s="1363"/>
      <c r="X436" s="1363"/>
      <c r="Y436" s="1363"/>
      <c r="Z436" s="1363"/>
      <c r="AA436" s="1363"/>
      <c r="AB436" s="1363"/>
      <c r="AC436" s="1363"/>
      <c r="AD436" s="1363"/>
      <c r="AE436" s="1363"/>
      <c r="AF436" s="1363"/>
      <c r="AG436" s="1363"/>
      <c r="AH436" s="1363"/>
      <c r="AI436" s="1363"/>
      <c r="AJ436" s="1363"/>
      <c r="AK436" s="1363"/>
      <c r="AL436" s="1363"/>
      <c r="AM436" s="1363"/>
      <c r="AN436" s="1363"/>
      <c r="AO436" s="1363"/>
      <c r="AP436" s="1363"/>
      <c r="AQ436" s="1363"/>
      <c r="AR436" s="1363"/>
      <c r="AS436" s="1363"/>
      <c r="AT436" s="1363"/>
      <c r="AU436" s="1363"/>
      <c r="AV436" s="1363"/>
      <c r="AW436" s="1363"/>
      <c r="AX436" s="1363"/>
      <c r="AY436" s="1363"/>
      <c r="AZ436" s="1363"/>
      <c r="BA436" s="1363"/>
      <c r="BB436" s="1363"/>
      <c r="BC436" s="1363"/>
      <c r="BD436" s="1363"/>
      <c r="BE436" s="1363"/>
      <c r="BF436" s="1363"/>
      <c r="BG436" s="1363"/>
      <c r="BH436" s="1363"/>
      <c r="BI436" s="1363"/>
      <c r="BJ436" s="1363"/>
      <c r="BK436" s="1363"/>
      <c r="BL436" s="1363"/>
      <c r="BM436" s="1363"/>
      <c r="BN436" s="1363"/>
      <c r="BO436" s="1363"/>
      <c r="BP436" s="1363"/>
      <c r="BQ436" s="1363"/>
      <c r="BR436" s="1363"/>
      <c r="BS436" s="1363"/>
      <c r="BT436" s="1363"/>
      <c r="BU436" s="1363"/>
      <c r="BV436" s="1363"/>
      <c r="BW436" s="1363"/>
      <c r="BX436" s="1363"/>
      <c r="BY436" s="1363"/>
      <c r="BZ436" s="1363"/>
      <c r="CA436" s="1363"/>
      <c r="CB436" s="1363"/>
      <c r="CC436" s="1363"/>
    </row>
    <row r="437" spans="1:81" ht="15">
      <c r="A437" s="1363"/>
      <c r="B437" s="1363"/>
      <c r="C437" s="1363"/>
      <c r="D437" s="1363"/>
      <c r="E437" s="1363"/>
      <c r="F437" s="1363"/>
      <c r="G437" s="1363"/>
      <c r="H437" s="1363"/>
      <c r="I437" s="1363"/>
      <c r="J437" s="1363"/>
      <c r="K437" s="1363"/>
      <c r="L437" s="1363"/>
      <c r="M437" s="1363"/>
      <c r="N437" s="1363"/>
      <c r="O437" s="1363"/>
      <c r="P437" s="1363"/>
      <c r="Q437" s="1363"/>
      <c r="R437" s="1363"/>
      <c r="S437" s="1363"/>
      <c r="T437" s="1363"/>
      <c r="U437" s="1363"/>
      <c r="V437" s="1363"/>
      <c r="W437" s="1363"/>
      <c r="X437" s="1363"/>
      <c r="Y437" s="1363"/>
      <c r="Z437" s="1363"/>
      <c r="AA437" s="1363"/>
      <c r="AB437" s="1363"/>
      <c r="AC437" s="1363"/>
      <c r="AD437" s="1363"/>
      <c r="AE437" s="1363"/>
      <c r="AF437" s="1363"/>
      <c r="AG437" s="1363"/>
      <c r="AH437" s="1363"/>
      <c r="AI437" s="1363"/>
      <c r="AJ437" s="1363"/>
      <c r="AK437" s="1363"/>
      <c r="AL437" s="1363"/>
      <c r="AM437" s="1363"/>
      <c r="AN437" s="1363"/>
      <c r="AO437" s="1363"/>
      <c r="AP437" s="1363"/>
      <c r="AQ437" s="1363"/>
      <c r="AR437" s="1363"/>
      <c r="AS437" s="1363"/>
      <c r="AT437" s="1363"/>
      <c r="AU437" s="1363"/>
      <c r="AV437" s="1363"/>
      <c r="AW437" s="1363"/>
      <c r="AX437" s="1363"/>
      <c r="AY437" s="1363"/>
      <c r="AZ437" s="1363"/>
      <c r="BA437" s="1363"/>
      <c r="BB437" s="1363"/>
      <c r="BC437" s="1363"/>
      <c r="BD437" s="1363"/>
      <c r="BE437" s="1363"/>
      <c r="BF437" s="1363"/>
      <c r="BG437" s="1363"/>
      <c r="BH437" s="1363"/>
      <c r="BI437" s="1363"/>
      <c r="BJ437" s="1363"/>
      <c r="BK437" s="1363"/>
      <c r="BL437" s="1363"/>
      <c r="BM437" s="1363"/>
      <c r="BN437" s="1363"/>
      <c r="BO437" s="1363"/>
      <c r="BP437" s="1363"/>
      <c r="BQ437" s="1363"/>
      <c r="BR437" s="1363"/>
      <c r="BS437" s="1363"/>
      <c r="BT437" s="1363"/>
      <c r="BU437" s="1363"/>
      <c r="BV437" s="1363"/>
      <c r="BW437" s="1363"/>
      <c r="BX437" s="1363"/>
      <c r="BY437" s="1363"/>
      <c r="BZ437" s="1363"/>
      <c r="CA437" s="1363"/>
      <c r="CB437" s="1363"/>
      <c r="CC437" s="1363"/>
    </row>
    <row r="438" spans="1:81" ht="15">
      <c r="A438" s="1363"/>
      <c r="B438" s="1363"/>
      <c r="C438" s="1363"/>
      <c r="D438" s="1363"/>
      <c r="E438" s="1363"/>
      <c r="F438" s="1363"/>
      <c r="G438" s="1363"/>
      <c r="H438" s="1363"/>
      <c r="I438" s="1363"/>
      <c r="J438" s="1363"/>
      <c r="K438" s="1363"/>
      <c r="L438" s="1363"/>
      <c r="M438" s="1363"/>
      <c r="N438" s="1363"/>
      <c r="O438" s="1363"/>
      <c r="P438" s="1363"/>
      <c r="Q438" s="1363"/>
      <c r="R438" s="1363"/>
      <c r="S438" s="1363"/>
      <c r="T438" s="1363"/>
      <c r="U438" s="1363"/>
      <c r="V438" s="1363"/>
      <c r="W438" s="1363"/>
      <c r="X438" s="1363"/>
      <c r="Y438" s="1363"/>
      <c r="Z438" s="1363"/>
      <c r="AA438" s="1363"/>
      <c r="AB438" s="1363"/>
      <c r="AC438" s="1363"/>
      <c r="AD438" s="1363"/>
      <c r="AE438" s="1363"/>
      <c r="AF438" s="1363"/>
      <c r="AG438" s="1363"/>
      <c r="AH438" s="1363"/>
      <c r="AI438" s="1363"/>
      <c r="AJ438" s="1363"/>
      <c r="AK438" s="1363"/>
      <c r="AL438" s="1363"/>
      <c r="AM438" s="1363"/>
      <c r="AN438" s="1363"/>
      <c r="AO438" s="1363"/>
      <c r="AP438" s="1363"/>
      <c r="AQ438" s="1363"/>
      <c r="AR438" s="1363"/>
      <c r="AS438" s="1363"/>
      <c r="AT438" s="1363"/>
      <c r="AU438" s="1363"/>
      <c r="AV438" s="1363"/>
      <c r="AW438" s="1363"/>
      <c r="AX438" s="1363"/>
      <c r="AY438" s="1363"/>
      <c r="AZ438" s="1363"/>
      <c r="BA438" s="1363"/>
      <c r="BB438" s="1363"/>
      <c r="BC438" s="1363"/>
      <c r="BD438" s="1363"/>
      <c r="BE438" s="1363"/>
      <c r="BF438" s="1363"/>
      <c r="BG438" s="1363"/>
      <c r="BH438" s="1363"/>
      <c r="BI438" s="1363"/>
      <c r="BJ438" s="1363"/>
      <c r="BK438" s="1363"/>
      <c r="BL438" s="1363"/>
      <c r="BM438" s="1363"/>
      <c r="BN438" s="1363"/>
      <c r="BO438" s="1363"/>
      <c r="BP438" s="1363"/>
      <c r="BQ438" s="1363"/>
      <c r="BR438" s="1363"/>
      <c r="BS438" s="1363"/>
      <c r="BT438" s="1363"/>
      <c r="BU438" s="1363"/>
      <c r="BV438" s="1363"/>
      <c r="BW438" s="1363"/>
      <c r="BX438" s="1363"/>
      <c r="BY438" s="1363"/>
      <c r="BZ438" s="1363"/>
      <c r="CA438" s="1363"/>
      <c r="CB438" s="1363"/>
      <c r="CC438" s="1363"/>
    </row>
    <row r="439" spans="1:81" ht="15">
      <c r="A439" s="1363"/>
      <c r="B439" s="1363"/>
      <c r="C439" s="1363"/>
      <c r="D439" s="1363"/>
      <c r="E439" s="1363"/>
      <c r="F439" s="1363"/>
      <c r="G439" s="1363"/>
      <c r="H439" s="1363"/>
      <c r="I439" s="1363"/>
      <c r="J439" s="1363"/>
      <c r="K439" s="1363"/>
      <c r="L439" s="1363"/>
      <c r="M439" s="1363"/>
      <c r="N439" s="1363"/>
      <c r="O439" s="1363"/>
      <c r="P439" s="1363"/>
      <c r="Q439" s="1363"/>
      <c r="R439" s="1363"/>
      <c r="S439" s="1363"/>
      <c r="T439" s="1363"/>
      <c r="U439" s="1363"/>
      <c r="V439" s="1363"/>
      <c r="W439" s="1363"/>
      <c r="X439" s="1363"/>
      <c r="Y439" s="1363"/>
      <c r="Z439" s="1363"/>
      <c r="AA439" s="1363"/>
      <c r="AB439" s="1363"/>
      <c r="AC439" s="1363"/>
      <c r="AD439" s="1363"/>
      <c r="AE439" s="1363"/>
      <c r="AF439" s="1363"/>
      <c r="AG439" s="1363"/>
      <c r="AH439" s="1363"/>
      <c r="AI439" s="1363"/>
      <c r="AJ439" s="1363"/>
      <c r="AK439" s="1363"/>
      <c r="AL439" s="1363"/>
      <c r="AM439" s="1363"/>
      <c r="AN439" s="1363"/>
      <c r="AO439" s="1363"/>
      <c r="AP439" s="1363"/>
      <c r="AQ439" s="1363"/>
      <c r="AR439" s="1363"/>
      <c r="AS439" s="1363"/>
      <c r="AT439" s="1363"/>
      <c r="AU439" s="1363"/>
      <c r="AV439" s="1363"/>
      <c r="AW439" s="1363"/>
      <c r="AX439" s="1363"/>
      <c r="AY439" s="1363"/>
      <c r="AZ439" s="1363"/>
      <c r="BA439" s="1363"/>
      <c r="BB439" s="1363"/>
      <c r="BC439" s="1363"/>
      <c r="BD439" s="1363"/>
      <c r="BE439" s="1363"/>
      <c r="BF439" s="1363"/>
      <c r="BG439" s="1363"/>
      <c r="BH439" s="1363"/>
      <c r="BI439" s="1363"/>
      <c r="BJ439" s="1363"/>
      <c r="BK439" s="1363"/>
      <c r="BL439" s="1363"/>
      <c r="BM439" s="1363"/>
      <c r="BN439" s="1363"/>
      <c r="BO439" s="1363"/>
      <c r="BP439" s="1363"/>
      <c r="BQ439" s="1363"/>
      <c r="BR439" s="1363"/>
      <c r="BS439" s="1363"/>
      <c r="BT439" s="1363"/>
      <c r="BU439" s="1363"/>
      <c r="BV439" s="1363"/>
      <c r="BW439" s="1363"/>
      <c r="BX439" s="1363"/>
      <c r="BY439" s="1363"/>
      <c r="BZ439" s="1363"/>
      <c r="CA439" s="1363"/>
      <c r="CB439" s="1363"/>
      <c r="CC439" s="1363"/>
    </row>
    <row r="440" spans="1:81" ht="15">
      <c r="A440" s="1363"/>
      <c r="B440" s="1363"/>
      <c r="C440" s="1363"/>
      <c r="D440" s="1363"/>
      <c r="E440" s="1363"/>
      <c r="F440" s="1363"/>
      <c r="G440" s="1363"/>
      <c r="H440" s="1363"/>
      <c r="I440" s="1363"/>
      <c r="J440" s="1363"/>
      <c r="K440" s="1363"/>
      <c r="L440" s="1363"/>
      <c r="M440" s="1363"/>
      <c r="N440" s="1363"/>
      <c r="O440" s="1363"/>
      <c r="P440" s="1363"/>
      <c r="Q440" s="1363"/>
      <c r="R440" s="1363"/>
      <c r="S440" s="1363"/>
      <c r="T440" s="1363"/>
      <c r="U440" s="1363"/>
      <c r="V440" s="1363"/>
      <c r="W440" s="1363"/>
      <c r="X440" s="1363"/>
      <c r="Y440" s="1363"/>
      <c r="Z440" s="1363"/>
      <c r="AA440" s="1363"/>
      <c r="AB440" s="1363"/>
      <c r="AC440" s="1363"/>
      <c r="AD440" s="1363"/>
      <c r="AE440" s="1363"/>
      <c r="AF440" s="1363"/>
      <c r="AG440" s="1363"/>
      <c r="AH440" s="1363"/>
      <c r="AI440" s="1363"/>
      <c r="AJ440" s="1363"/>
      <c r="AK440" s="1363"/>
      <c r="AL440" s="1363"/>
      <c r="AM440" s="1363"/>
      <c r="AN440" s="1363"/>
      <c r="AO440" s="1363"/>
      <c r="AP440" s="1363"/>
      <c r="AQ440" s="1363"/>
      <c r="AR440" s="1363"/>
      <c r="AS440" s="1363"/>
      <c r="AT440" s="1363"/>
      <c r="AU440" s="1363"/>
      <c r="AV440" s="1363"/>
      <c r="AW440" s="1363"/>
      <c r="AX440" s="1363"/>
      <c r="AY440" s="1363"/>
      <c r="AZ440" s="1363"/>
      <c r="BA440" s="1363"/>
      <c r="BB440" s="1363"/>
      <c r="BC440" s="1363"/>
      <c r="BD440" s="1363"/>
      <c r="BE440" s="1363"/>
      <c r="BF440" s="1363"/>
      <c r="BG440" s="1363"/>
      <c r="BH440" s="1363"/>
      <c r="BI440" s="1363"/>
      <c r="BJ440" s="1363"/>
      <c r="BK440" s="1363"/>
      <c r="BL440" s="1363"/>
      <c r="BM440" s="1363"/>
      <c r="BN440" s="1363"/>
      <c r="BO440" s="1363"/>
      <c r="BP440" s="1363"/>
      <c r="BQ440" s="1363"/>
      <c r="BR440" s="1363"/>
      <c r="BS440" s="1363"/>
      <c r="BT440" s="1363"/>
      <c r="BU440" s="1363"/>
      <c r="BV440" s="1363"/>
      <c r="BW440" s="1363"/>
      <c r="BX440" s="1363"/>
      <c r="BY440" s="1363"/>
      <c r="BZ440" s="1363"/>
      <c r="CA440" s="1363"/>
      <c r="CB440" s="1363"/>
      <c r="CC440" s="1363"/>
    </row>
    <row r="441" spans="1:81" ht="15">
      <c r="A441" s="1363"/>
      <c r="B441" s="1363"/>
      <c r="C441" s="1363"/>
      <c r="D441" s="1363"/>
      <c r="E441" s="1363"/>
      <c r="F441" s="1363"/>
      <c r="G441" s="1363"/>
      <c r="H441" s="1363"/>
      <c r="I441" s="1363"/>
      <c r="J441" s="1363"/>
      <c r="K441" s="1363"/>
      <c r="L441" s="1363"/>
      <c r="M441" s="1363"/>
      <c r="N441" s="1363"/>
      <c r="O441" s="1363"/>
      <c r="P441" s="1363"/>
      <c r="Q441" s="1363"/>
      <c r="R441" s="1363"/>
      <c r="S441" s="1363"/>
      <c r="T441" s="1363"/>
      <c r="U441" s="1363"/>
      <c r="V441" s="1363"/>
      <c r="W441" s="1363"/>
      <c r="X441" s="1363"/>
      <c r="Y441" s="1363"/>
      <c r="Z441" s="1363"/>
      <c r="AA441" s="1363"/>
      <c r="AB441" s="1363"/>
      <c r="AC441" s="1363"/>
      <c r="AD441" s="1363"/>
      <c r="AE441" s="1363"/>
      <c r="AF441" s="1363"/>
      <c r="AG441" s="1363"/>
      <c r="AH441" s="1363"/>
      <c r="AI441" s="1363"/>
      <c r="AJ441" s="1363"/>
      <c r="AK441" s="1363"/>
      <c r="AL441" s="1363"/>
      <c r="AM441" s="1363"/>
      <c r="AN441" s="1363"/>
      <c r="AO441" s="1363"/>
      <c r="AP441" s="1363"/>
      <c r="AQ441" s="1363"/>
      <c r="AR441" s="1363"/>
      <c r="AS441" s="1363"/>
      <c r="AT441" s="1363"/>
      <c r="AU441" s="1363"/>
      <c r="AV441" s="1363"/>
      <c r="AW441" s="1363"/>
      <c r="AX441" s="1363"/>
      <c r="AY441" s="1363"/>
      <c r="AZ441" s="1363"/>
      <c r="BA441" s="1363"/>
      <c r="BB441" s="1363"/>
      <c r="BC441" s="1363"/>
      <c r="BD441" s="1363"/>
      <c r="BE441" s="1363"/>
      <c r="BF441" s="1363"/>
      <c r="BG441" s="1363"/>
      <c r="BH441" s="1363"/>
      <c r="BI441" s="1363"/>
      <c r="BJ441" s="1363"/>
      <c r="BK441" s="1363"/>
      <c r="BL441" s="1363"/>
      <c r="BM441" s="1363"/>
      <c r="BN441" s="1363"/>
      <c r="BO441" s="1363"/>
      <c r="BP441" s="1363"/>
      <c r="BQ441" s="1363"/>
      <c r="BR441" s="1363"/>
      <c r="BS441" s="1363"/>
      <c r="BT441" s="1363"/>
      <c r="BU441" s="1363"/>
      <c r="BV441" s="1363"/>
      <c r="BW441" s="1363"/>
      <c r="BX441" s="1363"/>
      <c r="BY441" s="1363"/>
      <c r="BZ441" s="1363"/>
      <c r="CA441" s="1363"/>
      <c r="CB441" s="1363"/>
      <c r="CC441" s="1363"/>
    </row>
    <row r="442" spans="1:81" ht="15">
      <c r="A442" s="1363"/>
      <c r="B442" s="1363"/>
      <c r="C442" s="1363"/>
      <c r="D442" s="1363"/>
      <c r="E442" s="1363"/>
      <c r="F442" s="1363"/>
      <c r="G442" s="1363"/>
      <c r="H442" s="1363"/>
      <c r="I442" s="1363"/>
      <c r="J442" s="1363"/>
      <c r="K442" s="1363"/>
      <c r="L442" s="1363"/>
      <c r="M442" s="1363"/>
      <c r="N442" s="1363"/>
      <c r="O442" s="1363"/>
      <c r="P442" s="1363"/>
      <c r="Q442" s="1363"/>
      <c r="R442" s="1363"/>
      <c r="S442" s="1363"/>
      <c r="T442" s="1363"/>
      <c r="U442" s="1363"/>
      <c r="V442" s="1363"/>
      <c r="W442" s="1363"/>
      <c r="X442" s="1363"/>
      <c r="Y442" s="1363"/>
      <c r="Z442" s="1363"/>
      <c r="AA442" s="1363"/>
      <c r="AB442" s="1363"/>
      <c r="AC442" s="1363"/>
      <c r="AD442" s="1363"/>
      <c r="AE442" s="1363"/>
      <c r="AF442" s="1363"/>
      <c r="AG442" s="1363"/>
      <c r="AH442" s="1363"/>
      <c r="AI442" s="1363"/>
      <c r="AJ442" s="1363"/>
      <c r="AK442" s="1363"/>
      <c r="AL442" s="1363"/>
      <c r="AM442" s="1363"/>
      <c r="AN442" s="1363"/>
      <c r="AO442" s="1363"/>
      <c r="AP442" s="1363"/>
      <c r="AQ442" s="1363"/>
      <c r="AR442" s="1363"/>
      <c r="AS442" s="1363"/>
      <c r="AT442" s="1363"/>
      <c r="AU442" s="1363"/>
      <c r="AV442" s="1363"/>
      <c r="AW442" s="1363"/>
      <c r="AX442" s="1363"/>
      <c r="AY442" s="1363"/>
      <c r="AZ442" s="1363"/>
      <c r="BA442" s="1363"/>
      <c r="BB442" s="1363"/>
      <c r="BC442" s="1363"/>
      <c r="BD442" s="1363"/>
      <c r="BE442" s="1363"/>
      <c r="BF442" s="1363"/>
      <c r="BG442" s="1363"/>
      <c r="BH442" s="1363"/>
      <c r="BI442" s="1363"/>
      <c r="BJ442" s="1363"/>
      <c r="BK442" s="1363"/>
      <c r="BL442" s="1363"/>
      <c r="BM442" s="1363"/>
      <c r="BN442" s="1363"/>
      <c r="BO442" s="1363"/>
      <c r="BP442" s="1363"/>
      <c r="BQ442" s="1363"/>
      <c r="BR442" s="1363"/>
      <c r="BS442" s="1363"/>
      <c r="BT442" s="1363"/>
      <c r="BU442" s="1363"/>
      <c r="BV442" s="1363"/>
      <c r="BW442" s="1363"/>
      <c r="BX442" s="1363"/>
      <c r="BY442" s="1363"/>
      <c r="BZ442" s="1363"/>
      <c r="CA442" s="1363"/>
      <c r="CB442" s="1363"/>
      <c r="CC442" s="1363"/>
    </row>
    <row r="443" spans="1:81" ht="15">
      <c r="A443" s="1363"/>
      <c r="B443" s="1363"/>
      <c r="C443" s="1363"/>
      <c r="D443" s="1363"/>
      <c r="E443" s="1363"/>
      <c r="F443" s="1363"/>
      <c r="G443" s="1363"/>
      <c r="H443" s="1363"/>
      <c r="I443" s="1363"/>
      <c r="J443" s="1363"/>
      <c r="K443" s="1363"/>
      <c r="L443" s="1363"/>
      <c r="M443" s="1363"/>
      <c r="N443" s="1363"/>
      <c r="O443" s="1363"/>
      <c r="P443" s="1363"/>
      <c r="Q443" s="1363"/>
      <c r="R443" s="1363"/>
      <c r="S443" s="1363"/>
      <c r="T443" s="1363"/>
      <c r="U443" s="1363"/>
      <c r="V443" s="1363"/>
      <c r="W443" s="1363"/>
      <c r="X443" s="1363"/>
      <c r="Y443" s="1363"/>
      <c r="Z443" s="1363"/>
      <c r="AA443" s="1363"/>
      <c r="AB443" s="1363"/>
      <c r="AC443" s="1363"/>
      <c r="AD443" s="1363"/>
      <c r="AE443" s="1363"/>
      <c r="AF443" s="1363"/>
      <c r="AG443" s="1363"/>
      <c r="AH443" s="1363"/>
      <c r="AI443" s="1363"/>
      <c r="AJ443" s="1363"/>
      <c r="AK443" s="1363"/>
      <c r="AL443" s="1363"/>
      <c r="AM443" s="1363"/>
      <c r="AN443" s="1363"/>
      <c r="AO443" s="1363"/>
      <c r="AP443" s="1363"/>
      <c r="AQ443" s="1363"/>
      <c r="AR443" s="1363"/>
      <c r="AS443" s="1363"/>
      <c r="AT443" s="1363"/>
      <c r="AU443" s="1363"/>
      <c r="AV443" s="1363"/>
      <c r="AW443" s="1363"/>
      <c r="AX443" s="1363"/>
      <c r="AY443" s="1363"/>
      <c r="AZ443" s="1363"/>
      <c r="BA443" s="1363"/>
      <c r="BB443" s="1363"/>
      <c r="BC443" s="1363"/>
      <c r="BD443" s="1363"/>
      <c r="BE443" s="1363"/>
      <c r="BF443" s="1363"/>
      <c r="BG443" s="1363"/>
      <c r="BH443" s="1363"/>
      <c r="BI443" s="1363"/>
      <c r="BJ443" s="1363"/>
      <c r="BK443" s="1363"/>
      <c r="BL443" s="1363"/>
      <c r="BM443" s="1363"/>
      <c r="BN443" s="1363"/>
      <c r="BO443" s="1363"/>
      <c r="BP443" s="1363"/>
      <c r="BQ443" s="1363"/>
      <c r="BR443" s="1363"/>
      <c r="BS443" s="1363"/>
      <c r="BT443" s="1363"/>
      <c r="BU443" s="1363"/>
      <c r="BV443" s="1363"/>
      <c r="BW443" s="1363"/>
      <c r="BX443" s="1363"/>
      <c r="BY443" s="1363"/>
      <c r="BZ443" s="1363"/>
      <c r="CA443" s="1363"/>
      <c r="CB443" s="1363"/>
      <c r="CC443" s="1363"/>
    </row>
    <row r="444" spans="1:81" ht="15">
      <c r="A444" s="1363"/>
      <c r="B444" s="1363"/>
      <c r="C444" s="1363"/>
      <c r="D444" s="1363"/>
      <c r="E444" s="1363"/>
      <c r="F444" s="1363"/>
      <c r="G444" s="1363"/>
      <c r="H444" s="1363"/>
      <c r="I444" s="1363"/>
      <c r="J444" s="1363"/>
      <c r="K444" s="1363"/>
      <c r="L444" s="1363"/>
      <c r="M444" s="1363"/>
      <c r="N444" s="1363"/>
      <c r="O444" s="1363"/>
      <c r="P444" s="1363"/>
      <c r="Q444" s="1363"/>
      <c r="R444" s="1363"/>
      <c r="S444" s="1363"/>
      <c r="T444" s="1363"/>
      <c r="U444" s="1363"/>
      <c r="V444" s="1363"/>
      <c r="W444" s="1363"/>
      <c r="X444" s="1363"/>
      <c r="Y444" s="1363"/>
      <c r="Z444" s="1363"/>
      <c r="AA444" s="1363"/>
      <c r="AB444" s="1363"/>
      <c r="AC444" s="1363"/>
      <c r="AD444" s="1363"/>
      <c r="AE444" s="1363"/>
      <c r="AF444" s="1363"/>
      <c r="AG444" s="1363"/>
      <c r="AH444" s="1363"/>
      <c r="AI444" s="1363"/>
      <c r="AJ444" s="1363"/>
      <c r="AK444" s="1363"/>
      <c r="AL444" s="1363"/>
      <c r="AM444" s="1363"/>
      <c r="AN444" s="1363"/>
      <c r="AO444" s="1363"/>
      <c r="AP444" s="1363"/>
      <c r="AQ444" s="1363"/>
      <c r="AR444" s="1363"/>
      <c r="AS444" s="1363"/>
      <c r="AT444" s="1363"/>
      <c r="AU444" s="1363"/>
      <c r="AV444" s="1363"/>
      <c r="AW444" s="1363"/>
      <c r="AX444" s="1363"/>
      <c r="AY444" s="1363"/>
      <c r="AZ444" s="1363"/>
      <c r="BA444" s="1363"/>
      <c r="BB444" s="1363"/>
      <c r="BC444" s="1363"/>
      <c r="BD444" s="1363"/>
      <c r="BE444" s="1363"/>
      <c r="BF444" s="1363"/>
      <c r="BG444" s="1363"/>
      <c r="BH444" s="1363"/>
      <c r="BI444" s="1363"/>
      <c r="BJ444" s="1363"/>
      <c r="BK444" s="1363"/>
      <c r="BL444" s="1363"/>
      <c r="BM444" s="1363"/>
      <c r="BN444" s="1363"/>
      <c r="BO444" s="1363"/>
      <c r="BP444" s="1363"/>
      <c r="BQ444" s="1363"/>
      <c r="BR444" s="1363"/>
      <c r="BS444" s="1363"/>
      <c r="BT444" s="1363"/>
      <c r="BU444" s="1363"/>
      <c r="BV444" s="1363"/>
      <c r="BW444" s="1363"/>
      <c r="BX444" s="1363"/>
      <c r="BY444" s="1363"/>
      <c r="BZ444" s="1363"/>
      <c r="CA444" s="1363"/>
      <c r="CB444" s="1363"/>
      <c r="CC444" s="1363"/>
    </row>
    <row r="445" spans="1:81" ht="15">
      <c r="A445" s="1363"/>
      <c r="B445" s="1363"/>
      <c r="C445" s="1363"/>
      <c r="D445" s="1363"/>
      <c r="E445" s="1363"/>
      <c r="F445" s="1363"/>
      <c r="G445" s="1363"/>
      <c r="H445" s="1363"/>
      <c r="I445" s="1363"/>
      <c r="J445" s="1363"/>
      <c r="K445" s="1363"/>
      <c r="L445" s="1363"/>
      <c r="M445" s="1363"/>
      <c r="N445" s="1363"/>
      <c r="O445" s="1363"/>
      <c r="P445" s="1363"/>
      <c r="Q445" s="1363"/>
      <c r="R445" s="1363"/>
      <c r="S445" s="1363"/>
      <c r="T445" s="1363"/>
      <c r="U445" s="1363"/>
      <c r="V445" s="1363"/>
      <c r="W445" s="1363"/>
      <c r="X445" s="1363"/>
      <c r="Y445" s="1363"/>
      <c r="Z445" s="1363"/>
      <c r="AA445" s="1363"/>
      <c r="AB445" s="1363"/>
      <c r="AC445" s="1363"/>
      <c r="AD445" s="1363"/>
      <c r="AE445" s="1363"/>
      <c r="AF445" s="1363"/>
      <c r="AG445" s="1363"/>
      <c r="AH445" s="1363"/>
      <c r="AI445" s="1363"/>
      <c r="AJ445" s="1363"/>
      <c r="AK445" s="1363"/>
      <c r="AL445" s="1363"/>
      <c r="AM445" s="1363"/>
      <c r="AN445" s="1363"/>
      <c r="AO445" s="1363"/>
      <c r="AP445" s="1363"/>
      <c r="AQ445" s="1363"/>
      <c r="AR445" s="1363"/>
      <c r="AS445" s="1363"/>
      <c r="AT445" s="1363"/>
      <c r="AU445" s="1363"/>
      <c r="AV445" s="1363"/>
      <c r="AW445" s="1363"/>
      <c r="AX445" s="1363"/>
      <c r="AY445" s="1363"/>
      <c r="AZ445" s="1363"/>
      <c r="BA445" s="1363"/>
      <c r="BB445" s="1363"/>
      <c r="BC445" s="1363"/>
      <c r="BD445" s="1363"/>
      <c r="BE445" s="1363"/>
      <c r="BF445" s="1363"/>
      <c r="BG445" s="1363"/>
      <c r="BH445" s="1363"/>
      <c r="BI445" s="1363"/>
      <c r="BJ445" s="1363"/>
      <c r="BK445" s="1363"/>
      <c r="BL445" s="1363"/>
      <c r="BM445" s="1363"/>
      <c r="BN445" s="1363"/>
      <c r="BO445" s="1363"/>
      <c r="BP445" s="1363"/>
      <c r="BQ445" s="1363"/>
      <c r="BR445" s="1363"/>
      <c r="BS445" s="1363"/>
      <c r="BT445" s="1363"/>
      <c r="BU445" s="1363"/>
      <c r="BV445" s="1363"/>
      <c r="BW445" s="1363"/>
      <c r="BX445" s="1363"/>
      <c r="BY445" s="1363"/>
      <c r="BZ445" s="1363"/>
      <c r="CA445" s="1363"/>
      <c r="CB445" s="1363"/>
      <c r="CC445" s="1363"/>
    </row>
    <row r="446" spans="1:81" ht="15">
      <c r="A446" s="1363"/>
      <c r="B446" s="1363"/>
      <c r="C446" s="1363"/>
      <c r="D446" s="1363"/>
      <c r="E446" s="1363"/>
      <c r="F446" s="1363"/>
      <c r="G446" s="1363"/>
      <c r="H446" s="1363"/>
      <c r="I446" s="1363"/>
      <c r="J446" s="1363"/>
      <c r="K446" s="1363"/>
      <c r="L446" s="1363"/>
      <c r="M446" s="1363"/>
      <c r="N446" s="1363"/>
      <c r="O446" s="1363"/>
      <c r="P446" s="1363"/>
      <c r="Q446" s="1363"/>
      <c r="R446" s="1363"/>
      <c r="S446" s="1363"/>
      <c r="T446" s="1363"/>
      <c r="U446" s="1363"/>
      <c r="V446" s="1363"/>
      <c r="W446" s="1363"/>
      <c r="X446" s="1363"/>
      <c r="Y446" s="1363"/>
      <c r="Z446" s="1363"/>
      <c r="AA446" s="1363"/>
      <c r="AB446" s="1363"/>
      <c r="AC446" s="1363"/>
      <c r="AD446" s="1363"/>
      <c r="AE446" s="1363"/>
      <c r="AF446" s="1363"/>
      <c r="AG446" s="1363"/>
      <c r="AH446" s="1363"/>
      <c r="AI446" s="1363"/>
      <c r="AJ446" s="1363"/>
      <c r="AK446" s="1363"/>
      <c r="AL446" s="1363"/>
      <c r="AM446" s="1363"/>
      <c r="AN446" s="1363"/>
      <c r="AO446" s="1363"/>
      <c r="AP446" s="1363"/>
      <c r="AQ446" s="1363"/>
      <c r="AR446" s="1363"/>
      <c r="AS446" s="1363"/>
      <c r="AT446" s="1363"/>
      <c r="AU446" s="1363"/>
      <c r="AV446" s="1363"/>
      <c r="AW446" s="1363"/>
      <c r="AX446" s="1363"/>
      <c r="AY446" s="1363"/>
      <c r="AZ446" s="1363"/>
      <c r="BA446" s="1363"/>
      <c r="BB446" s="1363"/>
      <c r="BC446" s="1363"/>
      <c r="BD446" s="1363"/>
      <c r="BE446" s="1363"/>
      <c r="BF446" s="1363"/>
      <c r="BG446" s="1363"/>
      <c r="BH446" s="1363"/>
      <c r="BI446" s="1363"/>
      <c r="BJ446" s="1363"/>
      <c r="BK446" s="1363"/>
      <c r="BL446" s="1363"/>
      <c r="BM446" s="1363"/>
      <c r="BN446" s="1363"/>
      <c r="BO446" s="1363"/>
      <c r="BP446" s="1363"/>
      <c r="BQ446" s="1363"/>
      <c r="BR446" s="1363"/>
      <c r="BS446" s="1363"/>
      <c r="BT446" s="1363"/>
      <c r="BU446" s="1363"/>
      <c r="BV446" s="1363"/>
      <c r="BW446" s="1363"/>
      <c r="BX446" s="1363"/>
      <c r="BY446" s="1363"/>
      <c r="BZ446" s="1363"/>
      <c r="CA446" s="1363"/>
      <c r="CB446" s="1363"/>
      <c r="CC446" s="1363"/>
    </row>
    <row r="447" spans="1:81" ht="15">
      <c r="A447" s="1363"/>
      <c r="B447" s="1363"/>
      <c r="C447" s="1363"/>
      <c r="D447" s="1363"/>
      <c r="E447" s="1363"/>
      <c r="F447" s="1363"/>
      <c r="G447" s="1363"/>
      <c r="H447" s="1363"/>
      <c r="I447" s="1363"/>
      <c r="J447" s="1363"/>
      <c r="K447" s="1363"/>
      <c r="L447" s="1363"/>
      <c r="M447" s="1363"/>
      <c r="N447" s="1363"/>
      <c r="O447" s="1363"/>
      <c r="P447" s="1363"/>
      <c r="Q447" s="1363"/>
      <c r="R447" s="1363"/>
      <c r="S447" s="1363"/>
      <c r="T447" s="1363"/>
      <c r="U447" s="1363"/>
      <c r="V447" s="1363"/>
      <c r="W447" s="1363"/>
      <c r="X447" s="1363"/>
      <c r="Y447" s="1363"/>
      <c r="Z447" s="1363"/>
      <c r="AA447" s="1363"/>
      <c r="AB447" s="1363"/>
      <c r="AC447" s="1363"/>
      <c r="AD447" s="1363"/>
      <c r="AE447" s="1363"/>
      <c r="AF447" s="1363"/>
      <c r="AG447" s="1363"/>
      <c r="AH447" s="1363"/>
      <c r="AI447" s="1363"/>
      <c r="AJ447" s="1363"/>
      <c r="AK447" s="1363"/>
      <c r="AL447" s="1363"/>
      <c r="AM447" s="1363"/>
      <c r="AN447" s="1363"/>
      <c r="AO447" s="1363"/>
      <c r="AP447" s="1363"/>
      <c r="AQ447" s="1363"/>
      <c r="AR447" s="1363"/>
      <c r="AS447" s="1363"/>
      <c r="AT447" s="1363"/>
      <c r="AU447" s="1363"/>
      <c r="AV447" s="1363"/>
      <c r="AW447" s="1363"/>
      <c r="AX447" s="1363"/>
      <c r="AY447" s="1363"/>
      <c r="AZ447" s="1363"/>
      <c r="BA447" s="1363"/>
      <c r="BB447" s="1363"/>
      <c r="BC447" s="1363"/>
      <c r="BD447" s="1363"/>
      <c r="BE447" s="1363"/>
      <c r="BF447" s="1363"/>
      <c r="BG447" s="1363"/>
      <c r="BH447" s="1363"/>
      <c r="BI447" s="1363"/>
      <c r="BJ447" s="1363"/>
      <c r="BK447" s="1363"/>
      <c r="BL447" s="1363"/>
      <c r="BM447" s="1363"/>
      <c r="BN447" s="1363"/>
      <c r="BO447" s="1363"/>
      <c r="BP447" s="1363"/>
      <c r="BQ447" s="1363"/>
      <c r="BR447" s="1363"/>
      <c r="BS447" s="1363"/>
      <c r="BT447" s="1363"/>
      <c r="BU447" s="1363"/>
      <c r="BV447" s="1363"/>
      <c r="BW447" s="1363"/>
      <c r="BX447" s="1363"/>
      <c r="BY447" s="1363"/>
      <c r="BZ447" s="1363"/>
      <c r="CA447" s="1363"/>
      <c r="CB447" s="1363"/>
      <c r="CC447" s="1363"/>
    </row>
    <row r="448" spans="1:81" ht="15">
      <c r="A448" s="1363"/>
      <c r="B448" s="1363"/>
      <c r="C448" s="1363"/>
      <c r="D448" s="1363"/>
      <c r="E448" s="1363"/>
      <c r="F448" s="1363"/>
      <c r="G448" s="1363"/>
      <c r="H448" s="1363"/>
      <c r="I448" s="1363"/>
      <c r="J448" s="1363"/>
      <c r="K448" s="1363"/>
      <c r="L448" s="1363"/>
      <c r="M448" s="1363"/>
      <c r="N448" s="1363"/>
      <c r="O448" s="1363"/>
      <c r="P448" s="1363"/>
      <c r="Q448" s="1363"/>
      <c r="R448" s="1363"/>
      <c r="S448" s="1363"/>
      <c r="T448" s="1363"/>
      <c r="U448" s="1363"/>
      <c r="V448" s="1363"/>
      <c r="W448" s="1363"/>
      <c r="X448" s="1363"/>
      <c r="Y448" s="1363"/>
      <c r="Z448" s="1363"/>
      <c r="AA448" s="1363"/>
      <c r="AB448" s="1363"/>
      <c r="AC448" s="1363"/>
      <c r="AD448" s="1363"/>
      <c r="AE448" s="1363"/>
      <c r="AF448" s="1363"/>
      <c r="AG448" s="1363"/>
      <c r="AH448" s="1363"/>
      <c r="AI448" s="1363"/>
      <c r="AJ448" s="1363"/>
      <c r="AK448" s="1363"/>
      <c r="AL448" s="1363"/>
      <c r="AM448" s="1363"/>
      <c r="AN448" s="1363"/>
      <c r="AO448" s="1363"/>
      <c r="AP448" s="1363"/>
      <c r="AQ448" s="1363"/>
      <c r="AR448" s="1363"/>
      <c r="AS448" s="1363"/>
      <c r="AT448" s="1363"/>
      <c r="AU448" s="1363"/>
      <c r="AV448" s="1363"/>
      <c r="AW448" s="1363"/>
      <c r="AX448" s="1363"/>
      <c r="AY448" s="1363"/>
      <c r="AZ448" s="1363"/>
      <c r="BA448" s="1363"/>
      <c r="BB448" s="1363"/>
      <c r="BC448" s="1363"/>
      <c r="BD448" s="1363"/>
      <c r="BE448" s="1363"/>
      <c r="BF448" s="1363"/>
      <c r="BG448" s="1363"/>
      <c r="BH448" s="1363"/>
      <c r="BI448" s="1363"/>
      <c r="BJ448" s="1363"/>
      <c r="BK448" s="1363"/>
      <c r="BL448" s="1363"/>
      <c r="BM448" s="1363"/>
      <c r="BN448" s="1363"/>
      <c r="BO448" s="1363"/>
      <c r="BP448" s="1363"/>
      <c r="BQ448" s="1363"/>
      <c r="BR448" s="1363"/>
      <c r="BS448" s="1363"/>
      <c r="BT448" s="1363"/>
      <c r="BU448" s="1363"/>
      <c r="BV448" s="1363"/>
      <c r="BW448" s="1363"/>
      <c r="BX448" s="1363"/>
      <c r="BY448" s="1363"/>
      <c r="BZ448" s="1363"/>
      <c r="CA448" s="1363"/>
      <c r="CB448" s="1363"/>
      <c r="CC448" s="1363"/>
    </row>
    <row r="449" spans="1:81" ht="15">
      <c r="A449" s="1363"/>
      <c r="B449" s="1363"/>
      <c r="C449" s="1363"/>
      <c r="D449" s="1363"/>
      <c r="E449" s="1363"/>
      <c r="F449" s="1363"/>
      <c r="G449" s="1363"/>
      <c r="H449" s="1363"/>
      <c r="I449" s="1363"/>
      <c r="J449" s="1363"/>
      <c r="K449" s="1363"/>
      <c r="L449" s="1363"/>
      <c r="M449" s="1363"/>
      <c r="N449" s="1363"/>
      <c r="O449" s="1363"/>
      <c r="P449" s="1363"/>
      <c r="Q449" s="1363"/>
      <c r="R449" s="1363"/>
      <c r="S449" s="1363"/>
      <c r="T449" s="1363"/>
      <c r="U449" s="1363"/>
      <c r="V449" s="1363"/>
      <c r="W449" s="1363"/>
      <c r="X449" s="1363"/>
      <c r="Y449" s="1363"/>
      <c r="Z449" s="1363"/>
      <c r="AA449" s="1363"/>
      <c r="AB449" s="1363"/>
      <c r="AC449" s="1363"/>
      <c r="AD449" s="1363"/>
      <c r="AE449" s="1363"/>
      <c r="AF449" s="1363"/>
      <c r="AG449" s="1363"/>
      <c r="AH449" s="1363"/>
      <c r="AI449" s="1363"/>
      <c r="AJ449" s="1363"/>
      <c r="AK449" s="1363"/>
      <c r="AL449" s="1363"/>
      <c r="AM449" s="1363"/>
      <c r="AN449" s="1363"/>
      <c r="AO449" s="1363"/>
      <c r="AP449" s="1363"/>
      <c r="AQ449" s="1363"/>
      <c r="AR449" s="1363"/>
      <c r="AS449" s="1363"/>
      <c r="AT449" s="1363"/>
      <c r="AU449" s="1363"/>
      <c r="AV449" s="1363"/>
      <c r="AW449" s="1363"/>
      <c r="AX449" s="1363"/>
      <c r="AY449" s="1363"/>
      <c r="AZ449" s="1363"/>
      <c r="BA449" s="1363"/>
      <c r="BB449" s="1363"/>
      <c r="BC449" s="1363"/>
      <c r="BD449" s="1363"/>
      <c r="BE449" s="1363"/>
      <c r="BF449" s="1363"/>
      <c r="BG449" s="1363"/>
      <c r="BH449" s="1363"/>
      <c r="BI449" s="1363"/>
      <c r="BJ449" s="1363"/>
      <c r="BK449" s="1363"/>
      <c r="BL449" s="1363"/>
      <c r="BM449" s="1363"/>
      <c r="BN449" s="1363"/>
      <c r="BO449" s="1363"/>
      <c r="BP449" s="1363"/>
      <c r="BQ449" s="1363"/>
      <c r="BR449" s="1363"/>
      <c r="BS449" s="1363"/>
      <c r="BT449" s="1363"/>
      <c r="BU449" s="1363"/>
      <c r="BV449" s="1363"/>
      <c r="BW449" s="1363"/>
      <c r="BX449" s="1363"/>
      <c r="BY449" s="1363"/>
      <c r="BZ449" s="1363"/>
      <c r="CA449" s="1363"/>
      <c r="CB449" s="1363"/>
      <c r="CC449" s="1363"/>
    </row>
    <row r="450" spans="1:81" ht="15">
      <c r="A450" s="1363"/>
      <c r="B450" s="1363"/>
      <c r="C450" s="1363"/>
      <c r="D450" s="1363"/>
      <c r="E450" s="1363"/>
      <c r="F450" s="1363"/>
      <c r="G450" s="1363"/>
      <c r="H450" s="1363"/>
      <c r="I450" s="1363"/>
      <c r="J450" s="1363"/>
      <c r="K450" s="1363"/>
      <c r="L450" s="1363"/>
      <c r="M450" s="1363"/>
      <c r="N450" s="1363"/>
      <c r="O450" s="1363"/>
      <c r="P450" s="1363"/>
      <c r="Q450" s="1363"/>
      <c r="R450" s="1363"/>
      <c r="S450" s="1363"/>
      <c r="T450" s="1363"/>
      <c r="U450" s="1363"/>
      <c r="V450" s="1363"/>
      <c r="W450" s="1363"/>
      <c r="X450" s="1363"/>
      <c r="Y450" s="1363"/>
      <c r="Z450" s="1363"/>
      <c r="AA450" s="1363"/>
      <c r="AB450" s="1363"/>
      <c r="AC450" s="1363"/>
      <c r="AD450" s="1363"/>
      <c r="AE450" s="1363"/>
      <c r="AF450" s="1363"/>
      <c r="AG450" s="1363"/>
      <c r="AH450" s="1363"/>
      <c r="AI450" s="1363"/>
      <c r="AJ450" s="1363"/>
      <c r="AK450" s="1363"/>
      <c r="AL450" s="1363"/>
      <c r="AM450" s="1363"/>
      <c r="AN450" s="1363"/>
      <c r="AO450" s="1363"/>
      <c r="AP450" s="1363"/>
      <c r="AQ450" s="1363"/>
      <c r="AR450" s="1363"/>
      <c r="AS450" s="1363"/>
      <c r="AT450" s="1363"/>
      <c r="AU450" s="1363"/>
      <c r="AV450" s="1363"/>
      <c r="AW450" s="1363"/>
      <c r="AX450" s="1363"/>
      <c r="AY450" s="1363"/>
      <c r="AZ450" s="1363"/>
      <c r="BA450" s="1363"/>
      <c r="BB450" s="1363"/>
      <c r="BC450" s="1363"/>
      <c r="BD450" s="1363"/>
      <c r="BE450" s="1363"/>
      <c r="BF450" s="1363"/>
      <c r="BG450" s="1363"/>
      <c r="BH450" s="1363"/>
      <c r="BI450" s="1363"/>
      <c r="BJ450" s="1363"/>
      <c r="BK450" s="1363"/>
      <c r="BL450" s="1363"/>
      <c r="BM450" s="1363"/>
      <c r="BN450" s="1363"/>
      <c r="BO450" s="1363"/>
      <c r="BP450" s="1363"/>
      <c r="BQ450" s="1363"/>
      <c r="BR450" s="1363"/>
      <c r="BS450" s="1363"/>
      <c r="BT450" s="1363"/>
      <c r="BU450" s="1363"/>
      <c r="BV450" s="1363"/>
      <c r="BW450" s="1363"/>
      <c r="BX450" s="1363"/>
      <c r="BY450" s="1363"/>
      <c r="BZ450" s="1363"/>
      <c r="CA450" s="1363"/>
      <c r="CB450" s="1363"/>
      <c r="CC450" s="1363"/>
    </row>
    <row r="451" spans="1:81" ht="15">
      <c r="A451" s="1363"/>
      <c r="B451" s="1363"/>
      <c r="C451" s="1363"/>
      <c r="D451" s="1363"/>
      <c r="E451" s="1363"/>
      <c r="F451" s="1363"/>
      <c r="G451" s="1363"/>
      <c r="H451" s="1363"/>
      <c r="I451" s="1363"/>
      <c r="J451" s="1363"/>
      <c r="K451" s="1363"/>
      <c r="L451" s="1363"/>
      <c r="M451" s="1363"/>
      <c r="N451" s="1363"/>
      <c r="O451" s="1363"/>
      <c r="P451" s="1363"/>
      <c r="Q451" s="1363"/>
      <c r="R451" s="1363"/>
      <c r="S451" s="1363"/>
      <c r="T451" s="1363"/>
      <c r="U451" s="1363"/>
      <c r="V451" s="1363"/>
      <c r="W451" s="1363"/>
      <c r="X451" s="1363"/>
      <c r="Y451" s="1363"/>
      <c r="Z451" s="1363"/>
      <c r="AA451" s="1363"/>
      <c r="AB451" s="1363"/>
      <c r="AC451" s="1363"/>
      <c r="AD451" s="1363"/>
      <c r="AE451" s="1363"/>
      <c r="AF451" s="1363"/>
      <c r="AG451" s="1363"/>
      <c r="AH451" s="1363"/>
      <c r="AI451" s="1363"/>
      <c r="AJ451" s="1363"/>
      <c r="AK451" s="1363"/>
      <c r="AL451" s="1363"/>
      <c r="AM451" s="1363"/>
      <c r="AN451" s="1363"/>
      <c r="AO451" s="1363"/>
      <c r="AP451" s="1363"/>
      <c r="AQ451" s="1363"/>
      <c r="AR451" s="1363"/>
      <c r="AS451" s="1363"/>
      <c r="AT451" s="1363"/>
      <c r="AU451" s="1363"/>
      <c r="AV451" s="1363"/>
      <c r="AW451" s="1363"/>
      <c r="AX451" s="1363"/>
      <c r="AY451" s="1363"/>
      <c r="AZ451" s="1363"/>
      <c r="BA451" s="1363"/>
      <c r="BB451" s="1363"/>
      <c r="BC451" s="1363"/>
      <c r="BD451" s="1363"/>
      <c r="BE451" s="1363"/>
      <c r="BF451" s="1363"/>
      <c r="BG451" s="1363"/>
      <c r="BH451" s="1363"/>
      <c r="BI451" s="1363"/>
      <c r="BJ451" s="1363"/>
      <c r="BK451" s="1363"/>
      <c r="BL451" s="1363"/>
      <c r="BM451" s="1363"/>
      <c r="BN451" s="1363"/>
      <c r="BO451" s="1363"/>
      <c r="BP451" s="1363"/>
      <c r="BQ451" s="1363"/>
      <c r="BR451" s="1363"/>
      <c r="BS451" s="1363"/>
      <c r="BT451" s="1363"/>
      <c r="BU451" s="1363"/>
      <c r="BV451" s="1363"/>
      <c r="BW451" s="1363"/>
      <c r="BX451" s="1363"/>
      <c r="BY451" s="1363"/>
      <c r="BZ451" s="1363"/>
      <c r="CA451" s="1363"/>
      <c r="CB451" s="1363"/>
      <c r="CC451" s="1363"/>
    </row>
    <row r="452" spans="1:81" ht="15">
      <c r="A452" s="1363"/>
      <c r="B452" s="1363"/>
      <c r="C452" s="1363"/>
      <c r="D452" s="1363"/>
      <c r="E452" s="1363"/>
      <c r="F452" s="1363"/>
      <c r="G452" s="1363"/>
      <c r="H452" s="1363"/>
      <c r="I452" s="1363"/>
      <c r="J452" s="1363"/>
      <c r="K452" s="1363"/>
      <c r="L452" s="1363"/>
      <c r="M452" s="1363"/>
      <c r="N452" s="1363"/>
      <c r="O452" s="1363"/>
      <c r="P452" s="1363"/>
      <c r="Q452" s="1363"/>
      <c r="R452" s="1363"/>
      <c r="S452" s="1363"/>
      <c r="T452" s="1363"/>
      <c r="U452" s="1363"/>
      <c r="V452" s="1363"/>
      <c r="W452" s="1363"/>
      <c r="X452" s="1363"/>
      <c r="Y452" s="1363"/>
      <c r="Z452" s="1363"/>
      <c r="AA452" s="1363"/>
      <c r="AB452" s="1363"/>
      <c r="AC452" s="1363"/>
      <c r="AD452" s="1363"/>
      <c r="AE452" s="1363"/>
      <c r="AF452" s="1363"/>
      <c r="AG452" s="1363"/>
      <c r="AH452" s="1363"/>
      <c r="AI452" s="1363"/>
      <c r="AJ452" s="1363"/>
      <c r="AK452" s="1363"/>
      <c r="AL452" s="1363"/>
      <c r="AM452" s="1363"/>
      <c r="AN452" s="1363"/>
      <c r="AO452" s="1363"/>
      <c r="AP452" s="1363"/>
      <c r="AQ452" s="1363"/>
      <c r="AR452" s="1363"/>
      <c r="AS452" s="1363"/>
      <c r="AT452" s="1363"/>
      <c r="AU452" s="1363"/>
      <c r="AV452" s="1363"/>
      <c r="AW452" s="1363"/>
      <c r="AX452" s="1363"/>
      <c r="AY452" s="1363"/>
      <c r="AZ452" s="1363"/>
      <c r="BA452" s="1363"/>
      <c r="BB452" s="1363"/>
      <c r="BC452" s="1363"/>
      <c r="BD452" s="1363"/>
      <c r="BE452" s="1363"/>
      <c r="BF452" s="1363"/>
      <c r="BG452" s="1363"/>
      <c r="BH452" s="1363"/>
      <c r="BI452" s="1363"/>
      <c r="BJ452" s="1363"/>
      <c r="BK452" s="1363"/>
      <c r="BL452" s="1363"/>
      <c r="BM452" s="1363"/>
      <c r="BN452" s="1363"/>
      <c r="BO452" s="1363"/>
      <c r="BP452" s="1363"/>
      <c r="BQ452" s="1363"/>
      <c r="BR452" s="1363"/>
      <c r="BS452" s="1363"/>
      <c r="BT452" s="1363"/>
      <c r="BU452" s="1363"/>
      <c r="BV452" s="1363"/>
      <c r="BW452" s="1363"/>
      <c r="BX452" s="1363"/>
      <c r="BY452" s="1363"/>
      <c r="BZ452" s="1363"/>
      <c r="CA452" s="1363"/>
      <c r="CB452" s="1363"/>
      <c r="CC452" s="1363"/>
    </row>
    <row r="453" spans="1:81" ht="15">
      <c r="A453" s="1363"/>
      <c r="B453" s="1363"/>
      <c r="C453" s="1363"/>
      <c r="D453" s="1363"/>
      <c r="E453" s="1363"/>
      <c r="F453" s="1363"/>
      <c r="G453" s="1363"/>
      <c r="H453" s="1363"/>
      <c r="I453" s="1363"/>
      <c r="J453" s="1363"/>
      <c r="K453" s="1363"/>
      <c r="L453" s="1363"/>
      <c r="M453" s="1363"/>
      <c r="N453" s="1363"/>
      <c r="O453" s="1363"/>
      <c r="P453" s="1363"/>
      <c r="Q453" s="1363"/>
      <c r="R453" s="1363"/>
      <c r="S453" s="1363"/>
      <c r="T453" s="1363"/>
      <c r="U453" s="1363"/>
      <c r="V453" s="1363"/>
      <c r="W453" s="1363"/>
      <c r="X453" s="1363"/>
      <c r="Y453" s="1363"/>
      <c r="Z453" s="1363"/>
      <c r="AA453" s="1363"/>
      <c r="AB453" s="1363"/>
      <c r="AC453" s="1363"/>
      <c r="AD453" s="1363"/>
      <c r="AE453" s="1363"/>
      <c r="AF453" s="1363"/>
      <c r="AG453" s="1363"/>
      <c r="AH453" s="1363"/>
      <c r="AI453" s="1363"/>
      <c r="AJ453" s="1363"/>
      <c r="AK453" s="1363"/>
      <c r="AL453" s="1363"/>
      <c r="AM453" s="1363"/>
      <c r="AN453" s="1363"/>
      <c r="AO453" s="1363"/>
      <c r="AP453" s="1363"/>
      <c r="AQ453" s="1363"/>
      <c r="AR453" s="1363"/>
      <c r="AS453" s="1363"/>
      <c r="AT453" s="1363"/>
      <c r="AU453" s="1363"/>
      <c r="AV453" s="1363"/>
      <c r="AW453" s="1363"/>
      <c r="AX453" s="1363"/>
      <c r="AY453" s="1363"/>
      <c r="AZ453" s="1363"/>
      <c r="BA453" s="1363"/>
      <c r="BB453" s="1363"/>
      <c r="BC453" s="1363"/>
      <c r="BD453" s="1363"/>
      <c r="BE453" s="1363"/>
      <c r="BF453" s="1363"/>
      <c r="BG453" s="1363"/>
      <c r="BH453" s="1363"/>
      <c r="BI453" s="1363"/>
      <c r="BJ453" s="1363"/>
      <c r="BK453" s="1363"/>
      <c r="BL453" s="1363"/>
      <c r="BM453" s="1363"/>
      <c r="BN453" s="1363"/>
      <c r="BO453" s="1363"/>
      <c r="BP453" s="1363"/>
      <c r="BQ453" s="1363"/>
      <c r="BR453" s="1363"/>
      <c r="BS453" s="1363"/>
      <c r="BT453" s="1363"/>
      <c r="BU453" s="1363"/>
      <c r="BV453" s="1363"/>
      <c r="BW453" s="1363"/>
      <c r="BX453" s="1363"/>
      <c r="BY453" s="1363"/>
      <c r="BZ453" s="1363"/>
      <c r="CA453" s="1363"/>
      <c r="CB453" s="1363"/>
      <c r="CC453" s="1363"/>
    </row>
    <row r="454" spans="1:81" ht="15">
      <c r="A454" s="1363"/>
      <c r="B454" s="1363"/>
      <c r="C454" s="1363"/>
      <c r="D454" s="1363"/>
      <c r="E454" s="1363"/>
      <c r="F454" s="1363"/>
      <c r="G454" s="1363"/>
      <c r="H454" s="1363"/>
      <c r="I454" s="1363"/>
      <c r="J454" s="1363"/>
      <c r="K454" s="1363"/>
      <c r="L454" s="1363"/>
      <c r="M454" s="1363"/>
      <c r="N454" s="1363"/>
      <c r="O454" s="1363"/>
      <c r="P454" s="1363"/>
      <c r="Q454" s="1363"/>
      <c r="R454" s="1363"/>
      <c r="S454" s="1363"/>
      <c r="T454" s="1363"/>
      <c r="U454" s="1363"/>
      <c r="V454" s="1363"/>
      <c r="W454" s="1363"/>
      <c r="X454" s="1363"/>
      <c r="Y454" s="1363"/>
      <c r="Z454" s="1363"/>
      <c r="AA454" s="1363"/>
      <c r="AB454" s="1363"/>
      <c r="AC454" s="1363"/>
      <c r="AD454" s="1363"/>
      <c r="AE454" s="1363"/>
      <c r="AF454" s="1363"/>
      <c r="AG454" s="1363"/>
      <c r="AH454" s="1363"/>
      <c r="AI454" s="1363"/>
      <c r="AJ454" s="1363"/>
      <c r="AK454" s="1363"/>
      <c r="AL454" s="1363"/>
      <c r="AM454" s="1363"/>
      <c r="AN454" s="1363"/>
      <c r="AO454" s="1363"/>
      <c r="AP454" s="1363"/>
      <c r="AQ454" s="1363"/>
      <c r="AR454" s="1363"/>
      <c r="AS454" s="1363"/>
      <c r="AT454" s="1363"/>
      <c r="AU454" s="1363"/>
      <c r="AV454" s="1363"/>
      <c r="AW454" s="1363"/>
      <c r="AX454" s="1363"/>
      <c r="AY454" s="1363"/>
      <c r="AZ454" s="1363"/>
      <c r="BA454" s="1363"/>
      <c r="BB454" s="1363"/>
      <c r="BC454" s="1363"/>
      <c r="BD454" s="1363"/>
      <c r="BE454" s="1363"/>
      <c r="BF454" s="1363"/>
      <c r="BG454" s="1363"/>
      <c r="BH454" s="1363"/>
      <c r="BI454" s="1363"/>
      <c r="BJ454" s="1363"/>
      <c r="BK454" s="1363"/>
      <c r="BL454" s="1363"/>
      <c r="BM454" s="1363"/>
      <c r="BN454" s="1363"/>
      <c r="BO454" s="1363"/>
      <c r="BP454" s="1363"/>
      <c r="BQ454" s="1363"/>
      <c r="BR454" s="1363"/>
      <c r="BS454" s="1363"/>
      <c r="BT454" s="1363"/>
      <c r="BU454" s="1363"/>
      <c r="BV454" s="1363"/>
      <c r="BW454" s="1363"/>
      <c r="BX454" s="1363"/>
      <c r="BY454" s="1363"/>
      <c r="BZ454" s="1363"/>
      <c r="CA454" s="1363"/>
      <c r="CB454" s="1363"/>
      <c r="CC454" s="1363"/>
    </row>
    <row r="455" spans="1:81" ht="15">
      <c r="A455" s="1363"/>
      <c r="B455" s="1363"/>
      <c r="C455" s="1363"/>
      <c r="D455" s="1363"/>
      <c r="E455" s="1363"/>
      <c r="F455" s="1363"/>
      <c r="G455" s="1363"/>
      <c r="H455" s="1363"/>
      <c r="I455" s="1363"/>
      <c r="J455" s="1363"/>
      <c r="K455" s="1363"/>
      <c r="L455" s="1363"/>
      <c r="M455" s="1363"/>
      <c r="N455" s="1363"/>
      <c r="O455" s="1363"/>
      <c r="P455" s="1363"/>
      <c r="Q455" s="1363"/>
      <c r="R455" s="1363"/>
      <c r="S455" s="1363"/>
      <c r="T455" s="1363"/>
      <c r="U455" s="1363"/>
      <c r="V455" s="1363"/>
      <c r="W455" s="1363"/>
      <c r="X455" s="1363"/>
      <c r="Y455" s="1363"/>
      <c r="Z455" s="1363"/>
      <c r="AA455" s="1363"/>
      <c r="AB455" s="1363"/>
      <c r="AC455" s="1363"/>
      <c r="AD455" s="1363"/>
      <c r="AE455" s="1363"/>
      <c r="AF455" s="1363"/>
      <c r="AG455" s="1363"/>
      <c r="AH455" s="1363"/>
      <c r="AI455" s="1363"/>
      <c r="AJ455" s="1363"/>
      <c r="AK455" s="1363"/>
      <c r="AL455" s="1363"/>
      <c r="AM455" s="1363"/>
      <c r="AN455" s="1363"/>
      <c r="AO455" s="1363"/>
      <c r="AP455" s="1363"/>
      <c r="AQ455" s="1363"/>
      <c r="AR455" s="1363"/>
      <c r="AS455" s="1363"/>
      <c r="AT455" s="1363"/>
      <c r="AU455" s="1363"/>
      <c r="AV455" s="1363"/>
      <c r="AW455" s="1363"/>
      <c r="AX455" s="1363"/>
      <c r="AY455" s="1363"/>
      <c r="AZ455" s="1363"/>
      <c r="BA455" s="1363"/>
      <c r="BB455" s="1363"/>
      <c r="BC455" s="1363"/>
      <c r="BD455" s="1363"/>
      <c r="BE455" s="1363"/>
      <c r="BF455" s="1363"/>
      <c r="BG455" s="1363"/>
      <c r="BH455" s="1363"/>
      <c r="BI455" s="1363"/>
      <c r="BJ455" s="1363"/>
      <c r="BK455" s="1363"/>
      <c r="BL455" s="1363"/>
      <c r="BM455" s="1363"/>
      <c r="BN455" s="1363"/>
      <c r="BO455" s="1363"/>
      <c r="BP455" s="1363"/>
      <c r="BQ455" s="1363"/>
      <c r="BR455" s="1363"/>
      <c r="BS455" s="1363"/>
      <c r="BT455" s="1363"/>
      <c r="BU455" s="1363"/>
      <c r="BV455" s="1363"/>
      <c r="BW455" s="1363"/>
      <c r="BX455" s="1363"/>
      <c r="BY455" s="1363"/>
      <c r="BZ455" s="1363"/>
      <c r="CA455" s="1363"/>
      <c r="CB455" s="1363"/>
      <c r="CC455" s="1363"/>
    </row>
    <row r="456" spans="1:81" ht="15">
      <c r="A456" s="1363"/>
      <c r="B456" s="1363"/>
      <c r="C456" s="1363"/>
      <c r="D456" s="1363"/>
      <c r="E456" s="1363"/>
      <c r="F456" s="1363"/>
      <c r="G456" s="1363"/>
      <c r="H456" s="1363"/>
      <c r="I456" s="1363"/>
      <c r="J456" s="1363"/>
      <c r="K456" s="1363"/>
      <c r="L456" s="1363"/>
      <c r="M456" s="1363"/>
      <c r="N456" s="1363"/>
      <c r="O456" s="1363"/>
      <c r="P456" s="1363"/>
      <c r="Q456" s="1363"/>
      <c r="R456" s="1363"/>
      <c r="S456" s="1363"/>
      <c r="T456" s="1363"/>
      <c r="U456" s="1363"/>
      <c r="V456" s="1363"/>
      <c r="W456" s="1363"/>
      <c r="X456" s="1363"/>
      <c r="Y456" s="1363"/>
      <c r="Z456" s="1363"/>
      <c r="AA456" s="1363"/>
      <c r="AB456" s="1363"/>
      <c r="AC456" s="1363"/>
      <c r="AD456" s="1363"/>
      <c r="AE456" s="1363"/>
      <c r="AF456" s="1363"/>
      <c r="AG456" s="1363"/>
      <c r="AH456" s="1363"/>
      <c r="AI456" s="1363"/>
      <c r="AJ456" s="1363"/>
      <c r="AK456" s="1363"/>
      <c r="AL456" s="1363"/>
      <c r="AM456" s="1363"/>
      <c r="AN456" s="1363"/>
      <c r="AO456" s="1363"/>
      <c r="AP456" s="1363"/>
      <c r="AQ456" s="1363"/>
      <c r="AR456" s="1363"/>
      <c r="AS456" s="1363"/>
      <c r="AT456" s="1363"/>
      <c r="AU456" s="1363"/>
      <c r="AV456" s="1363"/>
      <c r="AW456" s="1363"/>
      <c r="AX456" s="1363"/>
      <c r="AY456" s="1363"/>
      <c r="AZ456" s="1363"/>
      <c r="BA456" s="1363"/>
      <c r="BB456" s="1363"/>
      <c r="BC456" s="1363"/>
      <c r="BD456" s="1363"/>
      <c r="BE456" s="1363"/>
      <c r="BF456" s="1363"/>
      <c r="BG456" s="1363"/>
      <c r="BH456" s="1363"/>
      <c r="BI456" s="1363"/>
      <c r="BJ456" s="1363"/>
      <c r="BK456" s="1363"/>
      <c r="BL456" s="1363"/>
      <c r="BM456" s="1363"/>
      <c r="BN456" s="1363"/>
      <c r="BO456" s="1363"/>
      <c r="BP456" s="1363"/>
      <c r="BQ456" s="1363"/>
      <c r="BR456" s="1363"/>
      <c r="BS456" s="1363"/>
      <c r="BT456" s="1363"/>
      <c r="BU456" s="1363"/>
      <c r="BV456" s="1363"/>
      <c r="BW456" s="1363"/>
      <c r="BX456" s="1363"/>
      <c r="BY456" s="1363"/>
      <c r="BZ456" s="1363"/>
      <c r="CA456" s="1363"/>
      <c r="CB456" s="1363"/>
      <c r="CC456" s="1363"/>
    </row>
    <row r="457" spans="1:81" ht="15">
      <c r="A457" s="1363"/>
      <c r="B457" s="1363"/>
      <c r="C457" s="1363"/>
      <c r="D457" s="1363"/>
      <c r="E457" s="1363"/>
      <c r="F457" s="1363"/>
      <c r="G457" s="1363"/>
      <c r="H457" s="1363"/>
      <c r="I457" s="1363"/>
      <c r="J457" s="1363"/>
      <c r="K457" s="1363"/>
      <c r="L457" s="1363"/>
      <c r="M457" s="1363"/>
      <c r="N457" s="1363"/>
      <c r="O457" s="1363"/>
      <c r="P457" s="1363"/>
      <c r="Q457" s="1363"/>
      <c r="R457" s="1363"/>
      <c r="S457" s="1363"/>
      <c r="T457" s="1363"/>
      <c r="U457" s="1363"/>
      <c r="V457" s="1363"/>
      <c r="W457" s="1363"/>
      <c r="X457" s="1363"/>
      <c r="Y457" s="1363"/>
      <c r="Z457" s="1363"/>
      <c r="AA457" s="1363"/>
      <c r="AB457" s="1363"/>
      <c r="AC457" s="1363"/>
      <c r="AD457" s="1363"/>
      <c r="AE457" s="1363"/>
      <c r="AF457" s="1363"/>
      <c r="AG457" s="1363"/>
      <c r="AH457" s="1363"/>
      <c r="AI457" s="1363"/>
      <c r="AJ457" s="1363"/>
      <c r="AK457" s="1363"/>
      <c r="AL457" s="1363"/>
      <c r="AM457" s="1363"/>
      <c r="AN457" s="1363"/>
      <c r="AO457" s="1363"/>
      <c r="AP457" s="1363"/>
      <c r="AQ457" s="1363"/>
      <c r="AR457" s="1363"/>
      <c r="AS457" s="1363"/>
      <c r="AT457" s="1363"/>
      <c r="AU457" s="1363"/>
      <c r="AV457" s="1363"/>
      <c r="AW457" s="1363"/>
      <c r="AX457" s="1363"/>
      <c r="AY457" s="1363"/>
      <c r="AZ457" s="1363"/>
      <c r="BA457" s="1363"/>
      <c r="BB457" s="1363"/>
      <c r="BC457" s="1363"/>
      <c r="BD457" s="1363"/>
      <c r="BE457" s="1363"/>
      <c r="BF457" s="1363"/>
      <c r="BG457" s="1363"/>
      <c r="BH457" s="1363"/>
      <c r="BI457" s="1363"/>
      <c r="BJ457" s="1363"/>
      <c r="BK457" s="1363"/>
      <c r="BL457" s="1363"/>
      <c r="BM457" s="1363"/>
      <c r="BN457" s="1363"/>
      <c r="BO457" s="1363"/>
      <c r="BP457" s="1363"/>
      <c r="BQ457" s="1363"/>
      <c r="BR457" s="1363"/>
      <c r="BS457" s="1363"/>
      <c r="BT457" s="1363"/>
      <c r="BU457" s="1363"/>
      <c r="BV457" s="1363"/>
      <c r="BW457" s="1363"/>
      <c r="BX457" s="1363"/>
      <c r="BY457" s="1363"/>
      <c r="BZ457" s="1363"/>
      <c r="CA457" s="1363"/>
      <c r="CB457" s="1363"/>
      <c r="CC457" s="1363"/>
    </row>
    <row r="458" spans="1:81" ht="15">
      <c r="A458" s="1363"/>
      <c r="B458" s="1363"/>
      <c r="C458" s="1363"/>
      <c r="D458" s="1363"/>
      <c r="E458" s="1363"/>
      <c r="F458" s="1363"/>
      <c r="G458" s="1363"/>
      <c r="H458" s="1363"/>
      <c r="I458" s="1363"/>
      <c r="J458" s="1363"/>
      <c r="K458" s="1363"/>
      <c r="L458" s="1363"/>
      <c r="M458" s="1363"/>
      <c r="N458" s="1363"/>
      <c r="O458" s="1363"/>
      <c r="P458" s="1363"/>
      <c r="Q458" s="1363"/>
      <c r="R458" s="1363"/>
      <c r="S458" s="1363"/>
      <c r="T458" s="1363"/>
      <c r="U458" s="1363"/>
      <c r="V458" s="1363"/>
      <c r="W458" s="1363"/>
      <c r="X458" s="1363"/>
      <c r="Y458" s="1363"/>
      <c r="Z458" s="1363"/>
      <c r="AA458" s="1363"/>
      <c r="AB458" s="1363"/>
      <c r="AC458" s="1363"/>
      <c r="AD458" s="1363"/>
      <c r="AE458" s="1363"/>
      <c r="AF458" s="1363"/>
      <c r="AG458" s="1363"/>
      <c r="AH458" s="1363"/>
      <c r="AI458" s="1363"/>
      <c r="AJ458" s="1363"/>
      <c r="AK458" s="1363"/>
      <c r="AL458" s="1363"/>
      <c r="AM458" s="1363"/>
      <c r="AN458" s="1363"/>
      <c r="AO458" s="1363"/>
      <c r="AP458" s="1363"/>
      <c r="AQ458" s="1363"/>
      <c r="AR458" s="1363"/>
      <c r="AS458" s="1363"/>
      <c r="AT458" s="1363"/>
      <c r="AU458" s="1363"/>
      <c r="AV458" s="1363"/>
      <c r="AW458" s="1363"/>
      <c r="AX458" s="1363"/>
      <c r="AY458" s="1363"/>
      <c r="AZ458" s="1363"/>
      <c r="BA458" s="1363"/>
      <c r="BB458" s="1363"/>
      <c r="BC458" s="1363"/>
      <c r="BD458" s="1363"/>
      <c r="BE458" s="1363"/>
      <c r="BF458" s="1363"/>
      <c r="BG458" s="1363"/>
      <c r="BH458" s="1363"/>
      <c r="BI458" s="1363"/>
      <c r="BJ458" s="1363"/>
      <c r="BK458" s="1363"/>
      <c r="BL458" s="1363"/>
      <c r="BM458" s="1363"/>
      <c r="BN458" s="1363"/>
      <c r="BO458" s="1363"/>
      <c r="BP458" s="1363"/>
      <c r="BQ458" s="1363"/>
      <c r="BR458" s="1363"/>
      <c r="BS458" s="1363"/>
      <c r="BT458" s="1363"/>
      <c r="BU458" s="1363"/>
      <c r="BV458" s="1363"/>
      <c r="BW458" s="1363"/>
      <c r="BX458" s="1363"/>
      <c r="BY458" s="1363"/>
      <c r="BZ458" s="1363"/>
      <c r="CA458" s="1363"/>
      <c r="CB458" s="1363"/>
      <c r="CC458" s="1363"/>
    </row>
    <row r="459" spans="1:81" ht="15">
      <c r="A459" s="1363"/>
      <c r="B459" s="1363"/>
      <c r="C459" s="1363"/>
      <c r="D459" s="1363"/>
      <c r="E459" s="1363"/>
      <c r="F459" s="1363"/>
      <c r="G459" s="1363"/>
      <c r="H459" s="1363"/>
      <c r="I459" s="1363"/>
      <c r="J459" s="1363"/>
      <c r="K459" s="1363"/>
      <c r="L459" s="1363"/>
      <c r="M459" s="1363"/>
      <c r="N459" s="1363"/>
      <c r="O459" s="1363"/>
      <c r="P459" s="1363"/>
      <c r="Q459" s="1363"/>
      <c r="R459" s="1363"/>
      <c r="S459" s="1363"/>
      <c r="T459" s="1363"/>
      <c r="U459" s="1363"/>
      <c r="V459" s="1363"/>
      <c r="W459" s="1363"/>
      <c r="X459" s="1363"/>
      <c r="Y459" s="1363"/>
      <c r="Z459" s="1363"/>
      <c r="AA459" s="1363"/>
      <c r="AB459" s="1363"/>
      <c r="AC459" s="1363"/>
      <c r="AD459" s="1363"/>
      <c r="AE459" s="1363"/>
      <c r="AF459" s="1363"/>
      <c r="AG459" s="1363"/>
      <c r="AH459" s="1363"/>
      <c r="AI459" s="1363"/>
      <c r="AJ459" s="1363"/>
      <c r="AK459" s="1363"/>
      <c r="AL459" s="1363"/>
      <c r="AM459" s="1363"/>
      <c r="AN459" s="1363"/>
      <c r="AO459" s="1363"/>
      <c r="AP459" s="1363"/>
      <c r="AQ459" s="1363"/>
      <c r="AR459" s="1363"/>
      <c r="AS459" s="1363"/>
      <c r="AT459" s="1363"/>
      <c r="AU459" s="1363"/>
      <c r="AV459" s="1363"/>
      <c r="AW459" s="1363"/>
      <c r="AX459" s="1363"/>
      <c r="AY459" s="1363"/>
      <c r="AZ459" s="1363"/>
      <c r="BA459" s="1363"/>
      <c r="BB459" s="1363"/>
      <c r="BC459" s="1363"/>
      <c r="BD459" s="1363"/>
      <c r="BE459" s="1363"/>
      <c r="BF459" s="1363"/>
      <c r="BG459" s="1363"/>
      <c r="BH459" s="1363"/>
      <c r="BI459" s="1363"/>
      <c r="BJ459" s="1363"/>
      <c r="BK459" s="1363"/>
      <c r="BL459" s="1363"/>
      <c r="BM459" s="1363"/>
      <c r="BN459" s="1363"/>
      <c r="BO459" s="1363"/>
      <c r="BP459" s="1363"/>
      <c r="BQ459" s="1363"/>
      <c r="BR459" s="1363"/>
      <c r="BS459" s="1363"/>
      <c r="BT459" s="1363"/>
      <c r="BU459" s="1363"/>
      <c r="BV459" s="1363"/>
      <c r="BW459" s="1363"/>
      <c r="BX459" s="1363"/>
      <c r="BY459" s="1363"/>
      <c r="BZ459" s="1363"/>
      <c r="CA459" s="1363"/>
      <c r="CB459" s="1363"/>
      <c r="CC459" s="1363"/>
    </row>
    <row r="460" spans="1:81" ht="15">
      <c r="A460" s="1363"/>
      <c r="B460" s="1363"/>
      <c r="C460" s="1363"/>
      <c r="D460" s="1363"/>
      <c r="E460" s="1363"/>
      <c r="F460" s="1363"/>
      <c r="G460" s="1363"/>
      <c r="H460" s="1363"/>
      <c r="I460" s="1363"/>
      <c r="J460" s="1363"/>
      <c r="K460" s="1363"/>
      <c r="L460" s="1363"/>
      <c r="M460" s="1363"/>
      <c r="N460" s="1363"/>
      <c r="O460" s="1363"/>
      <c r="P460" s="1363"/>
      <c r="Q460" s="1363"/>
      <c r="R460" s="1363"/>
      <c r="S460" s="1363"/>
      <c r="T460" s="1363"/>
      <c r="U460" s="1363"/>
      <c r="V460" s="1363"/>
      <c r="W460" s="1363"/>
      <c r="X460" s="1363"/>
      <c r="Y460" s="1363"/>
      <c r="Z460" s="1363"/>
      <c r="AA460" s="1363"/>
      <c r="AB460" s="1363"/>
      <c r="AC460" s="1363"/>
      <c r="AD460" s="1363"/>
      <c r="AE460" s="1363"/>
      <c r="AF460" s="1363"/>
      <c r="AG460" s="1363"/>
      <c r="AH460" s="1363"/>
      <c r="AI460" s="1363"/>
      <c r="AJ460" s="1363"/>
      <c r="AK460" s="1363"/>
      <c r="AL460" s="1363"/>
      <c r="AM460" s="1363"/>
      <c r="AN460" s="1363"/>
      <c r="AO460" s="1363"/>
      <c r="AP460" s="1363"/>
      <c r="AQ460" s="1363"/>
      <c r="AR460" s="1363"/>
      <c r="AS460" s="1363"/>
      <c r="AT460" s="1363"/>
      <c r="AU460" s="1363"/>
      <c r="AV460" s="1363"/>
      <c r="AW460" s="1363"/>
      <c r="AX460" s="1363"/>
      <c r="AY460" s="1363"/>
      <c r="AZ460" s="1363"/>
      <c r="BA460" s="1363"/>
      <c r="BB460" s="1363"/>
      <c r="BC460" s="1363"/>
      <c r="BD460" s="1363"/>
      <c r="BE460" s="1363"/>
      <c r="BF460" s="1363"/>
      <c r="BG460" s="1363"/>
      <c r="BH460" s="1363"/>
      <c r="BI460" s="1363"/>
      <c r="BJ460" s="1363"/>
      <c r="BK460" s="1363"/>
      <c r="BL460" s="1363"/>
      <c r="BM460" s="1363"/>
      <c r="BN460" s="1363"/>
      <c r="BO460" s="1363"/>
      <c r="BP460" s="1363"/>
      <c r="BQ460" s="1363"/>
      <c r="BR460" s="1363"/>
      <c r="BS460" s="1363"/>
      <c r="BT460" s="1363"/>
      <c r="BU460" s="1363"/>
      <c r="BV460" s="1363"/>
      <c r="BW460" s="1363"/>
      <c r="BX460" s="1363"/>
      <c r="BY460" s="1363"/>
      <c r="BZ460" s="1363"/>
      <c r="CA460" s="1363"/>
      <c r="CB460" s="1363"/>
      <c r="CC460" s="1363"/>
    </row>
    <row r="461" spans="1:81" ht="15">
      <c r="A461" s="1363"/>
      <c r="B461" s="1363"/>
      <c r="C461" s="1363"/>
      <c r="D461" s="1363"/>
      <c r="E461" s="1363"/>
      <c r="F461" s="1363"/>
      <c r="G461" s="1363"/>
      <c r="H461" s="1363"/>
      <c r="I461" s="1363"/>
      <c r="J461" s="1363"/>
      <c r="K461" s="1363"/>
      <c r="L461" s="1363"/>
      <c r="M461" s="1363"/>
      <c r="N461" s="1363"/>
      <c r="O461" s="1363"/>
      <c r="P461" s="1363"/>
      <c r="Q461" s="1363"/>
      <c r="R461" s="1363"/>
      <c r="S461" s="1363"/>
      <c r="T461" s="1363"/>
      <c r="U461" s="1363"/>
      <c r="V461" s="1363"/>
      <c r="W461" s="1363"/>
      <c r="X461" s="1363"/>
      <c r="Y461" s="1363"/>
      <c r="Z461" s="1363"/>
      <c r="AA461" s="1363"/>
      <c r="AB461" s="1363"/>
      <c r="AC461" s="1363"/>
      <c r="AD461" s="1363"/>
      <c r="AE461" s="1363"/>
      <c r="AF461" s="1363"/>
      <c r="AG461" s="1363"/>
      <c r="AH461" s="1363"/>
      <c r="AI461" s="1363"/>
      <c r="AJ461" s="1363"/>
      <c r="AK461" s="1363"/>
      <c r="AL461" s="1363"/>
      <c r="AM461" s="1363"/>
      <c r="AN461" s="1363"/>
      <c r="AO461" s="1363"/>
      <c r="AP461" s="1363"/>
      <c r="AQ461" s="1363"/>
      <c r="AR461" s="1363"/>
      <c r="AS461" s="1363"/>
      <c r="AT461" s="1363"/>
      <c r="AU461" s="1363"/>
      <c r="AV461" s="1363"/>
      <c r="AW461" s="1363"/>
      <c r="AX461" s="1363"/>
      <c r="AY461" s="1363"/>
      <c r="AZ461" s="1363"/>
      <c r="BA461" s="1363"/>
      <c r="BB461" s="1363"/>
      <c r="BC461" s="1363"/>
      <c r="BD461" s="1363"/>
      <c r="BE461" s="1363"/>
      <c r="BF461" s="1363"/>
      <c r="BG461" s="1363"/>
      <c r="BH461" s="1363"/>
      <c r="BI461" s="1363"/>
      <c r="BJ461" s="1363"/>
      <c r="BK461" s="1363"/>
      <c r="BL461" s="1363"/>
      <c r="BM461" s="1363"/>
      <c r="BN461" s="1363"/>
      <c r="BO461" s="1363"/>
      <c r="BP461" s="1363"/>
      <c r="BQ461" s="1363"/>
      <c r="BR461" s="1363"/>
      <c r="BS461" s="1363"/>
      <c r="BT461" s="1363"/>
      <c r="BU461" s="1363"/>
      <c r="BV461" s="1363"/>
      <c r="BW461" s="1363"/>
      <c r="BX461" s="1363"/>
      <c r="BY461" s="1363"/>
      <c r="BZ461" s="1363"/>
      <c r="CA461" s="1363"/>
      <c r="CB461" s="1363"/>
      <c r="CC461" s="1363"/>
    </row>
    <row r="462" spans="1:81" ht="15">
      <c r="A462" s="1363"/>
      <c r="B462" s="1363"/>
      <c r="C462" s="1363"/>
      <c r="D462" s="1363"/>
      <c r="E462" s="1363"/>
      <c r="F462" s="1363"/>
      <c r="G462" s="1363"/>
      <c r="H462" s="1363"/>
      <c r="I462" s="1363"/>
      <c r="J462" s="1363"/>
      <c r="K462" s="1363"/>
      <c r="L462" s="1363"/>
      <c r="M462" s="1363"/>
      <c r="N462" s="1363"/>
      <c r="O462" s="1363"/>
      <c r="P462" s="1363"/>
      <c r="Q462" s="1363"/>
      <c r="R462" s="1363"/>
      <c r="S462" s="1363"/>
      <c r="T462" s="1363"/>
      <c r="U462" s="1363"/>
      <c r="V462" s="1363"/>
      <c r="W462" s="1363"/>
      <c r="X462" s="1363"/>
      <c r="Y462" s="1363"/>
      <c r="Z462" s="1363"/>
      <c r="AA462" s="1363"/>
      <c r="AB462" s="1363"/>
      <c r="AC462" s="1363"/>
      <c r="AD462" s="1363"/>
      <c r="AE462" s="1363"/>
      <c r="AF462" s="1363"/>
      <c r="AG462" s="1363"/>
      <c r="AH462" s="1363"/>
      <c r="AI462" s="1363"/>
      <c r="AJ462" s="1363"/>
      <c r="AK462" s="1363"/>
      <c r="AL462" s="1363"/>
      <c r="AM462" s="1363"/>
      <c r="AN462" s="1363"/>
      <c r="AO462" s="1363"/>
      <c r="AP462" s="1363"/>
      <c r="AQ462" s="1363"/>
      <c r="AR462" s="1363"/>
      <c r="AS462" s="1363"/>
      <c r="AT462" s="1363"/>
      <c r="AU462" s="1363"/>
      <c r="AV462" s="1363"/>
      <c r="AW462" s="1363"/>
      <c r="AX462" s="1363"/>
      <c r="AY462" s="1363"/>
      <c r="AZ462" s="1363"/>
      <c r="BA462" s="1363"/>
      <c r="BB462" s="1363"/>
      <c r="BC462" s="1363"/>
      <c r="BD462" s="1363"/>
      <c r="BE462" s="1363"/>
      <c r="BF462" s="1363"/>
      <c r="BG462" s="1363"/>
      <c r="BH462" s="1363"/>
      <c r="BI462" s="1363"/>
      <c r="BJ462" s="1363"/>
      <c r="BK462" s="1363"/>
      <c r="BL462" s="1363"/>
      <c r="BM462" s="1363"/>
      <c r="BN462" s="1363"/>
      <c r="BO462" s="1363"/>
      <c r="BP462" s="1363"/>
      <c r="BQ462" s="1363"/>
      <c r="BR462" s="1363"/>
      <c r="BS462" s="1363"/>
      <c r="BT462" s="1363"/>
      <c r="BU462" s="1363"/>
      <c r="BV462" s="1363"/>
      <c r="BW462" s="1363"/>
      <c r="BX462" s="1363"/>
      <c r="BY462" s="1363"/>
      <c r="BZ462" s="1363"/>
      <c r="CA462" s="1363"/>
      <c r="CB462" s="1363"/>
      <c r="CC462" s="1363"/>
    </row>
    <row r="463" spans="1:81" ht="15">
      <c r="A463" s="1363"/>
      <c r="B463" s="1363"/>
      <c r="C463" s="1363"/>
      <c r="D463" s="1363"/>
      <c r="E463" s="1363"/>
      <c r="F463" s="1363"/>
      <c r="G463" s="1363"/>
      <c r="H463" s="1363"/>
      <c r="I463" s="1363"/>
      <c r="J463" s="1363"/>
      <c r="K463" s="1363"/>
      <c r="L463" s="1363"/>
      <c r="M463" s="1363"/>
      <c r="N463" s="1363"/>
      <c r="O463" s="1363"/>
      <c r="P463" s="1363"/>
      <c r="Q463" s="1363"/>
      <c r="R463" s="1363"/>
      <c r="S463" s="1363"/>
      <c r="T463" s="1363"/>
      <c r="U463" s="1363"/>
      <c r="V463" s="1363"/>
      <c r="W463" s="1363"/>
      <c r="X463" s="1363"/>
      <c r="Y463" s="1363"/>
      <c r="Z463" s="1363"/>
      <c r="AA463" s="1363"/>
      <c r="AB463" s="1363"/>
      <c r="AC463" s="1363"/>
      <c r="AD463" s="1363"/>
      <c r="AE463" s="1363"/>
      <c r="AF463" s="1363"/>
      <c r="AG463" s="1363"/>
      <c r="AH463" s="1363"/>
      <c r="AI463" s="1363"/>
      <c r="AJ463" s="1363"/>
      <c r="AK463" s="1363"/>
      <c r="AL463" s="1363"/>
      <c r="AM463" s="1363"/>
      <c r="AN463" s="1363"/>
      <c r="AO463" s="1363"/>
      <c r="AP463" s="1363"/>
      <c r="AQ463" s="1363"/>
      <c r="AR463" s="1363"/>
      <c r="AS463" s="1363"/>
      <c r="AT463" s="1363"/>
      <c r="AU463" s="1363"/>
      <c r="AV463" s="1363"/>
      <c r="AW463" s="1363"/>
      <c r="AX463" s="1363"/>
      <c r="AY463" s="1363"/>
      <c r="AZ463" s="1363"/>
      <c r="BA463" s="1363"/>
      <c r="BB463" s="1363"/>
      <c r="BC463" s="1363"/>
      <c r="BD463" s="1363"/>
      <c r="BE463" s="1363"/>
      <c r="BF463" s="1363"/>
      <c r="BG463" s="1363"/>
      <c r="BH463" s="1363"/>
      <c r="BI463" s="1363"/>
      <c r="BJ463" s="1363"/>
      <c r="BK463" s="1363"/>
      <c r="BL463" s="1363"/>
      <c r="BM463" s="1363"/>
      <c r="BN463" s="1363"/>
      <c r="BO463" s="1363"/>
      <c r="BP463" s="1363"/>
      <c r="BQ463" s="1363"/>
      <c r="BR463" s="1363"/>
      <c r="BS463" s="1363"/>
      <c r="BT463" s="1363"/>
      <c r="BU463" s="1363"/>
      <c r="BV463" s="1363"/>
      <c r="BW463" s="1363"/>
      <c r="BX463" s="1363"/>
      <c r="BY463" s="1363"/>
      <c r="BZ463" s="1363"/>
      <c r="CA463" s="1363"/>
      <c r="CB463" s="1363"/>
      <c r="CC463" s="1363"/>
    </row>
    <row r="464" spans="1:81" ht="15">
      <c r="A464" s="1363"/>
      <c r="B464" s="1363"/>
      <c r="C464" s="1363"/>
      <c r="D464" s="1363"/>
      <c r="E464" s="1363"/>
      <c r="F464" s="1363"/>
      <c r="G464" s="1363"/>
      <c r="H464" s="1363"/>
      <c r="I464" s="1363"/>
      <c r="J464" s="1363"/>
      <c r="K464" s="1363"/>
      <c r="L464" s="1363"/>
      <c r="M464" s="1363"/>
      <c r="N464" s="1363"/>
      <c r="O464" s="1363"/>
      <c r="P464" s="1363"/>
      <c r="Q464" s="1363"/>
      <c r="R464" s="1363"/>
      <c r="S464" s="1363"/>
      <c r="T464" s="1363"/>
      <c r="U464" s="1363"/>
      <c r="V464" s="1363"/>
      <c r="W464" s="1363"/>
      <c r="X464" s="1363"/>
      <c r="Y464" s="1363"/>
      <c r="Z464" s="1363"/>
      <c r="AA464" s="1363"/>
      <c r="AB464" s="1363"/>
      <c r="AC464" s="1363"/>
      <c r="AD464" s="1363"/>
      <c r="AE464" s="1363"/>
      <c r="AF464" s="1363"/>
      <c r="AG464" s="1363"/>
      <c r="AH464" s="1363"/>
      <c r="AI464" s="1363"/>
      <c r="AJ464" s="1363"/>
      <c r="AK464" s="1363"/>
      <c r="AL464" s="1363"/>
      <c r="AM464" s="1363"/>
      <c r="AN464" s="1363"/>
      <c r="AO464" s="1363"/>
      <c r="AP464" s="1363"/>
      <c r="AQ464" s="1363"/>
      <c r="AR464" s="1363"/>
      <c r="AS464" s="1363"/>
      <c r="AT464" s="1363"/>
      <c r="AU464" s="1363"/>
      <c r="AV464" s="1363"/>
      <c r="AW464" s="1363"/>
      <c r="AX464" s="1363"/>
      <c r="AY464" s="1363"/>
      <c r="AZ464" s="1363"/>
      <c r="BA464" s="1363"/>
      <c r="BB464" s="1363"/>
      <c r="BC464" s="1363"/>
      <c r="BD464" s="1363"/>
      <c r="BE464" s="1363"/>
      <c r="BF464" s="1363"/>
      <c r="BG464" s="1363"/>
      <c r="BH464" s="1363"/>
      <c r="BI464" s="1363"/>
      <c r="BJ464" s="1363"/>
      <c r="BK464" s="1363"/>
      <c r="BL464" s="1363"/>
      <c r="BM464" s="1363"/>
      <c r="BN464" s="1363"/>
      <c r="BO464" s="1363"/>
      <c r="BP464" s="1363"/>
      <c r="BQ464" s="1363"/>
      <c r="BR464" s="1363"/>
      <c r="BS464" s="1363"/>
      <c r="BT464" s="1363"/>
      <c r="BU464" s="1363"/>
      <c r="BV464" s="1363"/>
      <c r="BW464" s="1363"/>
      <c r="BX464" s="1363"/>
      <c r="BY464" s="1363"/>
      <c r="BZ464" s="1363"/>
      <c r="CA464" s="1363"/>
      <c r="CB464" s="1363"/>
      <c r="CC464" s="1363"/>
    </row>
    <row r="465" spans="1:81" ht="15">
      <c r="A465" s="1363"/>
      <c r="B465" s="1363"/>
      <c r="C465" s="1363"/>
      <c r="D465" s="1363"/>
      <c r="E465" s="1363"/>
      <c r="F465" s="1363"/>
      <c r="G465" s="1363"/>
      <c r="H465" s="1363"/>
      <c r="I465" s="1363"/>
      <c r="J465" s="1363"/>
      <c r="K465" s="1363"/>
      <c r="L465" s="1363"/>
      <c r="M465" s="1363"/>
      <c r="N465" s="1363"/>
      <c r="O465" s="1363"/>
      <c r="P465" s="1363"/>
      <c r="Q465" s="1363"/>
      <c r="R465" s="1363"/>
      <c r="S465" s="1363"/>
      <c r="T465" s="1363"/>
      <c r="U465" s="1363"/>
      <c r="V465" s="1363"/>
      <c r="W465" s="1363"/>
      <c r="X465" s="1363"/>
      <c r="Y465" s="1363"/>
      <c r="Z465" s="1363"/>
      <c r="AA465" s="1363"/>
      <c r="AB465" s="1363"/>
      <c r="AC465" s="1363"/>
      <c r="AD465" s="1363"/>
      <c r="AE465" s="1363"/>
      <c r="AF465" s="1363"/>
      <c r="AG465" s="1363"/>
      <c r="AH465" s="1363"/>
      <c r="AI465" s="1363"/>
      <c r="AJ465" s="1363"/>
      <c r="AK465" s="1363"/>
      <c r="AL465" s="1363"/>
      <c r="AM465" s="1363"/>
      <c r="AN465" s="1363"/>
      <c r="AO465" s="1363"/>
      <c r="AP465" s="1363"/>
      <c r="AQ465" s="1363"/>
      <c r="AR465" s="1363"/>
      <c r="AS465" s="1363"/>
      <c r="AT465" s="1363"/>
      <c r="AU465" s="1363"/>
      <c r="AV465" s="1363"/>
      <c r="AW465" s="1363"/>
      <c r="AX465" s="1363"/>
      <c r="AY465" s="1363"/>
      <c r="AZ465" s="1363"/>
      <c r="BA465" s="1363"/>
      <c r="BB465" s="1363"/>
      <c r="BC465" s="1363"/>
      <c r="BD465" s="1363"/>
      <c r="BE465" s="1363"/>
      <c r="BF465" s="1363"/>
      <c r="BG465" s="1363"/>
      <c r="BH465" s="1363"/>
      <c r="BI465" s="1363"/>
      <c r="BJ465" s="1363"/>
      <c r="BK465" s="1363"/>
      <c r="BL465" s="1363"/>
      <c r="BM465" s="1363"/>
      <c r="BN465" s="1363"/>
      <c r="BO465" s="1363"/>
      <c r="BP465" s="1363"/>
      <c r="BQ465" s="1363"/>
      <c r="BR465" s="1363"/>
      <c r="BS465" s="1363"/>
      <c r="BT465" s="1363"/>
      <c r="BU465" s="1363"/>
      <c r="BV465" s="1363"/>
      <c r="BW465" s="1363"/>
      <c r="BX465" s="1363"/>
      <c r="BY465" s="1363"/>
      <c r="BZ465" s="1363"/>
      <c r="CA465" s="1363"/>
      <c r="CB465" s="1363"/>
      <c r="CC465" s="1363"/>
    </row>
    <row r="466" spans="1:81" ht="15">
      <c r="A466" s="1363"/>
      <c r="B466" s="1363"/>
      <c r="C466" s="1363"/>
      <c r="D466" s="1363"/>
      <c r="E466" s="1363"/>
      <c r="F466" s="1363"/>
      <c r="G466" s="1363"/>
      <c r="H466" s="1363"/>
      <c r="I466" s="1363"/>
      <c r="J466" s="1363"/>
      <c r="K466" s="1363"/>
      <c r="L466" s="1363"/>
      <c r="M466" s="1363"/>
      <c r="N466" s="1363"/>
      <c r="O466" s="1363"/>
      <c r="P466" s="1363"/>
      <c r="Q466" s="1363"/>
      <c r="R466" s="1363"/>
      <c r="S466" s="1363"/>
      <c r="T466" s="1363"/>
      <c r="U466" s="1363"/>
      <c r="V466" s="1363"/>
      <c r="W466" s="1363"/>
      <c r="X466" s="1363"/>
      <c r="Y466" s="1363"/>
      <c r="Z466" s="1363"/>
      <c r="AA466" s="1363"/>
      <c r="AB466" s="1363"/>
      <c r="AC466" s="1363"/>
      <c r="AD466" s="1363"/>
      <c r="AE466" s="1363"/>
      <c r="AF466" s="1363"/>
      <c r="AG466" s="1363"/>
      <c r="AH466" s="1363"/>
      <c r="AI466" s="1363"/>
      <c r="AJ466" s="1363"/>
      <c r="AK466" s="1363"/>
      <c r="AL466" s="1363"/>
      <c r="AM466" s="1363"/>
      <c r="AN466" s="1363"/>
      <c r="AO466" s="1363"/>
      <c r="AP466" s="1363"/>
      <c r="AQ466" s="1363"/>
      <c r="AR466" s="1363"/>
      <c r="AS466" s="1363"/>
      <c r="AT466" s="1363"/>
      <c r="AU466" s="1363"/>
      <c r="AV466" s="1363"/>
      <c r="AW466" s="1363"/>
      <c r="AX466" s="1363"/>
      <c r="AY466" s="1363"/>
      <c r="AZ466" s="1363"/>
      <c r="BA466" s="1363"/>
      <c r="BB466" s="1363"/>
      <c r="BC466" s="1363"/>
      <c r="BD466" s="1363"/>
      <c r="BE466" s="1363"/>
      <c r="BF466" s="1363"/>
      <c r="BG466" s="1363"/>
      <c r="BH466" s="1363"/>
      <c r="BI466" s="1363"/>
      <c r="BJ466" s="1363"/>
      <c r="BK466" s="1363"/>
      <c r="BL466" s="1363"/>
      <c r="BM466" s="1363"/>
      <c r="BN466" s="1363"/>
      <c r="BO466" s="1363"/>
      <c r="BP466" s="1363"/>
      <c r="BQ466" s="1363"/>
      <c r="BR466" s="1363"/>
      <c r="BS466" s="1363"/>
      <c r="BT466" s="1363"/>
      <c r="BU466" s="1363"/>
      <c r="BV466" s="1363"/>
      <c r="BW466" s="1363"/>
      <c r="BX466" s="1363"/>
      <c r="BY466" s="1363"/>
      <c r="BZ466" s="1363"/>
      <c r="CA466" s="1363"/>
      <c r="CB466" s="1363"/>
      <c r="CC466" s="1363"/>
    </row>
    <row r="467" spans="1:81" ht="15">
      <c r="A467" s="1363"/>
      <c r="B467" s="1363"/>
      <c r="C467" s="1363"/>
      <c r="D467" s="1363"/>
      <c r="E467" s="1363"/>
      <c r="F467" s="1363"/>
      <c r="G467" s="1363"/>
      <c r="H467" s="1363"/>
      <c r="I467" s="1363"/>
      <c r="J467" s="1363"/>
      <c r="K467" s="1363"/>
      <c r="L467" s="1363"/>
      <c r="M467" s="1363"/>
      <c r="N467" s="1363"/>
      <c r="O467" s="1363"/>
      <c r="P467" s="1363"/>
      <c r="Q467" s="1363"/>
      <c r="R467" s="1363"/>
      <c r="S467" s="1363"/>
      <c r="T467" s="1363"/>
      <c r="U467" s="1363"/>
      <c r="V467" s="1363"/>
      <c r="W467" s="1363"/>
      <c r="X467" s="1363"/>
      <c r="Y467" s="1363"/>
      <c r="Z467" s="1363"/>
      <c r="AA467" s="1363"/>
      <c r="AB467" s="1363"/>
      <c r="AC467" s="1363"/>
      <c r="AD467" s="1363"/>
      <c r="AE467" s="1363"/>
      <c r="AF467" s="1363"/>
      <c r="AG467" s="1363"/>
      <c r="AH467" s="1363"/>
      <c r="AI467" s="1363"/>
      <c r="AJ467" s="1363"/>
      <c r="AK467" s="1363"/>
      <c r="AL467" s="1363"/>
      <c r="AM467" s="1363"/>
      <c r="AN467" s="1363"/>
      <c r="AO467" s="1363"/>
      <c r="AP467" s="1363"/>
      <c r="AQ467" s="1363"/>
      <c r="AR467" s="1363"/>
      <c r="AS467" s="1363"/>
      <c r="AT467" s="1363"/>
      <c r="AU467" s="1363"/>
      <c r="AV467" s="1363"/>
      <c r="AW467" s="1363"/>
      <c r="AX467" s="1363"/>
      <c r="AY467" s="1363"/>
      <c r="AZ467" s="1363"/>
      <c r="BA467" s="1363"/>
      <c r="BB467" s="1363"/>
      <c r="BC467" s="1363"/>
      <c r="BD467" s="1363"/>
      <c r="BE467" s="1363"/>
      <c r="BF467" s="1363"/>
      <c r="BG467" s="1363"/>
      <c r="BH467" s="1363"/>
      <c r="BI467" s="1363"/>
      <c r="BJ467" s="1363"/>
      <c r="BK467" s="1363"/>
      <c r="BL467" s="1363"/>
      <c r="BM467" s="1363"/>
      <c r="BN467" s="1363"/>
      <c r="BO467" s="1363"/>
      <c r="BP467" s="1363"/>
      <c r="BQ467" s="1363"/>
      <c r="BR467" s="1363"/>
      <c r="BS467" s="1363"/>
      <c r="BT467" s="1363"/>
      <c r="BU467" s="1363"/>
      <c r="BV467" s="1363"/>
      <c r="BW467" s="1363"/>
      <c r="BX467" s="1363"/>
      <c r="BY467" s="1363"/>
      <c r="BZ467" s="1363"/>
      <c r="CA467" s="1363"/>
      <c r="CB467" s="1363"/>
      <c r="CC467" s="1363"/>
    </row>
    <row r="468" spans="1:81" ht="15">
      <c r="A468" s="1363"/>
      <c r="B468" s="1363"/>
      <c r="C468" s="1363"/>
      <c r="D468" s="1363"/>
      <c r="E468" s="1363"/>
      <c r="F468" s="1363"/>
      <c r="G468" s="1363"/>
      <c r="H468" s="1363"/>
      <c r="I468" s="1363"/>
      <c r="J468" s="1363"/>
      <c r="K468" s="1363"/>
      <c r="L468" s="1363"/>
      <c r="M468" s="1363"/>
      <c r="N468" s="1363"/>
      <c r="O468" s="1363"/>
      <c r="P468" s="1363"/>
      <c r="Q468" s="1363"/>
      <c r="R468" s="1363"/>
      <c r="S468" s="1363"/>
      <c r="T468" s="1363"/>
      <c r="U468" s="1363"/>
      <c r="V468" s="1363"/>
      <c r="W468" s="1363"/>
      <c r="X468" s="1363"/>
      <c r="Y468" s="1363"/>
      <c r="Z468" s="1363"/>
      <c r="AA468" s="1363"/>
      <c r="AB468" s="1363"/>
      <c r="AC468" s="1363"/>
      <c r="AD468" s="1363"/>
      <c r="AE468" s="1363"/>
      <c r="AF468" s="1363"/>
      <c r="AG468" s="1363"/>
      <c r="AH468" s="1363"/>
      <c r="AI468" s="1363"/>
      <c r="AJ468" s="1363"/>
      <c r="AK468" s="1363"/>
      <c r="AL468" s="1363"/>
      <c r="AM468" s="1363"/>
      <c r="AN468" s="1363"/>
      <c r="AO468" s="1363"/>
      <c r="AP468" s="1363"/>
      <c r="AQ468" s="1363"/>
      <c r="AR468" s="1363"/>
      <c r="AS468" s="1363"/>
      <c r="AT468" s="1363"/>
      <c r="AU468" s="1363"/>
      <c r="AV468" s="1363"/>
      <c r="AW468" s="1363"/>
      <c r="AX468" s="1363"/>
      <c r="AY468" s="1363"/>
      <c r="AZ468" s="1363"/>
      <c r="BA468" s="1363"/>
      <c r="BB468" s="1363"/>
      <c r="BC468" s="1363"/>
      <c r="BD468" s="1363"/>
      <c r="BE468" s="1363"/>
      <c r="BF468" s="1363"/>
      <c r="BG468" s="1363"/>
      <c r="BH468" s="1363"/>
      <c r="BI468" s="1363"/>
      <c r="BJ468" s="1363"/>
      <c r="BK468" s="1363"/>
      <c r="BL468" s="1363"/>
      <c r="BM468" s="1363"/>
      <c r="BN468" s="1363"/>
      <c r="BO468" s="1363"/>
      <c r="BP468" s="1363"/>
      <c r="BQ468" s="1363"/>
      <c r="BR468" s="1363"/>
      <c r="BS468" s="1363"/>
      <c r="BT468" s="1363"/>
      <c r="BU468" s="1363"/>
      <c r="BV468" s="1363"/>
      <c r="BW468" s="1363"/>
      <c r="BX468" s="1363"/>
      <c r="BY468" s="1363"/>
      <c r="BZ468" s="1363"/>
      <c r="CA468" s="1363"/>
      <c r="CB468" s="1363"/>
      <c r="CC468" s="1363"/>
    </row>
    <row r="469" spans="1:81" ht="15">
      <c r="A469" s="1363"/>
      <c r="B469" s="1363"/>
      <c r="C469" s="1363"/>
      <c r="D469" s="1363"/>
      <c r="E469" s="1363"/>
      <c r="F469" s="1363"/>
      <c r="G469" s="1363"/>
      <c r="H469" s="1363"/>
      <c r="I469" s="1363"/>
      <c r="J469" s="1363"/>
      <c r="K469" s="1363"/>
      <c r="L469" s="1363"/>
      <c r="M469" s="1363"/>
      <c r="N469" s="1363"/>
      <c r="O469" s="1363"/>
      <c r="P469" s="1363"/>
      <c r="Q469" s="1363"/>
      <c r="R469" s="1363"/>
      <c r="S469" s="1363"/>
      <c r="T469" s="1363"/>
      <c r="U469" s="1363"/>
      <c r="V469" s="1363"/>
      <c r="W469" s="1363"/>
      <c r="X469" s="1363"/>
      <c r="Y469" s="1363"/>
      <c r="Z469" s="1363"/>
      <c r="AA469" s="1363"/>
      <c r="AB469" s="1363"/>
      <c r="AC469" s="1363"/>
      <c r="AD469" s="1363"/>
      <c r="AE469" s="1363"/>
      <c r="AF469" s="1363"/>
      <c r="AG469" s="1363"/>
      <c r="AH469" s="1363"/>
      <c r="AI469" s="1363"/>
      <c r="AJ469" s="1363"/>
      <c r="AK469" s="1363"/>
      <c r="AL469" s="1363"/>
      <c r="AM469" s="1363"/>
      <c r="AN469" s="1363"/>
      <c r="AO469" s="1363"/>
      <c r="AP469" s="1363"/>
      <c r="AQ469" s="1363"/>
      <c r="AR469" s="1363"/>
      <c r="AS469" s="1363"/>
      <c r="AT469" s="1363"/>
      <c r="AU469" s="1363"/>
      <c r="AV469" s="1363"/>
      <c r="AW469" s="1363"/>
      <c r="AX469" s="1363"/>
      <c r="AY469" s="1363"/>
      <c r="AZ469" s="1363"/>
      <c r="BA469" s="1363"/>
      <c r="BB469" s="1363"/>
      <c r="BC469" s="1363"/>
      <c r="BD469" s="1363"/>
      <c r="BE469" s="1363"/>
      <c r="BF469" s="1363"/>
      <c r="BG469" s="1363"/>
      <c r="BH469" s="1363"/>
      <c r="BI469" s="1363"/>
      <c r="BJ469" s="1363"/>
      <c r="BK469" s="1363"/>
      <c r="BL469" s="1363"/>
      <c r="BM469" s="1363"/>
      <c r="BN469" s="1363"/>
      <c r="BO469" s="1363"/>
      <c r="BP469" s="1363"/>
      <c r="BQ469" s="1363"/>
      <c r="BR469" s="1363"/>
      <c r="BS469" s="1363"/>
      <c r="BT469" s="1363"/>
      <c r="BU469" s="1363"/>
      <c r="BV469" s="1363"/>
      <c r="BW469" s="1363"/>
      <c r="BX469" s="1363"/>
      <c r="BY469" s="1363"/>
      <c r="BZ469" s="1363"/>
      <c r="CA469" s="1363"/>
      <c r="CB469" s="1363"/>
      <c r="CC469" s="1363"/>
    </row>
    <row r="470" spans="1:81" ht="15">
      <c r="A470" s="1363"/>
      <c r="B470" s="1363"/>
      <c r="C470" s="1363"/>
      <c r="D470" s="1363"/>
      <c r="E470" s="1363"/>
      <c r="F470" s="1363"/>
      <c r="G470" s="1363"/>
      <c r="H470" s="1363"/>
      <c r="I470" s="1363"/>
      <c r="J470" s="1363"/>
      <c r="K470" s="1363"/>
      <c r="L470" s="1363"/>
      <c r="M470" s="1363"/>
      <c r="N470" s="1363"/>
      <c r="O470" s="1363"/>
      <c r="P470" s="1363"/>
      <c r="Q470" s="1363"/>
      <c r="R470" s="1363"/>
      <c r="S470" s="1363"/>
      <c r="T470" s="1363"/>
      <c r="U470" s="1363"/>
      <c r="V470" s="1363"/>
      <c r="W470" s="1363"/>
      <c r="X470" s="1363"/>
      <c r="Y470" s="1363"/>
      <c r="Z470" s="1363"/>
      <c r="AA470" s="1363"/>
      <c r="AB470" s="1363"/>
      <c r="AC470" s="1363"/>
      <c r="AD470" s="1363"/>
      <c r="AE470" s="1363"/>
      <c r="AF470" s="1363"/>
      <c r="AG470" s="1363"/>
      <c r="AH470" s="1363"/>
      <c r="AI470" s="1363"/>
      <c r="AJ470" s="1363"/>
      <c r="AK470" s="1363"/>
      <c r="AL470" s="1363"/>
      <c r="AM470" s="1363"/>
      <c r="AN470" s="1363"/>
      <c r="AO470" s="1363"/>
      <c r="AP470" s="1363"/>
      <c r="AQ470" s="1363"/>
      <c r="AR470" s="1363"/>
      <c r="AS470" s="1363"/>
      <c r="AT470" s="1363"/>
      <c r="AU470" s="1363"/>
      <c r="AV470" s="1363"/>
      <c r="AW470" s="1363"/>
      <c r="AX470" s="1363"/>
      <c r="AY470" s="1363"/>
      <c r="AZ470" s="1363"/>
      <c r="BA470" s="1363"/>
      <c r="BB470" s="1363"/>
      <c r="BC470" s="1363"/>
      <c r="BD470" s="1363"/>
      <c r="BE470" s="1363"/>
      <c r="BF470" s="1363"/>
      <c r="BG470" s="1363"/>
      <c r="BH470" s="1363"/>
      <c r="BI470" s="1363"/>
      <c r="BJ470" s="1363"/>
      <c r="BK470" s="1363"/>
      <c r="BL470" s="1363"/>
      <c r="BM470" s="1363"/>
      <c r="BN470" s="1363"/>
      <c r="BO470" s="1363"/>
      <c r="BP470" s="1363"/>
      <c r="BQ470" s="1363"/>
      <c r="BR470" s="1363"/>
      <c r="BS470" s="1363"/>
      <c r="BT470" s="1363"/>
      <c r="BU470" s="1363"/>
      <c r="BV470" s="1363"/>
      <c r="BW470" s="1363"/>
      <c r="BX470" s="1363"/>
      <c r="BY470" s="1363"/>
      <c r="BZ470" s="1363"/>
      <c r="CA470" s="1363"/>
      <c r="CB470" s="1363"/>
      <c r="CC470" s="1363"/>
    </row>
    <row r="471" spans="1:81" ht="15">
      <c r="A471" s="1363"/>
      <c r="B471" s="1363"/>
      <c r="C471" s="1363"/>
      <c r="D471" s="1363"/>
      <c r="E471" s="1363"/>
      <c r="F471" s="1363"/>
      <c r="G471" s="1363"/>
      <c r="H471" s="1363"/>
      <c r="I471" s="1363"/>
      <c r="J471" s="1363"/>
      <c r="K471" s="1363"/>
      <c r="L471" s="1363"/>
      <c r="M471" s="1363"/>
      <c r="N471" s="1363"/>
      <c r="O471" s="1363"/>
      <c r="P471" s="1363"/>
      <c r="Q471" s="1363"/>
      <c r="R471" s="1363"/>
      <c r="S471" s="1363"/>
      <c r="T471" s="1363"/>
      <c r="U471" s="1363"/>
      <c r="V471" s="1363"/>
      <c r="W471" s="1363"/>
      <c r="X471" s="1363"/>
      <c r="Y471" s="1363"/>
      <c r="Z471" s="1363"/>
      <c r="AA471" s="1363"/>
      <c r="AB471" s="1363"/>
      <c r="AC471" s="1363"/>
      <c r="AD471" s="1363"/>
      <c r="AE471" s="1363"/>
      <c r="AF471" s="1363"/>
      <c r="AG471" s="1363"/>
      <c r="AH471" s="1363"/>
      <c r="AI471" s="1363"/>
      <c r="AJ471" s="1363"/>
      <c r="AK471" s="1363"/>
      <c r="AL471" s="1363"/>
      <c r="AM471" s="1363"/>
      <c r="AN471" s="1363"/>
      <c r="AO471" s="1363"/>
      <c r="AP471" s="1363"/>
      <c r="AQ471" s="1363"/>
      <c r="AR471" s="1363"/>
      <c r="AS471" s="1363"/>
      <c r="AT471" s="1363"/>
      <c r="AU471" s="1363"/>
      <c r="AV471" s="1363"/>
      <c r="AW471" s="1363"/>
      <c r="AX471" s="1363"/>
      <c r="AY471" s="1363"/>
      <c r="AZ471" s="1363"/>
      <c r="BA471" s="1363"/>
      <c r="BB471" s="1363"/>
      <c r="BC471" s="1363"/>
      <c r="BD471" s="1363"/>
      <c r="BE471" s="1363"/>
      <c r="BF471" s="1363"/>
      <c r="BG471" s="1363"/>
      <c r="BH471" s="1363"/>
      <c r="BI471" s="1363"/>
      <c r="BJ471" s="1363"/>
      <c r="BK471" s="1363"/>
      <c r="BL471" s="1363"/>
      <c r="BM471" s="1363"/>
      <c r="BN471" s="1363"/>
      <c r="BO471" s="1363"/>
      <c r="BP471" s="1363"/>
      <c r="BQ471" s="1363"/>
      <c r="BR471" s="1363"/>
      <c r="BS471" s="1363"/>
      <c r="BT471" s="1363"/>
      <c r="BU471" s="1363"/>
      <c r="BV471" s="1363"/>
      <c r="BW471" s="1363"/>
      <c r="BX471" s="1363"/>
      <c r="BY471" s="1363"/>
      <c r="BZ471" s="1363"/>
      <c r="CA471" s="1363"/>
      <c r="CB471" s="1363"/>
      <c r="CC471" s="1363"/>
    </row>
    <row r="472" spans="1:81" ht="15">
      <c r="A472" s="1363"/>
      <c r="B472" s="1363"/>
      <c r="C472" s="1363"/>
      <c r="D472" s="1363"/>
      <c r="E472" s="1363"/>
      <c r="F472" s="1363"/>
      <c r="G472" s="1363"/>
      <c r="H472" s="1363"/>
      <c r="I472" s="1363"/>
      <c r="J472" s="1363"/>
      <c r="K472" s="1363"/>
      <c r="L472" s="1363"/>
      <c r="M472" s="1363"/>
      <c r="N472" s="1363"/>
      <c r="O472" s="1363"/>
      <c r="P472" s="1363"/>
      <c r="Q472" s="1363"/>
      <c r="R472" s="1363"/>
      <c r="S472" s="1363"/>
      <c r="T472" s="1363"/>
      <c r="U472" s="1363"/>
      <c r="V472" s="1363"/>
      <c r="W472" s="1363"/>
      <c r="X472" s="1363"/>
      <c r="Y472" s="1363"/>
      <c r="Z472" s="1363"/>
      <c r="AA472" s="1363"/>
      <c r="AB472" s="1363"/>
      <c r="AC472" s="1363"/>
      <c r="AD472" s="1363"/>
      <c r="AE472" s="1363"/>
      <c r="AF472" s="1363"/>
      <c r="AG472" s="1363"/>
      <c r="AH472" s="1363"/>
      <c r="AI472" s="1363"/>
      <c r="AJ472" s="1363"/>
      <c r="AK472" s="1363"/>
      <c r="AL472" s="1363"/>
      <c r="AM472" s="1363"/>
      <c r="AN472" s="1363"/>
      <c r="AO472" s="1363"/>
      <c r="AP472" s="1363"/>
      <c r="AQ472" s="1363"/>
      <c r="AR472" s="1363"/>
      <c r="AS472" s="1363"/>
      <c r="AT472" s="1363"/>
      <c r="AU472" s="1363"/>
      <c r="AV472" s="1363"/>
      <c r="AW472" s="1363"/>
      <c r="AX472" s="1363"/>
      <c r="AY472" s="1363"/>
      <c r="AZ472" s="1363"/>
      <c r="BA472" s="1363"/>
      <c r="BB472" s="1363"/>
      <c r="BC472" s="1363"/>
      <c r="BD472" s="1363"/>
      <c r="BE472" s="1363"/>
      <c r="BF472" s="1363"/>
      <c r="BG472" s="1363"/>
      <c r="BH472" s="1363"/>
      <c r="BI472" s="1363"/>
      <c r="BJ472" s="1363"/>
      <c r="BK472" s="1363"/>
      <c r="BL472" s="1363"/>
      <c r="BM472" s="1363"/>
      <c r="BN472" s="1363"/>
      <c r="BO472" s="1363"/>
      <c r="BP472" s="1363"/>
      <c r="BQ472" s="1363"/>
      <c r="BR472" s="1363"/>
      <c r="BS472" s="1363"/>
      <c r="BT472" s="1363"/>
      <c r="BU472" s="1363"/>
      <c r="BV472" s="1363"/>
      <c r="BW472" s="1363"/>
      <c r="BX472" s="1363"/>
      <c r="BY472" s="1363"/>
      <c r="BZ472" s="1363"/>
      <c r="CA472" s="1363"/>
      <c r="CB472" s="1363"/>
      <c r="CC472" s="1363"/>
    </row>
    <row r="473" spans="1:81" ht="15">
      <c r="A473" s="1363"/>
      <c r="B473" s="1363"/>
      <c r="C473" s="1363"/>
      <c r="D473" s="1363"/>
      <c r="E473" s="1363"/>
      <c r="F473" s="1363"/>
      <c r="G473" s="1363"/>
      <c r="H473" s="1363"/>
      <c r="I473" s="1363"/>
      <c r="J473" s="1363"/>
      <c r="K473" s="1363"/>
      <c r="L473" s="1363"/>
      <c r="M473" s="1363"/>
      <c r="N473" s="1363"/>
      <c r="O473" s="1363"/>
      <c r="P473" s="1363"/>
      <c r="Q473" s="1363"/>
      <c r="R473" s="1363"/>
      <c r="S473" s="1363"/>
      <c r="T473" s="1363"/>
      <c r="U473" s="1363"/>
      <c r="V473" s="1363"/>
      <c r="W473" s="1363"/>
      <c r="X473" s="1363"/>
      <c r="Y473" s="1363"/>
      <c r="Z473" s="1363"/>
      <c r="AA473" s="1363"/>
      <c r="AB473" s="1363"/>
      <c r="AC473" s="1363"/>
      <c r="AD473" s="1363"/>
      <c r="AE473" s="1363"/>
      <c r="AF473" s="1363"/>
      <c r="AG473" s="1363"/>
      <c r="AH473" s="1363"/>
      <c r="AI473" s="1363"/>
      <c r="AJ473" s="1363"/>
      <c r="AK473" s="1363"/>
      <c r="AL473" s="1363"/>
      <c r="AM473" s="1363"/>
      <c r="AN473" s="1363"/>
      <c r="AO473" s="1363"/>
      <c r="AP473" s="1363"/>
      <c r="AQ473" s="1363"/>
      <c r="AR473" s="1363"/>
      <c r="AS473" s="1363"/>
      <c r="AT473" s="1363"/>
      <c r="AU473" s="1363"/>
      <c r="AV473" s="1363"/>
      <c r="AW473" s="1363"/>
      <c r="AX473" s="1363"/>
      <c r="AY473" s="1363"/>
      <c r="AZ473" s="1363"/>
      <c r="BA473" s="1363"/>
      <c r="BB473" s="1363"/>
      <c r="BC473" s="1363"/>
      <c r="BD473" s="1363"/>
      <c r="BE473" s="1363"/>
      <c r="BF473" s="1363"/>
      <c r="BG473" s="1363"/>
      <c r="BH473" s="1363"/>
      <c r="BI473" s="1363"/>
      <c r="BJ473" s="1363"/>
      <c r="BK473" s="1363"/>
      <c r="BL473" s="1363"/>
      <c r="BM473" s="1363"/>
      <c r="BN473" s="1363"/>
      <c r="BO473" s="1363"/>
      <c r="BP473" s="1363"/>
      <c r="BQ473" s="1363"/>
      <c r="BR473" s="1363"/>
      <c r="BS473" s="1363"/>
      <c r="BT473" s="1363"/>
      <c r="BU473" s="1363"/>
      <c r="BV473" s="1363"/>
      <c r="BW473" s="1363"/>
      <c r="BX473" s="1363"/>
      <c r="BY473" s="1363"/>
      <c r="BZ473" s="1363"/>
      <c r="CA473" s="1363"/>
      <c r="CB473" s="1363"/>
      <c r="CC473" s="1363"/>
    </row>
    <row r="474" spans="1:81" ht="15">
      <c r="A474" s="1363"/>
      <c r="B474" s="1363"/>
      <c r="C474" s="1363"/>
      <c r="D474" s="1363"/>
      <c r="E474" s="1363"/>
      <c r="F474" s="1363"/>
      <c r="G474" s="1363"/>
      <c r="H474" s="1363"/>
      <c r="I474" s="1363"/>
      <c r="J474" s="1363"/>
      <c r="K474" s="1363"/>
      <c r="L474" s="1363"/>
      <c r="M474" s="1363"/>
      <c r="N474" s="1363"/>
      <c r="O474" s="1363"/>
      <c r="P474" s="1363"/>
      <c r="Q474" s="1363"/>
      <c r="R474" s="1363"/>
      <c r="S474" s="1363"/>
      <c r="T474" s="1363"/>
      <c r="U474" s="1363"/>
      <c r="V474" s="1363"/>
      <c r="W474" s="1363"/>
      <c r="X474" s="1363"/>
      <c r="Y474" s="1363"/>
      <c r="Z474" s="1363"/>
      <c r="AA474" s="1363"/>
      <c r="AB474" s="1363"/>
      <c r="AC474" s="1363"/>
      <c r="AD474" s="1363"/>
      <c r="AE474" s="1363"/>
      <c r="AF474" s="1363"/>
      <c r="AG474" s="1363"/>
      <c r="AH474" s="1363"/>
      <c r="AI474" s="1363"/>
      <c r="AJ474" s="1363"/>
      <c r="AK474" s="1363"/>
      <c r="AL474" s="1363"/>
      <c r="AM474" s="1363"/>
      <c r="AN474" s="1363"/>
      <c r="AO474" s="1363"/>
      <c r="AP474" s="1363"/>
      <c r="AQ474" s="1363"/>
      <c r="AR474" s="1363"/>
      <c r="AS474" s="1363"/>
      <c r="AT474" s="1363"/>
      <c r="AU474" s="1363"/>
      <c r="AV474" s="1363"/>
      <c r="AW474" s="1363"/>
      <c r="AX474" s="1363"/>
      <c r="AY474" s="1363"/>
      <c r="AZ474" s="1363"/>
      <c r="BA474" s="1363"/>
      <c r="BB474" s="1363"/>
      <c r="BC474" s="1363"/>
      <c r="BD474" s="1363"/>
      <c r="BE474" s="1363"/>
      <c r="BF474" s="1363"/>
      <c r="BG474" s="1363"/>
      <c r="BH474" s="1363"/>
      <c r="BI474" s="1363"/>
      <c r="BJ474" s="1363"/>
      <c r="BK474" s="1363"/>
      <c r="BL474" s="1363"/>
      <c r="BM474" s="1363"/>
      <c r="BN474" s="1363"/>
      <c r="BO474" s="1363"/>
      <c r="BP474" s="1363"/>
      <c r="BQ474" s="1363"/>
      <c r="BR474" s="1363"/>
      <c r="BS474" s="1363"/>
      <c r="BT474" s="1363"/>
      <c r="BU474" s="1363"/>
      <c r="BV474" s="1363"/>
      <c r="BW474" s="1363"/>
      <c r="BX474" s="1363"/>
      <c r="BY474" s="1363"/>
      <c r="BZ474" s="1363"/>
      <c r="CA474" s="1363"/>
      <c r="CB474" s="1363"/>
      <c r="CC474" s="1363"/>
    </row>
    <row r="475" spans="1:81" ht="15">
      <c r="A475" s="1363"/>
      <c r="B475" s="1363"/>
      <c r="C475" s="1363"/>
      <c r="D475" s="1363"/>
      <c r="E475" s="1363"/>
      <c r="F475" s="1363"/>
      <c r="G475" s="1363"/>
      <c r="H475" s="1363"/>
      <c r="I475" s="1363"/>
      <c r="J475" s="1363"/>
      <c r="K475" s="1363"/>
      <c r="L475" s="1363"/>
      <c r="M475" s="1363"/>
      <c r="N475" s="1363"/>
      <c r="O475" s="1363"/>
      <c r="P475" s="1363"/>
      <c r="Q475" s="1363"/>
      <c r="R475" s="1363"/>
      <c r="S475" s="1363"/>
      <c r="T475" s="1363"/>
      <c r="U475" s="1363"/>
      <c r="V475" s="1363"/>
      <c r="W475" s="1363"/>
      <c r="X475" s="1363"/>
      <c r="Y475" s="1363"/>
      <c r="Z475" s="1363"/>
      <c r="AA475" s="1363"/>
      <c r="AB475" s="1363"/>
      <c r="AC475" s="1363"/>
      <c r="AD475" s="1363"/>
      <c r="AE475" s="1363"/>
      <c r="AF475" s="1363"/>
      <c r="AG475" s="1363"/>
      <c r="AH475" s="1363"/>
      <c r="AI475" s="1363"/>
      <c r="AJ475" s="1363"/>
      <c r="AK475" s="1363"/>
      <c r="AL475" s="1363"/>
      <c r="AM475" s="1363"/>
      <c r="AN475" s="1363"/>
      <c r="AO475" s="1363"/>
      <c r="AP475" s="1363"/>
      <c r="AQ475" s="1363"/>
      <c r="AR475" s="1363"/>
      <c r="AS475" s="1363"/>
      <c r="AT475" s="1363"/>
      <c r="AU475" s="1363"/>
      <c r="AV475" s="1363"/>
      <c r="AW475" s="1363"/>
      <c r="AX475" s="1363"/>
      <c r="AY475" s="1363"/>
      <c r="AZ475" s="1363"/>
      <c r="BA475" s="1363"/>
      <c r="BB475" s="1363"/>
      <c r="BC475" s="1363"/>
      <c r="BD475" s="1363"/>
      <c r="BE475" s="1363"/>
      <c r="BF475" s="1363"/>
      <c r="BG475" s="1363"/>
      <c r="BH475" s="1363"/>
      <c r="BI475" s="1363"/>
      <c r="BJ475" s="1363"/>
      <c r="BK475" s="1363"/>
      <c r="BL475" s="1363"/>
      <c r="BM475" s="1363"/>
      <c r="BN475" s="1363"/>
      <c r="BO475" s="1363"/>
      <c r="BP475" s="1363"/>
      <c r="BQ475" s="1363"/>
      <c r="BR475" s="1363"/>
      <c r="BS475" s="1363"/>
      <c r="BT475" s="1363"/>
      <c r="BU475" s="1363"/>
      <c r="BV475" s="1363"/>
      <c r="BW475" s="1363"/>
      <c r="BX475" s="1363"/>
      <c r="BY475" s="1363"/>
      <c r="BZ475" s="1363"/>
      <c r="CA475" s="1363"/>
      <c r="CB475" s="1363"/>
      <c r="CC475" s="1363"/>
    </row>
    <row r="476" spans="1:81" ht="15">
      <c r="A476" s="1363"/>
      <c r="B476" s="1363"/>
      <c r="C476" s="1363"/>
      <c r="D476" s="1363"/>
      <c r="E476" s="1363"/>
      <c r="F476" s="1363"/>
      <c r="G476" s="1363"/>
      <c r="H476" s="1363"/>
      <c r="I476" s="1363"/>
      <c r="J476" s="1363"/>
      <c r="K476" s="1363"/>
      <c r="L476" s="1363"/>
      <c r="M476" s="1363"/>
      <c r="N476" s="1363"/>
      <c r="O476" s="1363"/>
      <c r="P476" s="1363"/>
      <c r="Q476" s="1363"/>
      <c r="R476" s="1363"/>
      <c r="S476" s="1363"/>
      <c r="T476" s="1363"/>
      <c r="U476" s="1363"/>
      <c r="V476" s="1363"/>
      <c r="W476" s="1363"/>
      <c r="X476" s="1363"/>
      <c r="Y476" s="1363"/>
      <c r="Z476" s="1363"/>
      <c r="AA476" s="1363"/>
      <c r="AB476" s="1363"/>
      <c r="AC476" s="1363"/>
      <c r="AD476" s="1363"/>
      <c r="AE476" s="1363"/>
      <c r="AF476" s="1363"/>
      <c r="AG476" s="1363"/>
      <c r="AH476" s="1363"/>
      <c r="AI476" s="1363"/>
      <c r="AJ476" s="1363"/>
      <c r="AK476" s="1363"/>
      <c r="AL476" s="1363"/>
      <c r="AM476" s="1363"/>
      <c r="AN476" s="1363"/>
      <c r="AO476" s="1363"/>
      <c r="AP476" s="1363"/>
      <c r="AQ476" s="1363"/>
      <c r="AR476" s="1363"/>
      <c r="AS476" s="1363"/>
      <c r="AT476" s="1363"/>
      <c r="AU476" s="1363"/>
      <c r="AV476" s="1363"/>
      <c r="AW476" s="1363"/>
      <c r="AX476" s="1363"/>
      <c r="AY476" s="1363"/>
      <c r="AZ476" s="1363"/>
      <c r="BA476" s="1363"/>
      <c r="BB476" s="1363"/>
      <c r="BC476" s="1363"/>
      <c r="BD476" s="1363"/>
      <c r="BE476" s="1363"/>
      <c r="BF476" s="1363"/>
      <c r="BG476" s="1363"/>
      <c r="BH476" s="1363"/>
      <c r="BI476" s="1363"/>
      <c r="BJ476" s="1363"/>
      <c r="BK476" s="1363"/>
      <c r="BL476" s="1363"/>
      <c r="BM476" s="1363"/>
      <c r="BN476" s="1363"/>
      <c r="BO476" s="1363"/>
      <c r="BP476" s="1363"/>
      <c r="BQ476" s="1363"/>
      <c r="BR476" s="1363"/>
      <c r="BS476" s="1363"/>
      <c r="BT476" s="1363"/>
      <c r="BU476" s="1363"/>
      <c r="BV476" s="1363"/>
      <c r="BW476" s="1363"/>
      <c r="BX476" s="1363"/>
      <c r="BY476" s="1363"/>
      <c r="BZ476" s="1363"/>
      <c r="CA476" s="1363"/>
      <c r="CB476" s="1363"/>
      <c r="CC476" s="1363"/>
    </row>
    <row r="477" spans="1:81" ht="15">
      <c r="A477" s="1363"/>
      <c r="B477" s="1363"/>
      <c r="C477" s="1363"/>
      <c r="D477" s="1363"/>
      <c r="E477" s="1363"/>
      <c r="F477" s="1363"/>
      <c r="G477" s="1363"/>
      <c r="H477" s="1363"/>
      <c r="I477" s="1363"/>
      <c r="J477" s="1363"/>
      <c r="K477" s="1363"/>
      <c r="L477" s="1363"/>
      <c r="M477" s="1363"/>
      <c r="N477" s="1363"/>
      <c r="O477" s="1363"/>
      <c r="P477" s="1363"/>
      <c r="Q477" s="1363"/>
      <c r="R477" s="1363"/>
      <c r="S477" s="1363"/>
      <c r="T477" s="1363"/>
      <c r="U477" s="1363"/>
      <c r="V477" s="1363"/>
      <c r="W477" s="1363"/>
      <c r="X477" s="1363"/>
      <c r="Y477" s="1363"/>
      <c r="Z477" s="1363"/>
      <c r="AA477" s="1363"/>
      <c r="AB477" s="1363"/>
      <c r="AC477" s="1363"/>
      <c r="AD477" s="1363"/>
      <c r="AE477" s="1363"/>
      <c r="AF477" s="1363"/>
      <c r="AG477" s="1363"/>
      <c r="AH477" s="1363"/>
      <c r="AI477" s="1363"/>
      <c r="AJ477" s="1363"/>
      <c r="AK477" s="1363"/>
      <c r="AL477" s="1363"/>
      <c r="AM477" s="1363"/>
      <c r="AN477" s="1363"/>
      <c r="AO477" s="1363"/>
      <c r="AP477" s="1363"/>
      <c r="AQ477" s="1363"/>
      <c r="AR477" s="1363"/>
      <c r="AS477" s="1363"/>
      <c r="AT477" s="1363"/>
      <c r="AU477" s="1363"/>
      <c r="AV477" s="1363"/>
      <c r="AW477" s="1363"/>
      <c r="AX477" s="1363"/>
      <c r="AY477" s="1363"/>
      <c r="AZ477" s="1363"/>
      <c r="BA477" s="1363"/>
      <c r="BB477" s="1363"/>
      <c r="BC477" s="1363"/>
      <c r="BD477" s="1363"/>
      <c r="BE477" s="1363"/>
      <c r="BF477" s="1363"/>
      <c r="BG477" s="1363"/>
      <c r="BH477" s="1363"/>
      <c r="BI477" s="1363"/>
      <c r="BJ477" s="1363"/>
      <c r="BK477" s="1363"/>
      <c r="BL477" s="1363"/>
      <c r="BM477" s="1363"/>
      <c r="BN477" s="1363"/>
      <c r="BO477" s="1363"/>
      <c r="BP477" s="1363"/>
      <c r="BQ477" s="1363"/>
      <c r="BR477" s="1363"/>
      <c r="BS477" s="1363"/>
      <c r="BT477" s="1363"/>
      <c r="BU477" s="1363"/>
      <c r="BV477" s="1363"/>
      <c r="BW477" s="1363"/>
      <c r="BX477" s="1363"/>
      <c r="BY477" s="1363"/>
      <c r="BZ477" s="1363"/>
      <c r="CA477" s="1363"/>
      <c r="CB477" s="1363"/>
      <c r="CC477" s="1363"/>
    </row>
    <row r="478" spans="1:81" ht="15">
      <c r="A478" s="1363"/>
      <c r="B478" s="1363"/>
      <c r="C478" s="1363"/>
      <c r="D478" s="1363"/>
      <c r="E478" s="1363"/>
      <c r="F478" s="1363"/>
      <c r="G478" s="1363"/>
      <c r="H478" s="1363"/>
      <c r="I478" s="1363"/>
      <c r="J478" s="1363"/>
      <c r="K478" s="1363"/>
      <c r="L478" s="1363"/>
      <c r="M478" s="1363"/>
      <c r="N478" s="1363"/>
      <c r="O478" s="1363"/>
      <c r="P478" s="1363"/>
      <c r="Q478" s="1363"/>
      <c r="R478" s="1363"/>
      <c r="S478" s="1363"/>
      <c r="T478" s="1363"/>
      <c r="U478" s="1363"/>
      <c r="V478" s="1363"/>
      <c r="W478" s="1363"/>
      <c r="X478" s="1363"/>
      <c r="Y478" s="1363"/>
      <c r="Z478" s="1363"/>
      <c r="AA478" s="1363"/>
      <c r="AB478" s="1363"/>
      <c r="AC478" s="1363"/>
      <c r="AD478" s="1363"/>
      <c r="AE478" s="1363"/>
      <c r="AF478" s="1363"/>
      <c r="AG478" s="1363"/>
      <c r="AH478" s="1363"/>
      <c r="AI478" s="1363"/>
      <c r="AJ478" s="1363"/>
      <c r="AK478" s="1363"/>
      <c r="AL478" s="1363"/>
      <c r="AM478" s="1363"/>
      <c r="AN478" s="1363"/>
      <c r="AO478" s="1363"/>
      <c r="AP478" s="1363"/>
      <c r="AQ478" s="1363"/>
      <c r="AR478" s="1363"/>
      <c r="AS478" s="1363"/>
      <c r="AT478" s="1363"/>
      <c r="AU478" s="1363"/>
      <c r="AV478" s="1363"/>
      <c r="AW478" s="1363"/>
      <c r="AX478" s="1363"/>
      <c r="AY478" s="1363"/>
      <c r="AZ478" s="1363"/>
      <c r="BA478" s="1363"/>
      <c r="BB478" s="1363"/>
      <c r="BC478" s="1363"/>
      <c r="BD478" s="1363"/>
      <c r="BE478" s="1363"/>
      <c r="BF478" s="1363"/>
      <c r="BG478" s="1363"/>
      <c r="BH478" s="1363"/>
      <c r="BI478" s="1363"/>
      <c r="BJ478" s="1363"/>
      <c r="BK478" s="1363"/>
      <c r="BL478" s="1363"/>
      <c r="BM478" s="1363"/>
      <c r="BN478" s="1363"/>
      <c r="BO478" s="1363"/>
      <c r="BP478" s="1363"/>
      <c r="BQ478" s="1363"/>
      <c r="BR478" s="1363"/>
      <c r="BS478" s="1363"/>
      <c r="BT478" s="1363"/>
      <c r="BU478" s="1363"/>
      <c r="BV478" s="1363"/>
      <c r="BW478" s="1363"/>
      <c r="BX478" s="1363"/>
      <c r="BY478" s="1363"/>
      <c r="BZ478" s="1363"/>
      <c r="CA478" s="1363"/>
      <c r="CB478" s="1363"/>
      <c r="CC478" s="1363"/>
    </row>
    <row r="479" spans="1:81" ht="15">
      <c r="A479" s="1363"/>
      <c r="B479" s="1363"/>
      <c r="C479" s="1363"/>
      <c r="D479" s="1363"/>
      <c r="E479" s="1363"/>
      <c r="F479" s="1363"/>
      <c r="G479" s="1363"/>
      <c r="H479" s="1363"/>
      <c r="I479" s="1363"/>
      <c r="J479" s="1363"/>
      <c r="K479" s="1363"/>
      <c r="L479" s="1363"/>
      <c r="M479" s="1363"/>
      <c r="N479" s="1363"/>
      <c r="O479" s="1363"/>
      <c r="P479" s="1363"/>
      <c r="Q479" s="1363"/>
      <c r="R479" s="1363"/>
      <c r="S479" s="1363"/>
      <c r="T479" s="1363"/>
      <c r="U479" s="1363"/>
      <c r="V479" s="1363"/>
      <c r="W479" s="1363"/>
      <c r="X479" s="1363"/>
      <c r="Y479" s="1363"/>
      <c r="Z479" s="1363"/>
      <c r="AA479" s="1363"/>
      <c r="AB479" s="1363"/>
      <c r="AC479" s="1363"/>
      <c r="AD479" s="1363"/>
      <c r="AE479" s="1363"/>
      <c r="AF479" s="1363"/>
      <c r="AG479" s="1363"/>
      <c r="AH479" s="1363"/>
      <c r="AI479" s="1363"/>
      <c r="AJ479" s="1363"/>
      <c r="AK479" s="1363"/>
      <c r="AL479" s="1363"/>
      <c r="AM479" s="1363"/>
      <c r="AN479" s="1363"/>
      <c r="AO479" s="1363"/>
      <c r="AP479" s="1363"/>
      <c r="AQ479" s="1363"/>
      <c r="AR479" s="1363"/>
      <c r="AS479" s="1363"/>
      <c r="AT479" s="1363"/>
      <c r="AU479" s="1363"/>
      <c r="AV479" s="1363"/>
      <c r="AW479" s="1363"/>
      <c r="AX479" s="1363"/>
      <c r="AY479" s="1363"/>
      <c r="AZ479" s="1363"/>
      <c r="BA479" s="1363"/>
      <c r="BB479" s="1363"/>
      <c r="BC479" s="1363"/>
      <c r="BD479" s="1363"/>
      <c r="BE479" s="1363"/>
      <c r="BF479" s="1363"/>
      <c r="BG479" s="1363"/>
      <c r="BH479" s="1363"/>
      <c r="BI479" s="1363"/>
      <c r="BJ479" s="1363"/>
      <c r="BK479" s="1363"/>
      <c r="BL479" s="1363"/>
      <c r="BM479" s="1363"/>
      <c r="BN479" s="1363"/>
      <c r="BO479" s="1363"/>
      <c r="BP479" s="1363"/>
      <c r="BQ479" s="1363"/>
      <c r="BR479" s="1363"/>
      <c r="BS479" s="1363"/>
      <c r="BT479" s="1363"/>
      <c r="BU479" s="1363"/>
      <c r="BV479" s="1363"/>
      <c r="BW479" s="1363"/>
      <c r="BX479" s="1363"/>
      <c r="BY479" s="1363"/>
      <c r="BZ479" s="1363"/>
      <c r="CA479" s="1363"/>
      <c r="CB479" s="1363"/>
      <c r="CC479" s="1363"/>
    </row>
    <row r="480" spans="1:81" ht="15">
      <c r="A480" s="1363"/>
      <c r="B480" s="1363"/>
      <c r="C480" s="1363"/>
      <c r="D480" s="1363"/>
      <c r="E480" s="1363"/>
      <c r="F480" s="1363"/>
      <c r="G480" s="1363"/>
      <c r="H480" s="1363"/>
      <c r="I480" s="1363"/>
      <c r="J480" s="1363"/>
      <c r="K480" s="1363"/>
      <c r="L480" s="1363"/>
      <c r="M480" s="1363"/>
      <c r="N480" s="1363"/>
      <c r="O480" s="1363"/>
      <c r="P480" s="1363"/>
      <c r="Q480" s="1363"/>
      <c r="R480" s="1363"/>
      <c r="S480" s="1363"/>
      <c r="T480" s="1363"/>
      <c r="U480" s="1363"/>
      <c r="V480" s="1363"/>
      <c r="W480" s="1363"/>
      <c r="X480" s="1363"/>
      <c r="Y480" s="1363"/>
      <c r="Z480" s="1363"/>
      <c r="AA480" s="1363"/>
      <c r="AB480" s="1363"/>
      <c r="AC480" s="1363"/>
      <c r="AD480" s="1363"/>
      <c r="AE480" s="1363"/>
      <c r="AF480" s="1363"/>
      <c r="AG480" s="1363"/>
      <c r="AH480" s="1363"/>
      <c r="AI480" s="1363"/>
      <c r="AJ480" s="1363"/>
      <c r="AK480" s="1363"/>
      <c r="AL480" s="1363"/>
      <c r="AM480" s="1363"/>
      <c r="AN480" s="1363"/>
      <c r="AO480" s="1363"/>
      <c r="AP480" s="1363"/>
      <c r="AQ480" s="1363"/>
      <c r="AR480" s="1363"/>
      <c r="AS480" s="1363"/>
      <c r="AT480" s="1363"/>
      <c r="AU480" s="1363"/>
      <c r="AV480" s="1363"/>
      <c r="AW480" s="1363"/>
      <c r="AX480" s="1363"/>
      <c r="AY480" s="1363"/>
      <c r="AZ480" s="1363"/>
      <c r="BA480" s="1363"/>
      <c r="BB480" s="1363"/>
      <c r="BC480" s="1363"/>
      <c r="BD480" s="1363"/>
      <c r="BE480" s="1363"/>
      <c r="BF480" s="1363"/>
      <c r="BG480" s="1363"/>
      <c r="BH480" s="1363"/>
      <c r="BI480" s="1363"/>
      <c r="BJ480" s="1363"/>
      <c r="BK480" s="1363"/>
      <c r="BL480" s="1363"/>
      <c r="BM480" s="1363"/>
      <c r="BN480" s="1363"/>
      <c r="BO480" s="1363"/>
      <c r="BP480" s="1363"/>
      <c r="BQ480" s="1363"/>
      <c r="BR480" s="1363"/>
      <c r="BS480" s="1363"/>
      <c r="BT480" s="1363"/>
      <c r="BU480" s="1363"/>
      <c r="BV480" s="1363"/>
      <c r="BW480" s="1363"/>
      <c r="BX480" s="1363"/>
      <c r="BY480" s="1363"/>
      <c r="BZ480" s="1363"/>
      <c r="CA480" s="1363"/>
      <c r="CB480" s="1363"/>
      <c r="CC480" s="1363"/>
    </row>
    <row r="481" spans="1:81" ht="15">
      <c r="A481" s="1363"/>
      <c r="B481" s="1363"/>
      <c r="C481" s="1363"/>
      <c r="D481" s="1363"/>
      <c r="E481" s="1363"/>
      <c r="F481" s="1363"/>
      <c r="G481" s="1363"/>
      <c r="H481" s="1363"/>
      <c r="I481" s="1363"/>
      <c r="J481" s="1363"/>
      <c r="K481" s="1363"/>
      <c r="L481" s="1363"/>
      <c r="M481" s="1363"/>
      <c r="N481" s="1363"/>
      <c r="O481" s="1363"/>
      <c r="P481" s="1363"/>
      <c r="Q481" s="1363"/>
      <c r="R481" s="1363"/>
      <c r="S481" s="1363"/>
      <c r="T481" s="1363"/>
      <c r="U481" s="1363"/>
      <c r="V481" s="1363"/>
      <c r="W481" s="1363"/>
      <c r="X481" s="1363"/>
      <c r="Y481" s="1363"/>
      <c r="Z481" s="1363"/>
      <c r="AA481" s="1363"/>
      <c r="AB481" s="1363"/>
      <c r="AC481" s="1363"/>
      <c r="AD481" s="1363"/>
      <c r="AE481" s="1363"/>
      <c r="AF481" s="1363"/>
      <c r="AG481" s="1363"/>
      <c r="AH481" s="1363"/>
      <c r="AI481" s="1363"/>
      <c r="AJ481" s="1363"/>
      <c r="AK481" s="1363"/>
      <c r="AL481" s="1363"/>
      <c r="AM481" s="1363"/>
      <c r="AN481" s="1363"/>
      <c r="AO481" s="1363"/>
      <c r="AP481" s="1363"/>
      <c r="AQ481" s="1363"/>
      <c r="AR481" s="1363"/>
      <c r="AS481" s="1363"/>
      <c r="AT481" s="1363"/>
      <c r="AU481" s="1363"/>
      <c r="AV481" s="1363"/>
      <c r="AW481" s="1363"/>
      <c r="AX481" s="1363"/>
      <c r="AY481" s="1363"/>
      <c r="AZ481" s="1363"/>
      <c r="BA481" s="1363"/>
      <c r="BB481" s="1363"/>
      <c r="BC481" s="1363"/>
      <c r="BD481" s="1363"/>
      <c r="BE481" s="1363"/>
      <c r="BF481" s="1363"/>
      <c r="BG481" s="1363"/>
      <c r="BH481" s="1363"/>
      <c r="BI481" s="1363"/>
      <c r="BJ481" s="1363"/>
      <c r="BK481" s="1363"/>
      <c r="BL481" s="1363"/>
      <c r="BM481" s="1363"/>
      <c r="BN481" s="1363"/>
      <c r="BO481" s="1363"/>
      <c r="BP481" s="1363"/>
      <c r="BQ481" s="1363"/>
      <c r="BR481" s="1363"/>
      <c r="BS481" s="1363"/>
      <c r="BT481" s="1363"/>
      <c r="BU481" s="1363"/>
      <c r="BV481" s="1363"/>
      <c r="BW481" s="1363"/>
      <c r="BX481" s="1363"/>
      <c r="BY481" s="1363"/>
      <c r="BZ481" s="1363"/>
      <c r="CA481" s="1363"/>
      <c r="CB481" s="1363"/>
      <c r="CC481" s="1363"/>
    </row>
    <row r="482" spans="1:81" ht="15">
      <c r="A482" s="1363"/>
      <c r="B482" s="1363"/>
      <c r="C482" s="1363"/>
      <c r="D482" s="1363"/>
      <c r="E482" s="1363"/>
      <c r="F482" s="1363"/>
      <c r="G482" s="1363"/>
      <c r="H482" s="1363"/>
      <c r="I482" s="1363"/>
      <c r="J482" s="1363"/>
      <c r="K482" s="1363"/>
      <c r="L482" s="1363"/>
      <c r="M482" s="1363"/>
      <c r="N482" s="1363"/>
      <c r="O482" s="1363"/>
      <c r="P482" s="1363"/>
      <c r="Q482" s="1363"/>
      <c r="R482" s="1363"/>
      <c r="S482" s="1363"/>
      <c r="T482" s="1363"/>
      <c r="U482" s="1363"/>
      <c r="V482" s="1363"/>
      <c r="W482" s="1363"/>
      <c r="X482" s="1363"/>
      <c r="Y482" s="1363"/>
      <c r="Z482" s="1363"/>
      <c r="AA482" s="1363"/>
      <c r="AB482" s="1363"/>
      <c r="AC482" s="1363"/>
      <c r="AD482" s="1363"/>
      <c r="AE482" s="1363"/>
      <c r="AF482" s="1363"/>
      <c r="AG482" s="1363"/>
      <c r="AH482" s="1363"/>
      <c r="AI482" s="1363"/>
      <c r="AJ482" s="1363"/>
      <c r="AK482" s="1363"/>
      <c r="AL482" s="1363"/>
      <c r="AM482" s="1363"/>
      <c r="AN482" s="1363"/>
      <c r="AO482" s="1363"/>
      <c r="AP482" s="1363"/>
      <c r="AQ482" s="1363"/>
      <c r="AR482" s="1363"/>
      <c r="AS482" s="1363"/>
      <c r="AT482" s="1363"/>
      <c r="AU482" s="1363"/>
      <c r="AV482" s="1363"/>
      <c r="AW482" s="1363"/>
      <c r="AX482" s="1363"/>
      <c r="AY482" s="1363"/>
      <c r="AZ482" s="1363"/>
      <c r="BA482" s="1363"/>
      <c r="BB482" s="1363"/>
      <c r="BC482" s="1363"/>
      <c r="BD482" s="1363"/>
      <c r="BE482" s="1363"/>
      <c r="BF482" s="1363"/>
      <c r="BG482" s="1363"/>
      <c r="BH482" s="1363"/>
      <c r="BI482" s="1363"/>
      <c r="BJ482" s="1363"/>
      <c r="BK482" s="1363"/>
      <c r="BL482" s="1363"/>
      <c r="BM482" s="1363"/>
      <c r="BN482" s="1363"/>
      <c r="BO482" s="1363"/>
      <c r="BP482" s="1363"/>
      <c r="BQ482" s="1363"/>
      <c r="BR482" s="1363"/>
      <c r="BS482" s="1363"/>
      <c r="BT482" s="1363"/>
      <c r="BU482" s="1363"/>
      <c r="BV482" s="1363"/>
      <c r="BW482" s="1363"/>
      <c r="BX482" s="1363"/>
      <c r="BY482" s="1363"/>
      <c r="BZ482" s="1363"/>
      <c r="CA482" s="1363"/>
      <c r="CB482" s="1363"/>
      <c r="CC482" s="1363"/>
    </row>
    <row r="483" spans="1:81" ht="15">
      <c r="A483" s="1363"/>
      <c r="B483" s="1363"/>
      <c r="C483" s="1363"/>
      <c r="D483" s="1363"/>
      <c r="E483" s="1363"/>
      <c r="F483" s="1363"/>
      <c r="G483" s="1363"/>
      <c r="H483" s="1363"/>
      <c r="I483" s="1363"/>
      <c r="J483" s="1363"/>
      <c r="K483" s="1363"/>
      <c r="L483" s="1363"/>
      <c r="M483" s="1363"/>
      <c r="N483" s="1363"/>
      <c r="O483" s="1363"/>
      <c r="P483" s="1363"/>
      <c r="Q483" s="1363"/>
      <c r="R483" s="1363"/>
      <c r="S483" s="1363"/>
      <c r="T483" s="1363"/>
      <c r="U483" s="1363"/>
      <c r="V483" s="1363"/>
      <c r="W483" s="1363"/>
      <c r="X483" s="1363"/>
      <c r="Y483" s="1363"/>
      <c r="Z483" s="1363"/>
      <c r="AA483" s="1363"/>
      <c r="AB483" s="1363"/>
      <c r="AC483" s="1363"/>
      <c r="AD483" s="1363"/>
      <c r="AE483" s="1363"/>
      <c r="AF483" s="1363"/>
      <c r="AG483" s="1363"/>
      <c r="AH483" s="1363"/>
      <c r="AI483" s="1363"/>
      <c r="AJ483" s="1363"/>
      <c r="AK483" s="1363"/>
      <c r="AL483" s="1363"/>
      <c r="AM483" s="1363"/>
      <c r="AN483" s="1363"/>
      <c r="AO483" s="1363"/>
      <c r="AP483" s="1363"/>
      <c r="AQ483" s="1363"/>
      <c r="AR483" s="1363"/>
      <c r="AS483" s="1363"/>
      <c r="AT483" s="1363"/>
      <c r="AU483" s="1363"/>
      <c r="AV483" s="1363"/>
      <c r="AW483" s="1363"/>
      <c r="AX483" s="1363"/>
      <c r="AY483" s="1363"/>
      <c r="AZ483" s="1363"/>
      <c r="BA483" s="1363"/>
      <c r="BB483" s="1363"/>
      <c r="BC483" s="1363"/>
      <c r="BD483" s="1363"/>
      <c r="BE483" s="1363"/>
      <c r="BF483" s="1363"/>
      <c r="BG483" s="1363"/>
      <c r="BH483" s="1363"/>
      <c r="BI483" s="1363"/>
      <c r="BJ483" s="1363"/>
      <c r="BK483" s="1363"/>
      <c r="BL483" s="1363"/>
      <c r="BM483" s="1363"/>
      <c r="BN483" s="1363"/>
      <c r="BO483" s="1363"/>
      <c r="BP483" s="1363"/>
      <c r="BQ483" s="1363"/>
      <c r="BR483" s="1363"/>
      <c r="BS483" s="1363"/>
      <c r="BT483" s="1363"/>
      <c r="BU483" s="1363"/>
      <c r="BV483" s="1363"/>
      <c r="BW483" s="1363"/>
      <c r="BX483" s="1363"/>
      <c r="BY483" s="1363"/>
      <c r="BZ483" s="1363"/>
      <c r="CA483" s="1363"/>
      <c r="CB483" s="1363"/>
      <c r="CC483" s="1363"/>
    </row>
    <row r="484" spans="1:81" ht="15">
      <c r="A484" s="1363"/>
      <c r="B484" s="1363"/>
      <c r="C484" s="1363"/>
      <c r="D484" s="1363"/>
      <c r="E484" s="1363"/>
      <c r="F484" s="1363"/>
      <c r="G484" s="1363"/>
      <c r="H484" s="1363"/>
      <c r="I484" s="1363"/>
      <c r="J484" s="1363"/>
      <c r="K484" s="1363"/>
      <c r="L484" s="1363"/>
      <c r="M484" s="1363"/>
      <c r="N484" s="1363"/>
      <c r="O484" s="1363"/>
      <c r="P484" s="1363"/>
      <c r="Q484" s="1363"/>
      <c r="R484" s="1363"/>
      <c r="S484" s="1363"/>
      <c r="T484" s="1363"/>
      <c r="U484" s="1363"/>
      <c r="V484" s="1363"/>
      <c r="W484" s="1363"/>
      <c r="X484" s="1363"/>
      <c r="Y484" s="1363"/>
      <c r="Z484" s="1363"/>
      <c r="AA484" s="1363"/>
      <c r="AB484" s="1363"/>
      <c r="AC484" s="1363"/>
      <c r="AD484" s="1363"/>
      <c r="AE484" s="1363"/>
      <c r="AF484" s="1363"/>
      <c r="AG484" s="1363"/>
      <c r="AH484" s="1363"/>
      <c r="AI484" s="1363"/>
      <c r="AJ484" s="1363"/>
      <c r="AK484" s="1363"/>
      <c r="AL484" s="1363"/>
      <c r="AM484" s="1363"/>
      <c r="AN484" s="1363"/>
      <c r="AO484" s="1363"/>
      <c r="AP484" s="1363"/>
      <c r="AQ484" s="1363"/>
      <c r="AR484" s="1363"/>
      <c r="AS484" s="1363"/>
      <c r="AT484" s="1363"/>
      <c r="AU484" s="1363"/>
      <c r="AV484" s="1363"/>
      <c r="AW484" s="1363"/>
      <c r="AX484" s="1363"/>
      <c r="AY484" s="1363"/>
      <c r="AZ484" s="1363"/>
      <c r="BA484" s="1363"/>
      <c r="BB484" s="1363"/>
      <c r="BC484" s="1363"/>
      <c r="BD484" s="1363"/>
      <c r="BE484" s="1363"/>
      <c r="BF484" s="1363"/>
      <c r="BG484" s="1363"/>
      <c r="BH484" s="1363"/>
      <c r="BI484" s="1363"/>
      <c r="BJ484" s="1363"/>
      <c r="BK484" s="1363"/>
      <c r="BL484" s="1363"/>
      <c r="BM484" s="1363"/>
      <c r="BN484" s="1363"/>
      <c r="BO484" s="1363"/>
      <c r="BP484" s="1363"/>
      <c r="BQ484" s="1363"/>
      <c r="BR484" s="1363"/>
      <c r="BS484" s="1363"/>
      <c r="BT484" s="1363"/>
      <c r="BU484" s="1363"/>
      <c r="BV484" s="1363"/>
      <c r="BW484" s="1363"/>
      <c r="BX484" s="1363"/>
      <c r="BY484" s="1363"/>
      <c r="BZ484" s="1363"/>
      <c r="CA484" s="1363"/>
      <c r="CB484" s="1363"/>
      <c r="CC484" s="1363"/>
    </row>
    <row r="485" spans="1:81" ht="15">
      <c r="A485" s="1363"/>
      <c r="B485" s="1363"/>
      <c r="C485" s="1363"/>
      <c r="D485" s="1363"/>
      <c r="E485" s="1363"/>
      <c r="F485" s="1363"/>
      <c r="G485" s="1363"/>
      <c r="H485" s="1363"/>
      <c r="I485" s="1363"/>
      <c r="J485" s="1363"/>
      <c r="K485" s="1363"/>
      <c r="L485" s="1363"/>
      <c r="M485" s="1363"/>
      <c r="N485" s="1363"/>
      <c r="O485" s="1363"/>
      <c r="P485" s="1363"/>
      <c r="Q485" s="1363"/>
      <c r="R485" s="1363"/>
      <c r="S485" s="1363"/>
      <c r="T485" s="1363"/>
      <c r="U485" s="1363"/>
      <c r="V485" s="1363"/>
      <c r="W485" s="1363"/>
      <c r="X485" s="1363"/>
      <c r="Y485" s="1363"/>
      <c r="Z485" s="1363"/>
      <c r="AA485" s="1363"/>
      <c r="AB485" s="1363"/>
      <c r="AC485" s="1363"/>
      <c r="AD485" s="1363"/>
      <c r="AE485" s="1363"/>
      <c r="AF485" s="1363"/>
      <c r="AG485" s="1363"/>
      <c r="AH485" s="1363"/>
      <c r="AI485" s="1363"/>
      <c r="AJ485" s="1363"/>
      <c r="AK485" s="1363"/>
      <c r="AL485" s="1363"/>
      <c r="AM485" s="1363"/>
      <c r="AN485" s="1363"/>
      <c r="AO485" s="1363"/>
      <c r="AP485" s="1363"/>
      <c r="AQ485" s="1363"/>
      <c r="AR485" s="1363"/>
      <c r="AS485" s="1363"/>
      <c r="AT485" s="1363"/>
      <c r="AU485" s="1363"/>
      <c r="AV485" s="1363"/>
      <c r="AW485" s="1363"/>
      <c r="AX485" s="1363"/>
      <c r="AY485" s="1363"/>
      <c r="AZ485" s="1363"/>
      <c r="BA485" s="1363"/>
      <c r="BB485" s="1363"/>
      <c r="BC485" s="1363"/>
      <c r="BD485" s="1363"/>
      <c r="BE485" s="1363"/>
      <c r="BF485" s="1363"/>
      <c r="BG485" s="1363"/>
      <c r="BH485" s="1363"/>
      <c r="BI485" s="1363"/>
      <c r="BJ485" s="1363"/>
      <c r="BK485" s="1363"/>
      <c r="BL485" s="1363"/>
      <c r="BM485" s="1363"/>
      <c r="BN485" s="1363"/>
      <c r="BO485" s="1363"/>
      <c r="BP485" s="1363"/>
      <c r="BQ485" s="1363"/>
      <c r="BR485" s="1363"/>
      <c r="BS485" s="1363"/>
      <c r="BT485" s="1363"/>
      <c r="BU485" s="1363"/>
      <c r="BV485" s="1363"/>
      <c r="BW485" s="1363"/>
      <c r="BX485" s="1363"/>
      <c r="BY485" s="1363"/>
      <c r="BZ485" s="1363"/>
      <c r="CA485" s="1363"/>
      <c r="CB485" s="1363"/>
      <c r="CC485" s="1363"/>
    </row>
    <row r="486" spans="1:81" ht="15">
      <c r="A486" s="1363"/>
      <c r="B486" s="1363"/>
      <c r="C486" s="1363"/>
      <c r="D486" s="1363"/>
      <c r="E486" s="1363"/>
      <c r="F486" s="1363"/>
      <c r="G486" s="1363"/>
      <c r="H486" s="1363"/>
      <c r="I486" s="1363"/>
      <c r="J486" s="1363"/>
      <c r="K486" s="1363"/>
      <c r="L486" s="1363"/>
      <c r="M486" s="1363"/>
      <c r="N486" s="1363"/>
      <c r="O486" s="1363"/>
      <c r="P486" s="1363"/>
      <c r="Q486" s="1363"/>
      <c r="R486" s="1363"/>
      <c r="S486" s="1363"/>
      <c r="T486" s="1363"/>
      <c r="U486" s="1363"/>
      <c r="V486" s="1363"/>
      <c r="W486" s="1363"/>
      <c r="X486" s="1363"/>
      <c r="Y486" s="1363"/>
      <c r="Z486" s="1363"/>
      <c r="AA486" s="1363"/>
      <c r="AB486" s="1363"/>
      <c r="AC486" s="1363"/>
      <c r="AD486" s="1363"/>
      <c r="AE486" s="1363"/>
      <c r="AF486" s="1363"/>
      <c r="AG486" s="1363"/>
      <c r="AH486" s="1363"/>
      <c r="AI486" s="1363"/>
      <c r="AJ486" s="1363"/>
      <c r="AK486" s="1363"/>
      <c r="AL486" s="1363"/>
      <c r="AM486" s="1363"/>
      <c r="AN486" s="1363"/>
      <c r="AO486" s="1363"/>
      <c r="AP486" s="1363"/>
      <c r="AQ486" s="1363"/>
      <c r="AR486" s="1363"/>
      <c r="AS486" s="1363"/>
      <c r="AT486" s="1363"/>
      <c r="AU486" s="1363"/>
      <c r="AV486" s="1363"/>
      <c r="AW486" s="1363"/>
      <c r="AX486" s="1363"/>
      <c r="AY486" s="1363"/>
      <c r="AZ486" s="1363"/>
      <c r="BA486" s="1363"/>
      <c r="BB486" s="1363"/>
      <c r="BC486" s="1363"/>
      <c r="BD486" s="1363"/>
      <c r="BE486" s="1363"/>
      <c r="BF486" s="1363"/>
      <c r="BG486" s="1363"/>
      <c r="BH486" s="1363"/>
      <c r="BI486" s="1363"/>
      <c r="BJ486" s="1363"/>
      <c r="BK486" s="1363"/>
      <c r="BL486" s="1363"/>
      <c r="BM486" s="1363"/>
      <c r="BN486" s="1363"/>
      <c r="BO486" s="1363"/>
      <c r="BP486" s="1363"/>
      <c r="BQ486" s="1363"/>
      <c r="BR486" s="1363"/>
      <c r="BS486" s="1363"/>
      <c r="BT486" s="1363"/>
      <c r="BU486" s="1363"/>
      <c r="BV486" s="1363"/>
      <c r="BW486" s="1363"/>
      <c r="BX486" s="1363"/>
      <c r="BY486" s="1363"/>
      <c r="BZ486" s="1363"/>
      <c r="CA486" s="1363"/>
      <c r="CB486" s="1363"/>
      <c r="CC486" s="1363"/>
    </row>
    <row r="487" spans="1:81" ht="15">
      <c r="A487" s="1363"/>
      <c r="B487" s="1363"/>
      <c r="C487" s="1363"/>
      <c r="D487" s="1363"/>
      <c r="E487" s="1363"/>
      <c r="F487" s="1363"/>
      <c r="G487" s="1363"/>
      <c r="H487" s="1363"/>
      <c r="I487" s="1363"/>
      <c r="J487" s="1363"/>
      <c r="K487" s="1363"/>
      <c r="L487" s="1363"/>
      <c r="M487" s="1363"/>
      <c r="N487" s="1363"/>
      <c r="O487" s="1363"/>
      <c r="P487" s="1363"/>
      <c r="Q487" s="1363"/>
      <c r="R487" s="1363"/>
      <c r="S487" s="1363"/>
      <c r="T487" s="1363"/>
      <c r="U487" s="1363"/>
      <c r="V487" s="1363"/>
      <c r="W487" s="1363"/>
      <c r="X487" s="1363"/>
      <c r="Y487" s="1363"/>
      <c r="Z487" s="1363"/>
      <c r="AA487" s="1363"/>
      <c r="AB487" s="1363"/>
      <c r="AC487" s="1363"/>
      <c r="AD487" s="1363"/>
      <c r="AE487" s="1363"/>
      <c r="AF487" s="1363"/>
      <c r="AG487" s="1363"/>
      <c r="AH487" s="1363"/>
      <c r="AI487" s="1363"/>
      <c r="AJ487" s="1363"/>
      <c r="AK487" s="1363"/>
      <c r="AL487" s="1363"/>
      <c r="AM487" s="1363"/>
      <c r="AN487" s="1363"/>
      <c r="AO487" s="1363"/>
      <c r="AP487" s="1363"/>
      <c r="AQ487" s="1363"/>
      <c r="AR487" s="1363"/>
      <c r="AS487" s="1363"/>
      <c r="AT487" s="1363"/>
      <c r="AU487" s="1363"/>
      <c r="AV487" s="1363"/>
      <c r="AW487" s="1363"/>
      <c r="AX487" s="1363"/>
      <c r="AY487" s="1363"/>
      <c r="AZ487" s="1363"/>
      <c r="BA487" s="1363"/>
      <c r="BB487" s="1363"/>
      <c r="BC487" s="1363"/>
      <c r="BD487" s="1363"/>
      <c r="BE487" s="1363"/>
      <c r="BF487" s="1363"/>
      <c r="BG487" s="1363"/>
      <c r="BH487" s="1363"/>
      <c r="BI487" s="1363"/>
      <c r="BJ487" s="1363"/>
      <c r="BK487" s="1363"/>
      <c r="BL487" s="1363"/>
      <c r="BM487" s="1363"/>
      <c r="BN487" s="1363"/>
      <c r="BO487" s="1363"/>
      <c r="BP487" s="1363"/>
      <c r="BQ487" s="1363"/>
      <c r="BR487" s="1363"/>
      <c r="BS487" s="1363"/>
      <c r="BT487" s="1363"/>
      <c r="BU487" s="1363"/>
      <c r="BV487" s="1363"/>
      <c r="BW487" s="1363"/>
      <c r="BX487" s="1363"/>
      <c r="BY487" s="1363"/>
      <c r="BZ487" s="1363"/>
      <c r="CA487" s="1363"/>
      <c r="CB487" s="1363"/>
      <c r="CC487" s="1363"/>
    </row>
    <row r="488" spans="1:81" ht="15">
      <c r="A488" s="1363"/>
      <c r="B488" s="1363"/>
      <c r="C488" s="1363"/>
      <c r="D488" s="1363"/>
      <c r="E488" s="1363"/>
      <c r="F488" s="1363"/>
      <c r="G488" s="1363"/>
      <c r="H488" s="1363"/>
      <c r="I488" s="1363"/>
      <c r="J488" s="1363"/>
      <c r="K488" s="1363"/>
      <c r="L488" s="1363"/>
      <c r="M488" s="1363"/>
      <c r="N488" s="1363"/>
      <c r="O488" s="1363"/>
      <c r="P488" s="1363"/>
      <c r="Q488" s="1363"/>
      <c r="R488" s="1363"/>
      <c r="S488" s="1363"/>
      <c r="T488" s="1363"/>
      <c r="U488" s="1363"/>
      <c r="V488" s="1363"/>
      <c r="W488" s="1363"/>
      <c r="X488" s="1363"/>
      <c r="Y488" s="1363"/>
      <c r="Z488" s="1363"/>
      <c r="AA488" s="1363"/>
      <c r="AB488" s="1363"/>
      <c r="AC488" s="1363"/>
      <c r="AD488" s="1363"/>
      <c r="AE488" s="1363"/>
      <c r="AF488" s="1363"/>
      <c r="AG488" s="1363"/>
      <c r="AH488" s="1363"/>
      <c r="AI488" s="1363"/>
      <c r="AJ488" s="1363"/>
      <c r="AK488" s="1363"/>
      <c r="AL488" s="1363"/>
      <c r="AM488" s="1363"/>
      <c r="AN488" s="1363"/>
      <c r="AO488" s="1363"/>
      <c r="AP488" s="1363"/>
      <c r="AQ488" s="1363"/>
      <c r="AR488" s="1363"/>
      <c r="AS488" s="1363"/>
      <c r="AT488" s="1363"/>
      <c r="AU488" s="1363"/>
      <c r="AV488" s="1363"/>
      <c r="AW488" s="1363"/>
      <c r="AX488" s="1363"/>
      <c r="AY488" s="1363"/>
      <c r="AZ488" s="1363"/>
      <c r="BA488" s="1363"/>
      <c r="BB488" s="1363"/>
      <c r="BC488" s="1363"/>
      <c r="BD488" s="1363"/>
      <c r="BE488" s="1363"/>
      <c r="BF488" s="1363"/>
      <c r="BG488" s="1363"/>
      <c r="BH488" s="1363"/>
      <c r="BI488" s="1363"/>
      <c r="BJ488" s="1363"/>
      <c r="BK488" s="1363"/>
      <c r="BL488" s="1363"/>
      <c r="BM488" s="1363"/>
      <c r="BN488" s="1363"/>
      <c r="BO488" s="1363"/>
      <c r="BP488" s="1363"/>
      <c r="BQ488" s="1363"/>
      <c r="BR488" s="1363"/>
      <c r="BS488" s="1363"/>
      <c r="BT488" s="1363"/>
      <c r="BU488" s="1363"/>
      <c r="BV488" s="1363"/>
      <c r="BW488" s="1363"/>
      <c r="BX488" s="1363"/>
      <c r="BY488" s="1363"/>
      <c r="BZ488" s="1363"/>
      <c r="CA488" s="1363"/>
      <c r="CB488" s="1363"/>
      <c r="CC488" s="1363"/>
    </row>
    <row r="489" spans="1:81" ht="15">
      <c r="A489" s="1363"/>
      <c r="B489" s="1363"/>
      <c r="C489" s="1363"/>
      <c r="D489" s="1363"/>
      <c r="E489" s="1363"/>
      <c r="F489" s="1363"/>
      <c r="G489" s="1363"/>
      <c r="H489" s="1363"/>
      <c r="I489" s="1363"/>
      <c r="J489" s="1363"/>
      <c r="K489" s="1363"/>
      <c r="L489" s="1363"/>
      <c r="M489" s="1363"/>
      <c r="N489" s="1363"/>
      <c r="O489" s="1363"/>
      <c r="P489" s="1363"/>
      <c r="Q489" s="1363"/>
      <c r="R489" s="1363"/>
      <c r="S489" s="1363"/>
      <c r="T489" s="1363"/>
      <c r="U489" s="1363"/>
      <c r="V489" s="1363"/>
      <c r="W489" s="1363"/>
      <c r="X489" s="1363"/>
      <c r="Y489" s="1363"/>
      <c r="Z489" s="1363"/>
      <c r="AA489" s="1363"/>
      <c r="AB489" s="1363"/>
      <c r="AC489" s="1363"/>
      <c r="AD489" s="1363"/>
      <c r="AE489" s="1363"/>
      <c r="AF489" s="1363"/>
      <c r="AG489" s="1363"/>
      <c r="AH489" s="1363"/>
      <c r="AI489" s="1363"/>
      <c r="AJ489" s="1363"/>
      <c r="AK489" s="1363"/>
      <c r="AL489" s="1363"/>
      <c r="AM489" s="1363"/>
      <c r="AN489" s="1363"/>
      <c r="AO489" s="1363"/>
      <c r="AP489" s="1363"/>
      <c r="AQ489" s="1363"/>
      <c r="AR489" s="1363"/>
      <c r="AS489" s="1363"/>
      <c r="AT489" s="1363"/>
      <c r="AU489" s="1363"/>
      <c r="AV489" s="1363"/>
      <c r="AW489" s="1363"/>
      <c r="AX489" s="1363"/>
      <c r="AY489" s="1363"/>
      <c r="AZ489" s="1363"/>
      <c r="BA489" s="1363"/>
      <c r="BB489" s="1363"/>
      <c r="BC489" s="1363"/>
      <c r="BD489" s="1363"/>
      <c r="BE489" s="1363"/>
      <c r="BF489" s="1363"/>
      <c r="BG489" s="1363"/>
      <c r="BH489" s="1363"/>
      <c r="BI489" s="1363"/>
      <c r="BJ489" s="1363"/>
      <c r="BK489" s="1363"/>
      <c r="BL489" s="1363"/>
      <c r="BM489" s="1363"/>
      <c r="BN489" s="1363"/>
      <c r="BO489" s="1363"/>
      <c r="BP489" s="1363"/>
      <c r="BQ489" s="1363"/>
      <c r="BR489" s="1363"/>
      <c r="BS489" s="1363"/>
      <c r="BT489" s="1363"/>
      <c r="BU489" s="1363"/>
      <c r="BV489" s="1363"/>
      <c r="BW489" s="1363"/>
      <c r="BX489" s="1363"/>
      <c r="BY489" s="1363"/>
      <c r="BZ489" s="1363"/>
      <c r="CA489" s="1363"/>
      <c r="CB489" s="1363"/>
      <c r="CC489" s="1363"/>
    </row>
    <row r="490" spans="1:81" ht="15">
      <c r="A490" s="1363"/>
      <c r="B490" s="1363"/>
      <c r="C490" s="1363"/>
      <c r="D490" s="1363"/>
      <c r="E490" s="1363"/>
      <c r="F490" s="1363"/>
      <c r="G490" s="1363"/>
      <c r="H490" s="1363"/>
      <c r="I490" s="1363"/>
      <c r="J490" s="1363"/>
      <c r="K490" s="1363"/>
      <c r="L490" s="1363"/>
      <c r="M490" s="1363"/>
      <c r="N490" s="1363"/>
      <c r="O490" s="1363"/>
      <c r="P490" s="1363"/>
      <c r="Q490" s="1363"/>
      <c r="R490" s="1363"/>
      <c r="S490" s="1363"/>
      <c r="T490" s="1363"/>
      <c r="U490" s="1363"/>
      <c r="V490" s="1363"/>
      <c r="W490" s="1363"/>
      <c r="X490" s="1363"/>
      <c r="Y490" s="1363"/>
      <c r="Z490" s="1363"/>
      <c r="AA490" s="1363"/>
      <c r="AB490" s="1363"/>
      <c r="AC490" s="1363"/>
      <c r="AD490" s="1363"/>
      <c r="AE490" s="1363"/>
      <c r="AF490" s="1363"/>
      <c r="AG490" s="1363"/>
      <c r="AH490" s="1363"/>
      <c r="AI490" s="1363"/>
      <c r="AJ490" s="1363"/>
      <c r="AK490" s="1363"/>
      <c r="AL490" s="1363"/>
      <c r="AM490" s="1363"/>
      <c r="AN490" s="1363"/>
      <c r="AO490" s="1363"/>
      <c r="AP490" s="1363"/>
      <c r="AQ490" s="1363"/>
      <c r="AR490" s="1363"/>
      <c r="AS490" s="1363"/>
      <c r="AT490" s="1363"/>
      <c r="AU490" s="1363"/>
      <c r="AV490" s="1363"/>
      <c r="AW490" s="1363"/>
      <c r="AX490" s="1363"/>
      <c r="AY490" s="1363"/>
      <c r="AZ490" s="1363"/>
      <c r="BA490" s="1363"/>
      <c r="BB490" s="1363"/>
      <c r="BC490" s="1363"/>
      <c r="BD490" s="1363"/>
      <c r="BE490" s="1363"/>
      <c r="BF490" s="1363"/>
      <c r="BG490" s="1363"/>
      <c r="BH490" s="1363"/>
      <c r="BI490" s="1363"/>
      <c r="BJ490" s="1363"/>
      <c r="BK490" s="1363"/>
      <c r="BL490" s="1363"/>
      <c r="BM490" s="1363"/>
      <c r="BN490" s="1363"/>
      <c r="BO490" s="1363"/>
      <c r="BP490" s="1363"/>
      <c r="BQ490" s="1363"/>
      <c r="BR490" s="1363"/>
      <c r="BS490" s="1363"/>
      <c r="BT490" s="1363"/>
      <c r="BU490" s="1363"/>
      <c r="BV490" s="1363"/>
      <c r="BW490" s="1363"/>
      <c r="BX490" s="1363"/>
      <c r="BY490" s="1363"/>
      <c r="BZ490" s="1363"/>
      <c r="CA490" s="1363"/>
      <c r="CB490" s="1363"/>
      <c r="CC490" s="1363"/>
    </row>
    <row r="491" spans="1:81" ht="15">
      <c r="A491" s="1363"/>
      <c r="B491" s="1363"/>
      <c r="C491" s="1363"/>
      <c r="D491" s="1363"/>
      <c r="E491" s="1363"/>
      <c r="F491" s="1363"/>
      <c r="G491" s="1363"/>
      <c r="H491" s="1363"/>
      <c r="I491" s="1363"/>
      <c r="J491" s="1363"/>
      <c r="K491" s="1363"/>
      <c r="L491" s="1363"/>
      <c r="M491" s="1363"/>
      <c r="N491" s="1363"/>
      <c r="O491" s="1363"/>
      <c r="P491" s="1363"/>
      <c r="Q491" s="1363"/>
      <c r="R491" s="1363"/>
      <c r="S491" s="1363"/>
      <c r="T491" s="1363"/>
      <c r="U491" s="1363"/>
      <c r="V491" s="1363"/>
      <c r="W491" s="1363"/>
      <c r="X491" s="1363"/>
      <c r="Y491" s="1363"/>
      <c r="Z491" s="1363"/>
      <c r="AA491" s="1363"/>
      <c r="AB491" s="1363"/>
      <c r="AC491" s="1363"/>
      <c r="AD491" s="1363"/>
      <c r="AE491" s="1363"/>
      <c r="AF491" s="1363"/>
      <c r="AG491" s="1363"/>
      <c r="AH491" s="1363"/>
      <c r="AI491" s="1363"/>
      <c r="AJ491" s="1363"/>
      <c r="AK491" s="1363"/>
      <c r="AL491" s="1363"/>
      <c r="AM491" s="1363"/>
      <c r="AN491" s="1363"/>
      <c r="AO491" s="1363"/>
      <c r="AP491" s="1363"/>
      <c r="AQ491" s="1363"/>
      <c r="AR491" s="1363"/>
      <c r="AS491" s="1363"/>
      <c r="AT491" s="1363"/>
      <c r="AU491" s="1363"/>
      <c r="AV491" s="1363"/>
      <c r="AW491" s="1363"/>
      <c r="AX491" s="1363"/>
      <c r="AY491" s="1363"/>
      <c r="AZ491" s="1363"/>
      <c r="BA491" s="1363"/>
      <c r="BB491" s="1363"/>
      <c r="BC491" s="1363"/>
      <c r="BD491" s="1363"/>
      <c r="BE491" s="1363"/>
      <c r="BF491" s="1363"/>
      <c r="BG491" s="1363"/>
      <c r="BH491" s="1363"/>
      <c r="BI491" s="1363"/>
      <c r="BJ491" s="1363"/>
      <c r="BK491" s="1363"/>
      <c r="BL491" s="1363"/>
      <c r="BM491" s="1363"/>
      <c r="BN491" s="1363"/>
      <c r="BO491" s="1363"/>
      <c r="BP491" s="1363"/>
      <c r="BQ491" s="1363"/>
      <c r="BR491" s="1363"/>
      <c r="BS491" s="1363"/>
      <c r="BT491" s="1363"/>
      <c r="BU491" s="1363"/>
      <c r="BV491" s="1363"/>
      <c r="BW491" s="1363"/>
      <c r="BX491" s="1363"/>
      <c r="BY491" s="1363"/>
      <c r="BZ491" s="1363"/>
      <c r="CA491" s="1363"/>
      <c r="CB491" s="1363"/>
      <c r="CC491" s="1363"/>
    </row>
    <row r="492" spans="1:81" ht="15">
      <c r="A492" s="1363"/>
      <c r="B492" s="1363"/>
      <c r="C492" s="1363"/>
      <c r="D492" s="1363"/>
      <c r="E492" s="1363"/>
      <c r="F492" s="1363"/>
      <c r="G492" s="1363"/>
      <c r="H492" s="1363"/>
      <c r="I492" s="1363"/>
      <c r="J492" s="1363"/>
      <c r="K492" s="1363"/>
      <c r="L492" s="1363"/>
      <c r="M492" s="1363"/>
      <c r="N492" s="1363"/>
      <c r="O492" s="1363"/>
      <c r="P492" s="1363"/>
      <c r="Q492" s="1363"/>
      <c r="R492" s="1363"/>
      <c r="S492" s="1363"/>
      <c r="T492" s="1363"/>
      <c r="U492" s="1363"/>
      <c r="V492" s="1363"/>
      <c r="W492" s="1363"/>
      <c r="X492" s="1363"/>
      <c r="Y492" s="1363"/>
      <c r="Z492" s="1363"/>
      <c r="AA492" s="1363"/>
      <c r="AB492" s="1363"/>
      <c r="AC492" s="1363"/>
      <c r="AD492" s="1363"/>
      <c r="AE492" s="1363"/>
      <c r="AF492" s="1363"/>
      <c r="AG492" s="1363"/>
      <c r="AH492" s="1363"/>
      <c r="AI492" s="1363"/>
      <c r="AJ492" s="1363"/>
      <c r="AK492" s="1363"/>
      <c r="AL492" s="1363"/>
      <c r="AM492" s="1363"/>
      <c r="AN492" s="1363"/>
      <c r="AO492" s="1363"/>
      <c r="AP492" s="1363"/>
      <c r="AQ492" s="1363"/>
      <c r="AR492" s="1363"/>
      <c r="AS492" s="1363"/>
      <c r="AT492" s="1363"/>
      <c r="AU492" s="1363"/>
      <c r="AV492" s="1363"/>
      <c r="AW492" s="1363"/>
      <c r="AX492" s="1363"/>
      <c r="AY492" s="1363"/>
      <c r="AZ492" s="1363"/>
      <c r="BA492" s="1363"/>
      <c r="BB492" s="1363"/>
      <c r="BC492" s="1363"/>
      <c r="BD492" s="1363"/>
      <c r="BE492" s="1363"/>
      <c r="BF492" s="1363"/>
      <c r="BG492" s="1363"/>
      <c r="BH492" s="1363"/>
      <c r="BI492" s="1363"/>
      <c r="BJ492" s="1363"/>
      <c r="BK492" s="1363"/>
      <c r="BL492" s="1363"/>
      <c r="BM492" s="1363"/>
      <c r="BN492" s="1363"/>
      <c r="BO492" s="1363"/>
      <c r="BP492" s="1363"/>
      <c r="BQ492" s="1363"/>
      <c r="BR492" s="1363"/>
      <c r="BS492" s="1363"/>
      <c r="BT492" s="1363"/>
      <c r="BU492" s="1363"/>
      <c r="BV492" s="1363"/>
      <c r="BW492" s="1363"/>
      <c r="BX492" s="1363"/>
      <c r="BY492" s="1363"/>
      <c r="BZ492" s="1363"/>
      <c r="CA492" s="1363"/>
      <c r="CB492" s="1363"/>
      <c r="CC492" s="1363"/>
    </row>
    <row r="493" spans="1:81" ht="15">
      <c r="A493" s="1363"/>
      <c r="B493" s="1363"/>
      <c r="C493" s="1363"/>
      <c r="D493" s="1363"/>
      <c r="E493" s="1363"/>
      <c r="F493" s="1363"/>
      <c r="G493" s="1363"/>
      <c r="H493" s="1363"/>
      <c r="I493" s="1363"/>
      <c r="J493" s="1363"/>
      <c r="K493" s="1363"/>
      <c r="L493" s="1363"/>
      <c r="M493" s="1363"/>
      <c r="N493" s="1363"/>
      <c r="O493" s="1363"/>
      <c r="P493" s="1363"/>
      <c r="Q493" s="1363"/>
      <c r="R493" s="1363"/>
      <c r="S493" s="1363"/>
      <c r="T493" s="1363"/>
      <c r="U493" s="1363"/>
      <c r="V493" s="1363"/>
      <c r="W493" s="1363"/>
      <c r="X493" s="1363"/>
      <c r="Y493" s="1363"/>
      <c r="Z493" s="1363"/>
      <c r="AA493" s="1363"/>
      <c r="AB493" s="1363"/>
      <c r="AC493" s="1363"/>
      <c r="AD493" s="1363"/>
      <c r="AE493" s="1363"/>
      <c r="AF493" s="1363"/>
      <c r="AG493" s="1363"/>
      <c r="AH493" s="1363"/>
      <c r="AI493" s="1363"/>
      <c r="AJ493" s="1363"/>
      <c r="AK493" s="1363"/>
      <c r="AL493" s="1363"/>
      <c r="AM493" s="1363"/>
      <c r="AN493" s="1363"/>
      <c r="AO493" s="1363"/>
      <c r="AP493" s="1363"/>
      <c r="AQ493" s="1363"/>
      <c r="AR493" s="1363"/>
      <c r="AS493" s="1363"/>
      <c r="AT493" s="1363"/>
      <c r="AU493" s="1363"/>
      <c r="AV493" s="1363"/>
      <c r="AW493" s="1363"/>
      <c r="AX493" s="1363"/>
      <c r="AY493" s="1363"/>
      <c r="AZ493" s="1363"/>
      <c r="BA493" s="1363"/>
      <c r="BB493" s="1363"/>
      <c r="BC493" s="1363"/>
      <c r="BD493" s="1363"/>
      <c r="BE493" s="1363"/>
      <c r="BF493" s="1363"/>
      <c r="BG493" s="1363"/>
      <c r="BH493" s="1363"/>
      <c r="BI493" s="1363"/>
      <c r="BJ493" s="1363"/>
      <c r="BK493" s="1363"/>
      <c r="BL493" s="1363"/>
      <c r="BM493" s="1363"/>
      <c r="BN493" s="1363"/>
      <c r="BO493" s="1363"/>
      <c r="BP493" s="1363"/>
      <c r="BQ493" s="1363"/>
      <c r="BR493" s="1363"/>
      <c r="BS493" s="1363"/>
      <c r="BT493" s="1363"/>
      <c r="BU493" s="1363"/>
      <c r="BV493" s="1363"/>
      <c r="BW493" s="1363"/>
      <c r="BX493" s="1363"/>
      <c r="BY493" s="1363"/>
      <c r="BZ493" s="1363"/>
      <c r="CA493" s="1363"/>
      <c r="CB493" s="1363"/>
      <c r="CC493" s="1363"/>
    </row>
    <row r="494" spans="1:81" ht="15">
      <c r="A494" s="1363"/>
      <c r="B494" s="1363"/>
      <c r="C494" s="1363"/>
      <c r="D494" s="1363"/>
      <c r="E494" s="1363"/>
      <c r="F494" s="1363"/>
      <c r="G494" s="1363"/>
      <c r="H494" s="1363"/>
      <c r="I494" s="1363"/>
      <c r="J494" s="1363"/>
      <c r="K494" s="1363"/>
      <c r="L494" s="1363"/>
      <c r="M494" s="1363"/>
      <c r="N494" s="1363"/>
      <c r="O494" s="1363"/>
      <c r="P494" s="1363"/>
      <c r="Q494" s="1363"/>
      <c r="R494" s="1363"/>
      <c r="S494" s="1363"/>
      <c r="T494" s="1363"/>
      <c r="U494" s="1363"/>
      <c r="V494" s="1363"/>
      <c r="W494" s="1363"/>
      <c r="X494" s="1363"/>
      <c r="Y494" s="1363"/>
      <c r="Z494" s="1363"/>
      <c r="AA494" s="1363"/>
      <c r="AB494" s="1363"/>
      <c r="AC494" s="1363"/>
      <c r="AD494" s="1363"/>
      <c r="AE494" s="1363"/>
      <c r="AF494" s="1363"/>
      <c r="AG494" s="1363"/>
      <c r="AH494" s="1363"/>
      <c r="AI494" s="1363"/>
      <c r="AJ494" s="1363"/>
      <c r="AK494" s="1363"/>
      <c r="AL494" s="1363"/>
      <c r="AM494" s="1363"/>
      <c r="AN494" s="1363"/>
      <c r="AO494" s="1363"/>
      <c r="AP494" s="1363"/>
      <c r="AQ494" s="1363"/>
      <c r="AR494" s="1363"/>
      <c r="AS494" s="1363"/>
      <c r="AT494" s="1363"/>
      <c r="AU494" s="1363"/>
      <c r="AV494" s="1363"/>
      <c r="AW494" s="1363"/>
      <c r="AX494" s="1363"/>
      <c r="AY494" s="1363"/>
      <c r="AZ494" s="1363"/>
      <c r="BA494" s="1363"/>
      <c r="BB494" s="1363"/>
      <c r="BC494" s="1363"/>
      <c r="BD494" s="1363"/>
      <c r="BE494" s="1363"/>
      <c r="BF494" s="1363"/>
      <c r="BG494" s="1363"/>
      <c r="BH494" s="1363"/>
      <c r="BI494" s="1363"/>
      <c r="BJ494" s="1363"/>
      <c r="BK494" s="1363"/>
      <c r="BL494" s="1363"/>
      <c r="BM494" s="1363"/>
      <c r="BN494" s="1363"/>
      <c r="BO494" s="1363"/>
      <c r="BP494" s="1363"/>
      <c r="BQ494" s="1363"/>
      <c r="BR494" s="1363"/>
      <c r="BS494" s="1363"/>
      <c r="BT494" s="1363"/>
      <c r="BU494" s="1363"/>
      <c r="BV494" s="1363"/>
      <c r="BW494" s="1363"/>
      <c r="BX494" s="1363"/>
      <c r="BY494" s="1363"/>
      <c r="BZ494" s="1363"/>
      <c r="CA494" s="1363"/>
      <c r="CB494" s="1363"/>
      <c r="CC494" s="1363"/>
    </row>
    <row r="495" spans="1:81" ht="15">
      <c r="A495" s="1363"/>
      <c r="B495" s="1363"/>
      <c r="C495" s="1363"/>
      <c r="D495" s="1363"/>
      <c r="E495" s="1363"/>
      <c r="F495" s="1363"/>
      <c r="G495" s="1363"/>
      <c r="H495" s="1363"/>
      <c r="I495" s="1363"/>
      <c r="J495" s="1363"/>
      <c r="K495" s="1363"/>
      <c r="L495" s="1363"/>
      <c r="M495" s="1363"/>
      <c r="N495" s="1363"/>
      <c r="O495" s="1363"/>
      <c r="P495" s="1363"/>
      <c r="Q495" s="1363"/>
      <c r="R495" s="1363"/>
      <c r="S495" s="1363"/>
      <c r="T495" s="1363"/>
      <c r="U495" s="1363"/>
      <c r="V495" s="1363"/>
      <c r="W495" s="1363"/>
      <c r="X495" s="1363"/>
      <c r="Y495" s="1363"/>
      <c r="Z495" s="1363"/>
      <c r="AA495" s="1363"/>
      <c r="AB495" s="1363"/>
      <c r="AC495" s="1363"/>
      <c r="AD495" s="1363"/>
      <c r="AE495" s="1363"/>
      <c r="AF495" s="1363"/>
      <c r="AG495" s="1363"/>
      <c r="AH495" s="1363"/>
      <c r="AI495" s="1363"/>
      <c r="AJ495" s="1363"/>
      <c r="AK495" s="1363"/>
      <c r="AL495" s="1363"/>
      <c r="AM495" s="1363"/>
      <c r="AN495" s="1363"/>
      <c r="AO495" s="1363"/>
      <c r="AP495" s="1363"/>
      <c r="AQ495" s="1363"/>
      <c r="AR495" s="1363"/>
      <c r="AS495" s="1363"/>
      <c r="AT495" s="1363"/>
      <c r="AU495" s="1363"/>
      <c r="AV495" s="1363"/>
      <c r="AW495" s="1363"/>
      <c r="AX495" s="1363"/>
      <c r="AY495" s="1363"/>
      <c r="AZ495" s="1363"/>
      <c r="BA495" s="1363"/>
      <c r="BB495" s="1363"/>
      <c r="BC495" s="1363"/>
      <c r="BD495" s="1363"/>
      <c r="BE495" s="1363"/>
      <c r="BF495" s="1363"/>
      <c r="BG495" s="1363"/>
      <c r="BH495" s="1363"/>
      <c r="BI495" s="1363"/>
      <c r="BJ495" s="1363"/>
      <c r="BK495" s="1363"/>
      <c r="BL495" s="1363"/>
      <c r="BM495" s="1363"/>
      <c r="BN495" s="1363"/>
      <c r="BO495" s="1363"/>
      <c r="BP495" s="1363"/>
      <c r="BQ495" s="1363"/>
      <c r="BR495" s="1363"/>
      <c r="BS495" s="1363"/>
      <c r="BT495" s="1363"/>
      <c r="BU495" s="1363"/>
      <c r="BV495" s="1363"/>
      <c r="BW495" s="1363"/>
      <c r="BX495" s="1363"/>
      <c r="BY495" s="1363"/>
      <c r="BZ495" s="1363"/>
      <c r="CA495" s="1363"/>
      <c r="CB495" s="1363"/>
      <c r="CC495" s="1363"/>
    </row>
    <row r="496" spans="1:81" ht="15">
      <c r="A496" s="1363"/>
      <c r="B496" s="1363"/>
      <c r="C496" s="1363"/>
      <c r="D496" s="1363"/>
      <c r="E496" s="1363"/>
      <c r="F496" s="1363"/>
      <c r="G496" s="1363"/>
      <c r="H496" s="1363"/>
      <c r="I496" s="1363"/>
      <c r="J496" s="1363"/>
      <c r="K496" s="1363"/>
      <c r="L496" s="1363"/>
      <c r="M496" s="1363"/>
      <c r="N496" s="1363"/>
      <c r="O496" s="1363"/>
      <c r="P496" s="1363"/>
      <c r="Q496" s="1363"/>
      <c r="R496" s="1363"/>
      <c r="S496" s="1363"/>
      <c r="T496" s="1363"/>
      <c r="U496" s="1363"/>
      <c r="V496" s="1363"/>
      <c r="W496" s="1363"/>
      <c r="X496" s="1363"/>
      <c r="Y496" s="1363"/>
      <c r="Z496" s="1363"/>
      <c r="AA496" s="1363"/>
      <c r="AB496" s="1363"/>
      <c r="AC496" s="1363"/>
      <c r="AD496" s="1363"/>
      <c r="AE496" s="1363"/>
      <c r="AF496" s="1363"/>
      <c r="AG496" s="1363"/>
      <c r="AH496" s="1363"/>
      <c r="AI496" s="1363"/>
      <c r="AJ496" s="1363"/>
      <c r="AK496" s="1363"/>
      <c r="AL496" s="1363"/>
      <c r="AM496" s="1363"/>
      <c r="AN496" s="1363"/>
      <c r="AO496" s="1363"/>
      <c r="AP496" s="1363"/>
      <c r="AQ496" s="1363"/>
      <c r="AR496" s="1363"/>
      <c r="AS496" s="1363"/>
      <c r="AT496" s="1363"/>
      <c r="AU496" s="1363"/>
      <c r="AV496" s="1363"/>
      <c r="AW496" s="1363"/>
      <c r="AX496" s="1363"/>
      <c r="AY496" s="1363"/>
      <c r="AZ496" s="1363"/>
      <c r="BA496" s="1363"/>
      <c r="BB496" s="1363"/>
      <c r="BC496" s="1363"/>
      <c r="BD496" s="1363"/>
      <c r="BE496" s="1363"/>
      <c r="BF496" s="1363"/>
      <c r="BG496" s="1363"/>
      <c r="BH496" s="1363"/>
      <c r="BI496" s="1363"/>
      <c r="BJ496" s="1363"/>
      <c r="BK496" s="1363"/>
      <c r="BL496" s="1363"/>
      <c r="BM496" s="1363"/>
      <c r="BN496" s="1363"/>
      <c r="BO496" s="1363"/>
      <c r="BP496" s="1363"/>
      <c r="BQ496" s="1363"/>
      <c r="BR496" s="1363"/>
      <c r="BS496" s="1363"/>
      <c r="BT496" s="1363"/>
      <c r="BU496" s="1363"/>
      <c r="BV496" s="1363"/>
      <c r="BW496" s="1363"/>
      <c r="BX496" s="1363"/>
      <c r="BY496" s="1363"/>
      <c r="BZ496" s="1363"/>
      <c r="CA496" s="1363"/>
      <c r="CB496" s="1363"/>
      <c r="CC496" s="1363"/>
    </row>
    <row r="497" spans="1:81" ht="15">
      <c r="A497" s="1363"/>
      <c r="B497" s="1363"/>
      <c r="C497" s="1363"/>
      <c r="D497" s="1363"/>
      <c r="E497" s="1363"/>
      <c r="F497" s="1363"/>
      <c r="G497" s="1363"/>
      <c r="H497" s="1363"/>
      <c r="I497" s="1363"/>
      <c r="J497" s="1363"/>
      <c r="K497" s="1363"/>
      <c r="L497" s="1363"/>
      <c r="M497" s="1363"/>
      <c r="N497" s="1363"/>
      <c r="O497" s="1363"/>
      <c r="P497" s="1363"/>
      <c r="Q497" s="1363"/>
      <c r="R497" s="1363"/>
      <c r="S497" s="1363"/>
      <c r="T497" s="1363"/>
      <c r="U497" s="1363"/>
      <c r="V497" s="1363"/>
      <c r="W497" s="1363"/>
      <c r="X497" s="1363"/>
      <c r="Y497" s="1363"/>
      <c r="Z497" s="1363"/>
      <c r="AA497" s="1363"/>
      <c r="AB497" s="1363"/>
      <c r="AC497" s="1363"/>
      <c r="AD497" s="1363"/>
      <c r="AE497" s="1363"/>
      <c r="AF497" s="1363"/>
      <c r="AG497" s="1363"/>
      <c r="AH497" s="1363"/>
      <c r="AI497" s="1363"/>
      <c r="AJ497" s="1363"/>
      <c r="AK497" s="1363"/>
      <c r="AL497" s="1363"/>
      <c r="AM497" s="1363"/>
      <c r="AN497" s="1363"/>
      <c r="AO497" s="1363"/>
      <c r="AP497" s="1363"/>
      <c r="AQ497" s="1363"/>
      <c r="AR497" s="1363"/>
      <c r="AS497" s="1363"/>
      <c r="AT497" s="1363"/>
      <c r="AU497" s="1363"/>
      <c r="AV497" s="1363"/>
      <c r="AW497" s="1363"/>
      <c r="AX497" s="1363"/>
      <c r="AY497" s="1363"/>
      <c r="AZ497" s="1363"/>
      <c r="BA497" s="1363"/>
      <c r="BB497" s="1363"/>
      <c r="BC497" s="1363"/>
      <c r="BD497" s="1363"/>
      <c r="BE497" s="1363"/>
      <c r="BF497" s="1363"/>
      <c r="BG497" s="1363"/>
      <c r="BH497" s="1363"/>
      <c r="BI497" s="1363"/>
      <c r="BJ497" s="1363"/>
      <c r="BK497" s="1363"/>
      <c r="BL497" s="1363"/>
      <c r="BM497" s="1363"/>
      <c r="BN497" s="1363"/>
      <c r="BO497" s="1363"/>
      <c r="BP497" s="1363"/>
      <c r="BQ497" s="1363"/>
      <c r="BR497" s="1363"/>
      <c r="BS497" s="1363"/>
      <c r="BT497" s="1363"/>
      <c r="BU497" s="1363"/>
      <c r="BV497" s="1363"/>
      <c r="BW497" s="1363"/>
      <c r="BX497" s="1363"/>
      <c r="BY497" s="1363"/>
      <c r="BZ497" s="1363"/>
      <c r="CA497" s="1363"/>
      <c r="CB497" s="1363"/>
      <c r="CC497" s="1363"/>
    </row>
    <row r="498" spans="1:81" ht="15">
      <c r="A498" s="1363"/>
      <c r="B498" s="1363"/>
      <c r="C498" s="1363"/>
      <c r="D498" s="1363"/>
      <c r="E498" s="1363"/>
      <c r="F498" s="1363"/>
      <c r="G498" s="1363"/>
      <c r="H498" s="1363"/>
      <c r="I498" s="1363"/>
      <c r="J498" s="1363"/>
      <c r="K498" s="1363"/>
      <c r="L498" s="1363"/>
      <c r="M498" s="1363"/>
      <c r="N498" s="1363"/>
      <c r="O498" s="1363"/>
      <c r="P498" s="1363"/>
      <c r="Q498" s="1363"/>
      <c r="R498" s="1363"/>
      <c r="S498" s="1363"/>
      <c r="T498" s="1363"/>
      <c r="U498" s="1363"/>
      <c r="V498" s="1363"/>
      <c r="W498" s="1363"/>
      <c r="X498" s="1363"/>
      <c r="Y498" s="1363"/>
      <c r="Z498" s="1363"/>
      <c r="AA498" s="1363"/>
      <c r="AB498" s="1363"/>
      <c r="AC498" s="1363"/>
      <c r="AD498" s="1363"/>
      <c r="AE498" s="1363"/>
      <c r="AF498" s="1363"/>
      <c r="AG498" s="1363"/>
      <c r="AH498" s="1363"/>
      <c r="AI498" s="1363"/>
      <c r="AJ498" s="1363"/>
      <c r="AK498" s="1363"/>
      <c r="AL498" s="1363"/>
      <c r="AM498" s="1363"/>
      <c r="AN498" s="1363"/>
      <c r="AO498" s="1363"/>
      <c r="AP498" s="1363"/>
      <c r="AQ498" s="1363"/>
      <c r="AR498" s="1363"/>
      <c r="AS498" s="1363"/>
      <c r="AT498" s="1363"/>
      <c r="AU498" s="1363"/>
      <c r="AV498" s="1363"/>
      <c r="AW498" s="1363"/>
      <c r="AX498" s="1363"/>
      <c r="AY498" s="1363"/>
      <c r="AZ498" s="1363"/>
      <c r="BA498" s="1363"/>
      <c r="BB498" s="1363"/>
      <c r="BC498" s="1363"/>
      <c r="BD498" s="1363"/>
      <c r="BE498" s="1363"/>
      <c r="BF498" s="1363"/>
      <c r="BG498" s="1363"/>
      <c r="BH498" s="1363"/>
      <c r="BI498" s="1363"/>
      <c r="BJ498" s="1363"/>
      <c r="BK498" s="1363"/>
      <c r="BL498" s="1363"/>
      <c r="BM498" s="1363"/>
      <c r="BN498" s="1363"/>
      <c r="BO498" s="1363"/>
      <c r="BP498" s="1363"/>
      <c r="BQ498" s="1363"/>
      <c r="BR498" s="1363"/>
      <c r="BS498" s="1363"/>
      <c r="BT498" s="1363"/>
      <c r="BU498" s="1363"/>
      <c r="BV498" s="1363"/>
      <c r="BW498" s="1363"/>
      <c r="BX498" s="1363"/>
      <c r="BY498" s="1363"/>
      <c r="BZ498" s="1363"/>
      <c r="CA498" s="1363"/>
      <c r="CB498" s="1363"/>
      <c r="CC498" s="1363"/>
    </row>
    <row r="499" spans="1:81" ht="15">
      <c r="A499" s="1363"/>
      <c r="B499" s="1363"/>
      <c r="C499" s="1363"/>
      <c r="D499" s="1363"/>
      <c r="E499" s="1363"/>
      <c r="F499" s="1363"/>
      <c r="G499" s="1363"/>
      <c r="H499" s="1363"/>
      <c r="I499" s="1363"/>
      <c r="J499" s="1363"/>
      <c r="K499" s="1363"/>
      <c r="L499" s="1363"/>
      <c r="M499" s="1363"/>
      <c r="N499" s="1363"/>
      <c r="O499" s="1363"/>
      <c r="P499" s="1363"/>
      <c r="Q499" s="1363"/>
      <c r="R499" s="1363"/>
      <c r="S499" s="1363"/>
      <c r="T499" s="1363"/>
      <c r="U499" s="1363"/>
      <c r="V499" s="1363"/>
      <c r="W499" s="1363"/>
      <c r="X499" s="1363"/>
      <c r="Y499" s="1363"/>
      <c r="Z499" s="1363"/>
      <c r="AA499" s="1363"/>
      <c r="AB499" s="1363"/>
      <c r="AC499" s="1363"/>
      <c r="AD499" s="1363"/>
      <c r="AE499" s="1363"/>
      <c r="AF499" s="1363"/>
      <c r="AG499" s="1363"/>
      <c r="AH499" s="1363"/>
      <c r="AI499" s="1363"/>
      <c r="AJ499" s="1363"/>
      <c r="AK499" s="1363"/>
      <c r="AL499" s="1363"/>
      <c r="AM499" s="1363"/>
      <c r="AN499" s="1363"/>
      <c r="AO499" s="1363"/>
      <c r="AP499" s="1363"/>
      <c r="AQ499" s="1363"/>
      <c r="AR499" s="1363"/>
      <c r="AS499" s="1363"/>
      <c r="AT499" s="1363"/>
      <c r="AU499" s="1363"/>
      <c r="AV499" s="1363"/>
      <c r="AW499" s="1363"/>
      <c r="AX499" s="1363"/>
      <c r="AY499" s="1363"/>
      <c r="AZ499" s="1363"/>
      <c r="BA499" s="1363"/>
      <c r="BB499" s="1363"/>
      <c r="BC499" s="1363"/>
      <c r="BD499" s="1363"/>
      <c r="BE499" s="1363"/>
      <c r="BF499" s="1363"/>
      <c r="BG499" s="1363"/>
      <c r="BH499" s="1363"/>
      <c r="BI499" s="1363"/>
      <c r="BJ499" s="1363"/>
      <c r="BK499" s="1363"/>
      <c r="BL499" s="1363"/>
      <c r="BM499" s="1363"/>
      <c r="BN499" s="1363"/>
      <c r="BO499" s="1363"/>
      <c r="BP499" s="1363"/>
      <c r="BQ499" s="1363"/>
      <c r="BR499" s="1363"/>
      <c r="BS499" s="1363"/>
      <c r="BT499" s="1363"/>
      <c r="BU499" s="1363"/>
      <c r="BV499" s="1363"/>
      <c r="BW499" s="1363"/>
      <c r="BX499" s="1363"/>
      <c r="BY499" s="1363"/>
      <c r="BZ499" s="1363"/>
      <c r="CA499" s="1363"/>
      <c r="CB499" s="1363"/>
      <c r="CC499" s="1363"/>
    </row>
    <row r="500" spans="1:81" ht="15">
      <c r="A500" s="1363"/>
      <c r="B500" s="1363"/>
      <c r="C500" s="1363"/>
      <c r="D500" s="1363"/>
      <c r="E500" s="1363"/>
      <c r="F500" s="1363"/>
      <c r="G500" s="1363"/>
      <c r="H500" s="1363"/>
      <c r="I500" s="1363"/>
      <c r="J500" s="1363"/>
      <c r="K500" s="1363"/>
      <c r="L500" s="1363"/>
      <c r="M500" s="1363"/>
      <c r="N500" s="1363"/>
      <c r="O500" s="1363"/>
      <c r="P500" s="1363"/>
      <c r="Q500" s="1363"/>
      <c r="R500" s="1363"/>
      <c r="S500" s="1363"/>
      <c r="T500" s="1363"/>
      <c r="U500" s="1363"/>
      <c r="V500" s="1363"/>
      <c r="W500" s="1363"/>
      <c r="X500" s="1363"/>
      <c r="Y500" s="1363"/>
      <c r="Z500" s="1363"/>
      <c r="AA500" s="1363"/>
      <c r="AB500" s="1363"/>
      <c r="AC500" s="1363"/>
      <c r="AD500" s="1363"/>
      <c r="AE500" s="1363"/>
      <c r="AF500" s="1363"/>
      <c r="AG500" s="1363"/>
      <c r="AH500" s="1363"/>
      <c r="AI500" s="1363"/>
      <c r="AJ500" s="1363"/>
      <c r="AK500" s="1363"/>
      <c r="AL500" s="1363"/>
      <c r="AM500" s="1363"/>
      <c r="AN500" s="1363"/>
      <c r="AO500" s="1363"/>
      <c r="AP500" s="1363"/>
      <c r="AQ500" s="1363"/>
      <c r="AR500" s="1363"/>
      <c r="AS500" s="1363"/>
      <c r="AT500" s="1363"/>
      <c r="AU500" s="1363"/>
      <c r="AV500" s="1363"/>
      <c r="AW500" s="1363"/>
      <c r="AX500" s="1363"/>
      <c r="AY500" s="1363"/>
      <c r="AZ500" s="1363"/>
      <c r="BA500" s="1363"/>
      <c r="BB500" s="1363"/>
      <c r="BC500" s="1363"/>
      <c r="BD500" s="1363"/>
      <c r="BE500" s="1363"/>
      <c r="BF500" s="1363"/>
      <c r="BG500" s="1363"/>
      <c r="BH500" s="1363"/>
      <c r="BI500" s="1363"/>
      <c r="BJ500" s="1363"/>
      <c r="BK500" s="1363"/>
      <c r="BL500" s="1363"/>
      <c r="BM500" s="1363"/>
      <c r="BN500" s="1363"/>
      <c r="BO500" s="1363"/>
      <c r="BP500" s="1363"/>
      <c r="BQ500" s="1363"/>
      <c r="BR500" s="1363"/>
      <c r="BS500" s="1363"/>
      <c r="BT500" s="1363"/>
      <c r="BU500" s="1363"/>
      <c r="BV500" s="1363"/>
      <c r="BW500" s="1363"/>
      <c r="BX500" s="1363"/>
      <c r="BY500" s="1363"/>
      <c r="BZ500" s="1363"/>
      <c r="CA500" s="1363"/>
      <c r="CB500" s="1363"/>
      <c r="CC500" s="1363"/>
    </row>
    <row r="501" spans="1:81" ht="15">
      <c r="A501" s="1363"/>
      <c r="B501" s="1363"/>
      <c r="C501" s="1363"/>
      <c r="D501" s="1363"/>
      <c r="E501" s="1363"/>
      <c r="F501" s="1363"/>
      <c r="G501" s="1363"/>
      <c r="H501" s="1363"/>
      <c r="I501" s="1363"/>
      <c r="J501" s="1363"/>
      <c r="K501" s="1363"/>
      <c r="L501" s="1363"/>
      <c r="M501" s="1363"/>
      <c r="N501" s="1363"/>
      <c r="O501" s="1363"/>
      <c r="P501" s="1363"/>
      <c r="Q501" s="1363"/>
      <c r="R501" s="1363"/>
      <c r="S501" s="1363"/>
      <c r="T501" s="1363"/>
      <c r="U501" s="1363"/>
      <c r="V501" s="1363"/>
      <c r="W501" s="1363"/>
      <c r="X501" s="1363"/>
      <c r="Y501" s="1363"/>
      <c r="Z501" s="1363"/>
      <c r="AA501" s="1363"/>
      <c r="AB501" s="1363"/>
      <c r="AC501" s="1363"/>
      <c r="AD501" s="1363"/>
      <c r="AE501" s="1363"/>
      <c r="AF501" s="1363"/>
      <c r="AG501" s="1363"/>
      <c r="AH501" s="1363"/>
      <c r="AI501" s="1363"/>
      <c r="AJ501" s="1363"/>
      <c r="AK501" s="1363"/>
      <c r="AL501" s="1363"/>
      <c r="AM501" s="1363"/>
      <c r="AN501" s="1363"/>
      <c r="AO501" s="1363"/>
      <c r="AP501" s="1363"/>
      <c r="AQ501" s="1363"/>
      <c r="AR501" s="1363"/>
      <c r="AS501" s="1363"/>
      <c r="AT501" s="1363"/>
      <c r="AU501" s="1363"/>
      <c r="AV501" s="1363"/>
      <c r="AW501" s="1363"/>
      <c r="AX501" s="1363"/>
      <c r="AY501" s="1363"/>
      <c r="AZ501" s="1363"/>
      <c r="BA501" s="1363"/>
      <c r="BB501" s="1363"/>
      <c r="BC501" s="1363"/>
      <c r="BD501" s="1363"/>
      <c r="BE501" s="1363"/>
      <c r="BF501" s="1363"/>
      <c r="BG501" s="1363"/>
      <c r="BH501" s="1363"/>
      <c r="BI501" s="1363"/>
      <c r="BJ501" s="1363"/>
      <c r="BK501" s="1363"/>
      <c r="BL501" s="1363"/>
      <c r="BM501" s="1363"/>
      <c r="BN501" s="1363"/>
      <c r="BO501" s="1363"/>
      <c r="BP501" s="1363"/>
      <c r="BQ501" s="1363"/>
      <c r="BR501" s="1363"/>
      <c r="BS501" s="1363"/>
      <c r="BT501" s="1363"/>
      <c r="BU501" s="1363"/>
      <c r="BV501" s="1363"/>
      <c r="BW501" s="1363"/>
      <c r="BX501" s="1363"/>
      <c r="BY501" s="1363"/>
      <c r="BZ501" s="1363"/>
      <c r="CA501" s="1363"/>
      <c r="CB501" s="1363"/>
      <c r="CC501" s="1363"/>
    </row>
    <row r="502" spans="1:81" ht="15">
      <c r="A502" s="1363"/>
      <c r="B502" s="1363"/>
      <c r="C502" s="1363"/>
      <c r="D502" s="1363"/>
      <c r="E502" s="1363"/>
      <c r="F502" s="1363"/>
      <c r="G502" s="1363"/>
      <c r="H502" s="1363"/>
      <c r="I502" s="1363"/>
      <c r="J502" s="1363"/>
      <c r="K502" s="1363"/>
      <c r="L502" s="1363"/>
      <c r="M502" s="1363"/>
      <c r="N502" s="1363"/>
      <c r="O502" s="1363"/>
      <c r="P502" s="1363"/>
      <c r="Q502" s="1363"/>
      <c r="R502" s="1363"/>
      <c r="S502" s="1363"/>
      <c r="T502" s="1363"/>
      <c r="U502" s="1363"/>
      <c r="V502" s="1363"/>
      <c r="W502" s="1363"/>
      <c r="X502" s="1363"/>
      <c r="Y502" s="1363"/>
      <c r="Z502" s="1363"/>
      <c r="AA502" s="1363"/>
      <c r="AB502" s="1363"/>
      <c r="AC502" s="1363"/>
      <c r="AD502" s="1363"/>
      <c r="AE502" s="1363"/>
      <c r="AF502" s="1363"/>
      <c r="AG502" s="1363"/>
      <c r="AH502" s="1363"/>
      <c r="AI502" s="1363"/>
      <c r="AJ502" s="1363"/>
      <c r="AK502" s="1363"/>
      <c r="AL502" s="1363"/>
      <c r="AM502" s="1363"/>
      <c r="AN502" s="1363"/>
      <c r="AO502" s="1363"/>
      <c r="AP502" s="1363"/>
      <c r="AQ502" s="1363"/>
      <c r="AR502" s="1363"/>
      <c r="AS502" s="1363"/>
      <c r="AT502" s="1363"/>
      <c r="AU502" s="1363"/>
      <c r="AV502" s="1363"/>
      <c r="AW502" s="1363"/>
      <c r="AX502" s="1363"/>
      <c r="AY502" s="1363"/>
      <c r="AZ502" s="1363"/>
      <c r="BA502" s="1363"/>
      <c r="BB502" s="1363"/>
      <c r="BC502" s="1363"/>
      <c r="BD502" s="1363"/>
      <c r="BE502" s="1363"/>
      <c r="BF502" s="1363"/>
      <c r="BG502" s="1363"/>
      <c r="BH502" s="1363"/>
      <c r="BI502" s="1363"/>
      <c r="BJ502" s="1363"/>
      <c r="BK502" s="1363"/>
      <c r="BL502" s="1363"/>
      <c r="BM502" s="1363"/>
      <c r="BN502" s="1363"/>
      <c r="BO502" s="1363"/>
      <c r="BP502" s="1363"/>
      <c r="BQ502" s="1363"/>
      <c r="BR502" s="1363"/>
      <c r="BS502" s="1363"/>
      <c r="BT502" s="1363"/>
      <c r="BU502" s="1363"/>
      <c r="BV502" s="1363"/>
      <c r="BW502" s="1363"/>
      <c r="BX502" s="1363"/>
      <c r="BY502" s="1363"/>
      <c r="BZ502" s="1363"/>
      <c r="CA502" s="1363"/>
      <c r="CB502" s="1363"/>
      <c r="CC502" s="1363"/>
    </row>
    <row r="503" spans="1:81" ht="15">
      <c r="A503" s="1363"/>
      <c r="B503" s="1363"/>
      <c r="C503" s="1363"/>
      <c r="D503" s="1363"/>
      <c r="E503" s="1363"/>
      <c r="F503" s="1363"/>
      <c r="G503" s="1363"/>
      <c r="H503" s="1363"/>
      <c r="I503" s="1363"/>
      <c r="J503" s="1363"/>
      <c r="K503" s="1363"/>
      <c r="L503" s="1363"/>
      <c r="M503" s="1363"/>
      <c r="N503" s="1363"/>
      <c r="O503" s="1363"/>
      <c r="P503" s="1363"/>
      <c r="Q503" s="1363"/>
      <c r="R503" s="1363"/>
      <c r="S503" s="1363"/>
      <c r="T503" s="1363"/>
      <c r="U503" s="1363"/>
      <c r="V503" s="1363"/>
      <c r="W503" s="1363"/>
      <c r="X503" s="1363"/>
      <c r="Y503" s="1363"/>
      <c r="Z503" s="1363"/>
      <c r="AA503" s="1363"/>
      <c r="AB503" s="1363"/>
      <c r="AC503" s="1363"/>
      <c r="AD503" s="1363"/>
      <c r="AE503" s="1363"/>
      <c r="AF503" s="1363"/>
      <c r="AG503" s="1363"/>
      <c r="AH503" s="1363"/>
      <c r="AI503" s="1363"/>
      <c r="AJ503" s="1363"/>
      <c r="AK503" s="1363"/>
      <c r="AL503" s="1363"/>
      <c r="AM503" s="1363"/>
      <c r="AN503" s="1363"/>
      <c r="AO503" s="1363"/>
      <c r="AP503" s="1363"/>
      <c r="AQ503" s="1363"/>
      <c r="AR503" s="1363"/>
      <c r="AS503" s="1363"/>
      <c r="AT503" s="1363"/>
      <c r="AU503" s="1363"/>
      <c r="AV503" s="1363"/>
      <c r="AW503" s="1363"/>
      <c r="AX503" s="1363"/>
      <c r="AY503" s="1363"/>
      <c r="AZ503" s="1363"/>
      <c r="BA503" s="1363"/>
      <c r="BB503" s="1363"/>
      <c r="BC503" s="1363"/>
      <c r="BD503" s="1363"/>
      <c r="BE503" s="1363"/>
      <c r="BF503" s="1363"/>
      <c r="BG503" s="1363"/>
      <c r="BH503" s="1363"/>
      <c r="BI503" s="1363"/>
      <c r="BJ503" s="1363"/>
      <c r="BK503" s="1363"/>
      <c r="BL503" s="1363"/>
      <c r="BM503" s="1363"/>
      <c r="BN503" s="1363"/>
      <c r="BO503" s="1363"/>
      <c r="BP503" s="1363"/>
      <c r="BQ503" s="1363"/>
      <c r="BR503" s="1363"/>
      <c r="BS503" s="1363"/>
      <c r="BT503" s="1363"/>
      <c r="BU503" s="1363"/>
      <c r="BV503" s="1363"/>
      <c r="BW503" s="1363"/>
      <c r="BX503" s="1363"/>
      <c r="BY503" s="1363"/>
      <c r="BZ503" s="1363"/>
      <c r="CA503" s="1363"/>
      <c r="CB503" s="1363"/>
      <c r="CC503" s="1363"/>
    </row>
    <row r="504" spans="1:81" ht="15">
      <c r="A504" s="1363"/>
      <c r="B504" s="1363"/>
      <c r="C504" s="1363"/>
      <c r="D504" s="1363"/>
      <c r="E504" s="1363"/>
      <c r="F504" s="1363"/>
      <c r="G504" s="1363"/>
      <c r="H504" s="1363"/>
      <c r="I504" s="1363"/>
      <c r="J504" s="1363"/>
      <c r="K504" s="1363"/>
      <c r="L504" s="1363"/>
      <c r="M504" s="1363"/>
      <c r="N504" s="1363"/>
      <c r="O504" s="1363"/>
      <c r="P504" s="1363"/>
      <c r="Q504" s="1363"/>
      <c r="R504" s="1363"/>
      <c r="S504" s="1363"/>
      <c r="T504" s="1363"/>
      <c r="U504" s="1363"/>
      <c r="V504" s="1363"/>
      <c r="W504" s="1363"/>
      <c r="X504" s="1363"/>
      <c r="Y504" s="1363"/>
      <c r="Z504" s="1363"/>
      <c r="AA504" s="1363"/>
      <c r="AB504" s="1363"/>
      <c r="AC504" s="1363"/>
      <c r="AD504" s="1363"/>
      <c r="AE504" s="1363"/>
      <c r="AF504" s="1363"/>
      <c r="AG504" s="1363"/>
      <c r="AH504" s="1363"/>
      <c r="AI504" s="1363"/>
      <c r="AJ504" s="1363"/>
      <c r="AK504" s="1363"/>
      <c r="AL504" s="1363"/>
      <c r="AM504" s="1363"/>
      <c r="AN504" s="1363"/>
      <c r="AO504" s="1363"/>
      <c r="AP504" s="1363"/>
      <c r="AQ504" s="1363"/>
      <c r="AR504" s="1363"/>
      <c r="AS504" s="1363"/>
      <c r="AT504" s="1363"/>
      <c r="AU504" s="1363"/>
      <c r="AV504" s="1363"/>
      <c r="AW504" s="1363"/>
      <c r="AX504" s="1363"/>
      <c r="AY504" s="1363"/>
      <c r="AZ504" s="1363"/>
      <c r="BA504" s="1363"/>
      <c r="BB504" s="1363"/>
      <c r="BC504" s="1363"/>
      <c r="BD504" s="1363"/>
      <c r="BE504" s="1363"/>
      <c r="BF504" s="1363"/>
      <c r="BG504" s="1363"/>
      <c r="BH504" s="1363"/>
      <c r="BI504" s="1363"/>
      <c r="BJ504" s="1363"/>
      <c r="BK504" s="1363"/>
      <c r="BL504" s="1363"/>
      <c r="BM504" s="1363"/>
      <c r="BN504" s="1363"/>
      <c r="BO504" s="1363"/>
      <c r="BP504" s="1363"/>
      <c r="BQ504" s="1363"/>
      <c r="BR504" s="1363"/>
      <c r="BS504" s="1363"/>
      <c r="BT504" s="1363"/>
      <c r="BU504" s="1363"/>
      <c r="BV504" s="1363"/>
      <c r="BW504" s="1363"/>
      <c r="BX504" s="1363"/>
      <c r="BY504" s="1363"/>
      <c r="BZ504" s="1363"/>
      <c r="CA504" s="1363"/>
      <c r="CB504" s="1363"/>
      <c r="CC504" s="1363"/>
    </row>
    <row r="505" spans="1:81" ht="15">
      <c r="A505" s="1363"/>
      <c r="B505" s="1363"/>
      <c r="C505" s="1363"/>
      <c r="D505" s="1363"/>
      <c r="E505" s="1363"/>
      <c r="F505" s="1363"/>
      <c r="G505" s="1363"/>
      <c r="H505" s="1363"/>
      <c r="I505" s="1363"/>
      <c r="J505" s="1363"/>
      <c r="K505" s="1363"/>
      <c r="L505" s="1363"/>
      <c r="M505" s="1363"/>
      <c r="N505" s="1363"/>
      <c r="O505" s="1363"/>
      <c r="P505" s="1363"/>
      <c r="Q505" s="1363"/>
      <c r="R505" s="1363"/>
      <c r="S505" s="1363"/>
      <c r="T505" s="1363"/>
      <c r="U505" s="1363"/>
      <c r="V505" s="1363"/>
      <c r="W505" s="1363"/>
      <c r="X505" s="1363"/>
      <c r="Y505" s="1363"/>
      <c r="Z505" s="1363"/>
      <c r="AA505" s="1363"/>
      <c r="AB505" s="1363"/>
      <c r="AC505" s="1363"/>
      <c r="AD505" s="1363"/>
      <c r="AE505" s="1363"/>
      <c r="AF505" s="1363"/>
      <c r="AG505" s="1363"/>
      <c r="AH505" s="1363"/>
      <c r="AI505" s="1363"/>
      <c r="AJ505" s="1363"/>
      <c r="AK505" s="1363"/>
      <c r="AL505" s="1363"/>
      <c r="AM505" s="1363"/>
      <c r="AN505" s="1363"/>
      <c r="AO505" s="1363"/>
      <c r="AP505" s="1363"/>
      <c r="AQ505" s="1363"/>
      <c r="AR505" s="1363"/>
      <c r="AS505" s="1363"/>
      <c r="AT505" s="1363"/>
      <c r="AU505" s="1363"/>
      <c r="AV505" s="1363"/>
      <c r="AW505" s="1363"/>
      <c r="AX505" s="1363"/>
      <c r="AY505" s="1363"/>
      <c r="AZ505" s="1363"/>
      <c r="BA505" s="1363"/>
      <c r="BB505" s="1363"/>
      <c r="BC505" s="1363"/>
      <c r="BD505" s="1363"/>
      <c r="BE505" s="1363"/>
      <c r="BF505" s="1363"/>
      <c r="BG505" s="1363"/>
      <c r="BH505" s="1363"/>
      <c r="BI505" s="1363"/>
      <c r="BJ505" s="1363"/>
      <c r="BK505" s="1363"/>
      <c r="BL505" s="1363"/>
      <c r="BM505" s="1363"/>
      <c r="BN505" s="1363"/>
      <c r="BO505" s="1363"/>
      <c r="BP505" s="1363"/>
      <c r="BQ505" s="1363"/>
      <c r="BR505" s="1363"/>
      <c r="BS505" s="1363"/>
      <c r="BT505" s="1363"/>
      <c r="BU505" s="1363"/>
      <c r="BV505" s="1363"/>
      <c r="BW505" s="1363"/>
      <c r="BX505" s="1363"/>
      <c r="BY505" s="1363"/>
      <c r="BZ505" s="1363"/>
      <c r="CA505" s="1363"/>
      <c r="CB505" s="1363"/>
      <c r="CC505" s="1363"/>
    </row>
    <row r="506" spans="1:81" ht="15">
      <c r="A506" s="1363"/>
      <c r="B506" s="1363"/>
      <c r="C506" s="1363"/>
      <c r="D506" s="1363"/>
      <c r="E506" s="1363"/>
      <c r="F506" s="1363"/>
      <c r="G506" s="1363"/>
      <c r="H506" s="1363"/>
      <c r="I506" s="1363"/>
      <c r="J506" s="1363"/>
      <c r="K506" s="1363"/>
      <c r="L506" s="1363"/>
      <c r="M506" s="1363"/>
      <c r="N506" s="1363"/>
      <c r="O506" s="1363"/>
      <c r="P506" s="1363"/>
      <c r="Q506" s="1363"/>
      <c r="R506" s="1363"/>
      <c r="S506" s="1363"/>
      <c r="T506" s="1363"/>
      <c r="U506" s="1363"/>
      <c r="V506" s="1363"/>
      <c r="W506" s="1363"/>
      <c r="X506" s="1363"/>
      <c r="Y506" s="1363"/>
      <c r="Z506" s="1363"/>
      <c r="AA506" s="1363"/>
      <c r="AB506" s="1363"/>
      <c r="AC506" s="1363"/>
      <c r="AD506" s="1363"/>
      <c r="AE506" s="1363"/>
      <c r="AF506" s="1363"/>
      <c r="AG506" s="1363"/>
      <c r="AH506" s="1363"/>
      <c r="AI506" s="1363"/>
      <c r="AJ506" s="1363"/>
      <c r="AK506" s="1363"/>
      <c r="AL506" s="1363"/>
      <c r="AM506" s="1363"/>
      <c r="AN506" s="1363"/>
      <c r="AO506" s="1363"/>
      <c r="AP506" s="1363"/>
      <c r="AQ506" s="1363"/>
      <c r="AR506" s="1363"/>
      <c r="AS506" s="1363"/>
      <c r="AT506" s="1363"/>
      <c r="AU506" s="1363"/>
      <c r="AV506" s="1363"/>
      <c r="AW506" s="1363"/>
      <c r="AX506" s="1363"/>
      <c r="AY506" s="1363"/>
      <c r="AZ506" s="1363"/>
      <c r="BA506" s="1363"/>
      <c r="BB506" s="1363"/>
      <c r="BC506" s="1363"/>
      <c r="BD506" s="1363"/>
      <c r="BE506" s="1363"/>
      <c r="BF506" s="1363"/>
      <c r="BG506" s="1363"/>
      <c r="BH506" s="1363"/>
      <c r="BI506" s="1363"/>
      <c r="BJ506" s="1363"/>
      <c r="BK506" s="1363"/>
      <c r="BL506" s="1363"/>
      <c r="BM506" s="1363"/>
      <c r="BN506" s="1363"/>
      <c r="BO506" s="1363"/>
      <c r="BP506" s="1363"/>
      <c r="BQ506" s="1363"/>
      <c r="BR506" s="1363"/>
      <c r="BS506" s="1363"/>
      <c r="BT506" s="1363"/>
      <c r="BU506" s="1363"/>
      <c r="BV506" s="1363"/>
      <c r="BW506" s="1363"/>
      <c r="BX506" s="1363"/>
      <c r="BY506" s="1363"/>
      <c r="BZ506" s="1363"/>
      <c r="CA506" s="1363"/>
      <c r="CB506" s="1363"/>
      <c r="CC506" s="1363"/>
    </row>
    <row r="507" spans="1:81" ht="15">
      <c r="A507" s="1363"/>
      <c r="B507" s="1363"/>
      <c r="C507" s="1363"/>
      <c r="D507" s="1363"/>
      <c r="E507" s="1363"/>
      <c r="F507" s="1363"/>
      <c r="G507" s="1363"/>
      <c r="H507" s="1363"/>
      <c r="I507" s="1363"/>
      <c r="J507" s="1363"/>
      <c r="K507" s="1363"/>
      <c r="L507" s="1363"/>
      <c r="M507" s="1363"/>
      <c r="N507" s="1363"/>
      <c r="O507" s="1363"/>
      <c r="P507" s="1363"/>
      <c r="Q507" s="1363"/>
      <c r="R507" s="1363"/>
      <c r="S507" s="1363"/>
      <c r="T507" s="1363"/>
      <c r="U507" s="1363"/>
      <c r="V507" s="1363"/>
      <c r="W507" s="1363"/>
      <c r="X507" s="1363"/>
      <c r="Y507" s="1363"/>
      <c r="Z507" s="1363"/>
      <c r="AA507" s="1363"/>
      <c r="AB507" s="1363"/>
      <c r="AC507" s="1363"/>
      <c r="AD507" s="1363"/>
      <c r="AE507" s="1363"/>
      <c r="AF507" s="1363"/>
      <c r="AG507" s="1363"/>
      <c r="AH507" s="1363"/>
      <c r="AI507" s="1363"/>
      <c r="AJ507" s="1363"/>
      <c r="AK507" s="1363"/>
      <c r="AL507" s="1363"/>
      <c r="AM507" s="1363"/>
      <c r="AN507" s="1363"/>
      <c r="AO507" s="1363"/>
      <c r="AP507" s="1363"/>
      <c r="AQ507" s="1363"/>
      <c r="AR507" s="1363"/>
      <c r="AS507" s="1363"/>
      <c r="AT507" s="1363"/>
      <c r="AU507" s="1363"/>
      <c r="AV507" s="1363"/>
      <c r="AW507" s="1363"/>
      <c r="AX507" s="1363"/>
      <c r="AY507" s="1363"/>
      <c r="AZ507" s="1363"/>
      <c r="BA507" s="1363"/>
      <c r="BB507" s="1363"/>
      <c r="BC507" s="1363"/>
      <c r="BD507" s="1363"/>
      <c r="BE507" s="1363"/>
      <c r="BF507" s="1363"/>
      <c r="BG507" s="1363"/>
      <c r="BH507" s="1363"/>
      <c r="BI507" s="1363"/>
      <c r="BJ507" s="1363"/>
      <c r="BK507" s="1363"/>
      <c r="BL507" s="1363"/>
      <c r="BM507" s="1363"/>
      <c r="BN507" s="1363"/>
      <c r="BO507" s="1363"/>
      <c r="BP507" s="1363"/>
      <c r="BQ507" s="1363"/>
      <c r="BR507" s="1363"/>
      <c r="BS507" s="1363"/>
      <c r="BT507" s="1363"/>
      <c r="BU507" s="1363"/>
      <c r="BV507" s="1363"/>
      <c r="BW507" s="1363"/>
      <c r="BX507" s="1363"/>
      <c r="BY507" s="1363"/>
      <c r="BZ507" s="1363"/>
      <c r="CA507" s="1363"/>
      <c r="CB507" s="1363"/>
      <c r="CC507" s="1363"/>
    </row>
    <row r="508" spans="1:81" ht="15">
      <c r="A508" s="1363"/>
      <c r="B508" s="1363"/>
      <c r="C508" s="1363"/>
      <c r="D508" s="1363"/>
      <c r="E508" s="1363"/>
      <c r="F508" s="1363"/>
      <c r="G508" s="1363"/>
      <c r="H508" s="1363"/>
      <c r="I508" s="1363"/>
      <c r="J508" s="1363"/>
      <c r="K508" s="1363"/>
      <c r="L508" s="1363"/>
      <c r="M508" s="1363"/>
      <c r="N508" s="1363"/>
      <c r="O508" s="1363"/>
      <c r="P508" s="1363"/>
      <c r="Q508" s="1363"/>
      <c r="R508" s="1363"/>
      <c r="S508" s="1363"/>
      <c r="T508" s="1363"/>
      <c r="U508" s="1363"/>
      <c r="V508" s="1363"/>
      <c r="W508" s="1363"/>
      <c r="X508" s="1363"/>
      <c r="Y508" s="1363"/>
      <c r="Z508" s="1363"/>
      <c r="AA508" s="1363"/>
      <c r="AB508" s="1363"/>
      <c r="AC508" s="1363"/>
      <c r="AD508" s="1363"/>
      <c r="AE508" s="1363"/>
      <c r="AF508" s="1363"/>
      <c r="AG508" s="1363"/>
      <c r="AH508" s="1363"/>
      <c r="AI508" s="1363"/>
      <c r="AJ508" s="1363"/>
      <c r="AK508" s="1363"/>
      <c r="AL508" s="1363"/>
      <c r="AM508" s="1363"/>
      <c r="AN508" s="1363"/>
      <c r="AO508" s="1363"/>
      <c r="AP508" s="1363"/>
      <c r="AQ508" s="1363"/>
      <c r="AR508" s="1363"/>
      <c r="AS508" s="1363"/>
      <c r="AT508" s="1363"/>
      <c r="AU508" s="1363"/>
      <c r="AV508" s="1363"/>
      <c r="AW508" s="1363"/>
      <c r="AX508" s="1363"/>
      <c r="AY508" s="1363"/>
      <c r="AZ508" s="1363"/>
      <c r="BA508" s="1363"/>
      <c r="BB508" s="1363"/>
      <c r="BC508" s="1363"/>
      <c r="BD508" s="1363"/>
      <c r="BE508" s="1363"/>
      <c r="BF508" s="1363"/>
      <c r="BG508" s="1363"/>
      <c r="BH508" s="1363"/>
      <c r="BI508" s="1363"/>
      <c r="BJ508" s="1363"/>
      <c r="BK508" s="1363"/>
      <c r="BL508" s="1363"/>
      <c r="BM508" s="1363"/>
      <c r="BN508" s="1363"/>
      <c r="BO508" s="1363"/>
      <c r="BP508" s="1363"/>
      <c r="BQ508" s="1363"/>
      <c r="BR508" s="1363"/>
      <c r="BS508" s="1363"/>
      <c r="BT508" s="1363"/>
      <c r="BU508" s="1363"/>
      <c r="BV508" s="1363"/>
      <c r="BW508" s="1363"/>
      <c r="BX508" s="1363"/>
      <c r="BY508" s="1363"/>
      <c r="BZ508" s="1363"/>
      <c r="CA508" s="1363"/>
      <c r="CB508" s="1363"/>
      <c r="CC508" s="1363"/>
    </row>
    <row r="509" spans="1:81" ht="15">
      <c r="A509" s="1363"/>
      <c r="B509" s="1363"/>
      <c r="C509" s="1363"/>
      <c r="D509" s="1363"/>
      <c r="E509" s="1363"/>
      <c r="F509" s="1363"/>
      <c r="G509" s="1363"/>
      <c r="H509" s="1363"/>
      <c r="I509" s="1363"/>
      <c r="J509" s="1363"/>
      <c r="K509" s="1363"/>
      <c r="L509" s="1363"/>
      <c r="M509" s="1363"/>
      <c r="N509" s="1363"/>
      <c r="O509" s="1363"/>
      <c r="P509" s="1363"/>
      <c r="Q509" s="1363"/>
      <c r="R509" s="1363"/>
      <c r="S509" s="1363"/>
      <c r="T509" s="1363"/>
      <c r="U509" s="1363"/>
      <c r="V509" s="1363"/>
      <c r="W509" s="1363"/>
      <c r="X509" s="1363"/>
      <c r="Y509" s="1363"/>
      <c r="Z509" s="1363"/>
      <c r="AA509" s="1363"/>
      <c r="AB509" s="1363"/>
      <c r="AC509" s="1363"/>
      <c r="AD509" s="1363"/>
      <c r="AE509" s="1363"/>
      <c r="AF509" s="1363"/>
      <c r="AG509" s="1363"/>
      <c r="AH509" s="1363"/>
      <c r="AI509" s="1363"/>
      <c r="AJ509" s="1363"/>
      <c r="AK509" s="1363"/>
      <c r="AL509" s="1363"/>
      <c r="AM509" s="1363"/>
      <c r="AN509" s="1363"/>
      <c r="AO509" s="1363"/>
      <c r="AP509" s="1363"/>
      <c r="AQ509" s="1363"/>
      <c r="AR509" s="1363"/>
      <c r="AS509" s="1363"/>
      <c r="AT509" s="1363"/>
      <c r="AU509" s="1363"/>
      <c r="AV509" s="1363"/>
      <c r="AW509" s="1363"/>
      <c r="AX509" s="1363"/>
      <c r="AY509" s="1363"/>
      <c r="AZ509" s="1363"/>
      <c r="BA509" s="1363"/>
      <c r="BB509" s="1363"/>
      <c r="BC509" s="1363"/>
      <c r="BD509" s="1363"/>
      <c r="BE509" s="1363"/>
      <c r="BF509" s="1363"/>
      <c r="BG509" s="1363"/>
      <c r="BH509" s="1363"/>
      <c r="BI509" s="1363"/>
      <c r="BJ509" s="1363"/>
      <c r="BK509" s="1363"/>
      <c r="BL509" s="1363"/>
      <c r="BM509" s="1363"/>
      <c r="BN509" s="1363"/>
      <c r="BO509" s="1363"/>
      <c r="BP509" s="1363"/>
      <c r="BQ509" s="1363"/>
      <c r="BR509" s="1363"/>
      <c r="BS509" s="1363"/>
      <c r="BT509" s="1363"/>
      <c r="BU509" s="1363"/>
      <c r="BV509" s="1363"/>
      <c r="BW509" s="1363"/>
      <c r="BX509" s="1363"/>
      <c r="BY509" s="1363"/>
      <c r="BZ509" s="1363"/>
      <c r="CA509" s="1363"/>
      <c r="CB509" s="1363"/>
      <c r="CC509" s="1363"/>
    </row>
    <row r="510" spans="1:81" ht="15">
      <c r="A510" s="1363"/>
      <c r="B510" s="1363"/>
      <c r="C510" s="1363"/>
      <c r="D510" s="1363"/>
      <c r="E510" s="1363"/>
      <c r="F510" s="1363"/>
      <c r="G510" s="1363"/>
      <c r="H510" s="1363"/>
      <c r="I510" s="1363"/>
      <c r="J510" s="1363"/>
      <c r="K510" s="1363"/>
      <c r="L510" s="1363"/>
      <c r="M510" s="1363"/>
      <c r="N510" s="1363"/>
      <c r="O510" s="1363"/>
      <c r="P510" s="1363"/>
      <c r="Q510" s="1363"/>
      <c r="R510" s="1363"/>
      <c r="S510" s="1363"/>
      <c r="T510" s="1363"/>
      <c r="U510" s="1363"/>
      <c r="V510" s="1363"/>
      <c r="W510" s="1363"/>
      <c r="X510" s="1363"/>
      <c r="Y510" s="1363"/>
      <c r="Z510" s="1363"/>
      <c r="AA510" s="1363"/>
      <c r="AB510" s="1363"/>
      <c r="AC510" s="1363"/>
      <c r="AD510" s="1363"/>
      <c r="AE510" s="1363"/>
      <c r="AF510" s="1363"/>
      <c r="AG510" s="1363"/>
      <c r="AH510" s="1363"/>
      <c r="AI510" s="1363"/>
      <c r="AJ510" s="1363"/>
      <c r="AK510" s="1363"/>
      <c r="AL510" s="1363"/>
      <c r="AM510" s="1363"/>
      <c r="AN510" s="1363"/>
      <c r="AO510" s="1363"/>
      <c r="AP510" s="1363"/>
      <c r="AQ510" s="1363"/>
      <c r="AR510" s="1363"/>
      <c r="AS510" s="1363"/>
      <c r="AT510" s="1363"/>
      <c r="AU510" s="1363"/>
      <c r="AV510" s="1363"/>
      <c r="AW510" s="1363"/>
      <c r="AX510" s="1363"/>
      <c r="AY510" s="1363"/>
      <c r="AZ510" s="1363"/>
      <c r="BA510" s="1363"/>
      <c r="BB510" s="1363"/>
      <c r="BC510" s="1363"/>
      <c r="BD510" s="1363"/>
      <c r="BE510" s="1363"/>
      <c r="BF510" s="1363"/>
      <c r="BG510" s="1363"/>
      <c r="BH510" s="1363"/>
      <c r="BI510" s="1363"/>
      <c r="BJ510" s="1363"/>
      <c r="BK510" s="1363"/>
      <c r="BL510" s="1363"/>
      <c r="BM510" s="1363"/>
      <c r="BN510" s="1363"/>
      <c r="BO510" s="1363"/>
      <c r="BP510" s="1363"/>
      <c r="BQ510" s="1363"/>
      <c r="BR510" s="1363"/>
      <c r="BS510" s="1363"/>
      <c r="BT510" s="1363"/>
      <c r="BU510" s="1363"/>
      <c r="BV510" s="1363"/>
      <c r="BW510" s="1363"/>
      <c r="BX510" s="1363"/>
      <c r="BY510" s="1363"/>
      <c r="BZ510" s="1363"/>
      <c r="CA510" s="1363"/>
      <c r="CB510" s="1363"/>
      <c r="CC510" s="1363"/>
    </row>
    <row r="511" spans="1:81" ht="15">
      <c r="A511" s="1363"/>
      <c r="B511" s="1363"/>
      <c r="C511" s="1363"/>
      <c r="D511" s="1363"/>
      <c r="E511" s="1363"/>
      <c r="F511" s="1363"/>
      <c r="G511" s="1363"/>
      <c r="H511" s="1363"/>
      <c r="I511" s="1363"/>
      <c r="J511" s="1363"/>
      <c r="K511" s="1363"/>
      <c r="L511" s="1363"/>
      <c r="M511" s="1363"/>
      <c r="N511" s="1363"/>
      <c r="O511" s="1363"/>
      <c r="P511" s="1363"/>
      <c r="Q511" s="1363"/>
      <c r="R511" s="1363"/>
      <c r="S511" s="1363"/>
      <c r="T511" s="1363"/>
      <c r="U511" s="1363"/>
      <c r="V511" s="1363"/>
      <c r="W511" s="1363"/>
      <c r="X511" s="1363"/>
      <c r="Y511" s="1363"/>
      <c r="Z511" s="1363"/>
      <c r="AA511" s="1363"/>
      <c r="AB511" s="1363"/>
      <c r="AC511" s="1363"/>
      <c r="AD511" s="1363"/>
      <c r="AE511" s="1363"/>
      <c r="AF511" s="1363"/>
      <c r="AG511" s="1363"/>
      <c r="AH511" s="1363"/>
      <c r="AI511" s="1363"/>
      <c r="AJ511" s="1363"/>
      <c r="AK511" s="1363"/>
      <c r="AL511" s="1363"/>
      <c r="AM511" s="1363"/>
      <c r="AN511" s="1363"/>
      <c r="AO511" s="1363"/>
      <c r="AP511" s="1363"/>
      <c r="AQ511" s="1363"/>
      <c r="AR511" s="1363"/>
      <c r="AS511" s="1363"/>
      <c r="AT511" s="1363"/>
      <c r="AU511" s="1363"/>
      <c r="AV511" s="1363"/>
      <c r="AW511" s="1363"/>
      <c r="AX511" s="1363"/>
      <c r="AY511" s="1363"/>
      <c r="AZ511" s="1363"/>
      <c r="BA511" s="1363"/>
      <c r="BB511" s="1363"/>
      <c r="BC511" s="1363"/>
      <c r="BD511" s="1363"/>
      <c r="BE511" s="1363"/>
      <c r="BF511" s="1363"/>
      <c r="BG511" s="1363"/>
      <c r="BH511" s="1363"/>
      <c r="BI511" s="1363"/>
      <c r="BJ511" s="1363"/>
      <c r="BK511" s="1363"/>
      <c r="BL511" s="1363"/>
      <c r="BM511" s="1363"/>
      <c r="BN511" s="1363"/>
      <c r="BO511" s="1363"/>
      <c r="BP511" s="1363"/>
      <c r="BQ511" s="1363"/>
      <c r="BR511" s="1363"/>
      <c r="BS511" s="1363"/>
      <c r="BT511" s="1363"/>
      <c r="BU511" s="1363"/>
      <c r="BV511" s="1363"/>
      <c r="BW511" s="1363"/>
      <c r="BX511" s="1363"/>
      <c r="BY511" s="1363"/>
      <c r="BZ511" s="1363"/>
      <c r="CA511" s="1363"/>
      <c r="CB511" s="1363"/>
      <c r="CC511" s="1363"/>
    </row>
    <row r="512" spans="1:81" ht="15">
      <c r="A512" s="1363"/>
      <c r="B512" s="1363"/>
      <c r="C512" s="1363"/>
      <c r="D512" s="1363"/>
      <c r="E512" s="1363"/>
      <c r="F512" s="1363"/>
      <c r="G512" s="1363"/>
      <c r="H512" s="1363"/>
      <c r="I512" s="1363"/>
      <c r="J512" s="1363"/>
      <c r="K512" s="1363"/>
      <c r="L512" s="1363"/>
      <c r="M512" s="1363"/>
      <c r="N512" s="1363"/>
      <c r="O512" s="1363"/>
      <c r="P512" s="1363"/>
      <c r="Q512" s="1363"/>
      <c r="R512" s="1363"/>
      <c r="S512" s="1363"/>
      <c r="T512" s="1363"/>
      <c r="U512" s="1363"/>
      <c r="V512" s="1363"/>
      <c r="W512" s="1363"/>
      <c r="X512" s="1363"/>
      <c r="Y512" s="1363"/>
      <c r="Z512" s="1363"/>
      <c r="AA512" s="1363"/>
      <c r="AB512" s="1363"/>
      <c r="AC512" s="1363"/>
      <c r="AD512" s="1363"/>
      <c r="AE512" s="1363"/>
      <c r="AF512" s="1363"/>
      <c r="AG512" s="1363"/>
      <c r="AH512" s="1363"/>
      <c r="AI512" s="1363"/>
      <c r="AJ512" s="1363"/>
      <c r="AK512" s="1363"/>
      <c r="AL512" s="1363"/>
      <c r="AM512" s="1363"/>
      <c r="AN512" s="1363"/>
      <c r="AO512" s="1363"/>
      <c r="AP512" s="1363"/>
      <c r="AQ512" s="1363"/>
      <c r="AR512" s="1363"/>
      <c r="AS512" s="1363"/>
      <c r="AT512" s="1363"/>
      <c r="AU512" s="1363"/>
      <c r="AV512" s="1363"/>
      <c r="AW512" s="1363"/>
      <c r="AX512" s="1363"/>
      <c r="AY512" s="1363"/>
      <c r="AZ512" s="1363"/>
      <c r="BA512" s="1363"/>
      <c r="BB512" s="1363"/>
      <c r="BC512" s="1363"/>
      <c r="BD512" s="1363"/>
      <c r="BE512" s="1363"/>
      <c r="BF512" s="1363"/>
      <c r="BG512" s="1363"/>
      <c r="BH512" s="1363"/>
      <c r="BI512" s="1363"/>
      <c r="BJ512" s="1363"/>
      <c r="BK512" s="1363"/>
      <c r="BL512" s="1363"/>
      <c r="BM512" s="1363"/>
      <c r="BN512" s="1363"/>
      <c r="BO512" s="1363"/>
      <c r="BP512" s="1363"/>
      <c r="BQ512" s="1363"/>
      <c r="BR512" s="1363"/>
      <c r="BS512" s="1363"/>
      <c r="BT512" s="1363"/>
      <c r="BU512" s="1363"/>
      <c r="BV512" s="1363"/>
      <c r="BW512" s="1363"/>
      <c r="BX512" s="1363"/>
      <c r="BY512" s="1363"/>
      <c r="BZ512" s="1363"/>
      <c r="CA512" s="1363"/>
      <c r="CB512" s="1363"/>
      <c r="CC512" s="1363"/>
    </row>
    <row r="513" spans="1:81" ht="15">
      <c r="A513" s="1363"/>
      <c r="B513" s="1363"/>
      <c r="C513" s="1363"/>
      <c r="D513" s="1363"/>
      <c r="E513" s="1363"/>
      <c r="F513" s="1363"/>
      <c r="G513" s="1363"/>
      <c r="H513" s="1363"/>
      <c r="I513" s="1363"/>
      <c r="J513" s="1363"/>
      <c r="K513" s="1363"/>
      <c r="L513" s="1363"/>
      <c r="M513" s="1363"/>
      <c r="N513" s="1363"/>
      <c r="O513" s="1363"/>
      <c r="P513" s="1363"/>
      <c r="Q513" s="1363"/>
      <c r="R513" s="1363"/>
      <c r="S513" s="1363"/>
      <c r="T513" s="1363"/>
      <c r="U513" s="1363"/>
      <c r="V513" s="1363"/>
      <c r="W513" s="1363"/>
      <c r="X513" s="1363"/>
      <c r="Y513" s="1363"/>
      <c r="Z513" s="1363"/>
      <c r="AA513" s="1363"/>
      <c r="AB513" s="1363"/>
      <c r="AC513" s="1363"/>
      <c r="AD513" s="1363"/>
      <c r="AE513" s="1363"/>
      <c r="AF513" s="1363"/>
      <c r="AG513" s="1363"/>
      <c r="AH513" s="1363"/>
      <c r="AI513" s="1363"/>
      <c r="AJ513" s="1363"/>
      <c r="AK513" s="1363"/>
      <c r="AL513" s="1363"/>
      <c r="AM513" s="1363"/>
      <c r="AN513" s="1363"/>
      <c r="AO513" s="1363"/>
      <c r="AP513" s="1363"/>
      <c r="AQ513" s="1363"/>
      <c r="AR513" s="1363"/>
      <c r="AS513" s="1363"/>
      <c r="AT513" s="1363"/>
      <c r="AU513" s="1363"/>
      <c r="AV513" s="1363"/>
      <c r="AW513" s="1363"/>
      <c r="AX513" s="1363"/>
      <c r="AY513" s="1363"/>
      <c r="AZ513" s="1363"/>
      <c r="BA513" s="1363"/>
      <c r="BB513" s="1363"/>
      <c r="BC513" s="1363"/>
      <c r="BD513" s="1363"/>
      <c r="BE513" s="1363"/>
      <c r="BF513" s="1363"/>
      <c r="BG513" s="1363"/>
      <c r="BH513" s="1363"/>
      <c r="BI513" s="1363"/>
      <c r="BJ513" s="1363"/>
      <c r="BK513" s="1363"/>
      <c r="BL513" s="1363"/>
      <c r="BM513" s="1363"/>
      <c r="BN513" s="1363"/>
      <c r="BO513" s="1363"/>
      <c r="BP513" s="1363"/>
      <c r="BQ513" s="1363"/>
      <c r="BR513" s="1363"/>
      <c r="BS513" s="1363"/>
      <c r="BT513" s="1363"/>
      <c r="BU513" s="1363"/>
      <c r="BV513" s="1363"/>
      <c r="BW513" s="1363"/>
      <c r="BX513" s="1363"/>
      <c r="BY513" s="1363"/>
      <c r="BZ513" s="1363"/>
      <c r="CA513" s="1363"/>
      <c r="CB513" s="1363"/>
      <c r="CC513" s="1363"/>
    </row>
    <row r="514" spans="1:81" ht="15">
      <c r="A514" s="1363"/>
      <c r="B514" s="1363"/>
      <c r="C514" s="1363"/>
      <c r="D514" s="1363"/>
      <c r="E514" s="1363"/>
      <c r="F514" s="1363"/>
      <c r="G514" s="1363"/>
      <c r="H514" s="1363"/>
      <c r="I514" s="1363"/>
      <c r="J514" s="1363"/>
      <c r="K514" s="1363"/>
      <c r="L514" s="1363"/>
      <c r="M514" s="1363"/>
      <c r="N514" s="1363"/>
      <c r="O514" s="1363"/>
      <c r="P514" s="1363"/>
      <c r="Q514" s="1363"/>
      <c r="R514" s="1363"/>
      <c r="S514" s="1363"/>
      <c r="T514" s="1363"/>
      <c r="U514" s="1363"/>
      <c r="V514" s="1363"/>
      <c r="W514" s="1363"/>
      <c r="X514" s="1363"/>
      <c r="Y514" s="1363"/>
      <c r="Z514" s="1363"/>
      <c r="AA514" s="1363"/>
      <c r="AB514" s="1363"/>
      <c r="AC514" s="1363"/>
      <c r="AD514" s="1363"/>
      <c r="AE514" s="1363"/>
      <c r="AF514" s="1363"/>
      <c r="AG514" s="1363"/>
      <c r="AH514" s="1363"/>
      <c r="AI514" s="1363"/>
      <c r="AJ514" s="1363"/>
      <c r="AK514" s="1363"/>
      <c r="AL514" s="1363"/>
      <c r="AM514" s="1363"/>
      <c r="AN514" s="1363"/>
      <c r="AO514" s="1363"/>
      <c r="AP514" s="1363"/>
      <c r="AQ514" s="1363"/>
      <c r="AR514" s="1363"/>
      <c r="AS514" s="1363"/>
      <c r="AT514" s="1363"/>
      <c r="AU514" s="1363"/>
      <c r="AV514" s="1363"/>
      <c r="AW514" s="1363"/>
      <c r="AX514" s="1363"/>
      <c r="AY514" s="1363"/>
      <c r="AZ514" s="1363"/>
      <c r="BA514" s="1363"/>
      <c r="BB514" s="1363"/>
      <c r="BC514" s="1363"/>
      <c r="BD514" s="1363"/>
      <c r="BE514" s="1363"/>
      <c r="BF514" s="1363"/>
      <c r="BG514" s="1363"/>
      <c r="BH514" s="1363"/>
      <c r="BI514" s="1363"/>
      <c r="BJ514" s="1363"/>
      <c r="BK514" s="1363"/>
      <c r="BL514" s="1363"/>
      <c r="BM514" s="1363"/>
      <c r="BN514" s="1363"/>
      <c r="BO514" s="1363"/>
      <c r="BP514" s="1363"/>
      <c r="BQ514" s="1363"/>
      <c r="BR514" s="1363"/>
      <c r="BS514" s="1363"/>
      <c r="BT514" s="1363"/>
      <c r="BU514" s="1363"/>
      <c r="BV514" s="1363"/>
      <c r="BW514" s="1363"/>
      <c r="BX514" s="1363"/>
      <c r="BY514" s="1363"/>
      <c r="BZ514" s="1363"/>
      <c r="CA514" s="1363"/>
      <c r="CB514" s="1363"/>
      <c r="CC514" s="1363"/>
    </row>
    <row r="515" spans="1:81" ht="15">
      <c r="A515" s="1363"/>
      <c r="B515" s="1363"/>
      <c r="C515" s="1363"/>
      <c r="D515" s="1363"/>
      <c r="E515" s="1363"/>
      <c r="F515" s="1363"/>
      <c r="G515" s="1363"/>
      <c r="H515" s="1363"/>
      <c r="I515" s="1363"/>
      <c r="J515" s="1363"/>
      <c r="K515" s="1363"/>
      <c r="L515" s="1363"/>
      <c r="M515" s="1363"/>
      <c r="N515" s="1363"/>
      <c r="O515" s="1363"/>
      <c r="P515" s="1363"/>
      <c r="Q515" s="1363"/>
      <c r="R515" s="1363"/>
      <c r="S515" s="1363"/>
      <c r="T515" s="1363"/>
      <c r="U515" s="1363"/>
      <c r="V515" s="1363"/>
      <c r="W515" s="1363"/>
      <c r="X515" s="1363"/>
      <c r="Y515" s="1363"/>
      <c r="Z515" s="1363"/>
      <c r="AA515" s="1363"/>
      <c r="AB515" s="1363"/>
      <c r="AC515" s="1363"/>
      <c r="AD515" s="1363"/>
      <c r="AE515" s="1363"/>
      <c r="AF515" s="1363"/>
      <c r="AG515" s="1363"/>
      <c r="AH515" s="1363"/>
      <c r="AI515" s="1363"/>
      <c r="AJ515" s="1363"/>
      <c r="AK515" s="1363"/>
      <c r="AL515" s="1363"/>
      <c r="AM515" s="1363"/>
      <c r="AN515" s="1363"/>
      <c r="AO515" s="1363"/>
      <c r="AP515" s="1363"/>
      <c r="AQ515" s="1363"/>
      <c r="AR515" s="1363"/>
      <c r="AS515" s="1363"/>
      <c r="AT515" s="1363"/>
      <c r="AU515" s="1363"/>
      <c r="AV515" s="1363"/>
      <c r="AW515" s="1363"/>
      <c r="AX515" s="1363"/>
      <c r="AY515" s="1363"/>
      <c r="AZ515" s="1363"/>
      <c r="BA515" s="1363"/>
      <c r="BB515" s="1363"/>
      <c r="BC515" s="1363"/>
      <c r="BD515" s="1363"/>
      <c r="BE515" s="1363"/>
      <c r="BF515" s="1363"/>
      <c r="BG515" s="1363"/>
      <c r="BH515" s="1363"/>
      <c r="BI515" s="1363"/>
      <c r="BJ515" s="1363"/>
      <c r="BK515" s="1363"/>
      <c r="BL515" s="1363"/>
      <c r="BM515" s="1363"/>
      <c r="BN515" s="1363"/>
      <c r="BO515" s="1363"/>
      <c r="BP515" s="1363"/>
      <c r="BQ515" s="1363"/>
      <c r="BR515" s="1363"/>
      <c r="BS515" s="1363"/>
      <c r="BT515" s="1363"/>
      <c r="BU515" s="1363"/>
      <c r="BV515" s="1363"/>
      <c r="BW515" s="1363"/>
      <c r="BX515" s="1363"/>
      <c r="BY515" s="1363"/>
      <c r="BZ515" s="1363"/>
      <c r="CA515" s="1363"/>
      <c r="CB515" s="1363"/>
      <c r="CC515" s="1363"/>
    </row>
    <row r="516" spans="1:81" ht="15">
      <c r="A516" s="1363"/>
      <c r="B516" s="1363"/>
      <c r="C516" s="1363"/>
      <c r="D516" s="1363"/>
      <c r="E516" s="1363"/>
      <c r="F516" s="1363"/>
      <c r="G516" s="1363"/>
      <c r="H516" s="1363"/>
      <c r="I516" s="1363"/>
      <c r="J516" s="1363"/>
      <c r="K516" s="1363"/>
      <c r="L516" s="1363"/>
      <c r="M516" s="1363"/>
      <c r="N516" s="1363"/>
      <c r="O516" s="1363"/>
      <c r="P516" s="1363"/>
      <c r="Q516" s="1363"/>
      <c r="R516" s="1363"/>
      <c r="S516" s="1363"/>
      <c r="T516" s="1363"/>
      <c r="U516" s="1363"/>
      <c r="V516" s="1363"/>
      <c r="W516" s="1363"/>
      <c r="X516" s="1363"/>
      <c r="Y516" s="1363"/>
      <c r="Z516" s="1363"/>
      <c r="AA516" s="1363"/>
      <c r="AB516" s="1363"/>
      <c r="AC516" s="1363"/>
      <c r="AD516" s="1363"/>
      <c r="AE516" s="1363"/>
      <c r="AF516" s="1363"/>
      <c r="AG516" s="1363"/>
      <c r="AH516" s="1363"/>
      <c r="AI516" s="1363"/>
      <c r="AJ516" s="1363"/>
      <c r="AK516" s="1363"/>
      <c r="AL516" s="1363"/>
      <c r="AM516" s="1363"/>
      <c r="AN516" s="1363"/>
      <c r="AO516" s="1363"/>
      <c r="AP516" s="1363"/>
      <c r="AQ516" s="1363"/>
      <c r="AR516" s="1363"/>
      <c r="AS516" s="1363"/>
      <c r="AT516" s="1363"/>
      <c r="AU516" s="1363"/>
      <c r="AV516" s="1363"/>
      <c r="AW516" s="1363"/>
      <c r="AX516" s="1363"/>
      <c r="AY516" s="1363"/>
      <c r="AZ516" s="1363"/>
      <c r="BA516" s="1363"/>
      <c r="BB516" s="1363"/>
      <c r="BC516" s="1363"/>
      <c r="BD516" s="1363"/>
      <c r="BE516" s="1363"/>
      <c r="BF516" s="1363"/>
      <c r="BG516" s="1363"/>
      <c r="BH516" s="1363"/>
      <c r="BI516" s="1363"/>
      <c r="BJ516" s="1363"/>
      <c r="BK516" s="1363"/>
      <c r="BL516" s="1363"/>
      <c r="BM516" s="1363"/>
      <c r="BN516" s="1363"/>
      <c r="BO516" s="1363"/>
      <c r="BP516" s="1363"/>
      <c r="BQ516" s="1363"/>
      <c r="BR516" s="1363"/>
      <c r="BS516" s="1363"/>
      <c r="BT516" s="1363"/>
      <c r="BU516" s="1363"/>
      <c r="BV516" s="1363"/>
      <c r="BW516" s="1363"/>
      <c r="BX516" s="1363"/>
      <c r="BY516" s="1363"/>
      <c r="BZ516" s="1363"/>
      <c r="CA516" s="1363"/>
      <c r="CB516" s="1363"/>
      <c r="CC516" s="1363"/>
    </row>
    <row r="517" spans="1:81" ht="15">
      <c r="A517" s="1363"/>
      <c r="B517" s="1363"/>
      <c r="C517" s="1363"/>
      <c r="D517" s="1363"/>
      <c r="E517" s="1363"/>
      <c r="F517" s="1363"/>
      <c r="G517" s="1363"/>
      <c r="H517" s="1363"/>
      <c r="I517" s="1363"/>
      <c r="J517" s="1363"/>
      <c r="K517" s="1363"/>
      <c r="L517" s="1363"/>
      <c r="M517" s="1363"/>
      <c r="N517" s="1363"/>
      <c r="O517" s="1363"/>
      <c r="P517" s="1363"/>
      <c r="Q517" s="1363"/>
      <c r="R517" s="1363"/>
      <c r="S517" s="1363"/>
      <c r="T517" s="1363"/>
      <c r="U517" s="1363"/>
      <c r="V517" s="1363"/>
      <c r="W517" s="1363"/>
      <c r="X517" s="1363"/>
      <c r="Y517" s="1363"/>
      <c r="Z517" s="1363"/>
      <c r="AA517" s="1363"/>
      <c r="AB517" s="1363"/>
      <c r="AC517" s="1363"/>
      <c r="AD517" s="1363"/>
      <c r="AE517" s="1363"/>
      <c r="AF517" s="1363"/>
      <c r="AG517" s="1363"/>
      <c r="AH517" s="1363"/>
      <c r="AI517" s="1363"/>
      <c r="AJ517" s="1363"/>
      <c r="AK517" s="1363"/>
      <c r="AL517" s="1363"/>
      <c r="AM517" s="1363"/>
      <c r="AN517" s="1363"/>
      <c r="AO517" s="1363"/>
      <c r="AP517" s="1363"/>
      <c r="AQ517" s="1363"/>
      <c r="AR517" s="1363"/>
      <c r="AS517" s="1363"/>
      <c r="AT517" s="1363"/>
      <c r="AU517" s="1363"/>
      <c r="AV517" s="1363"/>
      <c r="AW517" s="1363"/>
      <c r="AX517" s="1363"/>
      <c r="AY517" s="1363"/>
      <c r="AZ517" s="1363"/>
      <c r="BA517" s="1363"/>
      <c r="BB517" s="1363"/>
      <c r="BC517" s="1363"/>
      <c r="BD517" s="1363"/>
      <c r="BE517" s="1363"/>
      <c r="BF517" s="1363"/>
      <c r="BG517" s="1363"/>
      <c r="BH517" s="1363"/>
      <c r="BI517" s="1363"/>
      <c r="BJ517" s="1363"/>
      <c r="BK517" s="1363"/>
      <c r="BL517" s="1363"/>
      <c r="BM517" s="1363"/>
      <c r="BN517" s="1363"/>
      <c r="BO517" s="1363"/>
      <c r="BP517" s="1363"/>
      <c r="BQ517" s="1363"/>
      <c r="BR517" s="1363"/>
      <c r="BS517" s="1363"/>
      <c r="BT517" s="1363"/>
      <c r="BU517" s="1363"/>
      <c r="BV517" s="1363"/>
      <c r="BW517" s="1363"/>
      <c r="BX517" s="1363"/>
      <c r="BY517" s="1363"/>
      <c r="BZ517" s="1363"/>
      <c r="CA517" s="1363"/>
      <c r="CB517" s="1363"/>
      <c r="CC517" s="1363"/>
    </row>
    <row r="518" spans="1:81" ht="15">
      <c r="A518" s="1363"/>
      <c r="B518" s="1363"/>
      <c r="C518" s="1363"/>
      <c r="D518" s="1363"/>
      <c r="E518" s="1363"/>
      <c r="F518" s="1363"/>
      <c r="G518" s="1363"/>
      <c r="H518" s="1363"/>
      <c r="I518" s="1363"/>
      <c r="J518" s="1363"/>
      <c r="K518" s="1363"/>
      <c r="L518" s="1363"/>
      <c r="M518" s="1363"/>
      <c r="N518" s="1363"/>
      <c r="O518" s="1363"/>
      <c r="P518" s="1363"/>
      <c r="Q518" s="1363"/>
      <c r="R518" s="1363"/>
      <c r="S518" s="1363"/>
      <c r="T518" s="1363"/>
      <c r="U518" s="1363"/>
      <c r="V518" s="1363"/>
      <c r="W518" s="1363"/>
      <c r="X518" s="1363"/>
      <c r="Y518" s="1363"/>
      <c r="Z518" s="1363"/>
      <c r="AA518" s="1363"/>
      <c r="AB518" s="1363"/>
      <c r="AC518" s="1363"/>
      <c r="AD518" s="1363"/>
      <c r="AE518" s="1363"/>
      <c r="AF518" s="1363"/>
      <c r="AG518" s="1363"/>
      <c r="AH518" s="1363"/>
      <c r="AI518" s="1363"/>
      <c r="AJ518" s="1363"/>
      <c r="AK518" s="1363"/>
      <c r="AL518" s="1363"/>
      <c r="AM518" s="1363"/>
      <c r="AN518" s="1363"/>
      <c r="AO518" s="1363"/>
      <c r="AP518" s="1363"/>
      <c r="AQ518" s="1363"/>
      <c r="AR518" s="1363"/>
      <c r="AS518" s="1363"/>
      <c r="AT518" s="1363"/>
      <c r="AU518" s="1363"/>
      <c r="AV518" s="1363"/>
      <c r="AW518" s="1363"/>
      <c r="AX518" s="1363"/>
      <c r="AY518" s="1363"/>
      <c r="AZ518" s="1363"/>
      <c r="BA518" s="1363"/>
      <c r="BB518" s="1363"/>
      <c r="BC518" s="1363"/>
      <c r="BD518" s="1363"/>
      <c r="BE518" s="1363"/>
      <c r="BF518" s="1363"/>
      <c r="BG518" s="1363"/>
      <c r="BH518" s="1363"/>
      <c r="BI518" s="1363"/>
      <c r="BJ518" s="1363"/>
      <c r="BK518" s="1363"/>
      <c r="BL518" s="1363"/>
      <c r="BM518" s="1363"/>
      <c r="BN518" s="1363"/>
      <c r="BO518" s="1363"/>
      <c r="BP518" s="1363"/>
      <c r="BQ518" s="1363"/>
      <c r="BR518" s="1363"/>
      <c r="BS518" s="1363"/>
      <c r="BT518" s="1363"/>
      <c r="BU518" s="1363"/>
      <c r="BV518" s="1363"/>
      <c r="BW518" s="1363"/>
      <c r="BX518" s="1363"/>
      <c r="BY518" s="1363"/>
      <c r="BZ518" s="1363"/>
      <c r="CA518" s="1363"/>
      <c r="CB518" s="1363"/>
      <c r="CC518" s="1363"/>
    </row>
    <row r="519" spans="1:81" ht="15">
      <c r="A519" s="1363"/>
      <c r="B519" s="1363"/>
      <c r="C519" s="1363"/>
      <c r="D519" s="1363"/>
      <c r="E519" s="1363"/>
      <c r="F519" s="1363"/>
      <c r="G519" s="1363"/>
      <c r="H519" s="1363"/>
      <c r="I519" s="1363"/>
      <c r="J519" s="1363"/>
      <c r="K519" s="1363"/>
      <c r="L519" s="1363"/>
      <c r="M519" s="1363"/>
      <c r="N519" s="1363"/>
      <c r="O519" s="1363"/>
      <c r="P519" s="1363"/>
      <c r="Q519" s="1363"/>
      <c r="R519" s="1363"/>
      <c r="S519" s="1363"/>
      <c r="T519" s="1363"/>
      <c r="U519" s="1363"/>
      <c r="V519" s="1363"/>
      <c r="W519" s="1363"/>
      <c r="X519" s="1363"/>
      <c r="Y519" s="1363"/>
      <c r="Z519" s="1363"/>
      <c r="AA519" s="1363"/>
      <c r="AB519" s="1363"/>
      <c r="AC519" s="1363"/>
      <c r="AD519" s="1363"/>
      <c r="AE519" s="1363"/>
      <c r="AF519" s="1363"/>
      <c r="AG519" s="1363"/>
      <c r="AH519" s="1363"/>
      <c r="AI519" s="1363"/>
      <c r="AJ519" s="1363"/>
      <c r="AK519" s="1363"/>
      <c r="AL519" s="1363"/>
      <c r="AM519" s="1363"/>
      <c r="AN519" s="1363"/>
      <c r="AO519" s="1363"/>
      <c r="AP519" s="1363"/>
      <c r="AQ519" s="1363"/>
      <c r="AR519" s="1363"/>
      <c r="AS519" s="1363"/>
      <c r="AT519" s="1363"/>
      <c r="AU519" s="1363"/>
      <c r="AV519" s="1363"/>
      <c r="AW519" s="1363"/>
      <c r="AX519" s="1363"/>
      <c r="AY519" s="1363"/>
      <c r="AZ519" s="1363"/>
      <c r="BA519" s="1363"/>
      <c r="BB519" s="1363"/>
      <c r="BC519" s="1363"/>
      <c r="BD519" s="1363"/>
      <c r="BE519" s="1363"/>
      <c r="BF519" s="1363"/>
      <c r="BG519" s="1363"/>
      <c r="BH519" s="1363"/>
      <c r="BI519" s="1363"/>
      <c r="BJ519" s="1363"/>
      <c r="BK519" s="1363"/>
      <c r="BL519" s="1363"/>
      <c r="BM519" s="1363"/>
      <c r="BN519" s="1363"/>
      <c r="BO519" s="1363"/>
      <c r="BP519" s="1363"/>
      <c r="BQ519" s="1363"/>
      <c r="BR519" s="1363"/>
      <c r="BS519" s="1363"/>
      <c r="BT519" s="1363"/>
      <c r="BU519" s="1363"/>
      <c r="BV519" s="1363"/>
      <c r="BW519" s="1363"/>
      <c r="BX519" s="1363"/>
      <c r="BY519" s="1363"/>
      <c r="BZ519" s="1363"/>
      <c r="CA519" s="1363"/>
      <c r="CB519" s="1363"/>
      <c r="CC519" s="1363"/>
    </row>
    <row r="520" spans="1:81" ht="15">
      <c r="A520" s="1363"/>
      <c r="B520" s="1363"/>
      <c r="C520" s="1363"/>
      <c r="D520" s="1363"/>
      <c r="E520" s="1363"/>
      <c r="F520" s="1363"/>
      <c r="G520" s="1363"/>
      <c r="H520" s="1363"/>
      <c r="I520" s="1363"/>
      <c r="J520" s="1363"/>
      <c r="K520" s="1363"/>
      <c r="L520" s="1363"/>
      <c r="M520" s="1363"/>
      <c r="N520" s="1363"/>
      <c r="O520" s="1363"/>
      <c r="P520" s="1363"/>
      <c r="Q520" s="1363"/>
      <c r="R520" s="1363"/>
      <c r="S520" s="1363"/>
      <c r="T520" s="1363"/>
      <c r="U520" s="1363"/>
      <c r="V520" s="1363"/>
      <c r="W520" s="1363"/>
      <c r="X520" s="1363"/>
      <c r="Y520" s="1363"/>
      <c r="Z520" s="1363"/>
      <c r="AA520" s="1363"/>
      <c r="AB520" s="1363"/>
      <c r="AC520" s="1363"/>
      <c r="AD520" s="1363"/>
      <c r="AE520" s="1363"/>
      <c r="AF520" s="1363"/>
      <c r="AG520" s="1363"/>
      <c r="AH520" s="1363"/>
      <c r="AI520" s="1363"/>
      <c r="AJ520" s="1363"/>
      <c r="AK520" s="1363"/>
      <c r="AL520" s="1363"/>
      <c r="AM520" s="1363"/>
      <c r="AN520" s="1363"/>
      <c r="AO520" s="1363"/>
      <c r="AP520" s="1363"/>
      <c r="AQ520" s="1363"/>
      <c r="AR520" s="1363"/>
      <c r="AS520" s="1363"/>
      <c r="AT520" s="1363"/>
      <c r="AU520" s="1363"/>
      <c r="AV520" s="1363"/>
      <c r="AW520" s="1363"/>
      <c r="AX520" s="1363"/>
      <c r="AY520" s="1363"/>
      <c r="AZ520" s="1363"/>
      <c r="BA520" s="1363"/>
      <c r="BB520" s="1363"/>
      <c r="BC520" s="1363"/>
      <c r="BD520" s="1363"/>
      <c r="BE520" s="1363"/>
      <c r="BF520" s="1363"/>
      <c r="BG520" s="1363"/>
      <c r="BH520" s="1363"/>
      <c r="BI520" s="1363"/>
      <c r="BJ520" s="1363"/>
      <c r="BK520" s="1363"/>
      <c r="BL520" s="1363"/>
      <c r="BM520" s="1363"/>
      <c r="BN520" s="1363"/>
      <c r="BO520" s="1363"/>
      <c r="BP520" s="1363"/>
      <c r="BQ520" s="1363"/>
      <c r="BR520" s="1363"/>
      <c r="BS520" s="1363"/>
      <c r="BT520" s="1363"/>
      <c r="BU520" s="1363"/>
      <c r="BV520" s="1363"/>
      <c r="BW520" s="1363"/>
      <c r="BX520" s="1363"/>
      <c r="BY520" s="1363"/>
      <c r="BZ520" s="1363"/>
      <c r="CA520" s="1363"/>
      <c r="CB520" s="1363"/>
      <c r="CC520" s="1363"/>
    </row>
    <row r="521" spans="1:81" ht="15">
      <c r="A521" s="1363"/>
      <c r="B521" s="1363"/>
      <c r="C521" s="1363"/>
      <c r="D521" s="1363"/>
      <c r="E521" s="1363"/>
      <c r="F521" s="1363"/>
      <c r="G521" s="1363"/>
      <c r="H521" s="1363"/>
      <c r="I521" s="1363"/>
      <c r="J521" s="1363"/>
      <c r="K521" s="1363"/>
      <c r="L521" s="1363"/>
      <c r="M521" s="1363"/>
      <c r="N521" s="1363"/>
      <c r="O521" s="1363"/>
      <c r="P521" s="1363"/>
      <c r="Q521" s="1363"/>
      <c r="R521" s="1363"/>
      <c r="S521" s="1363"/>
      <c r="T521" s="1363"/>
      <c r="U521" s="1363"/>
      <c r="V521" s="1363"/>
      <c r="W521" s="1363"/>
      <c r="X521" s="1363"/>
      <c r="Y521" s="1363"/>
      <c r="Z521" s="1363"/>
      <c r="AA521" s="1363"/>
      <c r="AB521" s="1363"/>
      <c r="AC521" s="1363"/>
      <c r="AD521" s="1363"/>
      <c r="AE521" s="1363"/>
      <c r="AF521" s="1363"/>
      <c r="AG521" s="1363"/>
      <c r="AH521" s="1363"/>
      <c r="AI521" s="1363"/>
      <c r="AJ521" s="1363"/>
      <c r="AK521" s="1363"/>
      <c r="AL521" s="1363"/>
      <c r="AM521" s="1363"/>
      <c r="AN521" s="1363"/>
      <c r="AO521" s="1363"/>
      <c r="AP521" s="1363"/>
      <c r="AQ521" s="1363"/>
      <c r="AR521" s="1363"/>
      <c r="AS521" s="1363"/>
      <c r="AT521" s="1363"/>
      <c r="AU521" s="1363"/>
      <c r="AV521" s="1363"/>
      <c r="AW521" s="1363"/>
      <c r="AX521" s="1363"/>
      <c r="AY521" s="1363"/>
      <c r="AZ521" s="1363"/>
      <c r="BA521" s="1363"/>
      <c r="BB521" s="1363"/>
      <c r="BC521" s="1363"/>
      <c r="BD521" s="1363"/>
      <c r="BE521" s="1363"/>
      <c r="BF521" s="1363"/>
      <c r="BG521" s="1363"/>
      <c r="BH521" s="1363"/>
      <c r="BI521" s="1363"/>
      <c r="BJ521" s="1363"/>
      <c r="BK521" s="1363"/>
      <c r="BL521" s="1363"/>
      <c r="BM521" s="1363"/>
      <c r="BN521" s="1363"/>
      <c r="BO521" s="1363"/>
      <c r="BP521" s="1363"/>
      <c r="BQ521" s="1363"/>
      <c r="BR521" s="1363"/>
      <c r="BS521" s="1363"/>
      <c r="BT521" s="1363"/>
      <c r="BU521" s="1363"/>
      <c r="BV521" s="1363"/>
      <c r="BW521" s="1363"/>
      <c r="BX521" s="1363"/>
      <c r="BY521" s="1363"/>
      <c r="BZ521" s="1363"/>
      <c r="CA521" s="1363"/>
      <c r="CB521" s="1363"/>
      <c r="CC521" s="1363"/>
    </row>
    <row r="522" spans="1:81" ht="15">
      <c r="A522" s="1363"/>
      <c r="B522" s="1363"/>
      <c r="C522" s="1363"/>
      <c r="D522" s="1363"/>
      <c r="E522" s="1363"/>
      <c r="F522" s="1363"/>
      <c r="G522" s="1363"/>
      <c r="H522" s="1363"/>
      <c r="I522" s="1363"/>
      <c r="J522" s="1363"/>
      <c r="K522" s="1363"/>
      <c r="L522" s="1363"/>
      <c r="M522" s="1363"/>
      <c r="N522" s="1363"/>
      <c r="O522" s="1363"/>
      <c r="P522" s="1363"/>
      <c r="Q522" s="1363"/>
      <c r="R522" s="1363"/>
      <c r="S522" s="1363"/>
      <c r="T522" s="1363"/>
      <c r="U522" s="1363"/>
      <c r="V522" s="1363"/>
      <c r="W522" s="1363"/>
      <c r="X522" s="1363"/>
      <c r="Y522" s="1363"/>
      <c r="Z522" s="1363"/>
      <c r="AA522" s="1363"/>
      <c r="AB522" s="1363"/>
      <c r="AC522" s="1363"/>
      <c r="AD522" s="1363"/>
      <c r="AE522" s="1363"/>
      <c r="AF522" s="1363"/>
      <c r="AG522" s="1363"/>
      <c r="AH522" s="1363"/>
      <c r="AI522" s="1363"/>
      <c r="AJ522" s="1363"/>
      <c r="AK522" s="1363"/>
      <c r="AL522" s="1363"/>
      <c r="AM522" s="1363"/>
      <c r="AN522" s="1363"/>
      <c r="AO522" s="1363"/>
      <c r="AP522" s="1363"/>
      <c r="AQ522" s="1363"/>
      <c r="AR522" s="1363"/>
      <c r="AS522" s="1363"/>
      <c r="AT522" s="1363"/>
      <c r="AU522" s="1363"/>
      <c r="AV522" s="1363"/>
      <c r="AW522" s="1363"/>
      <c r="AX522" s="1363"/>
      <c r="AY522" s="1363"/>
      <c r="AZ522" s="1363"/>
      <c r="BA522" s="1363"/>
      <c r="BB522" s="1363"/>
      <c r="BC522" s="1363"/>
      <c r="BD522" s="1363"/>
      <c r="BE522" s="1363"/>
      <c r="BF522" s="1363"/>
      <c r="BG522" s="1363"/>
      <c r="BH522" s="1363"/>
      <c r="BI522" s="1363"/>
      <c r="BJ522" s="1363"/>
      <c r="BK522" s="1363"/>
      <c r="BL522" s="1363"/>
      <c r="BM522" s="1363"/>
      <c r="BN522" s="1363"/>
      <c r="BO522" s="1363"/>
      <c r="BP522" s="1363"/>
      <c r="BQ522" s="1363"/>
      <c r="BR522" s="1363"/>
      <c r="BS522" s="1363"/>
      <c r="BT522" s="1363"/>
      <c r="BU522" s="1363"/>
      <c r="BV522" s="1363"/>
      <c r="BW522" s="1363"/>
      <c r="BX522" s="1363"/>
      <c r="BY522" s="1363"/>
      <c r="BZ522" s="1363"/>
      <c r="CA522" s="1363"/>
      <c r="CB522" s="1363"/>
      <c r="CC522" s="1363"/>
    </row>
    <row r="523" spans="1:81" ht="15">
      <c r="A523" s="1363"/>
      <c r="B523" s="1363"/>
      <c r="C523" s="1363"/>
      <c r="D523" s="1363"/>
      <c r="E523" s="1363"/>
      <c r="F523" s="1363"/>
      <c r="G523" s="1363"/>
      <c r="H523" s="1363"/>
      <c r="I523" s="1363"/>
      <c r="J523" s="1363"/>
      <c r="K523" s="1363"/>
      <c r="L523" s="1363"/>
      <c r="M523" s="1363"/>
      <c r="N523" s="1363"/>
      <c r="O523" s="1363"/>
      <c r="P523" s="1363"/>
      <c r="Q523" s="1363"/>
      <c r="R523" s="1363"/>
      <c r="S523" s="1363"/>
      <c r="T523" s="1363"/>
      <c r="U523" s="1363"/>
      <c r="V523" s="1363"/>
      <c r="W523" s="1363"/>
      <c r="X523" s="1363"/>
      <c r="Y523" s="1363"/>
      <c r="Z523" s="1363"/>
      <c r="AA523" s="1363"/>
      <c r="AB523" s="1363"/>
      <c r="AC523" s="1363"/>
      <c r="AD523" s="1363"/>
      <c r="AE523" s="1363"/>
      <c r="AF523" s="1363"/>
      <c r="AG523" s="1363"/>
      <c r="AH523" s="1363"/>
      <c r="AI523" s="1363"/>
      <c r="AJ523" s="1363"/>
      <c r="AK523" s="1363"/>
      <c r="AL523" s="1363"/>
      <c r="AM523" s="1363"/>
      <c r="AN523" s="1363"/>
      <c r="AO523" s="1363"/>
      <c r="AP523" s="1363"/>
      <c r="AQ523" s="1363"/>
      <c r="AR523" s="1363"/>
      <c r="AS523" s="1363"/>
      <c r="AT523" s="1363"/>
      <c r="AU523" s="1363"/>
      <c r="AV523" s="1363"/>
      <c r="AW523" s="1363"/>
      <c r="AX523" s="1363"/>
      <c r="AY523" s="1363"/>
      <c r="AZ523" s="1363"/>
      <c r="BA523" s="1363"/>
      <c r="BB523" s="1363"/>
      <c r="BC523" s="1363"/>
      <c r="BD523" s="1363"/>
      <c r="BE523" s="1363"/>
      <c r="BF523" s="1363"/>
      <c r="BG523" s="1363"/>
      <c r="BH523" s="1363"/>
      <c r="BI523" s="1363"/>
      <c r="BJ523" s="1363"/>
      <c r="BK523" s="1363"/>
      <c r="BL523" s="1363"/>
      <c r="BM523" s="1363"/>
      <c r="BN523" s="1363"/>
      <c r="BO523" s="1363"/>
      <c r="BP523" s="1363"/>
      <c r="BQ523" s="1363"/>
      <c r="BR523" s="1363"/>
      <c r="BS523" s="1363"/>
      <c r="BT523" s="1363"/>
      <c r="BU523" s="1363"/>
      <c r="BV523" s="1363"/>
      <c r="BW523" s="1363"/>
      <c r="BX523" s="1363"/>
      <c r="BY523" s="1363"/>
      <c r="BZ523" s="1363"/>
      <c r="CA523" s="1363"/>
      <c r="CB523" s="1363"/>
      <c r="CC523" s="1363"/>
    </row>
    <row r="524" spans="1:81" ht="15">
      <c r="A524" s="1363"/>
      <c r="B524" s="1363"/>
      <c r="C524" s="1363"/>
      <c r="D524" s="1363"/>
      <c r="E524" s="1363"/>
      <c r="F524" s="1363"/>
      <c r="G524" s="1363"/>
      <c r="H524" s="1363"/>
      <c r="I524" s="1363"/>
      <c r="J524" s="1363"/>
      <c r="K524" s="1363"/>
      <c r="L524" s="1363"/>
      <c r="M524" s="1363"/>
      <c r="N524" s="1363"/>
      <c r="O524" s="1363"/>
      <c r="P524" s="1363"/>
      <c r="Q524" s="1363"/>
      <c r="R524" s="1363"/>
      <c r="S524" s="1363"/>
      <c r="T524" s="1363"/>
      <c r="U524" s="1363"/>
      <c r="V524" s="1363"/>
      <c r="W524" s="1363"/>
      <c r="X524" s="1363"/>
      <c r="Y524" s="1363"/>
      <c r="Z524" s="1363"/>
      <c r="AA524" s="1363"/>
      <c r="AB524" s="1363"/>
      <c r="AC524" s="1363"/>
      <c r="AD524" s="1363"/>
      <c r="AE524" s="1363"/>
      <c r="AF524" s="1363"/>
      <c r="AG524" s="1363"/>
      <c r="AH524" s="1363"/>
      <c r="AI524" s="1363"/>
      <c r="AJ524" s="1363"/>
      <c r="AK524" s="1363"/>
      <c r="AL524" s="1363"/>
      <c r="AM524" s="1363"/>
      <c r="AN524" s="1363"/>
      <c r="AO524" s="1363"/>
      <c r="AP524" s="1363"/>
      <c r="AQ524" s="1363"/>
      <c r="AR524" s="1363"/>
      <c r="AS524" s="1363"/>
      <c r="AT524" s="1363"/>
      <c r="AU524" s="1363"/>
      <c r="AV524" s="1363"/>
      <c r="AW524" s="1363"/>
      <c r="AX524" s="1363"/>
      <c r="AY524" s="1363"/>
      <c r="AZ524" s="1363"/>
      <c r="BA524" s="1363"/>
      <c r="BB524" s="1363"/>
      <c r="BC524" s="1363"/>
      <c r="BD524" s="1363"/>
      <c r="BE524" s="1363"/>
      <c r="BF524" s="1363"/>
      <c r="BG524" s="1363"/>
      <c r="BH524" s="1363"/>
      <c r="BI524" s="1363"/>
      <c r="BJ524" s="1363"/>
      <c r="BK524" s="1363"/>
      <c r="BL524" s="1363"/>
      <c r="BM524" s="1363"/>
      <c r="BN524" s="1363"/>
      <c r="BO524" s="1363"/>
      <c r="BP524" s="1363"/>
      <c r="BQ524" s="1363"/>
      <c r="BR524" s="1363"/>
      <c r="BS524" s="1363"/>
      <c r="BT524" s="1363"/>
      <c r="BU524" s="1363"/>
      <c r="BV524" s="1363"/>
      <c r="BW524" s="1363"/>
      <c r="BX524" s="1363"/>
      <c r="BY524" s="1363"/>
      <c r="BZ524" s="1363"/>
      <c r="CA524" s="1363"/>
      <c r="CB524" s="1363"/>
      <c r="CC524" s="1363"/>
    </row>
    <row r="525" spans="1:81" ht="15">
      <c r="A525" s="1363"/>
      <c r="B525" s="1363"/>
      <c r="C525" s="1363"/>
      <c r="D525" s="1363"/>
      <c r="E525" s="1363"/>
      <c r="F525" s="1363"/>
      <c r="G525" s="1363"/>
      <c r="H525" s="1363"/>
      <c r="I525" s="1363"/>
      <c r="J525" s="1363"/>
      <c r="K525" s="1363"/>
      <c r="L525" s="1363"/>
      <c r="M525" s="1363"/>
      <c r="N525" s="1363"/>
      <c r="O525" s="1363"/>
      <c r="P525" s="1363"/>
      <c r="Q525" s="1363"/>
      <c r="R525" s="1363"/>
      <c r="S525" s="1363"/>
      <c r="T525" s="1363"/>
      <c r="U525" s="1363"/>
      <c r="V525" s="1363"/>
      <c r="W525" s="1363"/>
      <c r="X525" s="1363"/>
      <c r="Y525" s="1363"/>
      <c r="Z525" s="1363"/>
      <c r="AA525" s="1363"/>
      <c r="AB525" s="1363"/>
      <c r="AC525" s="1363"/>
      <c r="AD525" s="1363"/>
      <c r="AE525" s="1363"/>
      <c r="AF525" s="1363"/>
      <c r="AG525" s="1363"/>
      <c r="AH525" s="1363"/>
      <c r="AI525" s="1363"/>
      <c r="AJ525" s="1363"/>
      <c r="AK525" s="1363"/>
      <c r="AL525" s="1363"/>
      <c r="AM525" s="1363"/>
      <c r="AN525" s="1363"/>
      <c r="AO525" s="1363"/>
      <c r="AP525" s="1363"/>
      <c r="AQ525" s="1363"/>
      <c r="AR525" s="1363"/>
      <c r="AS525" s="1363"/>
      <c r="AT525" s="1363"/>
      <c r="AU525" s="1363"/>
      <c r="AV525" s="1363"/>
      <c r="AW525" s="1363"/>
      <c r="AX525" s="1363"/>
      <c r="AY525" s="1363"/>
      <c r="AZ525" s="1363"/>
      <c r="BA525" s="1363"/>
      <c r="BB525" s="1363"/>
      <c r="BC525" s="1363"/>
      <c r="BD525" s="1363"/>
      <c r="BE525" s="1363"/>
      <c r="BF525" s="1363"/>
      <c r="BG525" s="1363"/>
      <c r="BH525" s="1363"/>
      <c r="BI525" s="1363"/>
      <c r="BJ525" s="1363"/>
      <c r="BK525" s="1363"/>
      <c r="BL525" s="1363"/>
      <c r="BM525" s="1363"/>
      <c r="BN525" s="1363"/>
      <c r="BO525" s="1363"/>
      <c r="BP525" s="1363"/>
      <c r="BQ525" s="1363"/>
      <c r="BR525" s="1363"/>
      <c r="BS525" s="1363"/>
      <c r="BT525" s="1363"/>
      <c r="BU525" s="1363"/>
      <c r="BV525" s="1363"/>
      <c r="BW525" s="1363"/>
      <c r="BX525" s="1363"/>
      <c r="BY525" s="1363"/>
      <c r="BZ525" s="1363"/>
      <c r="CA525" s="1363"/>
      <c r="CB525" s="1363"/>
      <c r="CC525" s="1363"/>
    </row>
    <row r="526" spans="1:81" ht="15">
      <c r="A526" s="1363"/>
      <c r="B526" s="1363"/>
      <c r="C526" s="1363"/>
      <c r="D526" s="1363"/>
      <c r="E526" s="1363"/>
      <c r="F526" s="1363"/>
      <c r="G526" s="1363"/>
      <c r="H526" s="1363"/>
      <c r="I526" s="1363"/>
      <c r="J526" s="1363"/>
      <c r="K526" s="1363"/>
      <c r="L526" s="1363"/>
      <c r="M526" s="1363"/>
      <c r="N526" s="1363"/>
      <c r="O526" s="1363"/>
      <c r="P526" s="1363"/>
      <c r="Q526" s="1363"/>
      <c r="R526" s="1363"/>
      <c r="S526" s="1363"/>
      <c r="T526" s="1363"/>
      <c r="U526" s="1363"/>
      <c r="V526" s="1363"/>
      <c r="W526" s="1363"/>
      <c r="X526" s="1363"/>
      <c r="Y526" s="1363"/>
      <c r="Z526" s="1363"/>
      <c r="AA526" s="1363"/>
      <c r="AB526" s="1363"/>
      <c r="AC526" s="1363"/>
      <c r="AD526" s="1363"/>
      <c r="AE526" s="1363"/>
      <c r="AF526" s="1363"/>
      <c r="AG526" s="1363"/>
      <c r="AH526" s="1363"/>
      <c r="AI526" s="1363"/>
      <c r="AJ526" s="1363"/>
      <c r="AK526" s="1363"/>
      <c r="AL526" s="1363"/>
      <c r="AM526" s="1363"/>
      <c r="AN526" s="1363"/>
      <c r="AO526" s="1363"/>
      <c r="AP526" s="1363"/>
      <c r="AQ526" s="1363"/>
      <c r="AR526" s="1363"/>
      <c r="AS526" s="1363"/>
      <c r="AT526" s="1363"/>
      <c r="AU526" s="1363"/>
      <c r="AV526" s="1363"/>
      <c r="AW526" s="1363"/>
      <c r="AX526" s="1363"/>
      <c r="AY526" s="1363"/>
      <c r="AZ526" s="1363"/>
      <c r="BA526" s="1363"/>
      <c r="BB526" s="1363"/>
      <c r="BC526" s="1363"/>
      <c r="BD526" s="1363"/>
      <c r="BE526" s="1363"/>
      <c r="BF526" s="1363"/>
      <c r="BG526" s="1363"/>
      <c r="BH526" s="1363"/>
      <c r="BI526" s="1363"/>
      <c r="BJ526" s="1363"/>
      <c r="BK526" s="1363"/>
      <c r="BL526" s="1363"/>
      <c r="BM526" s="1363"/>
      <c r="BN526" s="1363"/>
      <c r="BO526" s="1363"/>
      <c r="BP526" s="1363"/>
      <c r="BQ526" s="1363"/>
      <c r="BR526" s="1363"/>
      <c r="BS526" s="1363"/>
      <c r="BT526" s="1363"/>
      <c r="BU526" s="1363"/>
      <c r="BV526" s="1363"/>
      <c r="BW526" s="1363"/>
      <c r="BX526" s="1363"/>
      <c r="BY526" s="1363"/>
      <c r="BZ526" s="1363"/>
      <c r="CA526" s="1363"/>
      <c r="CB526" s="1363"/>
      <c r="CC526" s="1363"/>
    </row>
    <row r="527" spans="1:81" ht="15">
      <c r="A527" s="1363"/>
      <c r="B527" s="1363"/>
      <c r="C527" s="1363"/>
      <c r="D527" s="1363"/>
      <c r="E527" s="1363"/>
      <c r="F527" s="1363"/>
      <c r="G527" s="1363"/>
      <c r="H527" s="1363"/>
      <c r="I527" s="1363"/>
      <c r="J527" s="1363"/>
      <c r="K527" s="1363"/>
      <c r="L527" s="1363"/>
      <c r="M527" s="1363"/>
      <c r="N527" s="1363"/>
      <c r="O527" s="1363"/>
      <c r="P527" s="1363"/>
      <c r="Q527" s="1363"/>
      <c r="R527" s="1363"/>
      <c r="S527" s="1363"/>
      <c r="T527" s="1363"/>
      <c r="U527" s="1363"/>
      <c r="V527" s="1363"/>
      <c r="W527" s="1363"/>
      <c r="X527" s="1363"/>
      <c r="Y527" s="1363"/>
      <c r="Z527" s="1363"/>
      <c r="AA527" s="1363"/>
      <c r="AB527" s="1363"/>
      <c r="AC527" s="1363"/>
      <c r="AD527" s="1363"/>
      <c r="AE527" s="1363"/>
      <c r="AF527" s="1363"/>
      <c r="AG527" s="1363"/>
      <c r="AH527" s="1363"/>
      <c r="AI527" s="1363"/>
      <c r="AJ527" s="1363"/>
      <c r="AK527" s="1363"/>
      <c r="AL527" s="1363"/>
      <c r="AM527" s="1363"/>
      <c r="AN527" s="1363"/>
      <c r="AO527" s="1363"/>
      <c r="AP527" s="1363"/>
      <c r="AQ527" s="1363"/>
      <c r="AR527" s="1363"/>
      <c r="AS527" s="1363"/>
      <c r="AT527" s="1363"/>
      <c r="AU527" s="1363"/>
      <c r="AV527" s="1363"/>
      <c r="AW527" s="1363"/>
      <c r="AX527" s="1363"/>
      <c r="AY527" s="1363"/>
      <c r="AZ527" s="1363"/>
      <c r="BA527" s="1363"/>
      <c r="BB527" s="1363"/>
      <c r="BC527" s="1363"/>
      <c r="BD527" s="1363"/>
      <c r="BE527" s="1363"/>
      <c r="BF527" s="1363"/>
      <c r="BG527" s="1363"/>
      <c r="BH527" s="1363"/>
      <c r="BI527" s="1363"/>
      <c r="BJ527" s="1363"/>
      <c r="BK527" s="1363"/>
      <c r="BL527" s="1363"/>
      <c r="BM527" s="1363"/>
      <c r="BN527" s="1363"/>
      <c r="BO527" s="1363"/>
      <c r="BP527" s="1363"/>
      <c r="BQ527" s="1363"/>
      <c r="BR527" s="1363"/>
      <c r="BS527" s="1363"/>
      <c r="BT527" s="1363"/>
      <c r="BU527" s="1363"/>
      <c r="BV527" s="1363"/>
      <c r="BW527" s="1363"/>
      <c r="BX527" s="1363"/>
      <c r="BY527" s="1363"/>
      <c r="BZ527" s="1363"/>
      <c r="CA527" s="1363"/>
      <c r="CB527" s="1363"/>
      <c r="CC527" s="1363"/>
    </row>
    <row r="528" spans="1:81" ht="15">
      <c r="A528" s="1363"/>
      <c r="B528" s="1363"/>
      <c r="C528" s="1363"/>
      <c r="D528" s="1363"/>
      <c r="E528" s="1363"/>
      <c r="F528" s="1363"/>
      <c r="G528" s="1363"/>
      <c r="H528" s="1363"/>
      <c r="I528" s="1363"/>
      <c r="J528" s="1363"/>
      <c r="K528" s="1363"/>
      <c r="L528" s="1363"/>
      <c r="M528" s="1363"/>
      <c r="N528" s="1363"/>
      <c r="O528" s="1363"/>
      <c r="P528" s="1363"/>
      <c r="Q528" s="1363"/>
      <c r="R528" s="1363"/>
      <c r="S528" s="1363"/>
      <c r="T528" s="1363"/>
      <c r="U528" s="1363"/>
      <c r="V528" s="1363"/>
      <c r="W528" s="1363"/>
      <c r="X528" s="1363"/>
      <c r="Y528" s="1363"/>
      <c r="Z528" s="1363"/>
      <c r="AA528" s="1363"/>
      <c r="AB528" s="1363"/>
      <c r="AC528" s="1363"/>
      <c r="AD528" s="1363"/>
      <c r="AE528" s="1363"/>
      <c r="AF528" s="1363"/>
      <c r="AG528" s="1363"/>
      <c r="AH528" s="1363"/>
      <c r="AI528" s="1363"/>
      <c r="AJ528" s="1363"/>
      <c r="AK528" s="1363"/>
      <c r="AL528" s="1363"/>
      <c r="AM528" s="1363"/>
      <c r="AN528" s="1363"/>
      <c r="AO528" s="1363"/>
      <c r="AP528" s="1363"/>
      <c r="AQ528" s="1363"/>
      <c r="AR528" s="1363"/>
      <c r="AS528" s="1363"/>
      <c r="AT528" s="1363"/>
      <c r="AU528" s="1363"/>
      <c r="AV528" s="1363"/>
      <c r="AW528" s="1363"/>
      <c r="AX528" s="1363"/>
      <c r="AY528" s="1363"/>
      <c r="AZ528" s="1363"/>
      <c r="BA528" s="1363"/>
      <c r="BB528" s="1363"/>
      <c r="BC528" s="1363"/>
      <c r="BD528" s="1363"/>
      <c r="BE528" s="1363"/>
      <c r="BF528" s="1363"/>
      <c r="BG528" s="1363"/>
      <c r="BH528" s="1363"/>
      <c r="BI528" s="1363"/>
      <c r="BJ528" s="1363"/>
      <c r="BK528" s="1363"/>
      <c r="BL528" s="1363"/>
      <c r="BM528" s="1363"/>
      <c r="BN528" s="1363"/>
      <c r="BO528" s="1363"/>
      <c r="BP528" s="1363"/>
      <c r="BQ528" s="1363"/>
      <c r="BR528" s="1363"/>
      <c r="BS528" s="1363"/>
      <c r="BT528" s="1363"/>
      <c r="BU528" s="1363"/>
      <c r="BV528" s="1363"/>
      <c r="BW528" s="1363"/>
      <c r="BX528" s="1363"/>
      <c r="BY528" s="1363"/>
      <c r="BZ528" s="1363"/>
      <c r="CA528" s="1363"/>
      <c r="CB528" s="1363"/>
      <c r="CC528" s="1363"/>
    </row>
    <row r="529" spans="1:81" ht="15">
      <c r="A529" s="1363"/>
      <c r="B529" s="1363"/>
      <c r="C529" s="1363"/>
      <c r="D529" s="1363"/>
      <c r="E529" s="1363"/>
      <c r="F529" s="1363"/>
      <c r="G529" s="1363"/>
      <c r="H529" s="1363"/>
      <c r="I529" s="1363"/>
      <c r="J529" s="1363"/>
      <c r="K529" s="1363"/>
      <c r="L529" s="1363"/>
      <c r="M529" s="1363"/>
      <c r="N529" s="1363"/>
      <c r="O529" s="1363"/>
      <c r="P529" s="1363"/>
      <c r="Q529" s="1363"/>
      <c r="R529" s="1363"/>
      <c r="S529" s="1363"/>
      <c r="T529" s="1363"/>
      <c r="U529" s="1363"/>
      <c r="V529" s="1363"/>
      <c r="W529" s="1363"/>
      <c r="X529" s="1363"/>
      <c r="Y529" s="1363"/>
      <c r="Z529" s="1363"/>
      <c r="AA529" s="1363"/>
      <c r="AB529" s="1363"/>
      <c r="AC529" s="1363"/>
      <c r="AD529" s="1363"/>
      <c r="AE529" s="1363"/>
      <c r="AF529" s="1363"/>
      <c r="AG529" s="1363"/>
      <c r="AH529" s="1363"/>
      <c r="AI529" s="1363"/>
      <c r="AJ529" s="1363"/>
      <c r="AK529" s="1363"/>
      <c r="AL529" s="1363"/>
      <c r="AM529" s="1363"/>
      <c r="AN529" s="1363"/>
      <c r="AO529" s="1363"/>
      <c r="AP529" s="1363"/>
      <c r="AQ529" s="1363"/>
      <c r="AR529" s="1363"/>
      <c r="AS529" s="1363"/>
      <c r="AT529" s="1363"/>
      <c r="AU529" s="1363"/>
      <c r="AV529" s="1363"/>
      <c r="AW529" s="1363"/>
      <c r="AX529" s="1363"/>
      <c r="AY529" s="1363"/>
      <c r="AZ529" s="1363"/>
      <c r="BA529" s="1363"/>
      <c r="BB529" s="1363"/>
      <c r="BC529" s="1363"/>
      <c r="BD529" s="1363"/>
      <c r="BE529" s="1363"/>
      <c r="BF529" s="1363"/>
      <c r="BG529" s="1363"/>
      <c r="BH529" s="1363"/>
      <c r="BI529" s="1363"/>
      <c r="BJ529" s="1363"/>
      <c r="BK529" s="1363"/>
      <c r="BL529" s="1363"/>
      <c r="BM529" s="1363"/>
      <c r="BN529" s="1363"/>
      <c r="BO529" s="1363"/>
      <c r="BP529" s="1363"/>
      <c r="BQ529" s="1363"/>
      <c r="BR529" s="1363"/>
      <c r="BS529" s="1363"/>
      <c r="BT529" s="1363"/>
      <c r="BU529" s="1363"/>
      <c r="BV529" s="1363"/>
      <c r="BW529" s="1363"/>
      <c r="BX529" s="1363"/>
      <c r="BY529" s="1363"/>
      <c r="BZ529" s="1363"/>
      <c r="CA529" s="1363"/>
      <c r="CB529" s="1363"/>
      <c r="CC529" s="1363"/>
    </row>
    <row r="530" spans="1:81" ht="15">
      <c r="A530" s="1363"/>
      <c r="B530" s="1363"/>
      <c r="C530" s="1363"/>
      <c r="D530" s="1363"/>
      <c r="E530" s="1363"/>
      <c r="F530" s="1363"/>
      <c r="G530" s="1363"/>
      <c r="H530" s="1363"/>
      <c r="I530" s="1363"/>
      <c r="J530" s="1363"/>
      <c r="K530" s="1363"/>
      <c r="L530" s="1363"/>
      <c r="M530" s="1363"/>
      <c r="N530" s="1363"/>
      <c r="O530" s="1363"/>
      <c r="P530" s="1363"/>
      <c r="Q530" s="1363"/>
      <c r="R530" s="1363"/>
      <c r="S530" s="1363"/>
      <c r="T530" s="1363"/>
      <c r="U530" s="1363"/>
      <c r="V530" s="1363"/>
      <c r="W530" s="1363"/>
      <c r="X530" s="1363"/>
      <c r="Y530" s="1363"/>
      <c r="Z530" s="1363"/>
      <c r="AA530" s="1363"/>
      <c r="AB530" s="1363"/>
      <c r="AC530" s="1363"/>
      <c r="AD530" s="1363"/>
      <c r="AE530" s="1363"/>
      <c r="AF530" s="1363"/>
      <c r="AG530" s="1363"/>
      <c r="AH530" s="1363"/>
      <c r="AI530" s="1363"/>
      <c r="AJ530" s="1363"/>
      <c r="AK530" s="1363"/>
      <c r="AL530" s="1363"/>
      <c r="AM530" s="1363"/>
      <c r="AN530" s="1363"/>
      <c r="AO530" s="1363"/>
      <c r="AP530" s="1363"/>
      <c r="AQ530" s="1363"/>
      <c r="AR530" s="1363"/>
      <c r="AS530" s="1363"/>
      <c r="AT530" s="1363"/>
      <c r="AU530" s="1363"/>
      <c r="AV530" s="1363"/>
      <c r="AW530" s="1363"/>
      <c r="AX530" s="1363"/>
      <c r="AY530" s="1363"/>
      <c r="AZ530" s="1363"/>
      <c r="BA530" s="1363"/>
      <c r="BB530" s="1363"/>
      <c r="BC530" s="1363"/>
      <c r="BD530" s="1363"/>
      <c r="BE530" s="1363"/>
      <c r="BF530" s="1363"/>
      <c r="BG530" s="1363"/>
      <c r="BH530" s="1363"/>
      <c r="BI530" s="1363"/>
      <c r="BJ530" s="1363"/>
      <c r="BK530" s="1363"/>
      <c r="BL530" s="1363"/>
      <c r="BM530" s="1363"/>
      <c r="BN530" s="1363"/>
      <c r="BO530" s="1363"/>
      <c r="BP530" s="1363"/>
      <c r="BQ530" s="1363"/>
      <c r="BR530" s="1363"/>
      <c r="BS530" s="1363"/>
      <c r="BT530" s="1363"/>
      <c r="BU530" s="1363"/>
      <c r="BV530" s="1363"/>
      <c r="BW530" s="1363"/>
      <c r="BX530" s="1363"/>
      <c r="BY530" s="1363"/>
      <c r="BZ530" s="1363"/>
      <c r="CA530" s="1363"/>
      <c r="CB530" s="1363"/>
      <c r="CC530" s="1363"/>
    </row>
    <row r="531" spans="1:81" ht="15">
      <c r="A531" s="1363"/>
      <c r="B531" s="1363"/>
      <c r="C531" s="1363"/>
      <c r="D531" s="1363"/>
      <c r="E531" s="1363"/>
      <c r="F531" s="1363"/>
      <c r="G531" s="1363"/>
      <c r="H531" s="1363"/>
      <c r="I531" s="1363"/>
      <c r="J531" s="1363"/>
      <c r="K531" s="1363"/>
      <c r="L531" s="1363"/>
      <c r="M531" s="1363"/>
      <c r="N531" s="1363"/>
      <c r="O531" s="1363"/>
      <c r="P531" s="1363"/>
      <c r="Q531" s="1363"/>
      <c r="R531" s="1363"/>
      <c r="S531" s="1363"/>
      <c r="T531" s="1363"/>
      <c r="U531" s="1363"/>
      <c r="V531" s="1363"/>
      <c r="W531" s="1363"/>
      <c r="X531" s="1363"/>
      <c r="Y531" s="1363"/>
      <c r="Z531" s="1363"/>
      <c r="AA531" s="1363"/>
      <c r="AB531" s="1363"/>
      <c r="AC531" s="1363"/>
      <c r="AD531" s="1363"/>
      <c r="AE531" s="1363"/>
      <c r="AF531" s="1363"/>
      <c r="AG531" s="1363"/>
      <c r="AH531" s="1363"/>
      <c r="AI531" s="1363"/>
      <c r="AJ531" s="1363"/>
      <c r="AK531" s="1363"/>
      <c r="AL531" s="1363"/>
      <c r="AM531" s="1363"/>
      <c r="AN531" s="1363"/>
      <c r="AO531" s="1363"/>
      <c r="AP531" s="1363"/>
      <c r="AQ531" s="1363"/>
      <c r="AR531" s="1363"/>
      <c r="AS531" s="1363"/>
      <c r="AT531" s="1363"/>
      <c r="AU531" s="1363"/>
      <c r="AV531" s="1363"/>
      <c r="AW531" s="1363"/>
      <c r="AX531" s="1363"/>
      <c r="AY531" s="1363"/>
      <c r="AZ531" s="1363"/>
      <c r="BA531" s="1363"/>
      <c r="BB531" s="1363"/>
      <c r="BC531" s="1363"/>
      <c r="BD531" s="1363"/>
      <c r="BE531" s="1363"/>
      <c r="BF531" s="1363"/>
      <c r="BG531" s="1363"/>
      <c r="BH531" s="1363"/>
      <c r="BI531" s="1363"/>
      <c r="BJ531" s="1363"/>
      <c r="BK531" s="1363"/>
      <c r="BL531" s="1363"/>
      <c r="BM531" s="1363"/>
      <c r="BN531" s="1363"/>
      <c r="BO531" s="1363"/>
      <c r="BP531" s="1363"/>
      <c r="BQ531" s="1363"/>
      <c r="BR531" s="1363"/>
      <c r="BS531" s="1363"/>
      <c r="BT531" s="1363"/>
      <c r="BU531" s="1363"/>
      <c r="BV531" s="1363"/>
      <c r="BW531" s="1363"/>
      <c r="BX531" s="1363"/>
      <c r="BY531" s="1363"/>
      <c r="BZ531" s="1363"/>
      <c r="CA531" s="1363"/>
      <c r="CB531" s="1363"/>
      <c r="CC531" s="1363"/>
    </row>
    <row r="532" spans="1:81" ht="15">
      <c r="A532" s="1363"/>
      <c r="B532" s="1363"/>
      <c r="C532" s="1363"/>
      <c r="D532" s="1363"/>
      <c r="E532" s="1363"/>
      <c r="F532" s="1363"/>
      <c r="G532" s="1363"/>
      <c r="H532" s="1363"/>
      <c r="I532" s="1363"/>
      <c r="J532" s="1363"/>
      <c r="K532" s="1363"/>
      <c r="L532" s="1363"/>
      <c r="M532" s="1363"/>
      <c r="N532" s="1363"/>
      <c r="O532" s="1363"/>
      <c r="P532" s="1363"/>
      <c r="Q532" s="1363"/>
      <c r="R532" s="1363"/>
      <c r="S532" s="1363"/>
      <c r="T532" s="1363"/>
      <c r="U532" s="1363"/>
      <c r="V532" s="1363"/>
      <c r="W532" s="1363"/>
      <c r="X532" s="1363"/>
      <c r="Y532" s="1363"/>
      <c r="Z532" s="1363"/>
      <c r="AA532" s="1363"/>
      <c r="AB532" s="1363"/>
      <c r="AC532" s="1363"/>
      <c r="AD532" s="1363"/>
      <c r="AE532" s="1363"/>
      <c r="AF532" s="1363"/>
      <c r="AG532" s="1363"/>
      <c r="AH532" s="1363"/>
      <c r="AI532" s="1363"/>
      <c r="AJ532" s="1363"/>
      <c r="AK532" s="1363"/>
      <c r="AL532" s="1363"/>
      <c r="AM532" s="1363"/>
      <c r="AN532" s="1363"/>
      <c r="AO532" s="1363"/>
      <c r="AP532" s="1363"/>
      <c r="AQ532" s="1363"/>
      <c r="AR532" s="1363"/>
      <c r="AS532" s="1363"/>
      <c r="AT532" s="1363"/>
      <c r="AU532" s="1363"/>
      <c r="AV532" s="1363"/>
      <c r="AW532" s="1363"/>
      <c r="AX532" s="1363"/>
      <c r="AY532" s="1363"/>
      <c r="AZ532" s="1363"/>
      <c r="BA532" s="1363"/>
      <c r="BB532" s="1363"/>
      <c r="BC532" s="1363"/>
      <c r="BD532" s="1363"/>
      <c r="BE532" s="1363"/>
      <c r="BF532" s="1363"/>
      <c r="BG532" s="1363"/>
      <c r="BH532" s="1363"/>
      <c r="BI532" s="1363"/>
      <c r="BJ532" s="1363"/>
      <c r="BK532" s="1363"/>
      <c r="BL532" s="1363"/>
      <c r="BM532" s="1363"/>
      <c r="BN532" s="1363"/>
      <c r="BO532" s="1363"/>
      <c r="BP532" s="1363"/>
      <c r="BQ532" s="1363"/>
      <c r="BR532" s="1363"/>
      <c r="BS532" s="1363"/>
      <c r="BT532" s="1363"/>
      <c r="BU532" s="1363"/>
      <c r="BV532" s="1363"/>
      <c r="BW532" s="1363"/>
      <c r="BX532" s="1363"/>
      <c r="BY532" s="1363"/>
      <c r="BZ532" s="1363"/>
      <c r="CA532" s="1363"/>
      <c r="CB532" s="1363"/>
      <c r="CC532" s="1363"/>
    </row>
    <row r="533" spans="1:81" ht="15">
      <c r="A533" s="1363"/>
      <c r="B533" s="1363"/>
      <c r="C533" s="1363"/>
      <c r="D533" s="1363"/>
      <c r="E533" s="1363"/>
      <c r="F533" s="1363"/>
      <c r="G533" s="1363"/>
      <c r="H533" s="1363"/>
      <c r="I533" s="1363"/>
      <c r="J533" s="1363"/>
      <c r="K533" s="1363"/>
      <c r="L533" s="1363"/>
      <c r="M533" s="1363"/>
      <c r="N533" s="1363"/>
      <c r="O533" s="1363"/>
      <c r="P533" s="1363"/>
      <c r="Q533" s="1363"/>
      <c r="R533" s="1363"/>
      <c r="S533" s="1363"/>
      <c r="T533" s="1363"/>
      <c r="U533" s="1363"/>
      <c r="V533" s="1363"/>
      <c r="W533" s="1363"/>
      <c r="X533" s="1363"/>
      <c r="Y533" s="1363"/>
      <c r="Z533" s="1363"/>
      <c r="AA533" s="1363"/>
      <c r="AB533" s="1363"/>
      <c r="AC533" s="1363"/>
      <c r="AD533" s="1363"/>
      <c r="AE533" s="1363"/>
      <c r="AF533" s="1363"/>
      <c r="AG533" s="1363"/>
      <c r="AH533" s="1363"/>
      <c r="AI533" s="1363"/>
      <c r="AJ533" s="1363"/>
      <c r="AK533" s="1363"/>
      <c r="AL533" s="1363"/>
      <c r="AM533" s="1363"/>
      <c r="AN533" s="1363"/>
      <c r="AO533" s="1363"/>
      <c r="AP533" s="1363"/>
      <c r="AQ533" s="1363"/>
      <c r="AR533" s="1363"/>
      <c r="AS533" s="1363"/>
      <c r="AT533" s="1363"/>
      <c r="AU533" s="1363"/>
      <c r="AV533" s="1363"/>
      <c r="AW533" s="1363"/>
      <c r="AX533" s="1363"/>
      <c r="AY533" s="1363"/>
      <c r="AZ533" s="1363"/>
      <c r="BA533" s="1363"/>
      <c r="BB533" s="1363"/>
      <c r="BC533" s="1363"/>
      <c r="BD533" s="1363"/>
      <c r="BE533" s="1363"/>
      <c r="BF533" s="1363"/>
      <c r="BG533" s="1363"/>
      <c r="BH533" s="1363"/>
      <c r="BI533" s="1363"/>
      <c r="BJ533" s="1363"/>
      <c r="BK533" s="1363"/>
      <c r="BL533" s="1363"/>
      <c r="BM533" s="1363"/>
      <c r="BN533" s="1363"/>
      <c r="BO533" s="1363"/>
      <c r="BP533" s="1363"/>
      <c r="BQ533" s="1363"/>
      <c r="BR533" s="1363"/>
      <c r="BS533" s="1363"/>
      <c r="BT533" s="1363"/>
      <c r="BU533" s="1363"/>
      <c r="BV533" s="1363"/>
      <c r="BW533" s="1363"/>
      <c r="BX533" s="1363"/>
      <c r="BY533" s="1363"/>
      <c r="BZ533" s="1363"/>
      <c r="CA533" s="1363"/>
      <c r="CB533" s="1363"/>
      <c r="CC533" s="1363"/>
    </row>
    <row r="534" spans="1:81" ht="15">
      <c r="A534" s="1363"/>
      <c r="B534" s="1363"/>
      <c r="C534" s="1363"/>
      <c r="D534" s="1363"/>
      <c r="E534" s="1363"/>
      <c r="F534" s="1363"/>
      <c r="G534" s="1363"/>
      <c r="H534" s="1363"/>
      <c r="I534" s="1363"/>
      <c r="J534" s="1363"/>
      <c r="K534" s="1363"/>
      <c r="L534" s="1363"/>
      <c r="M534" s="1363"/>
      <c r="N534" s="1363"/>
      <c r="O534" s="1363"/>
      <c r="P534" s="1363"/>
      <c r="Q534" s="1363"/>
      <c r="R534" s="1363"/>
      <c r="S534" s="1363"/>
      <c r="T534" s="1363"/>
      <c r="U534" s="1363"/>
      <c r="V534" s="1363"/>
      <c r="W534" s="1363"/>
      <c r="X534" s="1363"/>
      <c r="Y534" s="1363"/>
      <c r="Z534" s="1363"/>
      <c r="AA534" s="1363"/>
      <c r="AB534" s="1363"/>
      <c r="AC534" s="1363"/>
      <c r="AD534" s="1363"/>
      <c r="AE534" s="1363"/>
      <c r="AF534" s="1363"/>
      <c r="AG534" s="1363"/>
      <c r="AH534" s="1363"/>
      <c r="AI534" s="1363"/>
      <c r="AJ534" s="1363"/>
      <c r="AK534" s="1363"/>
      <c r="AL534" s="1363"/>
      <c r="AM534" s="1363"/>
      <c r="AN534" s="1363"/>
      <c r="AO534" s="1363"/>
      <c r="AP534" s="1363"/>
      <c r="AQ534" s="1363"/>
      <c r="AR534" s="1363"/>
      <c r="AS534" s="1363"/>
      <c r="AT534" s="1363"/>
      <c r="AU534" s="1363"/>
      <c r="AV534" s="1363"/>
      <c r="AW534" s="1363"/>
      <c r="AX534" s="1363"/>
      <c r="AY534" s="1363"/>
      <c r="AZ534" s="1363"/>
      <c r="BA534" s="1363"/>
      <c r="BB534" s="1363"/>
      <c r="BC534" s="1363"/>
      <c r="BD534" s="1363"/>
      <c r="BE534" s="1363"/>
      <c r="BF534" s="1363"/>
      <c r="BG534" s="1363"/>
      <c r="BH534" s="1363"/>
      <c r="BI534" s="1363"/>
      <c r="BJ534" s="1363"/>
      <c r="BK534" s="1363"/>
      <c r="BL534" s="1363"/>
      <c r="BM534" s="1363"/>
      <c r="BN534" s="1363"/>
      <c r="BO534" s="1363"/>
      <c r="BP534" s="1363"/>
      <c r="BQ534" s="1363"/>
      <c r="BR534" s="1363"/>
      <c r="BS534" s="1363"/>
      <c r="BT534" s="1363"/>
      <c r="BU534" s="1363"/>
      <c r="BV534" s="1363"/>
      <c r="BW534" s="1363"/>
      <c r="BX534" s="1363"/>
      <c r="BY534" s="1363"/>
      <c r="BZ534" s="1363"/>
      <c r="CA534" s="1363"/>
      <c r="CB534" s="1363"/>
      <c r="CC534" s="1363"/>
    </row>
    <row r="535" spans="1:81" ht="15">
      <c r="A535" s="1363"/>
      <c r="B535" s="1363"/>
      <c r="C535" s="1363"/>
      <c r="D535" s="1363"/>
      <c r="E535" s="1363"/>
      <c r="F535" s="1363"/>
      <c r="G535" s="1363"/>
      <c r="H535" s="1363"/>
      <c r="I535" s="1363"/>
      <c r="J535" s="1363"/>
      <c r="K535" s="1363"/>
      <c r="L535" s="1363"/>
      <c r="M535" s="1363"/>
      <c r="N535" s="1363"/>
      <c r="O535" s="1363"/>
      <c r="P535" s="1363"/>
      <c r="Q535" s="1363"/>
      <c r="R535" s="1363"/>
      <c r="S535" s="1363"/>
      <c r="T535" s="1363"/>
      <c r="U535" s="1363"/>
      <c r="V535" s="1363"/>
      <c r="W535" s="1363"/>
      <c r="X535" s="1363"/>
      <c r="Y535" s="1363"/>
      <c r="Z535" s="1363"/>
      <c r="AA535" s="1363"/>
      <c r="AB535" s="1363"/>
      <c r="AC535" s="1363"/>
      <c r="AD535" s="1363"/>
      <c r="AE535" s="1363"/>
      <c r="AF535" s="1363"/>
      <c r="AG535" s="1363"/>
      <c r="AH535" s="1363"/>
      <c r="AI535" s="1363"/>
      <c r="AJ535" s="1363"/>
      <c r="AK535" s="1363"/>
      <c r="AL535" s="1363"/>
      <c r="AM535" s="1363"/>
      <c r="AN535" s="1363"/>
      <c r="AO535" s="1363"/>
      <c r="AP535" s="1363"/>
      <c r="AQ535" s="1363"/>
      <c r="AR535" s="1363"/>
      <c r="AS535" s="1363"/>
      <c r="AT535" s="1363"/>
      <c r="AU535" s="1363"/>
      <c r="AV535" s="1363"/>
      <c r="AW535" s="1363"/>
      <c r="AX535" s="1363"/>
      <c r="AY535" s="1363"/>
      <c r="AZ535" s="1363"/>
      <c r="BA535" s="1363"/>
      <c r="BB535" s="1363"/>
      <c r="BC535" s="1363"/>
      <c r="BD535" s="1363"/>
      <c r="BE535" s="1363"/>
      <c r="BF535" s="1363"/>
      <c r="BG535" s="1363"/>
      <c r="BH535" s="1363"/>
      <c r="BI535" s="1363"/>
      <c r="BJ535" s="1363"/>
      <c r="BK535" s="1363"/>
      <c r="BL535" s="1363"/>
      <c r="BM535" s="1363"/>
      <c r="BN535" s="1363"/>
      <c r="BO535" s="1363"/>
      <c r="BP535" s="1363"/>
      <c r="BQ535" s="1363"/>
      <c r="BR535" s="1363"/>
      <c r="BS535" s="1363"/>
      <c r="BT535" s="1363"/>
      <c r="BU535" s="1363"/>
      <c r="BV535" s="1363"/>
      <c r="BW535" s="1363"/>
      <c r="BX535" s="1363"/>
      <c r="BY535" s="1363"/>
      <c r="BZ535" s="1363"/>
      <c r="CA535" s="1363"/>
      <c r="CB535" s="1363"/>
      <c r="CC535" s="1363"/>
    </row>
    <row r="536" spans="1:81" ht="15">
      <c r="A536" s="1363"/>
      <c r="B536" s="1363"/>
      <c r="C536" s="1363"/>
      <c r="D536" s="1363"/>
      <c r="E536" s="1363"/>
      <c r="F536" s="1363"/>
      <c r="G536" s="1363"/>
      <c r="H536" s="1363"/>
      <c r="I536" s="1363"/>
      <c r="J536" s="1363"/>
      <c r="K536" s="1363"/>
      <c r="L536" s="1363"/>
      <c r="M536" s="1363"/>
      <c r="N536" s="1363"/>
      <c r="O536" s="1363"/>
      <c r="P536" s="1363"/>
      <c r="Q536" s="1363"/>
      <c r="R536" s="1363"/>
      <c r="S536" s="1363"/>
      <c r="T536" s="1363"/>
      <c r="U536" s="1363"/>
      <c r="V536" s="1363"/>
      <c r="W536" s="1363"/>
      <c r="X536" s="1363"/>
      <c r="Y536" s="1363"/>
      <c r="Z536" s="1363"/>
      <c r="AA536" s="1363"/>
      <c r="AB536" s="1363"/>
      <c r="AC536" s="1363"/>
      <c r="AD536" s="1363"/>
      <c r="AE536" s="1363"/>
      <c r="AF536" s="1363"/>
      <c r="AG536" s="1363"/>
      <c r="AH536" s="1363"/>
      <c r="AI536" s="1363"/>
      <c r="AJ536" s="1363"/>
      <c r="AK536" s="1363"/>
      <c r="AL536" s="1363"/>
      <c r="AM536" s="1363"/>
      <c r="AN536" s="1363"/>
      <c r="AO536" s="1363"/>
      <c r="AP536" s="1363"/>
      <c r="AQ536" s="1363"/>
      <c r="AR536" s="1363"/>
      <c r="AS536" s="1363"/>
      <c r="AT536" s="1363"/>
      <c r="AU536" s="1363"/>
      <c r="AV536" s="1363"/>
      <c r="AW536" s="1363"/>
      <c r="AX536" s="1363"/>
      <c r="AY536" s="1363"/>
      <c r="AZ536" s="1363"/>
      <c r="BA536" s="1363"/>
      <c r="BB536" s="1363"/>
      <c r="BC536" s="1363"/>
      <c r="BD536" s="1363"/>
      <c r="BE536" s="1363"/>
      <c r="BF536" s="1363"/>
      <c r="BG536" s="1363"/>
      <c r="BH536" s="1363"/>
      <c r="BI536" s="1363"/>
      <c r="BJ536" s="1363"/>
      <c r="BK536" s="1363"/>
      <c r="BL536" s="1363"/>
      <c r="BM536" s="1363"/>
      <c r="BN536" s="1363"/>
      <c r="BO536" s="1363"/>
      <c r="BP536" s="1363"/>
      <c r="BQ536" s="1363"/>
      <c r="BR536" s="1363"/>
      <c r="BS536" s="1363"/>
      <c r="BT536" s="1363"/>
      <c r="BU536" s="1363"/>
      <c r="BV536" s="1363"/>
      <c r="BW536" s="1363"/>
      <c r="BX536" s="1363"/>
      <c r="BY536" s="1363"/>
      <c r="BZ536" s="1363"/>
      <c r="CA536" s="1363"/>
      <c r="CB536" s="1363"/>
      <c r="CC536" s="1363"/>
    </row>
    <row r="537" spans="1:81" ht="15">
      <c r="A537" s="1363"/>
      <c r="B537" s="1363"/>
      <c r="C537" s="1363"/>
      <c r="D537" s="1363"/>
      <c r="E537" s="1363"/>
      <c r="F537" s="1363"/>
      <c r="G537" s="1363"/>
      <c r="H537" s="1363"/>
      <c r="I537" s="1363"/>
      <c r="J537" s="1363"/>
      <c r="K537" s="1363"/>
      <c r="L537" s="1363"/>
      <c r="M537" s="1363"/>
      <c r="N537" s="1363"/>
      <c r="O537" s="1363"/>
      <c r="P537" s="1363"/>
      <c r="Q537" s="1363"/>
      <c r="R537" s="1363"/>
      <c r="S537" s="1363"/>
      <c r="T537" s="1363"/>
      <c r="U537" s="1363"/>
      <c r="V537" s="1363"/>
      <c r="W537" s="1363"/>
      <c r="X537" s="1363"/>
      <c r="Y537" s="1363"/>
      <c r="Z537" s="1363"/>
      <c r="AA537" s="1363"/>
      <c r="AB537" s="1363"/>
      <c r="AC537" s="1363"/>
      <c r="AD537" s="1363"/>
      <c r="AE537" s="1363"/>
      <c r="AF537" s="1363"/>
      <c r="AG537" s="1363"/>
      <c r="AH537" s="1363"/>
      <c r="AI537" s="1363"/>
      <c r="AJ537" s="1363"/>
      <c r="AK537" s="1363"/>
      <c r="AL537" s="1363"/>
      <c r="AM537" s="1363"/>
      <c r="AN537" s="1363"/>
      <c r="AO537" s="1363"/>
      <c r="AP537" s="1363"/>
      <c r="AQ537" s="1363"/>
      <c r="AR537" s="1363"/>
      <c r="AS537" s="1363"/>
      <c r="AT537" s="1363"/>
      <c r="AU537" s="1363"/>
      <c r="AV537" s="1363"/>
      <c r="AW537" s="1363"/>
      <c r="AX537" s="1363"/>
      <c r="AY537" s="1363"/>
      <c r="AZ537" s="1363"/>
      <c r="BA537" s="1363"/>
      <c r="BB537" s="1363"/>
      <c r="BC537" s="1363"/>
      <c r="BD537" s="1363"/>
      <c r="BE537" s="1363"/>
      <c r="BF537" s="1363"/>
      <c r="BG537" s="1363"/>
      <c r="BH537" s="1363"/>
      <c r="BI537" s="1363"/>
      <c r="BJ537" s="1363"/>
      <c r="BK537" s="1363"/>
      <c r="BL537" s="1363"/>
      <c r="BM537" s="1363"/>
      <c r="BN537" s="1363"/>
      <c r="BO537" s="1363"/>
      <c r="BP537" s="1363"/>
      <c r="BQ537" s="1363"/>
      <c r="BR537" s="1363"/>
      <c r="BS537" s="1363"/>
      <c r="BT537" s="1363"/>
      <c r="BU537" s="1363"/>
      <c r="BV537" s="1363"/>
      <c r="BW537" s="1363"/>
      <c r="BX537" s="1363"/>
      <c r="BY537" s="1363"/>
      <c r="BZ537" s="1363"/>
      <c r="CA537" s="1363"/>
      <c r="CB537" s="1363"/>
      <c r="CC537" s="1363"/>
    </row>
    <row r="538" spans="1:81" ht="15">
      <c r="A538" s="1363"/>
      <c r="B538" s="1363"/>
      <c r="C538" s="1363"/>
      <c r="D538" s="1363"/>
      <c r="E538" s="1363"/>
      <c r="F538" s="1363"/>
      <c r="G538" s="1363"/>
      <c r="H538" s="1363"/>
      <c r="I538" s="1363"/>
      <c r="J538" s="1363"/>
      <c r="K538" s="1363"/>
      <c r="L538" s="1363"/>
      <c r="M538" s="1363"/>
      <c r="N538" s="1363"/>
      <c r="O538" s="1363"/>
      <c r="P538" s="1363"/>
      <c r="Q538" s="1363"/>
      <c r="R538" s="1363"/>
      <c r="S538" s="1363"/>
      <c r="T538" s="1363"/>
      <c r="U538" s="1363"/>
      <c r="V538" s="1363"/>
      <c r="W538" s="1363"/>
      <c r="X538" s="1363"/>
      <c r="Y538" s="1363"/>
      <c r="Z538" s="1363"/>
      <c r="AA538" s="1363"/>
      <c r="AB538" s="1363"/>
      <c r="AC538" s="1363"/>
      <c r="AD538" s="1363"/>
      <c r="AE538" s="1363"/>
      <c r="AF538" s="1363"/>
      <c r="AG538" s="1363"/>
      <c r="AH538" s="1363"/>
      <c r="AI538" s="1363"/>
      <c r="AJ538" s="1363"/>
      <c r="AK538" s="1363"/>
      <c r="AL538" s="1363"/>
      <c r="AM538" s="1363"/>
      <c r="AN538" s="1363"/>
      <c r="AO538" s="1363"/>
      <c r="AP538" s="1363"/>
      <c r="AQ538" s="1363"/>
      <c r="AR538" s="1363"/>
      <c r="AS538" s="1363"/>
      <c r="AT538" s="1363"/>
      <c r="AU538" s="1363"/>
      <c r="AV538" s="1363"/>
      <c r="AW538" s="1363"/>
      <c r="AX538" s="1363"/>
      <c r="AY538" s="1363"/>
      <c r="AZ538" s="1363"/>
      <c r="BA538" s="1363"/>
      <c r="BB538" s="1363"/>
      <c r="BC538" s="1363"/>
      <c r="BD538" s="1363"/>
      <c r="BE538" s="1363"/>
      <c r="BF538" s="1363"/>
      <c r="BG538" s="1363"/>
      <c r="BH538" s="1363"/>
      <c r="BI538" s="1363"/>
      <c r="BJ538" s="1363"/>
      <c r="BK538" s="1363"/>
      <c r="BL538" s="1363"/>
      <c r="BM538" s="1363"/>
      <c r="BN538" s="1363"/>
      <c r="BO538" s="1363"/>
      <c r="BP538" s="1363"/>
      <c r="BQ538" s="1363"/>
      <c r="BR538" s="1363"/>
      <c r="BS538" s="1363"/>
      <c r="BT538" s="1363"/>
      <c r="BU538" s="1363"/>
      <c r="BV538" s="1363"/>
      <c r="BW538" s="1363"/>
      <c r="BX538" s="1363"/>
      <c r="BY538" s="1363"/>
      <c r="BZ538" s="1363"/>
      <c r="CA538" s="1363"/>
      <c r="CB538" s="1363"/>
      <c r="CC538" s="1363"/>
    </row>
    <row r="539" spans="1:81" ht="15">
      <c r="A539" s="1363"/>
      <c r="B539" s="1363"/>
      <c r="C539" s="1363"/>
      <c r="D539" s="1363"/>
      <c r="E539" s="1363"/>
      <c r="F539" s="1363"/>
      <c r="G539" s="1363"/>
      <c r="H539" s="1363"/>
      <c r="I539" s="1363"/>
      <c r="J539" s="1363"/>
      <c r="K539" s="1363"/>
      <c r="L539" s="1363"/>
      <c r="M539" s="1363"/>
      <c r="N539" s="1363"/>
      <c r="O539" s="1363"/>
      <c r="P539" s="1363"/>
      <c r="Q539" s="1363"/>
      <c r="R539" s="1363"/>
      <c r="S539" s="1363"/>
      <c r="T539" s="1363"/>
      <c r="U539" s="1363"/>
      <c r="V539" s="1363"/>
      <c r="W539" s="1363"/>
      <c r="X539" s="1363"/>
      <c r="Y539" s="1363"/>
      <c r="Z539" s="1363"/>
      <c r="AA539" s="1363"/>
      <c r="AB539" s="1363"/>
      <c r="AC539" s="1363"/>
      <c r="AD539" s="1363"/>
      <c r="AE539" s="1363"/>
      <c r="AF539" s="1363"/>
      <c r="AG539" s="1363"/>
      <c r="AH539" s="1363"/>
      <c r="AI539" s="1363"/>
      <c r="AJ539" s="1363"/>
      <c r="AK539" s="1363"/>
      <c r="AL539" s="1363"/>
      <c r="AM539" s="1363"/>
      <c r="AN539" s="1363"/>
      <c r="AO539" s="1363"/>
      <c r="AP539" s="1363"/>
      <c r="AQ539" s="1363"/>
      <c r="AR539" s="1363"/>
      <c r="AS539" s="1363"/>
      <c r="AT539" s="1363"/>
      <c r="AU539" s="1363"/>
      <c r="AV539" s="1363"/>
      <c r="AW539" s="1363"/>
      <c r="AX539" s="1363"/>
      <c r="AY539" s="1363"/>
      <c r="AZ539" s="1363"/>
      <c r="BA539" s="1363"/>
      <c r="BB539" s="1363"/>
      <c r="BC539" s="1363"/>
      <c r="BD539" s="1363"/>
      <c r="BE539" s="1363"/>
      <c r="BF539" s="1363"/>
      <c r="BG539" s="1363"/>
      <c r="BH539" s="1363"/>
      <c r="BI539" s="1363"/>
      <c r="BJ539" s="1363"/>
      <c r="BK539" s="1363"/>
      <c r="BL539" s="1363"/>
      <c r="BM539" s="1363"/>
      <c r="BN539" s="1363"/>
      <c r="BO539" s="1363"/>
      <c r="BP539" s="1363"/>
      <c r="BQ539" s="1363"/>
      <c r="BR539" s="1363"/>
      <c r="BS539" s="1363"/>
      <c r="BT539" s="1363"/>
      <c r="BU539" s="1363"/>
      <c r="BV539" s="1363"/>
      <c r="BW539" s="1363"/>
      <c r="BX539" s="1363"/>
      <c r="BY539" s="1363"/>
      <c r="BZ539" s="1363"/>
      <c r="CA539" s="1363"/>
      <c r="CB539" s="1363"/>
      <c r="CC539" s="1363"/>
    </row>
    <row r="540" spans="1:81" ht="15">
      <c r="A540" s="1363"/>
      <c r="B540" s="1363"/>
      <c r="C540" s="1363"/>
      <c r="D540" s="1363"/>
      <c r="E540" s="1363"/>
      <c r="F540" s="1363"/>
      <c r="G540" s="1363"/>
      <c r="H540" s="1363"/>
      <c r="I540" s="1363"/>
      <c r="J540" s="1363"/>
      <c r="K540" s="1363"/>
      <c r="L540" s="1363"/>
      <c r="M540" s="1363"/>
      <c r="N540" s="1363"/>
      <c r="O540" s="1363"/>
      <c r="P540" s="1363"/>
      <c r="Q540" s="1363"/>
      <c r="R540" s="1363"/>
      <c r="S540" s="1363"/>
      <c r="T540" s="1363"/>
      <c r="U540" s="1363"/>
      <c r="V540" s="1363"/>
      <c r="W540" s="1363"/>
      <c r="X540" s="1363"/>
      <c r="Y540" s="1363"/>
      <c r="Z540" s="1363"/>
      <c r="AA540" s="1363"/>
      <c r="AB540" s="1363"/>
      <c r="AC540" s="1363"/>
      <c r="AD540" s="1363"/>
      <c r="AE540" s="1363"/>
      <c r="AF540" s="1363"/>
      <c r="AG540" s="1363"/>
      <c r="AH540" s="1363"/>
      <c r="AI540" s="1363"/>
      <c r="AJ540" s="1363"/>
      <c r="AK540" s="1363"/>
      <c r="AL540" s="1363"/>
      <c r="AM540" s="1363"/>
      <c r="AN540" s="1363"/>
      <c r="AO540" s="1363"/>
      <c r="AP540" s="1363"/>
      <c r="AQ540" s="1363"/>
      <c r="AR540" s="1363"/>
      <c r="AS540" s="1363"/>
      <c r="AT540" s="1363"/>
      <c r="AU540" s="1363"/>
      <c r="AV540" s="1363"/>
      <c r="AW540" s="1363"/>
      <c r="AX540" s="1363"/>
      <c r="AY540" s="1363"/>
      <c r="AZ540" s="1363"/>
      <c r="BA540" s="1363"/>
      <c r="BB540" s="1363"/>
      <c r="BC540" s="1363"/>
      <c r="BD540" s="1363"/>
      <c r="BE540" s="1363"/>
      <c r="BF540" s="1363"/>
      <c r="BG540" s="1363"/>
      <c r="BH540" s="1363"/>
      <c r="BI540" s="1363"/>
      <c r="BJ540" s="1363"/>
      <c r="BK540" s="1363"/>
      <c r="BL540" s="1363"/>
      <c r="BM540" s="1363"/>
      <c r="BN540" s="1363"/>
      <c r="BO540" s="1363"/>
      <c r="BP540" s="1363"/>
      <c r="BQ540" s="1363"/>
      <c r="BR540" s="1363"/>
      <c r="BS540" s="1363"/>
      <c r="BT540" s="1363"/>
      <c r="BU540" s="1363"/>
      <c r="BV540" s="1363"/>
      <c r="BW540" s="1363"/>
      <c r="BX540" s="1363"/>
      <c r="BY540" s="1363"/>
      <c r="BZ540" s="1363"/>
      <c r="CA540" s="1363"/>
      <c r="CB540" s="1363"/>
      <c r="CC540" s="1363"/>
    </row>
    <row r="541" spans="1:81" ht="15">
      <c r="A541" s="1363"/>
      <c r="B541" s="1363"/>
      <c r="C541" s="1363"/>
      <c r="D541" s="1363"/>
      <c r="E541" s="1363"/>
      <c r="F541" s="1363"/>
      <c r="G541" s="1363"/>
      <c r="H541" s="1363"/>
      <c r="I541" s="1363"/>
      <c r="J541" s="1363"/>
      <c r="K541" s="1363"/>
      <c r="L541" s="1363"/>
      <c r="M541" s="1363"/>
      <c r="N541" s="1363"/>
      <c r="O541" s="1363"/>
      <c r="P541" s="1363"/>
      <c r="Q541" s="1363"/>
      <c r="R541" s="1363"/>
      <c r="S541" s="1363"/>
      <c r="T541" s="1363"/>
      <c r="U541" s="1363"/>
      <c r="V541" s="1363"/>
      <c r="W541" s="1363"/>
      <c r="X541" s="1363"/>
      <c r="Y541" s="1363"/>
      <c r="Z541" s="1363"/>
      <c r="AA541" s="1363"/>
      <c r="AB541" s="1363"/>
      <c r="AC541" s="1363"/>
      <c r="AD541" s="1363"/>
      <c r="AE541" s="1363"/>
      <c r="AF541" s="1363"/>
      <c r="AG541" s="1363"/>
      <c r="AH541" s="1363"/>
      <c r="AI541" s="1363"/>
      <c r="AJ541" s="1363"/>
      <c r="AK541" s="1363"/>
      <c r="AL541" s="1363"/>
      <c r="AM541" s="1363"/>
      <c r="AN541" s="1363"/>
      <c r="AO541" s="1363"/>
      <c r="AP541" s="1363"/>
      <c r="AQ541" s="1363"/>
      <c r="AR541" s="1363"/>
      <c r="AS541" s="1363"/>
      <c r="AT541" s="1363"/>
      <c r="AU541" s="1363"/>
      <c r="AV541" s="1363"/>
      <c r="AW541" s="1363"/>
      <c r="AX541" s="1363"/>
      <c r="AY541" s="1363"/>
      <c r="AZ541" s="1363"/>
      <c r="BA541" s="1363"/>
      <c r="BB541" s="1363"/>
      <c r="BC541" s="1363"/>
      <c r="BD541" s="1363"/>
      <c r="BE541" s="1363"/>
      <c r="BF541" s="1363"/>
      <c r="BG541" s="1363"/>
      <c r="BH541" s="1363"/>
      <c r="BI541" s="1363"/>
      <c r="BJ541" s="1363"/>
      <c r="BK541" s="1363"/>
      <c r="BL541" s="1363"/>
      <c r="BM541" s="1363"/>
      <c r="BN541" s="1363"/>
      <c r="BO541" s="1363"/>
      <c r="BP541" s="1363"/>
      <c r="BQ541" s="1363"/>
      <c r="BR541" s="1363"/>
      <c r="BS541" s="1363"/>
      <c r="BT541" s="1363"/>
      <c r="BU541" s="1363"/>
      <c r="BV541" s="1363"/>
      <c r="BW541" s="1363"/>
      <c r="BX541" s="1363"/>
      <c r="BY541" s="1363"/>
      <c r="BZ541" s="1363"/>
      <c r="CA541" s="1363"/>
      <c r="CB541" s="1363"/>
      <c r="CC541" s="1363"/>
    </row>
    <row r="542" spans="1:81" ht="15">
      <c r="A542" s="1363"/>
      <c r="B542" s="1363"/>
      <c r="C542" s="1363"/>
      <c r="D542" s="1363"/>
      <c r="E542" s="1363"/>
      <c r="F542" s="1363"/>
      <c r="G542" s="1363"/>
      <c r="H542" s="1363"/>
      <c r="I542" s="1363"/>
      <c r="J542" s="1363"/>
      <c r="K542" s="1363"/>
      <c r="L542" s="1363"/>
      <c r="M542" s="1363"/>
      <c r="N542" s="1363"/>
      <c r="O542" s="1363"/>
      <c r="P542" s="1363"/>
      <c r="Q542" s="1363"/>
      <c r="R542" s="1363"/>
      <c r="S542" s="1363"/>
      <c r="T542" s="1363"/>
      <c r="U542" s="1363"/>
      <c r="V542" s="1363"/>
      <c r="W542" s="1363"/>
      <c r="X542" s="1363"/>
      <c r="Y542" s="1363"/>
      <c r="Z542" s="1363"/>
      <c r="AA542" s="1363"/>
      <c r="AB542" s="1363"/>
      <c r="AC542" s="1363"/>
      <c r="AD542" s="1363"/>
      <c r="AE542" s="1363"/>
      <c r="AF542" s="1363"/>
      <c r="AG542" s="1363"/>
      <c r="AH542" s="1363"/>
      <c r="AI542" s="1363"/>
      <c r="AJ542" s="1363"/>
      <c r="AK542" s="1363"/>
      <c r="AL542" s="1363"/>
      <c r="AM542" s="1363"/>
      <c r="AN542" s="1363"/>
      <c r="AO542" s="1363"/>
      <c r="AP542" s="1363"/>
      <c r="AQ542" s="1363"/>
      <c r="AR542" s="1363"/>
      <c r="AS542" s="1363"/>
      <c r="AT542" s="1363"/>
      <c r="AU542" s="1363"/>
      <c r="AV542" s="1363"/>
      <c r="AW542" s="1363"/>
      <c r="AX542" s="1363"/>
      <c r="AY542" s="1363"/>
      <c r="AZ542" s="1363"/>
      <c r="BA542" s="1363"/>
      <c r="BB542" s="1363"/>
      <c r="BC542" s="1363"/>
      <c r="BD542" s="1363"/>
      <c r="BE542" s="1363"/>
      <c r="BF542" s="1363"/>
      <c r="BG542" s="1363"/>
      <c r="BH542" s="1363"/>
      <c r="BI542" s="1363"/>
      <c r="BJ542" s="1363"/>
      <c r="BK542" s="1363"/>
      <c r="BL542" s="1363"/>
      <c r="BM542" s="1363"/>
      <c r="BN542" s="1363"/>
      <c r="BO542" s="1363"/>
      <c r="BP542" s="1363"/>
      <c r="BQ542" s="1363"/>
      <c r="BR542" s="1363"/>
      <c r="BS542" s="1363"/>
      <c r="BT542" s="1363"/>
      <c r="BU542" s="1363"/>
      <c r="BV542" s="1363"/>
      <c r="BW542" s="1363"/>
      <c r="BX542" s="1363"/>
      <c r="BY542" s="1363"/>
      <c r="BZ542" s="1363"/>
      <c r="CA542" s="1363"/>
      <c r="CB542" s="1363"/>
      <c r="CC542" s="1363"/>
    </row>
    <row r="543" spans="1:81" ht="15">
      <c r="A543" s="1363"/>
      <c r="B543" s="1363"/>
      <c r="C543" s="1363"/>
      <c r="D543" s="1363"/>
      <c r="E543" s="1363"/>
      <c r="F543" s="1363"/>
      <c r="G543" s="1363"/>
      <c r="H543" s="1363"/>
      <c r="I543" s="1363"/>
      <c r="J543" s="1363"/>
      <c r="K543" s="1363"/>
      <c r="L543" s="1363"/>
      <c r="M543" s="1363"/>
      <c r="N543" s="1363"/>
      <c r="O543" s="1363"/>
      <c r="P543" s="1363"/>
      <c r="Q543" s="1363"/>
      <c r="R543" s="1363"/>
      <c r="S543" s="1363"/>
      <c r="T543" s="1363"/>
      <c r="U543" s="1363"/>
      <c r="V543" s="1363"/>
      <c r="W543" s="1363"/>
      <c r="X543" s="1363"/>
      <c r="Y543" s="1363"/>
      <c r="Z543" s="1363"/>
      <c r="AA543" s="1363"/>
      <c r="AB543" s="1363"/>
      <c r="AC543" s="1363"/>
      <c r="AD543" s="1363"/>
      <c r="AE543" s="1363"/>
      <c r="AF543" s="1363"/>
      <c r="AG543" s="1363"/>
      <c r="AH543" s="1363"/>
      <c r="AI543" s="1363"/>
      <c r="AJ543" s="1363"/>
      <c r="AK543" s="1363"/>
      <c r="AL543" s="1363"/>
      <c r="AM543" s="1363"/>
      <c r="AN543" s="1363"/>
      <c r="AO543" s="1363"/>
      <c r="AP543" s="1363"/>
      <c r="AQ543" s="1363"/>
      <c r="AR543" s="1363"/>
      <c r="AS543" s="1363"/>
      <c r="AT543" s="1363"/>
      <c r="AU543" s="1363"/>
      <c r="AV543" s="1363"/>
      <c r="AW543" s="1363"/>
      <c r="AX543" s="1363"/>
      <c r="AY543" s="1363"/>
      <c r="AZ543" s="1363"/>
      <c r="BA543" s="1363"/>
      <c r="BB543" s="1363"/>
      <c r="BC543" s="1363"/>
      <c r="BD543" s="1363"/>
      <c r="BE543" s="1363"/>
      <c r="BF543" s="1363"/>
      <c r="BG543" s="1363"/>
      <c r="BH543" s="1363"/>
      <c r="BI543" s="1363"/>
      <c r="BJ543" s="1363"/>
      <c r="BK543" s="1363"/>
      <c r="BL543" s="1363"/>
      <c r="BM543" s="1363"/>
      <c r="BN543" s="1363"/>
      <c r="BO543" s="1363"/>
      <c r="BP543" s="1363"/>
      <c r="BQ543" s="1363"/>
      <c r="BR543" s="1363"/>
      <c r="BS543" s="1363"/>
      <c r="BT543" s="1363"/>
      <c r="BU543" s="1363"/>
      <c r="BV543" s="1363"/>
      <c r="BW543" s="1363"/>
      <c r="BX543" s="1363"/>
      <c r="BY543" s="1363"/>
      <c r="BZ543" s="1363"/>
      <c r="CA543" s="1363"/>
      <c r="CB543" s="1363"/>
      <c r="CC543" s="1363"/>
    </row>
    <row r="544" spans="1:81" ht="15">
      <c r="A544" s="1363"/>
      <c r="B544" s="1363"/>
      <c r="C544" s="1363"/>
      <c r="D544" s="1363"/>
      <c r="E544" s="1363"/>
      <c r="F544" s="1363"/>
      <c r="G544" s="1363"/>
      <c r="H544" s="1363"/>
      <c r="I544" s="1363"/>
      <c r="J544" s="1363"/>
      <c r="K544" s="1363"/>
      <c r="L544" s="1363"/>
      <c r="M544" s="1363"/>
      <c r="N544" s="1363"/>
      <c r="O544" s="1363"/>
      <c r="P544" s="1363"/>
      <c r="Q544" s="1363"/>
      <c r="R544" s="1363"/>
      <c r="S544" s="1363"/>
      <c r="T544" s="1363"/>
      <c r="U544" s="1363"/>
      <c r="V544" s="1363"/>
      <c r="W544" s="1363"/>
      <c r="X544" s="1363"/>
      <c r="Y544" s="1363"/>
      <c r="Z544" s="1363"/>
      <c r="AA544" s="1363"/>
      <c r="AB544" s="1363"/>
      <c r="AC544" s="1363"/>
      <c r="AD544" s="1363"/>
      <c r="AE544" s="1363"/>
      <c r="AF544" s="1363"/>
      <c r="AG544" s="1363"/>
      <c r="AH544" s="1363"/>
      <c r="AI544" s="1363"/>
      <c r="AJ544" s="1363"/>
      <c r="AK544" s="1363"/>
      <c r="AL544" s="1363"/>
      <c r="AM544" s="1363"/>
      <c r="AN544" s="1363"/>
      <c r="AO544" s="1363"/>
      <c r="AP544" s="1363"/>
      <c r="AQ544" s="1363"/>
      <c r="AR544" s="1363"/>
      <c r="AS544" s="1363"/>
      <c r="AT544" s="1363"/>
      <c r="AU544" s="1363"/>
      <c r="AV544" s="1363"/>
      <c r="AW544" s="1363"/>
      <c r="AX544" s="1363"/>
      <c r="AY544" s="1363"/>
      <c r="AZ544" s="1363"/>
      <c r="BA544" s="1363"/>
      <c r="BB544" s="1363"/>
      <c r="BC544" s="1363"/>
      <c r="BD544" s="1363"/>
      <c r="BE544" s="1363"/>
      <c r="BF544" s="1363"/>
      <c r="BG544" s="1363"/>
      <c r="BH544" s="1363"/>
      <c r="BI544" s="1363"/>
      <c r="BJ544" s="1363"/>
      <c r="BK544" s="1363"/>
      <c r="BL544" s="1363"/>
      <c r="BM544" s="1363"/>
      <c r="BN544" s="1363"/>
      <c r="BO544" s="1363"/>
      <c r="BP544" s="1363"/>
      <c r="BQ544" s="1363"/>
      <c r="BR544" s="1363"/>
      <c r="BS544" s="1363"/>
      <c r="BT544" s="1363"/>
      <c r="BU544" s="1363"/>
      <c r="BV544" s="1363"/>
      <c r="BW544" s="1363"/>
      <c r="BX544" s="1363"/>
      <c r="BY544" s="1363"/>
      <c r="BZ544" s="1363"/>
      <c r="CA544" s="1363"/>
      <c r="CB544" s="1363"/>
      <c r="CC544" s="1363"/>
    </row>
    <row r="545" spans="1:81" ht="15">
      <c r="A545" s="1363"/>
      <c r="B545" s="1363"/>
      <c r="C545" s="1363"/>
      <c r="D545" s="1363"/>
      <c r="E545" s="1363"/>
      <c r="F545" s="1363"/>
      <c r="G545" s="1363"/>
      <c r="H545" s="1363"/>
      <c r="I545" s="1363"/>
      <c r="J545" s="1363"/>
      <c r="K545" s="1363"/>
      <c r="L545" s="1363"/>
      <c r="M545" s="1363"/>
      <c r="N545" s="1363"/>
      <c r="O545" s="1363"/>
      <c r="P545" s="1363"/>
      <c r="Q545" s="1363"/>
      <c r="R545" s="1363"/>
      <c r="S545" s="1363"/>
      <c r="T545" s="1363"/>
      <c r="U545" s="1363"/>
      <c r="V545" s="1363"/>
      <c r="W545" s="1363"/>
      <c r="X545" s="1363"/>
      <c r="Y545" s="1363"/>
      <c r="Z545" s="1363"/>
      <c r="AA545" s="1363"/>
      <c r="AB545" s="1363"/>
      <c r="AC545" s="1363"/>
      <c r="AD545" s="1363"/>
      <c r="AE545" s="1363"/>
      <c r="AF545" s="1363"/>
      <c r="AG545" s="1363"/>
      <c r="AH545" s="1363"/>
      <c r="AI545" s="1363"/>
      <c r="AJ545" s="1363"/>
      <c r="AK545" s="1363"/>
      <c r="AL545" s="1363"/>
      <c r="AM545" s="1363"/>
      <c r="AN545" s="1363"/>
      <c r="AO545" s="1363"/>
      <c r="AP545" s="1363"/>
      <c r="AQ545" s="1363"/>
      <c r="AR545" s="1363"/>
      <c r="AS545" s="1363"/>
      <c r="AT545" s="1363"/>
      <c r="AU545" s="1363"/>
      <c r="AV545" s="1363"/>
      <c r="AW545" s="1363"/>
      <c r="AX545" s="1363"/>
      <c r="AY545" s="1363"/>
      <c r="AZ545" s="1363"/>
      <c r="BA545" s="1363"/>
      <c r="BB545" s="1363"/>
      <c r="BC545" s="1363"/>
      <c r="BD545" s="1363"/>
      <c r="BE545" s="1363"/>
      <c r="BF545" s="1363"/>
      <c r="BG545" s="1363"/>
      <c r="BH545" s="1363"/>
      <c r="BI545" s="1363"/>
      <c r="BJ545" s="1363"/>
      <c r="BK545" s="1363"/>
      <c r="BL545" s="1363"/>
      <c r="BM545" s="1363"/>
      <c r="BN545" s="1363"/>
      <c r="BO545" s="1363"/>
      <c r="BP545" s="1363"/>
      <c r="BQ545" s="1363"/>
      <c r="BR545" s="1363"/>
      <c r="BS545" s="1363"/>
      <c r="BT545" s="1363"/>
      <c r="BU545" s="1363"/>
      <c r="BV545" s="1363"/>
      <c r="BW545" s="1363"/>
      <c r="BX545" s="1363"/>
      <c r="BY545" s="1363"/>
      <c r="BZ545" s="1363"/>
      <c r="CA545" s="1363"/>
      <c r="CB545" s="1363"/>
      <c r="CC545" s="1363"/>
    </row>
    <row r="546" spans="1:81" ht="15">
      <c r="A546" s="1363"/>
      <c r="B546" s="1363"/>
      <c r="C546" s="1363"/>
      <c r="D546" s="1363"/>
      <c r="E546" s="1363"/>
      <c r="F546" s="1363"/>
      <c r="G546" s="1363"/>
      <c r="H546" s="1363"/>
      <c r="I546" s="1363"/>
      <c r="J546" s="1363"/>
      <c r="K546" s="1363"/>
      <c r="L546" s="1363"/>
      <c r="M546" s="1363"/>
      <c r="N546" s="1363"/>
      <c r="O546" s="1363"/>
      <c r="P546" s="1363"/>
      <c r="Q546" s="1363"/>
      <c r="R546" s="1363"/>
      <c r="S546" s="1363"/>
      <c r="T546" s="1363"/>
      <c r="U546" s="1363"/>
      <c r="V546" s="1363"/>
      <c r="W546" s="1363"/>
      <c r="X546" s="1363"/>
      <c r="Y546" s="1363"/>
      <c r="Z546" s="1363"/>
      <c r="AA546" s="1363"/>
      <c r="AB546" s="1363"/>
      <c r="AC546" s="1363"/>
      <c r="AD546" s="1363"/>
      <c r="AE546" s="1363"/>
      <c r="AF546" s="1363"/>
      <c r="AG546" s="1363"/>
      <c r="AH546" s="1363"/>
      <c r="AI546" s="1363"/>
      <c r="AJ546" s="1363"/>
      <c r="AK546" s="1363"/>
      <c r="AL546" s="1363"/>
      <c r="AM546" s="1363"/>
      <c r="AN546" s="1363"/>
      <c r="AO546" s="1363"/>
      <c r="AP546" s="1363"/>
      <c r="AQ546" s="1363"/>
      <c r="AR546" s="1363"/>
      <c r="AS546" s="1363"/>
      <c r="AT546" s="1363"/>
      <c r="AU546" s="1363"/>
      <c r="AV546" s="1363"/>
      <c r="AW546" s="1363"/>
      <c r="AX546" s="1363"/>
      <c r="AY546" s="1363"/>
      <c r="AZ546" s="1363"/>
      <c r="BA546" s="1363"/>
      <c r="BB546" s="1363"/>
      <c r="BC546" s="1363"/>
      <c r="BD546" s="1363"/>
      <c r="BE546" s="1363"/>
      <c r="BF546" s="1363"/>
      <c r="BG546" s="1363"/>
      <c r="BH546" s="1363"/>
      <c r="BI546" s="1363"/>
      <c r="BJ546" s="1363"/>
      <c r="BK546" s="1363"/>
      <c r="BL546" s="1363"/>
      <c r="BM546" s="1363"/>
      <c r="BN546" s="1363"/>
      <c r="BO546" s="1363"/>
      <c r="BP546" s="1363"/>
      <c r="BQ546" s="1363"/>
      <c r="BR546" s="1363"/>
      <c r="BS546" s="1363"/>
      <c r="BT546" s="1363"/>
      <c r="BU546" s="1363"/>
      <c r="BV546" s="1363"/>
      <c r="BW546" s="1363"/>
      <c r="BX546" s="1363"/>
      <c r="BY546" s="1363"/>
      <c r="BZ546" s="1363"/>
      <c r="CA546" s="1363"/>
      <c r="CB546" s="1363"/>
      <c r="CC546" s="1363"/>
    </row>
    <row r="547" spans="1:81" ht="15">
      <c r="A547" s="1363"/>
      <c r="B547" s="1363"/>
      <c r="C547" s="1363"/>
      <c r="D547" s="1363"/>
      <c r="E547" s="1363"/>
      <c r="F547" s="1363"/>
      <c r="G547" s="1363"/>
      <c r="H547" s="1363"/>
      <c r="I547" s="1363"/>
      <c r="J547" s="1363"/>
      <c r="K547" s="1363"/>
      <c r="L547" s="1363"/>
      <c r="M547" s="1363"/>
      <c r="N547" s="1363"/>
      <c r="O547" s="1363"/>
      <c r="P547" s="1363"/>
      <c r="Q547" s="1363"/>
      <c r="R547" s="1363"/>
      <c r="S547" s="1363"/>
      <c r="T547" s="1363"/>
      <c r="U547" s="1363"/>
      <c r="V547" s="1363"/>
      <c r="W547" s="1363"/>
      <c r="X547" s="1363"/>
      <c r="Y547" s="1363"/>
      <c r="Z547" s="1363"/>
      <c r="AA547" s="1363"/>
      <c r="AB547" s="1363"/>
      <c r="AC547" s="1363"/>
      <c r="AD547" s="1363"/>
      <c r="AE547" s="1363"/>
      <c r="AF547" s="1363"/>
      <c r="AG547" s="1363"/>
      <c r="AH547" s="1363"/>
      <c r="AI547" s="1363"/>
      <c r="AJ547" s="1363"/>
      <c r="AK547" s="1363"/>
      <c r="AL547" s="1363"/>
      <c r="AM547" s="1363"/>
      <c r="AN547" s="1363"/>
      <c r="AO547" s="1363"/>
      <c r="AP547" s="1363"/>
      <c r="AQ547" s="1363"/>
      <c r="AR547" s="1363"/>
      <c r="AS547" s="1363"/>
      <c r="AT547" s="1363"/>
      <c r="AU547" s="1363"/>
      <c r="AV547" s="1363"/>
      <c r="AW547" s="1363"/>
      <c r="AX547" s="1363"/>
      <c r="AY547" s="1363"/>
      <c r="AZ547" s="1363"/>
      <c r="BA547" s="1363"/>
      <c r="BB547" s="1363"/>
      <c r="BC547" s="1363"/>
      <c r="BD547" s="1363"/>
      <c r="BE547" s="1363"/>
      <c r="BF547" s="1363"/>
      <c r="BG547" s="1363"/>
      <c r="BH547" s="1363"/>
      <c r="BI547" s="1363"/>
      <c r="BJ547" s="1363"/>
      <c r="BK547" s="1363"/>
      <c r="BL547" s="1363"/>
      <c r="BM547" s="1363"/>
      <c r="BN547" s="1363"/>
      <c r="BO547" s="1363"/>
      <c r="BP547" s="1363"/>
      <c r="BQ547" s="1363"/>
      <c r="BR547" s="1363"/>
      <c r="BS547" s="1363"/>
      <c r="BT547" s="1363"/>
      <c r="BU547" s="1363"/>
      <c r="BV547" s="1363"/>
      <c r="BW547" s="1363"/>
      <c r="BX547" s="1363"/>
      <c r="BY547" s="1363"/>
      <c r="BZ547" s="1363"/>
      <c r="CA547" s="1363"/>
      <c r="CB547" s="1363"/>
      <c r="CC547" s="1363"/>
    </row>
    <row r="548" spans="1:81" ht="15">
      <c r="A548" s="1363"/>
      <c r="B548" s="1363"/>
      <c r="C548" s="1363"/>
      <c r="D548" s="1363"/>
      <c r="E548" s="1363"/>
      <c r="F548" s="1363"/>
      <c r="G548" s="1363"/>
      <c r="H548" s="1363"/>
      <c r="I548" s="1363"/>
      <c r="J548" s="1363"/>
      <c r="K548" s="1363"/>
      <c r="L548" s="1363"/>
      <c r="M548" s="1363"/>
      <c r="N548" s="1363"/>
      <c r="O548" s="1363"/>
      <c r="P548" s="1363"/>
      <c r="Q548" s="1363"/>
      <c r="R548" s="1363"/>
      <c r="S548" s="1363"/>
      <c r="T548" s="1363"/>
      <c r="U548" s="1363"/>
      <c r="V548" s="1363"/>
      <c r="W548" s="1363"/>
      <c r="X548" s="1363"/>
      <c r="Y548" s="1363"/>
      <c r="Z548" s="1363"/>
      <c r="AA548" s="1363"/>
      <c r="AB548" s="1363"/>
      <c r="AC548" s="1363"/>
      <c r="AD548" s="1363"/>
      <c r="AE548" s="1363"/>
      <c r="AF548" s="1363"/>
      <c r="AG548" s="1363"/>
      <c r="AH548" s="1363"/>
      <c r="AI548" s="1363"/>
      <c r="AJ548" s="1363"/>
      <c r="AK548" s="1363"/>
      <c r="AL548" s="1363"/>
      <c r="AM548" s="1363"/>
      <c r="AN548" s="1363"/>
      <c r="AO548" s="1363"/>
      <c r="AP548" s="1363"/>
      <c r="AQ548" s="1363"/>
      <c r="AR548" s="1363"/>
      <c r="AS548" s="1363"/>
      <c r="AT548" s="1363"/>
      <c r="AU548" s="1363"/>
      <c r="AV548" s="1363"/>
      <c r="AW548" s="1363"/>
      <c r="AX548" s="1363"/>
      <c r="AY548" s="1363"/>
      <c r="AZ548" s="1363"/>
      <c r="BA548" s="1363"/>
      <c r="BB548" s="1363"/>
      <c r="BC548" s="1363"/>
      <c r="BD548" s="1363"/>
      <c r="BE548" s="1363"/>
      <c r="BF548" s="1363"/>
      <c r="BG548" s="1363"/>
      <c r="BH548" s="1363"/>
      <c r="BI548" s="1363"/>
      <c r="BJ548" s="1363"/>
      <c r="BK548" s="1363"/>
      <c r="BL548" s="1363"/>
      <c r="BM548" s="1363"/>
      <c r="BN548" s="1363"/>
      <c r="BO548" s="1363"/>
      <c r="BP548" s="1363"/>
      <c r="BQ548" s="1363"/>
      <c r="BR548" s="1363"/>
      <c r="BS548" s="1363"/>
      <c r="BT548" s="1363"/>
      <c r="BU548" s="1363"/>
      <c r="BV548" s="1363"/>
      <c r="BW548" s="1363"/>
      <c r="BX548" s="1363"/>
      <c r="BY548" s="1363"/>
      <c r="BZ548" s="1363"/>
      <c r="CA548" s="1363"/>
      <c r="CB548" s="1363"/>
      <c r="CC548" s="1363"/>
    </row>
    <row r="549" spans="1:81" ht="15">
      <c r="A549" s="1363"/>
      <c r="B549" s="1363"/>
      <c r="C549" s="1363"/>
      <c r="D549" s="1363"/>
      <c r="E549" s="1363"/>
      <c r="F549" s="1363"/>
      <c r="G549" s="1363"/>
      <c r="H549" s="1363"/>
      <c r="I549" s="1363"/>
      <c r="J549" s="1363"/>
      <c r="K549" s="1363"/>
      <c r="L549" s="1363"/>
      <c r="M549" s="1363"/>
      <c r="N549" s="1363"/>
      <c r="O549" s="1363"/>
      <c r="P549" s="1363"/>
      <c r="Q549" s="1363"/>
      <c r="R549" s="1363"/>
      <c r="S549" s="1363"/>
      <c r="T549" s="1363"/>
      <c r="U549" s="1363"/>
      <c r="V549" s="1363"/>
      <c r="W549" s="1363"/>
      <c r="X549" s="1363"/>
      <c r="Y549" s="1363"/>
      <c r="Z549" s="1363"/>
      <c r="AA549" s="1363"/>
      <c r="AB549" s="1363"/>
      <c r="AC549" s="1363"/>
      <c r="AD549" s="1363"/>
      <c r="AE549" s="1363"/>
      <c r="AF549" s="1363"/>
      <c r="AG549" s="1363"/>
      <c r="AH549" s="1363"/>
      <c r="AI549" s="1363"/>
      <c r="AJ549" s="1363"/>
      <c r="AK549" s="1363"/>
      <c r="AL549" s="1363"/>
      <c r="AM549" s="1363"/>
      <c r="AN549" s="1363"/>
      <c r="AO549" s="1363"/>
      <c r="AP549" s="1363"/>
      <c r="AQ549" s="1363"/>
      <c r="AR549" s="1363"/>
      <c r="AS549" s="1363"/>
      <c r="AT549" s="1363"/>
      <c r="AU549" s="1363"/>
      <c r="AV549" s="1363"/>
      <c r="AW549" s="1363"/>
      <c r="AX549" s="1363"/>
      <c r="AY549" s="1363"/>
      <c r="AZ549" s="1363"/>
      <c r="BA549" s="1363"/>
      <c r="BB549" s="1363"/>
      <c r="BC549" s="1363"/>
      <c r="BD549" s="1363"/>
      <c r="BE549" s="1363"/>
      <c r="BF549" s="1363"/>
      <c r="BG549" s="1363"/>
      <c r="BH549" s="1363"/>
      <c r="BI549" s="1363"/>
      <c r="BJ549" s="1363"/>
      <c r="BK549" s="1363"/>
      <c r="BL549" s="1363"/>
      <c r="BM549" s="1363"/>
      <c r="BN549" s="1363"/>
      <c r="BO549" s="1363"/>
      <c r="BP549" s="1363"/>
      <c r="BQ549" s="1363"/>
      <c r="BR549" s="1363"/>
      <c r="BS549" s="1363"/>
      <c r="BT549" s="1363"/>
      <c r="BU549" s="1363"/>
      <c r="BV549" s="1363"/>
      <c r="BW549" s="1363"/>
      <c r="BX549" s="1363"/>
      <c r="BY549" s="1363"/>
      <c r="BZ549" s="1363"/>
      <c r="CA549" s="1363"/>
      <c r="CB549" s="1363"/>
      <c r="CC549" s="1363"/>
    </row>
    <row r="550" spans="1:81" ht="15">
      <c r="A550" s="1363"/>
      <c r="B550" s="1363"/>
      <c r="C550" s="1363"/>
      <c r="D550" s="1363"/>
      <c r="E550" s="1363"/>
      <c r="F550" s="1363"/>
      <c r="G550" s="1363"/>
      <c r="H550" s="1363"/>
      <c r="I550" s="1363"/>
      <c r="J550" s="1363"/>
      <c r="K550" s="1363"/>
      <c r="L550" s="1363"/>
      <c r="M550" s="1363"/>
      <c r="N550" s="1363"/>
      <c r="O550" s="1363"/>
      <c r="P550" s="1363"/>
      <c r="Q550" s="1363"/>
      <c r="R550" s="1363"/>
      <c r="S550" s="1363"/>
      <c r="T550" s="1363"/>
      <c r="U550" s="1363"/>
      <c r="V550" s="1363"/>
      <c r="W550" s="1363"/>
      <c r="X550" s="1363"/>
      <c r="Y550" s="1363"/>
      <c r="Z550" s="1363"/>
      <c r="AA550" s="1363"/>
      <c r="AB550" s="1363"/>
      <c r="AC550" s="1363"/>
      <c r="AD550" s="1363"/>
      <c r="AE550" s="1363"/>
      <c r="AF550" s="1363"/>
      <c r="AG550" s="1363"/>
      <c r="AH550" s="1363"/>
      <c r="AI550" s="1363"/>
      <c r="AJ550" s="1363"/>
      <c r="AK550" s="1363"/>
      <c r="AL550" s="1363"/>
      <c r="AM550" s="1363"/>
      <c r="AN550" s="1363"/>
      <c r="AO550" s="1363"/>
      <c r="AP550" s="1363"/>
      <c r="AQ550" s="1363"/>
      <c r="AR550" s="1363"/>
      <c r="AS550" s="1363"/>
      <c r="AT550" s="1363"/>
      <c r="AU550" s="1363"/>
      <c r="AV550" s="1363"/>
      <c r="AW550" s="1363"/>
      <c r="AX550" s="1363"/>
      <c r="AY550" s="1363"/>
      <c r="AZ550" s="1363"/>
      <c r="BA550" s="1363"/>
      <c r="BB550" s="1363"/>
      <c r="BC550" s="1363"/>
      <c r="BD550" s="1363"/>
      <c r="BE550" s="1363"/>
      <c r="BF550" s="1363"/>
      <c r="BG550" s="1363"/>
      <c r="BH550" s="1363"/>
      <c r="BI550" s="1363"/>
      <c r="BJ550" s="1363"/>
      <c r="BK550" s="1363"/>
      <c r="BL550" s="1363"/>
      <c r="BM550" s="1363"/>
      <c r="BN550" s="1363"/>
      <c r="BO550" s="1363"/>
      <c r="BP550" s="1363"/>
      <c r="BQ550" s="1363"/>
      <c r="BR550" s="1363"/>
      <c r="BS550" s="1363"/>
      <c r="BT550" s="1363"/>
      <c r="BU550" s="1363"/>
      <c r="BV550" s="1363"/>
      <c r="BW550" s="1363"/>
      <c r="BX550" s="1363"/>
      <c r="BY550" s="1363"/>
      <c r="BZ550" s="1363"/>
      <c r="CA550" s="1363"/>
      <c r="CB550" s="1363"/>
      <c r="CC550" s="1363"/>
    </row>
    <row r="551" spans="1:81" ht="15">
      <c r="A551" s="1363"/>
      <c r="B551" s="1363"/>
      <c r="C551" s="1363"/>
      <c r="D551" s="1363"/>
      <c r="E551" s="1363"/>
      <c r="F551" s="1363"/>
      <c r="G551" s="1363"/>
      <c r="H551" s="1363"/>
      <c r="I551" s="1363"/>
      <c r="J551" s="1363"/>
      <c r="K551" s="1363"/>
      <c r="L551" s="1363"/>
      <c r="M551" s="1363"/>
      <c r="N551" s="1363"/>
      <c r="O551" s="1363"/>
      <c r="P551" s="1363"/>
      <c r="Q551" s="1363"/>
      <c r="R551" s="1363"/>
      <c r="S551" s="1363"/>
      <c r="T551" s="1363"/>
      <c r="U551" s="1363"/>
      <c r="V551" s="1363"/>
      <c r="W551" s="1363"/>
      <c r="X551" s="1363"/>
      <c r="Y551" s="1363"/>
      <c r="Z551" s="1363"/>
      <c r="AA551" s="1363"/>
      <c r="AB551" s="1363"/>
      <c r="AC551" s="1363"/>
      <c r="AD551" s="1363"/>
      <c r="AE551" s="1363"/>
      <c r="AF551" s="1363"/>
      <c r="AG551" s="1363"/>
      <c r="AH551" s="1363"/>
      <c r="AI551" s="1363"/>
      <c r="AJ551" s="1363"/>
      <c r="AK551" s="1363"/>
      <c r="AL551" s="1363"/>
      <c r="AM551" s="1363"/>
      <c r="AN551" s="1363"/>
      <c r="AO551" s="1363"/>
      <c r="AP551" s="1363"/>
      <c r="AQ551" s="1363"/>
      <c r="AR551" s="1363"/>
      <c r="AS551" s="1363"/>
      <c r="AT551" s="1363"/>
      <c r="AU551" s="1363"/>
      <c r="AV551" s="1363"/>
      <c r="AW551" s="1363"/>
      <c r="AX551" s="1363"/>
      <c r="AY551" s="1363"/>
      <c r="AZ551" s="1363"/>
      <c r="BA551" s="1363"/>
      <c r="BB551" s="1363"/>
      <c r="BC551" s="1363"/>
      <c r="BD551" s="1363"/>
      <c r="BE551" s="1363"/>
      <c r="BF551" s="1363"/>
      <c r="BG551" s="1363"/>
      <c r="BH551" s="1363"/>
      <c r="BI551" s="1363"/>
      <c r="BJ551" s="1363"/>
      <c r="BK551" s="1363"/>
      <c r="BL551" s="1363"/>
      <c r="BM551" s="1363"/>
      <c r="BN551" s="1363"/>
      <c r="BO551" s="1363"/>
      <c r="BP551" s="1363"/>
      <c r="BQ551" s="1363"/>
      <c r="BR551" s="1363"/>
      <c r="BS551" s="1363"/>
      <c r="BT551" s="1363"/>
      <c r="BU551" s="1363"/>
      <c r="BV551" s="1363"/>
      <c r="BW551" s="1363"/>
      <c r="BX551" s="1363"/>
      <c r="BY551" s="1363"/>
      <c r="BZ551" s="1363"/>
      <c r="CA551" s="1363"/>
      <c r="CB551" s="1363"/>
      <c r="CC551" s="1363"/>
    </row>
    <row r="552" spans="1:81" ht="15">
      <c r="A552" s="1363"/>
      <c r="B552" s="1363"/>
      <c r="C552" s="1363"/>
      <c r="D552" s="1363"/>
      <c r="E552" s="1363"/>
      <c r="F552" s="1363"/>
      <c r="G552" s="1363"/>
      <c r="H552" s="1363"/>
      <c r="I552" s="1363"/>
      <c r="J552" s="1363"/>
      <c r="K552" s="1363"/>
      <c r="L552" s="1363"/>
      <c r="M552" s="1363"/>
      <c r="N552" s="1363"/>
      <c r="O552" s="1363"/>
      <c r="P552" s="1363"/>
      <c r="Q552" s="1363"/>
      <c r="R552" s="1363"/>
      <c r="S552" s="1363"/>
      <c r="T552" s="1363"/>
      <c r="U552" s="1363"/>
      <c r="V552" s="1363"/>
      <c r="W552" s="1363"/>
      <c r="X552" s="1363"/>
      <c r="Y552" s="1363"/>
      <c r="Z552" s="1363"/>
      <c r="AA552" s="1363"/>
      <c r="AB552" s="1363"/>
      <c r="AC552" s="1363"/>
      <c r="AD552" s="1363"/>
      <c r="AE552" s="1363"/>
      <c r="AF552" s="1363"/>
      <c r="AG552" s="1363"/>
      <c r="AH552" s="1363"/>
      <c r="AI552" s="1363"/>
      <c r="AJ552" s="1363"/>
      <c r="AK552" s="1363"/>
      <c r="AL552" s="1363"/>
      <c r="AM552" s="1363"/>
      <c r="AN552" s="1363"/>
      <c r="AO552" s="1363"/>
      <c r="AP552" s="1363"/>
      <c r="AQ552" s="1363"/>
      <c r="AR552" s="1363"/>
      <c r="AS552" s="1363"/>
      <c r="AT552" s="1363"/>
      <c r="AU552" s="1363"/>
      <c r="AV552" s="1363"/>
      <c r="AW552" s="1363"/>
      <c r="AX552" s="1363"/>
      <c r="AY552" s="1363"/>
      <c r="AZ552" s="1363"/>
      <c r="BA552" s="1363"/>
      <c r="BB552" s="1363"/>
      <c r="BC552" s="1363"/>
      <c r="BD552" s="1363"/>
      <c r="BE552" s="1363"/>
      <c r="BF552" s="1363"/>
      <c r="BG552" s="1363"/>
      <c r="BH552" s="1363"/>
      <c r="BI552" s="1363"/>
      <c r="BJ552" s="1363"/>
      <c r="BK552" s="1363"/>
      <c r="BL552" s="1363"/>
      <c r="BM552" s="1363"/>
      <c r="BN552" s="1363"/>
      <c r="BO552" s="1363"/>
      <c r="BP552" s="1363"/>
      <c r="BQ552" s="1363"/>
      <c r="BR552" s="1363"/>
      <c r="BS552" s="1363"/>
      <c r="BT552" s="1363"/>
      <c r="BU552" s="1363"/>
      <c r="BV552" s="1363"/>
      <c r="BW552" s="1363"/>
      <c r="BX552" s="1363"/>
      <c r="BY552" s="1363"/>
      <c r="BZ552" s="1363"/>
      <c r="CA552" s="1363"/>
      <c r="CB552" s="1363"/>
      <c r="CC552" s="1363"/>
    </row>
    <row r="553" spans="1:81" ht="15">
      <c r="A553" s="1363"/>
      <c r="B553" s="1363"/>
      <c r="C553" s="1363"/>
      <c r="D553" s="1363"/>
      <c r="E553" s="1363"/>
      <c r="F553" s="1363"/>
      <c r="G553" s="1363"/>
      <c r="H553" s="1363"/>
      <c r="I553" s="1363"/>
      <c r="J553" s="1363"/>
      <c r="K553" s="1363"/>
      <c r="L553" s="1363"/>
      <c r="M553" s="1363"/>
      <c r="N553" s="1363"/>
      <c r="O553" s="1363"/>
      <c r="P553" s="1363"/>
      <c r="Q553" s="1363"/>
      <c r="R553" s="1363"/>
      <c r="S553" s="1363"/>
      <c r="T553" s="1363"/>
      <c r="U553" s="1363"/>
      <c r="V553" s="1363"/>
      <c r="W553" s="1363"/>
      <c r="X553" s="1363"/>
      <c r="Y553" s="1363"/>
      <c r="Z553" s="1363"/>
      <c r="AA553" s="1363"/>
      <c r="AB553" s="1363"/>
      <c r="AC553" s="1363"/>
      <c r="AD553" s="1363"/>
      <c r="AE553" s="1363"/>
      <c r="AF553" s="1363"/>
      <c r="AG553" s="1363"/>
      <c r="AH553" s="1363"/>
      <c r="AI553" s="1363"/>
      <c r="AJ553" s="1363"/>
      <c r="AK553" s="1363"/>
      <c r="AL553" s="1363"/>
      <c r="AM553" s="1363"/>
      <c r="AN553" s="1363"/>
      <c r="AO553" s="1363"/>
      <c r="AP553" s="1363"/>
      <c r="AQ553" s="1363"/>
      <c r="AR553" s="1363"/>
      <c r="AS553" s="1363"/>
      <c r="AT553" s="1363"/>
      <c r="AU553" s="1363"/>
      <c r="AV553" s="1363"/>
      <c r="AW553" s="1363"/>
      <c r="AX553" s="1363"/>
      <c r="AY553" s="1363"/>
      <c r="AZ553" s="1363"/>
      <c r="BA553" s="1363"/>
      <c r="BB553" s="1363"/>
      <c r="BC553" s="1363"/>
      <c r="BD553" s="1363"/>
      <c r="BE553" s="1363"/>
      <c r="BF553" s="1363"/>
      <c r="BG553" s="1363"/>
      <c r="BH553" s="1363"/>
      <c r="BI553" s="1363"/>
      <c r="BJ553" s="1363"/>
      <c r="BK553" s="1363"/>
      <c r="BL553" s="1363"/>
      <c r="BM553" s="1363"/>
      <c r="BN553" s="1363"/>
      <c r="BO553" s="1363"/>
      <c r="BP553" s="1363"/>
      <c r="BQ553" s="1363"/>
      <c r="BR553" s="1363"/>
      <c r="BS553" s="1363"/>
      <c r="BT553" s="1363"/>
      <c r="BU553" s="1363"/>
      <c r="BV553" s="1363"/>
      <c r="BW553" s="1363"/>
      <c r="BX553" s="1363"/>
      <c r="BY553" s="1363"/>
      <c r="BZ553" s="1363"/>
      <c r="CA553" s="1363"/>
      <c r="CB553" s="1363"/>
      <c r="CC553" s="1363"/>
    </row>
    <row r="554" spans="1:81" ht="15">
      <c r="A554" s="1363"/>
      <c r="B554" s="1363"/>
      <c r="C554" s="1363"/>
      <c r="D554" s="1363"/>
      <c r="E554" s="1363"/>
      <c r="F554" s="1363"/>
      <c r="G554" s="1363"/>
      <c r="H554" s="1363"/>
      <c r="I554" s="1363"/>
      <c r="J554" s="1363"/>
      <c r="K554" s="1363"/>
      <c r="L554" s="1363"/>
      <c r="M554" s="1363"/>
      <c r="N554" s="1363"/>
      <c r="O554" s="1363"/>
      <c r="P554" s="1363"/>
      <c r="Q554" s="1363"/>
      <c r="R554" s="1363"/>
      <c r="S554" s="1363"/>
      <c r="T554" s="1363"/>
      <c r="U554" s="1363"/>
      <c r="V554" s="1363"/>
      <c r="W554" s="1363"/>
      <c r="X554" s="1363"/>
      <c r="Y554" s="1363"/>
      <c r="Z554" s="1363"/>
      <c r="AA554" s="1363"/>
      <c r="AB554" s="1363"/>
      <c r="AC554" s="1363"/>
      <c r="AD554" s="1363"/>
      <c r="AE554" s="1363"/>
      <c r="AF554" s="1363"/>
      <c r="AG554" s="1363"/>
      <c r="AH554" s="1363"/>
      <c r="AI554" s="1363"/>
      <c r="AJ554" s="1363"/>
      <c r="AK554" s="1363"/>
      <c r="AL554" s="1363"/>
      <c r="AM554" s="1363"/>
      <c r="AN554" s="1363"/>
      <c r="AO554" s="1363"/>
      <c r="AP554" s="1363"/>
      <c r="AQ554" s="1363"/>
      <c r="AR554" s="1363"/>
      <c r="AS554" s="1363"/>
      <c r="AT554" s="1363"/>
      <c r="AU554" s="1363"/>
      <c r="AV554" s="1363"/>
      <c r="AW554" s="1363"/>
      <c r="AX554" s="1363"/>
      <c r="AY554" s="1363"/>
      <c r="AZ554" s="1363"/>
      <c r="BA554" s="1363"/>
      <c r="BB554" s="1363"/>
      <c r="BC554" s="1363"/>
      <c r="BD554" s="1363"/>
      <c r="BE554" s="1363"/>
      <c r="BF554" s="1363"/>
      <c r="BG554" s="1363"/>
      <c r="BH554" s="1363"/>
      <c r="BI554" s="1363"/>
      <c r="BJ554" s="1363"/>
      <c r="BK554" s="1363"/>
      <c r="BL554" s="1363"/>
      <c r="BM554" s="1363"/>
      <c r="BN554" s="1363"/>
      <c r="BO554" s="1363"/>
      <c r="BP554" s="1363"/>
      <c r="BQ554" s="1363"/>
      <c r="BR554" s="1363"/>
      <c r="BS554" s="1363"/>
      <c r="BT554" s="1363"/>
      <c r="BU554" s="1363"/>
      <c r="BV554" s="1363"/>
      <c r="BW554" s="1363"/>
      <c r="BX554" s="1363"/>
      <c r="BY554" s="1363"/>
      <c r="BZ554" s="1363"/>
      <c r="CA554" s="1363"/>
      <c r="CB554" s="1363"/>
      <c r="CC554" s="1363"/>
    </row>
    <row r="555" spans="1:81" ht="15">
      <c r="A555" s="1363"/>
      <c r="B555" s="1363"/>
      <c r="C555" s="1363"/>
      <c r="D555" s="1363"/>
      <c r="E555" s="1363"/>
      <c r="F555" s="1363"/>
      <c r="G555" s="1363"/>
      <c r="H555" s="1363"/>
      <c r="I555" s="1363"/>
      <c r="J555" s="1363"/>
      <c r="K555" s="1363"/>
      <c r="L555" s="1363"/>
      <c r="M555" s="1363"/>
      <c r="N555" s="1363"/>
      <c r="O555" s="1363"/>
      <c r="P555" s="1363"/>
      <c r="Q555" s="1363"/>
      <c r="R555" s="1363"/>
      <c r="S555" s="1363"/>
      <c r="T555" s="1363"/>
      <c r="U555" s="1363"/>
      <c r="V555" s="1363"/>
      <c r="W555" s="1363"/>
      <c r="X555" s="1363"/>
      <c r="Y555" s="1363"/>
      <c r="Z555" s="1363"/>
      <c r="AA555" s="1363"/>
      <c r="AB555" s="1363"/>
      <c r="AC555" s="1363"/>
      <c r="AD555" s="1363"/>
      <c r="AE555" s="1363"/>
      <c r="AF555" s="1363"/>
      <c r="AG555" s="1363"/>
      <c r="AH555" s="1363"/>
      <c r="AI555" s="1363"/>
      <c r="AJ555" s="1363"/>
      <c r="AK555" s="1363"/>
      <c r="AL555" s="1363"/>
      <c r="AM555" s="1363"/>
      <c r="AN555" s="1363"/>
      <c r="AO555" s="1363"/>
      <c r="AP555" s="1363"/>
      <c r="AQ555" s="1363"/>
      <c r="AR555" s="1363"/>
      <c r="AS555" s="1363"/>
      <c r="AT555" s="1363"/>
      <c r="AU555" s="1363"/>
      <c r="AV555" s="1363"/>
      <c r="AW555" s="1363"/>
      <c r="AX555" s="1363"/>
      <c r="AY555" s="1363"/>
      <c r="AZ555" s="1363"/>
      <c r="BA555" s="1363"/>
      <c r="BB555" s="1363"/>
      <c r="BC555" s="1363"/>
      <c r="BD555" s="1363"/>
      <c r="BE555" s="1363"/>
      <c r="BF555" s="1363"/>
      <c r="BG555" s="1363"/>
      <c r="BH555" s="1363"/>
      <c r="BI555" s="1363"/>
      <c r="BJ555" s="1363"/>
      <c r="BK555" s="1363"/>
      <c r="BL555" s="1363"/>
      <c r="BM555" s="1363"/>
      <c r="BN555" s="1363"/>
      <c r="BO555" s="1363"/>
      <c r="BP555" s="1363"/>
      <c r="BQ555" s="1363"/>
      <c r="BR555" s="1363"/>
      <c r="BS555" s="1363"/>
      <c r="BT555" s="1363"/>
      <c r="BU555" s="1363"/>
      <c r="BV555" s="1363"/>
      <c r="BW555" s="1363"/>
      <c r="BX555" s="1363"/>
      <c r="BY555" s="1363"/>
      <c r="BZ555" s="1363"/>
      <c r="CA555" s="1363"/>
      <c r="CB555" s="1363"/>
      <c r="CC555" s="1363"/>
    </row>
    <row r="556" spans="1:81" ht="15">
      <c r="A556" s="1363"/>
      <c r="B556" s="1363"/>
      <c r="C556" s="1363"/>
      <c r="D556" s="1363"/>
      <c r="E556" s="1363"/>
      <c r="F556" s="1363"/>
      <c r="G556" s="1363"/>
      <c r="H556" s="1363"/>
      <c r="I556" s="1363"/>
      <c r="J556" s="1363"/>
      <c r="K556" s="1363"/>
      <c r="L556" s="1363"/>
      <c r="M556" s="1363"/>
      <c r="N556" s="1363"/>
      <c r="O556" s="1363"/>
      <c r="P556" s="1363"/>
      <c r="Q556" s="1363"/>
      <c r="R556" s="1363"/>
      <c r="S556" s="1363"/>
      <c r="T556" s="1363"/>
      <c r="U556" s="1363"/>
      <c r="V556" s="1363"/>
      <c r="W556" s="1363"/>
      <c r="X556" s="1363"/>
      <c r="Y556" s="1363"/>
      <c r="Z556" s="1363"/>
      <c r="AA556" s="1363"/>
      <c r="AB556" s="1363"/>
      <c r="AC556" s="1363"/>
      <c r="AD556" s="1363"/>
      <c r="AE556" s="1363"/>
      <c r="AF556" s="1363"/>
      <c r="AG556" s="1363"/>
      <c r="AH556" s="1363"/>
      <c r="AI556" s="1363"/>
      <c r="AJ556" s="1363"/>
      <c r="AK556" s="1363"/>
      <c r="AL556" s="1363"/>
      <c r="AM556" s="1363"/>
      <c r="AN556" s="1363"/>
      <c r="AO556" s="1363"/>
      <c r="AP556" s="1363"/>
      <c r="AQ556" s="1363"/>
      <c r="AR556" s="1363"/>
      <c r="AS556" s="1363"/>
      <c r="AT556" s="1363"/>
      <c r="AU556" s="1363"/>
      <c r="AV556" s="1363"/>
      <c r="AW556" s="1363"/>
      <c r="AX556" s="1363"/>
      <c r="AY556" s="1363"/>
      <c r="AZ556" s="1363"/>
      <c r="BA556" s="1363"/>
      <c r="BB556" s="1363"/>
      <c r="BC556" s="1363"/>
      <c r="BD556" s="1363"/>
      <c r="BE556" s="1363"/>
      <c r="BF556" s="1363"/>
      <c r="BG556" s="1363"/>
      <c r="BH556" s="1363"/>
      <c r="BI556" s="1363"/>
      <c r="BJ556" s="1363"/>
      <c r="BK556" s="1363"/>
      <c r="BL556" s="1363"/>
      <c r="BM556" s="1363"/>
      <c r="BN556" s="1363"/>
      <c r="BO556" s="1363"/>
      <c r="BP556" s="1363"/>
      <c r="BQ556" s="1363"/>
      <c r="BR556" s="1363"/>
      <c r="BS556" s="1363"/>
      <c r="BT556" s="1363"/>
      <c r="BU556" s="1363"/>
      <c r="BV556" s="1363"/>
      <c r="BW556" s="1363"/>
      <c r="BX556" s="1363"/>
      <c r="BY556" s="1363"/>
      <c r="BZ556" s="1363"/>
      <c r="CA556" s="1363"/>
      <c r="CB556" s="1363"/>
      <c r="CC556" s="1363"/>
    </row>
    <row r="557" spans="1:81" ht="15">
      <c r="A557" s="1363"/>
      <c r="B557" s="1363"/>
      <c r="C557" s="1363"/>
      <c r="D557" s="1363"/>
      <c r="E557" s="1363"/>
      <c r="F557" s="1363"/>
      <c r="G557" s="1363"/>
      <c r="H557" s="1363"/>
      <c r="I557" s="1363"/>
      <c r="J557" s="1363"/>
      <c r="K557" s="1363"/>
      <c r="L557" s="1363"/>
      <c r="M557" s="1363"/>
      <c r="N557" s="1363"/>
      <c r="O557" s="1363"/>
      <c r="P557" s="1363"/>
      <c r="Q557" s="1363"/>
      <c r="R557" s="1363"/>
      <c r="S557" s="1363"/>
      <c r="T557" s="1363"/>
      <c r="U557" s="1363"/>
      <c r="V557" s="1363"/>
      <c r="W557" s="1363"/>
      <c r="X557" s="1363"/>
      <c r="Y557" s="1363"/>
      <c r="Z557" s="1363"/>
      <c r="AA557" s="1363"/>
      <c r="AB557" s="1363"/>
      <c r="AC557" s="1363"/>
      <c r="AD557" s="1363"/>
      <c r="AE557" s="1363"/>
      <c r="AF557" s="1363"/>
      <c r="AG557" s="1363"/>
      <c r="AH557" s="1363"/>
      <c r="AI557" s="1363"/>
      <c r="AJ557" s="1363"/>
      <c r="AK557" s="1363"/>
      <c r="AL557" s="1363"/>
      <c r="AM557" s="1363"/>
      <c r="AN557" s="1363"/>
      <c r="AO557" s="1363"/>
      <c r="AP557" s="1363"/>
      <c r="AQ557" s="1363"/>
      <c r="AR557" s="1363"/>
      <c r="AS557" s="1363"/>
      <c r="AT557" s="1363"/>
      <c r="AU557" s="1363"/>
      <c r="AV557" s="1363"/>
      <c r="AW557" s="1363"/>
      <c r="AX557" s="1363"/>
      <c r="AY557" s="1363"/>
      <c r="AZ557" s="1363"/>
      <c r="BA557" s="1363"/>
      <c r="BB557" s="1363"/>
      <c r="BC557" s="1363"/>
      <c r="BD557" s="1363"/>
      <c r="BE557" s="1363"/>
      <c r="BF557" s="1363"/>
      <c r="BG557" s="1363"/>
      <c r="BH557" s="1363"/>
      <c r="BI557" s="1363"/>
      <c r="BJ557" s="1363"/>
      <c r="BK557" s="1363"/>
      <c r="BL557" s="1363"/>
      <c r="BM557" s="1363"/>
      <c r="BN557" s="1363"/>
      <c r="BO557" s="1363"/>
      <c r="BP557" s="1363"/>
      <c r="BQ557" s="1363"/>
      <c r="BR557" s="1363"/>
      <c r="BS557" s="1363"/>
      <c r="BT557" s="1363"/>
      <c r="BU557" s="1363"/>
      <c r="BV557" s="1363"/>
      <c r="BW557" s="1363"/>
      <c r="BX557" s="1363"/>
      <c r="BY557" s="1363"/>
      <c r="BZ557" s="1363"/>
      <c r="CA557" s="1363"/>
      <c r="CB557" s="1363"/>
      <c r="CC557" s="1363"/>
    </row>
    <row r="558" spans="1:81" ht="15">
      <c r="A558" s="1363"/>
      <c r="B558" s="1363"/>
      <c r="C558" s="1363"/>
      <c r="D558" s="1363"/>
      <c r="E558" s="1363"/>
      <c r="F558" s="1363"/>
      <c r="G558" s="1363"/>
      <c r="H558" s="1363"/>
      <c r="I558" s="1363"/>
      <c r="J558" s="1363"/>
      <c r="K558" s="1363"/>
      <c r="L558" s="1363"/>
      <c r="M558" s="1363"/>
      <c r="N558" s="1363"/>
      <c r="O558" s="1363"/>
      <c r="P558" s="1363"/>
      <c r="Q558" s="1363"/>
      <c r="R558" s="1363"/>
      <c r="S558" s="1363"/>
      <c r="T558" s="1363"/>
      <c r="U558" s="1363"/>
      <c r="V558" s="1363"/>
      <c r="W558" s="1363"/>
      <c r="X558" s="1363"/>
      <c r="Y558" s="1363"/>
      <c r="Z558" s="1363"/>
      <c r="AA558" s="1363"/>
      <c r="AB558" s="1363"/>
      <c r="AC558" s="1363"/>
      <c r="AD558" s="1363"/>
      <c r="AE558" s="1363"/>
      <c r="AF558" s="1363"/>
      <c r="AG558" s="1363"/>
      <c r="AH558" s="1363"/>
      <c r="AI558" s="1363"/>
      <c r="AJ558" s="1363"/>
      <c r="AK558" s="1363"/>
      <c r="AL558" s="1363"/>
      <c r="AM558" s="1363"/>
      <c r="AN558" s="1363"/>
      <c r="AO558" s="1363"/>
      <c r="AP558" s="1363"/>
      <c r="AQ558" s="1363"/>
      <c r="AR558" s="1363"/>
      <c r="AS558" s="1363"/>
      <c r="AT558" s="1363"/>
      <c r="AU558" s="1363"/>
      <c r="AV558" s="1363"/>
      <c r="AW558" s="1363"/>
      <c r="AX558" s="1363"/>
      <c r="AY558" s="1363"/>
      <c r="AZ558" s="1363"/>
      <c r="BA558" s="1363"/>
      <c r="BB558" s="1363"/>
      <c r="BC558" s="1363"/>
      <c r="BD558" s="1363"/>
      <c r="BE558" s="1363"/>
      <c r="BF558" s="1363"/>
      <c r="BG558" s="1363"/>
      <c r="BH558" s="1363"/>
      <c r="BI558" s="1363"/>
      <c r="BJ558" s="1363"/>
      <c r="BK558" s="1363"/>
      <c r="BL558" s="1363"/>
      <c r="BM558" s="1363"/>
      <c r="BN558" s="1363"/>
      <c r="BO558" s="1363"/>
      <c r="BP558" s="1363"/>
      <c r="BQ558" s="1363"/>
      <c r="BR558" s="1363"/>
      <c r="BS558" s="1363"/>
      <c r="BT558" s="1363"/>
      <c r="BU558" s="1363"/>
      <c r="BV558" s="1363"/>
      <c r="BW558" s="1363"/>
      <c r="BX558" s="1363"/>
      <c r="BY558" s="1363"/>
      <c r="BZ558" s="1363"/>
      <c r="CA558" s="1363"/>
      <c r="CB558" s="1363"/>
      <c r="CC558" s="1363"/>
    </row>
    <row r="559" spans="1:81" ht="15">
      <c r="A559" s="1363"/>
      <c r="B559" s="1363"/>
      <c r="C559" s="1363"/>
      <c r="D559" s="1363"/>
      <c r="E559" s="1363"/>
      <c r="F559" s="1363"/>
      <c r="G559" s="1363"/>
      <c r="H559" s="1363"/>
      <c r="I559" s="1363"/>
      <c r="J559" s="1363"/>
      <c r="K559" s="1363"/>
      <c r="L559" s="1363"/>
      <c r="M559" s="1363"/>
      <c r="N559" s="1363"/>
      <c r="O559" s="1363"/>
      <c r="P559" s="1363"/>
      <c r="Q559" s="1363"/>
      <c r="R559" s="1363"/>
      <c r="S559" s="1363"/>
      <c r="T559" s="1363"/>
      <c r="U559" s="1363"/>
      <c r="V559" s="1363"/>
      <c r="W559" s="1363"/>
      <c r="X559" s="1363"/>
      <c r="Y559" s="1363"/>
      <c r="Z559" s="1363"/>
      <c r="AA559" s="1363"/>
      <c r="AB559" s="1363"/>
      <c r="AC559" s="1363"/>
      <c r="AD559" s="1363"/>
      <c r="AE559" s="1363"/>
      <c r="AF559" s="1363"/>
      <c r="AG559" s="1363"/>
      <c r="AH559" s="1363"/>
      <c r="AI559" s="1363"/>
      <c r="AJ559" s="1363"/>
      <c r="AK559" s="1363"/>
      <c r="AL559" s="1363"/>
      <c r="AM559" s="1363"/>
      <c r="AN559" s="1363"/>
      <c r="AO559" s="1363"/>
      <c r="AP559" s="1363"/>
      <c r="AQ559" s="1363"/>
      <c r="AR559" s="1363"/>
      <c r="AS559" s="1363"/>
      <c r="AT559" s="1363"/>
      <c r="AU559" s="1363"/>
      <c r="AV559" s="1363"/>
      <c r="AW559" s="1363"/>
      <c r="AX559" s="1363"/>
      <c r="AY559" s="1363"/>
      <c r="AZ559" s="1363"/>
      <c r="BA559" s="1363"/>
      <c r="BB559" s="1363"/>
      <c r="BC559" s="1363"/>
      <c r="BD559" s="1363"/>
      <c r="BE559" s="1363"/>
      <c r="BF559" s="1363"/>
      <c r="BG559" s="1363"/>
      <c r="BH559" s="1363"/>
      <c r="BI559" s="1363"/>
      <c r="BJ559" s="1363"/>
      <c r="BK559" s="1363"/>
      <c r="BL559" s="1363"/>
      <c r="BM559" s="1363"/>
      <c r="BN559" s="1363"/>
      <c r="BO559" s="1363"/>
      <c r="BP559" s="1363"/>
      <c r="BQ559" s="1363"/>
      <c r="BR559" s="1363"/>
      <c r="BS559" s="1363"/>
      <c r="BT559" s="1363"/>
      <c r="BU559" s="1363"/>
      <c r="BV559" s="1363"/>
      <c r="BW559" s="1363"/>
      <c r="BX559" s="1363"/>
      <c r="BY559" s="1363"/>
      <c r="BZ559" s="1363"/>
      <c r="CA559" s="1363"/>
      <c r="CB559" s="1363"/>
      <c r="CC559" s="1363"/>
    </row>
    <row r="560" spans="1:81" ht="15">
      <c r="A560" s="1363"/>
      <c r="B560" s="1363"/>
      <c r="C560" s="1363"/>
      <c r="D560" s="1363"/>
      <c r="E560" s="1363"/>
      <c r="F560" s="1363"/>
      <c r="G560" s="1363"/>
      <c r="H560" s="1363"/>
      <c r="I560" s="1363"/>
      <c r="J560" s="1363"/>
      <c r="K560" s="1363"/>
      <c r="L560" s="1363"/>
      <c r="M560" s="1363"/>
      <c r="N560" s="1363"/>
      <c r="O560" s="1363"/>
      <c r="P560" s="1363"/>
      <c r="Q560" s="1363"/>
      <c r="R560" s="1363"/>
      <c r="S560" s="1363"/>
      <c r="T560" s="1363"/>
      <c r="U560" s="1363"/>
      <c r="V560" s="1363"/>
      <c r="W560" s="1363"/>
      <c r="X560" s="1363"/>
      <c r="Y560" s="1363"/>
      <c r="Z560" s="1363"/>
      <c r="AA560" s="1363"/>
      <c r="AB560" s="1363"/>
      <c r="AC560" s="1363"/>
      <c r="AD560" s="1363"/>
      <c r="AE560" s="1363"/>
      <c r="AF560" s="1363"/>
      <c r="AG560" s="1363"/>
      <c r="AH560" s="1363"/>
      <c r="AI560" s="1363"/>
      <c r="AJ560" s="1363"/>
      <c r="AK560" s="1363"/>
      <c r="AL560" s="1363"/>
      <c r="AM560" s="1363"/>
      <c r="AN560" s="1363"/>
      <c r="AO560" s="1363"/>
      <c r="AP560" s="1363"/>
      <c r="AQ560" s="1363"/>
      <c r="AR560" s="1363"/>
      <c r="AS560" s="1363"/>
      <c r="AT560" s="1363"/>
      <c r="AU560" s="1363"/>
      <c r="AV560" s="1363"/>
      <c r="AW560" s="1363"/>
      <c r="AX560" s="1363"/>
      <c r="AY560" s="1363"/>
      <c r="AZ560" s="1363"/>
      <c r="BA560" s="1363"/>
      <c r="BB560" s="1363"/>
      <c r="BC560" s="1363"/>
      <c r="BD560" s="1363"/>
      <c r="BE560" s="1363"/>
      <c r="BF560" s="1363"/>
      <c r="BG560" s="1363"/>
      <c r="BH560" s="1363"/>
      <c r="BI560" s="1363"/>
      <c r="BJ560" s="1363"/>
      <c r="BK560" s="1363"/>
      <c r="BL560" s="1363"/>
      <c r="BM560" s="1363"/>
      <c r="BN560" s="1363"/>
      <c r="BO560" s="1363"/>
      <c r="BP560" s="1363"/>
      <c r="BQ560" s="1363"/>
      <c r="BR560" s="1363"/>
      <c r="BS560" s="1363"/>
      <c r="BT560" s="1363"/>
      <c r="BU560" s="1363"/>
      <c r="BV560" s="1363"/>
      <c r="BW560" s="1363"/>
      <c r="BX560" s="1363"/>
      <c r="BY560" s="1363"/>
      <c r="BZ560" s="1363"/>
      <c r="CA560" s="1363"/>
      <c r="CB560" s="1363"/>
      <c r="CC560" s="1363"/>
    </row>
    <row r="561" spans="1:81" ht="15">
      <c r="A561" s="1363"/>
      <c r="B561" s="1363"/>
      <c r="C561" s="1363"/>
      <c r="D561" s="1363"/>
      <c r="E561" s="1363"/>
      <c r="F561" s="1363"/>
      <c r="G561" s="1363"/>
      <c r="H561" s="1363"/>
      <c r="I561" s="1363"/>
      <c r="J561" s="1363"/>
      <c r="K561" s="1363"/>
      <c r="L561" s="1363"/>
      <c r="M561" s="1363"/>
      <c r="N561" s="1363"/>
      <c r="O561" s="1363"/>
      <c r="P561" s="1363"/>
      <c r="Q561" s="1363"/>
      <c r="R561" s="1363"/>
      <c r="S561" s="1363"/>
      <c r="T561" s="1363"/>
      <c r="U561" s="1363"/>
      <c r="V561" s="1363"/>
      <c r="W561" s="1363"/>
      <c r="X561" s="1363"/>
      <c r="Y561" s="1363"/>
      <c r="Z561" s="1363"/>
      <c r="AA561" s="1363"/>
      <c r="AB561" s="1363"/>
      <c r="AC561" s="1363"/>
      <c r="AD561" s="1363"/>
      <c r="AE561" s="1363"/>
      <c r="AF561" s="1363"/>
      <c r="AG561" s="1363"/>
      <c r="AH561" s="1363"/>
      <c r="AI561" s="1363"/>
      <c r="AJ561" s="1363"/>
      <c r="AK561" s="1363"/>
      <c r="AL561" s="1363"/>
      <c r="AM561" s="1363"/>
      <c r="AN561" s="1363"/>
      <c r="AO561" s="1363"/>
      <c r="AP561" s="1363"/>
      <c r="AQ561" s="1363"/>
      <c r="AR561" s="1363"/>
      <c r="AS561" s="1363"/>
      <c r="AT561" s="1363"/>
      <c r="AU561" s="1363"/>
      <c r="AV561" s="1363"/>
      <c r="AW561" s="1363"/>
      <c r="AX561" s="1363"/>
      <c r="AY561" s="1363"/>
      <c r="AZ561" s="1363"/>
      <c r="BA561" s="1363"/>
      <c r="BB561" s="1363"/>
      <c r="BC561" s="1363"/>
      <c r="BD561" s="1363"/>
      <c r="BE561" s="1363"/>
      <c r="BF561" s="1363"/>
      <c r="BG561" s="1363"/>
      <c r="BH561" s="1363"/>
      <c r="BI561" s="1363"/>
      <c r="BJ561" s="1363"/>
      <c r="BK561" s="1363"/>
      <c r="BL561" s="1363"/>
      <c r="BM561" s="1363"/>
      <c r="BN561" s="1363"/>
      <c r="BO561" s="1363"/>
      <c r="BP561" s="1363"/>
      <c r="BQ561" s="1363"/>
      <c r="BR561" s="1363"/>
      <c r="BS561" s="1363"/>
      <c r="BT561" s="1363"/>
      <c r="BU561" s="1363"/>
      <c r="BV561" s="1363"/>
      <c r="BW561" s="1363"/>
      <c r="BX561" s="1363"/>
      <c r="BY561" s="1363"/>
      <c r="BZ561" s="1363"/>
      <c r="CA561" s="1363"/>
      <c r="CB561" s="1363"/>
      <c r="CC561" s="1363"/>
    </row>
    <row r="562" spans="1:81" ht="15">
      <c r="A562" s="1363"/>
      <c r="B562" s="1363"/>
      <c r="C562" s="1363"/>
      <c r="D562" s="1363"/>
      <c r="E562" s="1363"/>
      <c r="F562" s="1363"/>
      <c r="G562" s="1363"/>
      <c r="H562" s="1363"/>
      <c r="I562" s="1363"/>
      <c r="J562" s="1363"/>
      <c r="K562" s="1363"/>
      <c r="L562" s="1363"/>
      <c r="M562" s="1363"/>
      <c r="N562" s="1363"/>
      <c r="O562" s="1363"/>
      <c r="P562" s="1363"/>
      <c r="Q562" s="1363"/>
      <c r="R562" s="1363"/>
      <c r="S562" s="1363"/>
      <c r="T562" s="1363"/>
      <c r="U562" s="1363"/>
      <c r="V562" s="1363"/>
      <c r="W562" s="1363"/>
      <c r="X562" s="1363"/>
      <c r="Y562" s="1363"/>
      <c r="Z562" s="1363"/>
      <c r="AA562" s="1363"/>
      <c r="AB562" s="1363"/>
      <c r="AC562" s="1363"/>
      <c r="AD562" s="1363"/>
      <c r="AE562" s="1363"/>
      <c r="AF562" s="1363"/>
      <c r="AG562" s="1363"/>
      <c r="AH562" s="1363"/>
      <c r="AI562" s="1363"/>
      <c r="AJ562" s="1363"/>
      <c r="AK562" s="1363"/>
      <c r="AL562" s="1363"/>
      <c r="AM562" s="1363"/>
      <c r="AN562" s="1363"/>
      <c r="AO562" s="1363"/>
      <c r="AP562" s="1363"/>
      <c r="AQ562" s="1363"/>
      <c r="AR562" s="1363"/>
      <c r="AS562" s="1363"/>
      <c r="AT562" s="1363"/>
      <c r="AU562" s="1363"/>
      <c r="AV562" s="1363"/>
      <c r="AW562" s="1363"/>
      <c r="AX562" s="1363"/>
      <c r="AY562" s="1363"/>
      <c r="AZ562" s="1363"/>
      <c r="BA562" s="1363"/>
      <c r="BB562" s="1363"/>
      <c r="BC562" s="1363"/>
      <c r="BD562" s="1363"/>
      <c r="BE562" s="1363"/>
      <c r="BF562" s="1363"/>
      <c r="BG562" s="1363"/>
      <c r="BH562" s="1363"/>
      <c r="BI562" s="1363"/>
      <c r="BJ562" s="1363"/>
      <c r="BK562" s="1363"/>
      <c r="BL562" s="1363"/>
      <c r="BM562" s="1363"/>
      <c r="BN562" s="1363"/>
      <c r="BO562" s="1363"/>
      <c r="BP562" s="1363"/>
      <c r="BQ562" s="1363"/>
      <c r="BR562" s="1363"/>
      <c r="BS562" s="1363"/>
      <c r="BT562" s="1363"/>
      <c r="BU562" s="1363"/>
      <c r="BV562" s="1363"/>
      <c r="BW562" s="1363"/>
      <c r="BX562" s="1363"/>
      <c r="BY562" s="1363"/>
      <c r="BZ562" s="1363"/>
      <c r="CA562" s="1363"/>
      <c r="CB562" s="1363"/>
      <c r="CC562" s="1363"/>
    </row>
    <row r="563" spans="1:81" ht="15">
      <c r="A563" s="1363"/>
      <c r="B563" s="1363"/>
      <c r="C563" s="1363"/>
      <c r="D563" s="1363"/>
      <c r="E563" s="1363"/>
      <c r="F563" s="1363"/>
      <c r="G563" s="1363"/>
      <c r="H563" s="1363"/>
      <c r="I563" s="1363"/>
      <c r="J563" s="1363"/>
      <c r="K563" s="1363"/>
      <c r="L563" s="1363"/>
      <c r="M563" s="1363"/>
      <c r="N563" s="1363"/>
      <c r="O563" s="1363"/>
      <c r="P563" s="1363"/>
      <c r="Q563" s="1363"/>
      <c r="R563" s="1363"/>
      <c r="S563" s="1363"/>
      <c r="T563" s="1363"/>
      <c r="U563" s="1363"/>
      <c r="V563" s="1363"/>
      <c r="W563" s="1363"/>
      <c r="X563" s="1363"/>
      <c r="Y563" s="1363"/>
      <c r="Z563" s="1363"/>
      <c r="AA563" s="1363"/>
      <c r="AB563" s="1363"/>
      <c r="AC563" s="1363"/>
      <c r="AD563" s="1363"/>
      <c r="AE563" s="1363"/>
      <c r="AF563" s="1363"/>
      <c r="AG563" s="1363"/>
      <c r="AH563" s="1363"/>
      <c r="AI563" s="1363"/>
      <c r="AJ563" s="1363"/>
      <c r="AK563" s="1363"/>
      <c r="AL563" s="1363"/>
      <c r="AM563" s="1363"/>
      <c r="AN563" s="1363"/>
      <c r="AO563" s="1363"/>
      <c r="AP563" s="1363"/>
      <c r="AQ563" s="1363"/>
      <c r="AR563" s="1363"/>
      <c r="AS563" s="1363"/>
      <c r="AT563" s="1363"/>
      <c r="AU563" s="1363"/>
      <c r="AV563" s="1363"/>
      <c r="AW563" s="1363"/>
      <c r="AX563" s="1363"/>
      <c r="AY563" s="1363"/>
      <c r="AZ563" s="1363"/>
      <c r="BA563" s="1363"/>
      <c r="BB563" s="1363"/>
      <c r="BC563" s="1363"/>
      <c r="BD563" s="1363"/>
      <c r="BE563" s="1363"/>
      <c r="BF563" s="1363"/>
      <c r="BG563" s="1363"/>
      <c r="BH563" s="1363"/>
      <c r="BI563" s="1363"/>
      <c r="BJ563" s="1363"/>
      <c r="BK563" s="1363"/>
      <c r="BL563" s="1363"/>
      <c r="BM563" s="1363"/>
      <c r="BN563" s="1363"/>
      <c r="BO563" s="1363"/>
      <c r="BP563" s="1363"/>
      <c r="BQ563" s="1363"/>
      <c r="BR563" s="1363"/>
      <c r="BS563" s="1363"/>
      <c r="BT563" s="1363"/>
      <c r="BU563" s="1363"/>
      <c r="BV563" s="1363"/>
      <c r="BW563" s="1363"/>
      <c r="BX563" s="1363"/>
      <c r="BY563" s="1363"/>
      <c r="BZ563" s="1363"/>
      <c r="CA563" s="1363"/>
      <c r="CB563" s="1363"/>
      <c r="CC563" s="1363"/>
    </row>
    <row r="564" spans="1:81" ht="15">
      <c r="A564" s="1363"/>
      <c r="B564" s="1363"/>
      <c r="C564" s="1363"/>
      <c r="D564" s="1363"/>
      <c r="E564" s="1363"/>
      <c r="F564" s="1363"/>
      <c r="G564" s="1363"/>
      <c r="H564" s="1363"/>
      <c r="I564" s="1363"/>
      <c r="J564" s="1363"/>
      <c r="K564" s="1363"/>
      <c r="L564" s="1363"/>
      <c r="M564" s="1363"/>
      <c r="N564" s="1363"/>
      <c r="O564" s="1363"/>
      <c r="P564" s="1363"/>
      <c r="Q564" s="1363"/>
      <c r="R564" s="1363"/>
      <c r="S564" s="1363"/>
      <c r="T564" s="1363"/>
      <c r="U564" s="1363"/>
      <c r="V564" s="1363"/>
      <c r="W564" s="1363"/>
      <c r="X564" s="1363"/>
      <c r="Y564" s="1363"/>
      <c r="Z564" s="1363"/>
      <c r="AA564" s="1363"/>
      <c r="AB564" s="1363"/>
      <c r="AC564" s="1363"/>
      <c r="AD564" s="1363"/>
      <c r="AE564" s="1363"/>
      <c r="AF564" s="1363"/>
      <c r="AG564" s="1363"/>
      <c r="AH564" s="1363"/>
      <c r="AI564" s="1363"/>
      <c r="AJ564" s="1363"/>
      <c r="AK564" s="1363"/>
      <c r="AL564" s="1363"/>
      <c r="AM564" s="1363"/>
      <c r="AN564" s="1363"/>
      <c r="AO564" s="1363"/>
      <c r="AP564" s="1363"/>
      <c r="AQ564" s="1363"/>
      <c r="AR564" s="1363"/>
      <c r="AS564" s="1363"/>
      <c r="AT564" s="1363"/>
      <c r="AU564" s="1363"/>
      <c r="AV564" s="1363"/>
      <c r="AW564" s="1363"/>
      <c r="AX564" s="1363"/>
      <c r="AY564" s="1363"/>
      <c r="AZ564" s="1363"/>
      <c r="BA564" s="1363"/>
      <c r="BB564" s="1363"/>
      <c r="BC564" s="1363"/>
      <c r="BD564" s="1363"/>
      <c r="BE564" s="1363"/>
      <c r="BF564" s="1363"/>
      <c r="BG564" s="1363"/>
      <c r="BH564" s="1363"/>
      <c r="BI564" s="1363"/>
      <c r="BJ564" s="1363"/>
      <c r="BK564" s="1363"/>
      <c r="BL564" s="1363"/>
      <c r="BM564" s="1363"/>
      <c r="BN564" s="1363"/>
      <c r="BO564" s="1363"/>
      <c r="BP564" s="1363"/>
      <c r="BQ564" s="1363"/>
      <c r="BR564" s="1363"/>
      <c r="BS564" s="1363"/>
      <c r="BT564" s="1363"/>
      <c r="BU564" s="1363"/>
      <c r="BV564" s="1363"/>
      <c r="BW564" s="1363"/>
      <c r="BX564" s="1363"/>
      <c r="BY564" s="1363"/>
      <c r="BZ564" s="1363"/>
      <c r="CA564" s="1363"/>
      <c r="CB564" s="1363"/>
      <c r="CC564" s="1363"/>
    </row>
    <row r="565" spans="1:81" ht="15">
      <c r="A565" s="1363"/>
      <c r="B565" s="1363"/>
      <c r="C565" s="1363"/>
      <c r="D565" s="1363"/>
      <c r="E565" s="1363"/>
      <c r="F565" s="1363"/>
      <c r="G565" s="1363"/>
      <c r="H565" s="1363"/>
      <c r="I565" s="1363"/>
      <c r="J565" s="1363"/>
      <c r="K565" s="1363"/>
      <c r="L565" s="1363"/>
      <c r="M565" s="1363"/>
      <c r="N565" s="1363"/>
      <c r="O565" s="1363"/>
      <c r="P565" s="1363"/>
      <c r="Q565" s="1363"/>
      <c r="R565" s="1363"/>
      <c r="S565" s="1363"/>
      <c r="T565" s="1363"/>
      <c r="U565" s="1363"/>
      <c r="V565" s="1363"/>
      <c r="W565" s="1363"/>
      <c r="X565" s="1363"/>
      <c r="Y565" s="1363"/>
      <c r="Z565" s="1363"/>
      <c r="AA565" s="1363"/>
      <c r="AB565" s="1363"/>
      <c r="AC565" s="1363"/>
      <c r="AD565" s="1363"/>
      <c r="AE565" s="1363"/>
      <c r="AF565" s="1363"/>
      <c r="AG565" s="1363"/>
      <c r="AH565" s="1363"/>
      <c r="AI565" s="1363"/>
      <c r="AJ565" s="1363"/>
      <c r="AK565" s="1363"/>
      <c r="AL565" s="1363"/>
      <c r="AM565" s="1363"/>
      <c r="AN565" s="1363"/>
      <c r="AO565" s="1363"/>
      <c r="AP565" s="1363"/>
      <c r="AQ565" s="1363"/>
      <c r="AR565" s="1363"/>
      <c r="AS565" s="1363"/>
      <c r="AT565" s="1363"/>
      <c r="AU565" s="1363"/>
      <c r="AV565" s="1363"/>
      <c r="AW565" s="1363"/>
      <c r="AX565" s="1363"/>
      <c r="AY565" s="1363"/>
      <c r="AZ565" s="1363"/>
      <c r="BA565" s="1363"/>
      <c r="BB565" s="1363"/>
      <c r="BC565" s="1363"/>
      <c r="BD565" s="1363"/>
      <c r="BE565" s="1363"/>
      <c r="BF565" s="1363"/>
      <c r="BG565" s="1363"/>
      <c r="BH565" s="1363"/>
      <c r="BI565" s="1363"/>
      <c r="BJ565" s="1363"/>
      <c r="BK565" s="1363"/>
      <c r="BL565" s="1363"/>
      <c r="BM565" s="1363"/>
      <c r="BN565" s="1363"/>
      <c r="BO565" s="1363"/>
      <c r="BP565" s="1363"/>
      <c r="BQ565" s="1363"/>
      <c r="BR565" s="1363"/>
      <c r="BS565" s="1363"/>
      <c r="BT565" s="1363"/>
      <c r="BU565" s="1363"/>
      <c r="BV565" s="1363"/>
      <c r="BW565" s="1363"/>
      <c r="BX565" s="1363"/>
      <c r="BY565" s="1363"/>
      <c r="BZ565" s="1363"/>
      <c r="CA565" s="1363"/>
      <c r="CB565" s="1363"/>
      <c r="CC565" s="1363"/>
    </row>
    <row r="566" spans="1:81" ht="15">
      <c r="A566" s="1363"/>
      <c r="B566" s="1363"/>
      <c r="C566" s="1363"/>
      <c r="D566" s="1363"/>
      <c r="E566" s="1363"/>
      <c r="F566" s="1363"/>
      <c r="G566" s="1363"/>
      <c r="H566" s="1363"/>
      <c r="I566" s="1363"/>
      <c r="J566" s="1363"/>
      <c r="K566" s="1363"/>
      <c r="L566" s="1363"/>
      <c r="M566" s="1363"/>
      <c r="N566" s="1363"/>
      <c r="O566" s="1363"/>
      <c r="P566" s="1363"/>
      <c r="Q566" s="1363"/>
      <c r="R566" s="1363"/>
      <c r="S566" s="1363"/>
      <c r="T566" s="1363"/>
      <c r="U566" s="1363"/>
      <c r="V566" s="1363"/>
      <c r="W566" s="1363"/>
      <c r="X566" s="1363"/>
      <c r="Y566" s="1363"/>
      <c r="Z566" s="1363"/>
      <c r="AA566" s="1363"/>
      <c r="AB566" s="1363"/>
      <c r="AC566" s="1363"/>
      <c r="AD566" s="1363"/>
      <c r="AE566" s="1363"/>
      <c r="AF566" s="1363"/>
      <c r="AG566" s="1363"/>
      <c r="AH566" s="1363"/>
      <c r="AI566" s="1363"/>
      <c r="AJ566" s="1363"/>
      <c r="AK566" s="1363"/>
      <c r="AL566" s="1363"/>
      <c r="AM566" s="1363"/>
      <c r="AN566" s="1363"/>
      <c r="AO566" s="1363"/>
      <c r="AP566" s="1363"/>
      <c r="AQ566" s="1363"/>
      <c r="AR566" s="1363"/>
      <c r="AS566" s="1363"/>
      <c r="AT566" s="1363"/>
      <c r="AU566" s="1363"/>
      <c r="AV566" s="1363"/>
      <c r="AW566" s="1363"/>
      <c r="AX566" s="1363"/>
      <c r="AY566" s="1363"/>
      <c r="AZ566" s="1363"/>
      <c r="BA566" s="1363"/>
      <c r="BB566" s="1363"/>
      <c r="BC566" s="1363"/>
      <c r="BD566" s="1363"/>
      <c r="BE566" s="1363"/>
      <c r="BF566" s="1363"/>
      <c r="BG566" s="1363"/>
      <c r="BH566" s="1363"/>
      <c r="BI566" s="1363"/>
      <c r="BJ566" s="1363"/>
      <c r="BK566" s="1363"/>
      <c r="BL566" s="1363"/>
      <c r="BM566" s="1363"/>
      <c r="BN566" s="1363"/>
      <c r="BO566" s="1363"/>
      <c r="BP566" s="1363"/>
      <c r="BQ566" s="1363"/>
      <c r="BR566" s="1363"/>
      <c r="BS566" s="1363"/>
      <c r="BT566" s="1363"/>
      <c r="BU566" s="1363"/>
      <c r="BV566" s="1363"/>
      <c r="BW566" s="1363"/>
      <c r="BX566" s="1363"/>
      <c r="BY566" s="1363"/>
      <c r="BZ566" s="1363"/>
      <c r="CA566" s="1363"/>
      <c r="CB566" s="1363"/>
      <c r="CC566" s="1363"/>
    </row>
    <row r="567" spans="1:81" ht="15">
      <c r="A567" s="1363"/>
      <c r="B567" s="1363"/>
      <c r="C567" s="1363"/>
      <c r="D567" s="1363"/>
      <c r="E567" s="1363"/>
      <c r="F567" s="1363"/>
      <c r="G567" s="1363"/>
      <c r="H567" s="1363"/>
      <c r="I567" s="1363"/>
      <c r="J567" s="1363"/>
      <c r="K567" s="1363"/>
      <c r="L567" s="1363"/>
      <c r="M567" s="1363"/>
      <c r="N567" s="1363"/>
      <c r="O567" s="1363"/>
      <c r="P567" s="1363"/>
      <c r="Q567" s="1363"/>
      <c r="R567" s="1363"/>
      <c r="S567" s="1363"/>
      <c r="T567" s="1363"/>
      <c r="U567" s="1363"/>
      <c r="V567" s="1363"/>
      <c r="W567" s="1363"/>
      <c r="X567" s="1363"/>
      <c r="Y567" s="1363"/>
      <c r="Z567" s="1363"/>
      <c r="AA567" s="1363"/>
      <c r="AB567" s="1363"/>
      <c r="AC567" s="1363"/>
      <c r="AD567" s="1363"/>
      <c r="AE567" s="1363"/>
      <c r="AF567" s="1363"/>
      <c r="AG567" s="1363"/>
      <c r="AH567" s="1363"/>
      <c r="AI567" s="1363"/>
      <c r="AJ567" s="1363"/>
      <c r="AK567" s="1363"/>
      <c r="AL567" s="1363"/>
      <c r="AM567" s="1363"/>
      <c r="AN567" s="1363"/>
      <c r="AO567" s="1363"/>
      <c r="AP567" s="1363"/>
      <c r="AQ567" s="1363"/>
      <c r="AR567" s="1363"/>
      <c r="AS567" s="1363"/>
      <c r="AT567" s="1363"/>
      <c r="AU567" s="1363"/>
      <c r="AV567" s="1363"/>
      <c r="AW567" s="1363"/>
      <c r="AX567" s="1363"/>
      <c r="AY567" s="1363"/>
      <c r="AZ567" s="1363"/>
      <c r="BA567" s="1363"/>
      <c r="BB567" s="1363"/>
      <c r="BC567" s="1363"/>
      <c r="BD567" s="1363"/>
      <c r="BE567" s="1363"/>
      <c r="BF567" s="1363"/>
      <c r="BG567" s="1363"/>
      <c r="BH567" s="1363"/>
      <c r="BI567" s="1363"/>
      <c r="BJ567" s="1363"/>
      <c r="BK567" s="1363"/>
      <c r="BL567" s="1363"/>
      <c r="BM567" s="1363"/>
      <c r="BN567" s="1363"/>
      <c r="BO567" s="1363"/>
      <c r="BP567" s="1363"/>
      <c r="BQ567" s="1363"/>
      <c r="BR567" s="1363"/>
      <c r="BS567" s="1363"/>
      <c r="BT567" s="1363"/>
      <c r="BU567" s="1363"/>
      <c r="BV567" s="1363"/>
      <c r="BW567" s="1363"/>
      <c r="BX567" s="1363"/>
      <c r="BY567" s="1363"/>
      <c r="BZ567" s="1363"/>
      <c r="CA567" s="1363"/>
      <c r="CB567" s="1363"/>
      <c r="CC567" s="1363"/>
    </row>
    <row r="568" spans="1:81" ht="15">
      <c r="A568" s="1363"/>
      <c r="B568" s="1363"/>
      <c r="C568" s="1363"/>
      <c r="D568" s="1363"/>
      <c r="E568" s="1363"/>
      <c r="F568" s="1363"/>
      <c r="G568" s="1363"/>
      <c r="H568" s="1363"/>
      <c r="I568" s="1363"/>
      <c r="J568" s="1363"/>
      <c r="K568" s="1363"/>
      <c r="L568" s="1363"/>
      <c r="M568" s="1363"/>
      <c r="N568" s="1363"/>
      <c r="O568" s="1363"/>
      <c r="P568" s="1363"/>
      <c r="Q568" s="1363"/>
      <c r="R568" s="1363"/>
      <c r="S568" s="1363"/>
      <c r="T568" s="1363"/>
      <c r="U568" s="1363"/>
      <c r="V568" s="1363"/>
      <c r="W568" s="1363"/>
      <c r="X568" s="1363"/>
      <c r="Y568" s="1363"/>
      <c r="Z568" s="1363"/>
      <c r="AA568" s="1363"/>
      <c r="AB568" s="1363"/>
      <c r="AC568" s="1363"/>
      <c r="AD568" s="1363"/>
      <c r="AE568" s="1363"/>
      <c r="AF568" s="1363"/>
      <c r="AG568" s="1363"/>
      <c r="AH568" s="1363"/>
      <c r="AI568" s="1363"/>
      <c r="AJ568" s="1363"/>
      <c r="AK568" s="1363"/>
      <c r="AL568" s="1363"/>
      <c r="AM568" s="1363"/>
      <c r="AN568" s="1363"/>
      <c r="AO568" s="1363"/>
      <c r="AP568" s="1363"/>
      <c r="AQ568" s="1363"/>
      <c r="AR568" s="1363"/>
      <c r="AS568" s="1363"/>
      <c r="AT568" s="1363"/>
      <c r="AU568" s="1363"/>
      <c r="AV568" s="1363"/>
      <c r="AW568" s="1363"/>
      <c r="AX568" s="1363"/>
      <c r="AY568" s="1363"/>
      <c r="AZ568" s="1363"/>
      <c r="BA568" s="1363"/>
      <c r="BB568" s="1363"/>
      <c r="BC568" s="1363"/>
      <c r="BD568" s="1363"/>
      <c r="BE568" s="1363"/>
      <c r="BF568" s="1363"/>
      <c r="BG568" s="1363"/>
      <c r="BH568" s="1363"/>
      <c r="BI568" s="1363"/>
      <c r="BJ568" s="1363"/>
      <c r="BK568" s="1363"/>
      <c r="BL568" s="1363"/>
      <c r="BM568" s="1363"/>
      <c r="BN568" s="1363"/>
      <c r="BO568" s="1363"/>
      <c r="BP568" s="1363"/>
      <c r="BQ568" s="1363"/>
      <c r="BR568" s="1363"/>
      <c r="BS568" s="1363"/>
      <c r="BT568" s="1363"/>
      <c r="BU568" s="1363"/>
      <c r="BV568" s="1363"/>
      <c r="BW568" s="1363"/>
      <c r="BX568" s="1363"/>
      <c r="BY568" s="1363"/>
      <c r="BZ568" s="1363"/>
      <c r="CA568" s="1363"/>
      <c r="CB568" s="1363"/>
      <c r="CC568" s="1363"/>
    </row>
    <row r="569" spans="1:81" ht="15">
      <c r="A569" s="1363"/>
      <c r="B569" s="1363"/>
      <c r="C569" s="1363"/>
      <c r="D569" s="1363"/>
      <c r="E569" s="1363"/>
      <c r="F569" s="1363"/>
      <c r="G569" s="1363"/>
      <c r="H569" s="1363"/>
      <c r="I569" s="1363"/>
      <c r="J569" s="1363"/>
      <c r="K569" s="1363"/>
      <c r="L569" s="1363"/>
      <c r="M569" s="1363"/>
      <c r="N569" s="1363"/>
      <c r="O569" s="1363"/>
      <c r="P569" s="1363"/>
      <c r="Q569" s="1363"/>
      <c r="R569" s="1363"/>
      <c r="S569" s="1363"/>
      <c r="T569" s="1363"/>
      <c r="U569" s="1363"/>
      <c r="V569" s="1363"/>
      <c r="W569" s="1363"/>
      <c r="X569" s="1363"/>
      <c r="Y569" s="1363"/>
      <c r="Z569" s="1363"/>
      <c r="AA569" s="1363"/>
      <c r="AB569" s="1363"/>
      <c r="AC569" s="1363"/>
      <c r="AD569" s="1363"/>
      <c r="AE569" s="1363"/>
      <c r="AF569" s="1363"/>
      <c r="AG569" s="1363"/>
      <c r="AH569" s="1363"/>
      <c r="AI569" s="1363"/>
      <c r="AJ569" s="1363"/>
      <c r="AK569" s="1363"/>
      <c r="AL569" s="1363"/>
      <c r="AM569" s="1363"/>
      <c r="AN569" s="1363"/>
      <c r="AO569" s="1363"/>
      <c r="AP569" s="1363"/>
      <c r="AQ569" s="1363"/>
      <c r="AR569" s="1363"/>
      <c r="AS569" s="1363"/>
      <c r="AT569" s="1363"/>
      <c r="AU569" s="1363"/>
      <c r="AV569" s="1363"/>
      <c r="AW569" s="1363"/>
      <c r="AX569" s="1363"/>
      <c r="AY569" s="1363"/>
      <c r="AZ569" s="1363"/>
      <c r="BA569" s="1363"/>
      <c r="BB569" s="1363"/>
      <c r="BC569" s="1363"/>
      <c r="BD569" s="1363"/>
      <c r="BE569" s="1363"/>
      <c r="BF569" s="1363"/>
      <c r="BG569" s="1363"/>
      <c r="BH569" s="1363"/>
      <c r="BI569" s="1363"/>
      <c r="BJ569" s="1363"/>
      <c r="BK569" s="1363"/>
      <c r="BL569" s="1363"/>
      <c r="BM569" s="1363"/>
      <c r="BN569" s="1363"/>
      <c r="BO569" s="1363"/>
      <c r="BP569" s="1363"/>
      <c r="BQ569" s="1363"/>
      <c r="BR569" s="1363"/>
      <c r="BS569" s="1363"/>
      <c r="BT569" s="1363"/>
      <c r="BU569" s="1363"/>
      <c r="BV569" s="1363"/>
      <c r="BW569" s="1363"/>
      <c r="BX569" s="1363"/>
      <c r="BY569" s="1363"/>
      <c r="BZ569" s="1363"/>
      <c r="CA569" s="1363"/>
      <c r="CB569" s="1363"/>
      <c r="CC569" s="1363"/>
    </row>
    <row r="570" spans="1:81" ht="15">
      <c r="A570" s="1363"/>
      <c r="B570" s="1363"/>
      <c r="C570" s="1363"/>
      <c r="D570" s="1363"/>
      <c r="E570" s="1363"/>
      <c r="F570" s="1363"/>
      <c r="G570" s="1363"/>
      <c r="H570" s="1363"/>
      <c r="I570" s="1363"/>
      <c r="J570" s="1363"/>
      <c r="K570" s="1363"/>
      <c r="L570" s="1363"/>
      <c r="M570" s="1363"/>
      <c r="N570" s="1363"/>
      <c r="O570" s="1363"/>
      <c r="P570" s="1363"/>
      <c r="Q570" s="1363"/>
      <c r="R570" s="1363"/>
      <c r="S570" s="1363"/>
      <c r="T570" s="1363"/>
      <c r="U570" s="1363"/>
      <c r="V570" s="1363"/>
      <c r="W570" s="1363"/>
      <c r="X570" s="1363"/>
      <c r="Y570" s="1363"/>
      <c r="Z570" s="1363"/>
      <c r="AA570" s="1363"/>
      <c r="AB570" s="1363"/>
      <c r="AC570" s="1363"/>
      <c r="AD570" s="1363"/>
      <c r="AE570" s="1363"/>
      <c r="AF570" s="1363"/>
      <c r="AG570" s="1363"/>
      <c r="AH570" s="1363"/>
      <c r="AI570" s="1363"/>
      <c r="AJ570" s="1363"/>
      <c r="AK570" s="1363"/>
      <c r="AL570" s="1363"/>
      <c r="AM570" s="1363"/>
      <c r="AN570" s="1363"/>
      <c r="AO570" s="1363"/>
      <c r="AP570" s="1363"/>
      <c r="AQ570" s="1363"/>
      <c r="AR570" s="1363"/>
      <c r="AS570" s="1363"/>
      <c r="AT570" s="1363"/>
      <c r="AU570" s="1363"/>
      <c r="AV570" s="1363"/>
      <c r="AW570" s="1363"/>
      <c r="AX570" s="1363"/>
      <c r="AY570" s="1363"/>
      <c r="AZ570" s="1363"/>
      <c r="BA570" s="1363"/>
      <c r="BB570" s="1363"/>
      <c r="BC570" s="1363"/>
      <c r="BD570" s="1363"/>
      <c r="BE570" s="1363"/>
      <c r="BF570" s="1363"/>
      <c r="BG570" s="1363"/>
      <c r="BH570" s="1363"/>
      <c r="BI570" s="1363"/>
      <c r="BJ570" s="1363"/>
      <c r="BK570" s="1363"/>
      <c r="BL570" s="1363"/>
      <c r="BM570" s="1363"/>
      <c r="BN570" s="1363"/>
      <c r="BO570" s="1363"/>
      <c r="BP570" s="1363"/>
      <c r="BQ570" s="1363"/>
      <c r="BR570" s="1363"/>
      <c r="BS570" s="1363"/>
      <c r="BT570" s="1363"/>
      <c r="BU570" s="1363"/>
      <c r="BV570" s="1363"/>
      <c r="BW570" s="1363"/>
      <c r="BX570" s="1363"/>
      <c r="BY570" s="1363"/>
      <c r="BZ570" s="1363"/>
      <c r="CA570" s="1363"/>
      <c r="CB570" s="1363"/>
      <c r="CC570" s="1363"/>
    </row>
    <row r="571" spans="1:81" ht="15">
      <c r="A571" s="1363"/>
      <c r="B571" s="1363"/>
      <c r="C571" s="1363"/>
      <c r="D571" s="1363"/>
      <c r="E571" s="1363"/>
      <c r="F571" s="1363"/>
      <c r="G571" s="1363"/>
      <c r="H571" s="1363"/>
      <c r="I571" s="1363"/>
      <c r="J571" s="1363"/>
      <c r="K571" s="1363"/>
      <c r="L571" s="1363"/>
      <c r="M571" s="1363"/>
      <c r="N571" s="1363"/>
      <c r="O571" s="1363"/>
      <c r="P571" s="1363"/>
      <c r="Q571" s="1363"/>
      <c r="R571" s="1363"/>
      <c r="S571" s="1363"/>
      <c r="T571" s="1363"/>
      <c r="U571" s="1363"/>
      <c r="V571" s="1363"/>
      <c r="W571" s="1363"/>
      <c r="X571" s="1363"/>
      <c r="Y571" s="1363"/>
      <c r="Z571" s="1363"/>
      <c r="AA571" s="1363"/>
      <c r="AB571" s="1363"/>
      <c r="AC571" s="1363"/>
      <c r="AD571" s="1363"/>
      <c r="AE571" s="1363"/>
      <c r="AF571" s="1363"/>
      <c r="AG571" s="1363"/>
      <c r="AH571" s="1363"/>
      <c r="AI571" s="1363"/>
      <c r="AJ571" s="1363"/>
      <c r="AK571" s="1363"/>
      <c r="AL571" s="1363"/>
      <c r="AM571" s="1363"/>
      <c r="AN571" s="1363"/>
      <c r="AO571" s="1363"/>
      <c r="AP571" s="1363"/>
      <c r="AQ571" s="1363"/>
      <c r="AR571" s="1363"/>
      <c r="AS571" s="1363"/>
      <c r="AT571" s="1363"/>
      <c r="AU571" s="1363"/>
      <c r="AV571" s="1363"/>
      <c r="AW571" s="1363"/>
      <c r="AX571" s="1363"/>
      <c r="AY571" s="1363"/>
      <c r="AZ571" s="1363"/>
      <c r="BA571" s="1363"/>
      <c r="BB571" s="1363"/>
      <c r="BC571" s="1363"/>
      <c r="BD571" s="1363"/>
      <c r="BE571" s="1363"/>
      <c r="BF571" s="1363"/>
      <c r="BG571" s="1363"/>
      <c r="BH571" s="1363"/>
      <c r="BI571" s="1363"/>
      <c r="BJ571" s="1363"/>
      <c r="BK571" s="1363"/>
      <c r="BL571" s="1363"/>
      <c r="BM571" s="1363"/>
      <c r="BN571" s="1363"/>
      <c r="BO571" s="1363"/>
      <c r="BP571" s="1363"/>
      <c r="BQ571" s="1363"/>
      <c r="BR571" s="1363"/>
      <c r="BS571" s="1363"/>
      <c r="BT571" s="1363"/>
      <c r="BU571" s="1363"/>
      <c r="BV571" s="1363"/>
      <c r="BW571" s="1363"/>
      <c r="BX571" s="1363"/>
      <c r="BY571" s="1363"/>
      <c r="BZ571" s="1363"/>
      <c r="CA571" s="1363"/>
      <c r="CB571" s="1363"/>
      <c r="CC571" s="1363"/>
    </row>
    <row r="572" spans="1:81" ht="15">
      <c r="A572" s="1363"/>
      <c r="B572" s="1363"/>
      <c r="C572" s="1363"/>
      <c r="D572" s="1363"/>
      <c r="E572" s="1363"/>
      <c r="F572" s="1363"/>
      <c r="G572" s="1363"/>
      <c r="H572" s="1363"/>
      <c r="I572" s="1363"/>
      <c r="J572" s="1363"/>
      <c r="K572" s="1363"/>
      <c r="L572" s="1363"/>
      <c r="M572" s="1363"/>
      <c r="N572" s="1363"/>
      <c r="O572" s="1363"/>
      <c r="P572" s="1363"/>
      <c r="Q572" s="1363"/>
      <c r="R572" s="1363"/>
      <c r="S572" s="1363"/>
      <c r="T572" s="1363"/>
      <c r="U572" s="1363"/>
      <c r="V572" s="1363"/>
      <c r="W572" s="1363"/>
      <c r="X572" s="1363"/>
      <c r="Y572" s="1363"/>
      <c r="Z572" s="1363"/>
      <c r="AA572" s="1363"/>
      <c r="AB572" s="1363"/>
      <c r="AC572" s="1363"/>
      <c r="AD572" s="1363"/>
      <c r="AE572" s="1363"/>
      <c r="AF572" s="1363"/>
      <c r="AG572" s="1363"/>
      <c r="AH572" s="1363"/>
      <c r="AI572" s="1363"/>
      <c r="AJ572" s="1363"/>
      <c r="AK572" s="1363"/>
      <c r="AL572" s="1363"/>
      <c r="AM572" s="1363"/>
      <c r="AN572" s="1363"/>
      <c r="AO572" s="1363"/>
      <c r="AP572" s="1363"/>
      <c r="AQ572" s="1363"/>
      <c r="AR572" s="1363"/>
      <c r="AS572" s="1363"/>
      <c r="AT572" s="1363"/>
      <c r="AU572" s="1363"/>
      <c r="AV572" s="1363"/>
      <c r="AW572" s="1363"/>
      <c r="AX572" s="1363"/>
      <c r="AY572" s="1363"/>
      <c r="AZ572" s="1363"/>
      <c r="BA572" s="1363"/>
      <c r="BB572" s="1363"/>
      <c r="BC572" s="1363"/>
      <c r="BD572" s="1363"/>
      <c r="BE572" s="1363"/>
      <c r="BF572" s="1363"/>
      <c r="BG572" s="1363"/>
      <c r="BH572" s="1363"/>
      <c r="BI572" s="1363"/>
      <c r="BJ572" s="1363"/>
      <c r="BK572" s="1363"/>
      <c r="BL572" s="1363"/>
      <c r="BM572" s="1363"/>
      <c r="BN572" s="1363"/>
      <c r="BO572" s="1363"/>
      <c r="BP572" s="1363"/>
      <c r="BQ572" s="1363"/>
      <c r="BR572" s="1363"/>
      <c r="BS572" s="1363"/>
      <c r="BT572" s="1363"/>
      <c r="BU572" s="1363"/>
      <c r="BV572" s="1363"/>
      <c r="BW572" s="1363"/>
      <c r="BX572" s="1363"/>
      <c r="BY572" s="1363"/>
      <c r="BZ572" s="1363"/>
      <c r="CA572" s="1363"/>
      <c r="CB572" s="1363"/>
      <c r="CC572" s="1363"/>
    </row>
    <row r="573" spans="1:81" ht="15">
      <c r="A573" s="1363"/>
      <c r="B573" s="1363"/>
      <c r="C573" s="1363"/>
      <c r="D573" s="1363"/>
      <c r="E573" s="1363"/>
      <c r="F573" s="1363"/>
      <c r="G573" s="1363"/>
      <c r="H573" s="1363"/>
      <c r="I573" s="1363"/>
      <c r="J573" s="1363"/>
      <c r="K573" s="1363"/>
      <c r="L573" s="1363"/>
      <c r="M573" s="1363"/>
      <c r="N573" s="1363"/>
      <c r="O573" s="1363"/>
      <c r="P573" s="1363"/>
      <c r="Q573" s="1363"/>
      <c r="R573" s="1363"/>
      <c r="S573" s="1363"/>
      <c r="T573" s="1363"/>
      <c r="U573" s="1363"/>
      <c r="V573" s="1363"/>
      <c r="W573" s="1363"/>
      <c r="X573" s="1363"/>
      <c r="Y573" s="1363"/>
      <c r="Z573" s="1363"/>
      <c r="AA573" s="1363"/>
      <c r="AB573" s="1363"/>
      <c r="AC573" s="1363"/>
      <c r="AD573" s="1363"/>
      <c r="AE573" s="1363"/>
      <c r="AF573" s="1363"/>
      <c r="AG573" s="1363"/>
      <c r="AH573" s="1363"/>
      <c r="AI573" s="1363"/>
      <c r="AJ573" s="1363"/>
      <c r="AK573" s="1363"/>
      <c r="AL573" s="1363"/>
      <c r="AM573" s="1363"/>
      <c r="AN573" s="1363"/>
      <c r="AO573" s="1363"/>
      <c r="AP573" s="1363"/>
      <c r="AQ573" s="1363"/>
      <c r="AR573" s="1363"/>
      <c r="AS573" s="1363"/>
      <c r="AT573" s="1363"/>
      <c r="AU573" s="1363"/>
      <c r="AV573" s="1363"/>
      <c r="AW573" s="1363"/>
      <c r="AX573" s="1363"/>
      <c r="AY573" s="1363"/>
      <c r="AZ573" s="1363"/>
      <c r="BA573" s="1363"/>
      <c r="BB573" s="1363"/>
      <c r="BC573" s="1363"/>
      <c r="BD573" s="1363"/>
      <c r="BE573" s="1363"/>
      <c r="BF573" s="1363"/>
      <c r="BG573" s="1363"/>
      <c r="BH573" s="1363"/>
      <c r="BI573" s="1363"/>
      <c r="BJ573" s="1363"/>
      <c r="BK573" s="1363"/>
      <c r="BL573" s="1363"/>
      <c r="BM573" s="1363"/>
      <c r="BN573" s="1363"/>
      <c r="BO573" s="1363"/>
      <c r="BP573" s="1363"/>
      <c r="BQ573" s="1363"/>
      <c r="BR573" s="1363"/>
      <c r="BS573" s="1363"/>
      <c r="BT573" s="1363"/>
      <c r="BU573" s="1363"/>
      <c r="BV573" s="1363"/>
      <c r="BW573" s="1363"/>
      <c r="BX573" s="1363"/>
      <c r="BY573" s="1363"/>
      <c r="BZ573" s="1363"/>
      <c r="CA573" s="1363"/>
      <c r="CB573" s="1363"/>
      <c r="CC573" s="1363"/>
    </row>
    <row r="574" spans="1:81" ht="15">
      <c r="A574" s="1363"/>
      <c r="B574" s="1363"/>
      <c r="C574" s="1363"/>
      <c r="D574" s="1363"/>
      <c r="E574" s="1363"/>
      <c r="F574" s="1363"/>
      <c r="G574" s="1363"/>
      <c r="H574" s="1363"/>
      <c r="I574" s="1363"/>
      <c r="J574" s="1363"/>
      <c r="K574" s="1363"/>
      <c r="L574" s="1363"/>
      <c r="M574" s="1363"/>
      <c r="N574" s="1363"/>
      <c r="O574" s="1363"/>
      <c r="P574" s="1363"/>
      <c r="Q574" s="1363"/>
      <c r="R574" s="1363"/>
      <c r="S574" s="1363"/>
      <c r="T574" s="1363"/>
      <c r="U574" s="1363"/>
      <c r="V574" s="1363"/>
      <c r="W574" s="1363"/>
      <c r="X574" s="1363"/>
      <c r="Y574" s="1363"/>
      <c r="Z574" s="1363"/>
      <c r="AA574" s="1363"/>
      <c r="AB574" s="1363"/>
      <c r="AC574" s="1363"/>
      <c r="AD574" s="1363"/>
      <c r="AE574" s="1363"/>
      <c r="AF574" s="1363"/>
      <c r="AG574" s="1363"/>
      <c r="AH574" s="1363"/>
      <c r="AI574" s="1363"/>
      <c r="AJ574" s="1363"/>
      <c r="AK574" s="1363"/>
      <c r="AL574" s="1363"/>
      <c r="AM574" s="1363"/>
      <c r="AN574" s="1363"/>
      <c r="AO574" s="1363"/>
      <c r="AP574" s="1363"/>
      <c r="AQ574" s="1363"/>
      <c r="AR574" s="1363"/>
      <c r="AS574" s="1363"/>
      <c r="AT574" s="1363"/>
      <c r="AU574" s="1363"/>
      <c r="AV574" s="1363"/>
      <c r="AW574" s="1363"/>
      <c r="AX574" s="1363"/>
      <c r="AY574" s="1363"/>
      <c r="AZ574" s="1363"/>
      <c r="BA574" s="1363"/>
      <c r="BB574" s="1363"/>
      <c r="BC574" s="1363"/>
      <c r="BD574" s="1363"/>
      <c r="BE574" s="1363"/>
      <c r="BF574" s="1363"/>
      <c r="BG574" s="1363"/>
      <c r="BH574" s="1363"/>
      <c r="BI574" s="1363"/>
      <c r="BJ574" s="1363"/>
      <c r="BK574" s="1363"/>
      <c r="BL574" s="1363"/>
      <c r="BM574" s="1363"/>
      <c r="BN574" s="1363"/>
      <c r="BO574" s="1363"/>
      <c r="BP574" s="1363"/>
      <c r="BQ574" s="1363"/>
      <c r="BR574" s="1363"/>
      <c r="BS574" s="1363"/>
      <c r="BT574" s="1363"/>
      <c r="BU574" s="1363"/>
      <c r="BV574" s="1363"/>
      <c r="BW574" s="1363"/>
      <c r="BX574" s="1363"/>
      <c r="BY574" s="1363"/>
      <c r="BZ574" s="1363"/>
      <c r="CA574" s="1363"/>
      <c r="CB574" s="1363"/>
      <c r="CC574" s="1363"/>
    </row>
    <row r="575" spans="1:81" ht="15">
      <c r="A575" s="1363"/>
      <c r="B575" s="1363"/>
      <c r="C575" s="1363"/>
      <c r="D575" s="1363"/>
      <c r="E575" s="1363"/>
      <c r="F575" s="1363"/>
      <c r="G575" s="1363"/>
      <c r="H575" s="1363"/>
      <c r="I575" s="1363"/>
      <c r="J575" s="1363"/>
      <c r="K575" s="1363"/>
      <c r="L575" s="1363"/>
      <c r="M575" s="1363"/>
      <c r="N575" s="1363"/>
      <c r="O575" s="1363"/>
      <c r="P575" s="1363"/>
      <c r="Q575" s="1363"/>
      <c r="R575" s="1363"/>
      <c r="S575" s="1363"/>
      <c r="T575" s="1363"/>
      <c r="U575" s="1363"/>
      <c r="V575" s="1363"/>
      <c r="W575" s="1363"/>
      <c r="X575" s="1363"/>
      <c r="Y575" s="1363"/>
      <c r="Z575" s="1363"/>
      <c r="AA575" s="1363"/>
      <c r="AB575" s="1363"/>
      <c r="AC575" s="1363"/>
      <c r="AD575" s="1363"/>
      <c r="AE575" s="1363"/>
      <c r="AF575" s="1363"/>
      <c r="AG575" s="1363"/>
      <c r="AH575" s="1363"/>
      <c r="AI575" s="1363"/>
      <c r="AJ575" s="1363"/>
      <c r="AK575" s="1363"/>
      <c r="AL575" s="1363"/>
      <c r="AM575" s="1363"/>
      <c r="AN575" s="1363"/>
      <c r="AO575" s="1363"/>
      <c r="AP575" s="1363"/>
      <c r="AQ575" s="1363"/>
      <c r="AR575" s="1363"/>
      <c r="AS575" s="1363"/>
      <c r="AT575" s="1363"/>
      <c r="AU575" s="1363"/>
      <c r="AV575" s="1363"/>
      <c r="AW575" s="1363"/>
      <c r="AX575" s="1363"/>
      <c r="AY575" s="1363"/>
      <c r="AZ575" s="1363"/>
      <c r="BA575" s="1363"/>
      <c r="BB575" s="1363"/>
      <c r="BC575" s="1363"/>
      <c r="BD575" s="1363"/>
      <c r="BE575" s="1363"/>
      <c r="BF575" s="1363"/>
      <c r="BG575" s="1363"/>
      <c r="BH575" s="1363"/>
      <c r="BI575" s="1363"/>
      <c r="BJ575" s="1363"/>
      <c r="BK575" s="1363"/>
      <c r="BL575" s="1363"/>
      <c r="BM575" s="1363"/>
      <c r="BN575" s="1363"/>
      <c r="BO575" s="1363"/>
      <c r="BP575" s="1363"/>
      <c r="BQ575" s="1363"/>
      <c r="BR575" s="1363"/>
      <c r="BS575" s="1363"/>
      <c r="BT575" s="1363"/>
      <c r="BU575" s="1363"/>
      <c r="BV575" s="1363"/>
      <c r="BW575" s="1363"/>
      <c r="BX575" s="1363"/>
      <c r="BY575" s="1363"/>
      <c r="BZ575" s="1363"/>
      <c r="CA575" s="1363"/>
      <c r="CB575" s="1363"/>
      <c r="CC575" s="1363"/>
    </row>
    <row r="576" spans="1:81" ht="15">
      <c r="A576" s="1363"/>
      <c r="B576" s="1363"/>
      <c r="C576" s="1363"/>
      <c r="D576" s="1363"/>
      <c r="E576" s="1363"/>
      <c r="F576" s="1363"/>
      <c r="G576" s="1363"/>
      <c r="H576" s="1363"/>
      <c r="I576" s="1363"/>
      <c r="J576" s="1363"/>
      <c r="K576" s="1363"/>
      <c r="L576" s="1363"/>
      <c r="M576" s="1363"/>
      <c r="N576" s="1363"/>
      <c r="O576" s="1363"/>
      <c r="P576" s="1363"/>
      <c r="Q576" s="1363"/>
      <c r="R576" s="1363"/>
      <c r="S576" s="1363"/>
      <c r="T576" s="1363"/>
      <c r="U576" s="1363"/>
      <c r="V576" s="1363"/>
      <c r="W576" s="1363"/>
      <c r="X576" s="1363"/>
      <c r="Y576" s="1363"/>
      <c r="Z576" s="1363"/>
      <c r="AA576" s="1363"/>
      <c r="AB576" s="1363"/>
      <c r="AC576" s="1363"/>
      <c r="AD576" s="1363"/>
      <c r="AE576" s="1363"/>
      <c r="AF576" s="1363"/>
      <c r="AG576" s="1363"/>
      <c r="AH576" s="1363"/>
      <c r="AI576" s="1363"/>
      <c r="AJ576" s="1363"/>
      <c r="AK576" s="1363"/>
      <c r="AL576" s="1363"/>
      <c r="AM576" s="1363"/>
      <c r="AN576" s="1363"/>
      <c r="AO576" s="1363"/>
      <c r="AP576" s="1363"/>
      <c r="AQ576" s="1363"/>
      <c r="AR576" s="1363"/>
      <c r="AS576" s="1363"/>
      <c r="AT576" s="1363"/>
      <c r="AU576" s="1363"/>
      <c r="AV576" s="1363"/>
      <c r="AW576" s="1363"/>
      <c r="AX576" s="1363"/>
      <c r="AY576" s="1363"/>
      <c r="AZ576" s="1363"/>
      <c r="BA576" s="1363"/>
      <c r="BB576" s="1363"/>
      <c r="BC576" s="1363"/>
      <c r="BD576" s="1363"/>
      <c r="BE576" s="1363"/>
      <c r="BF576" s="1363"/>
      <c r="BG576" s="1363"/>
      <c r="BH576" s="1363"/>
      <c r="BI576" s="1363"/>
      <c r="BJ576" s="1363"/>
      <c r="BK576" s="1363"/>
      <c r="BL576" s="1363"/>
      <c r="BM576" s="1363"/>
      <c r="BN576" s="1363"/>
      <c r="BO576" s="1363"/>
      <c r="BP576" s="1363"/>
      <c r="BQ576" s="1363"/>
      <c r="BR576" s="1363"/>
      <c r="BS576" s="1363"/>
      <c r="BT576" s="1363"/>
      <c r="BU576" s="1363"/>
      <c r="BV576" s="1363"/>
      <c r="BW576" s="1363"/>
      <c r="BX576" s="1363"/>
      <c r="BY576" s="1363"/>
      <c r="BZ576" s="1363"/>
      <c r="CA576" s="1363"/>
      <c r="CB576" s="1363"/>
      <c r="CC576" s="1363"/>
    </row>
    <row r="577" spans="1:81" ht="15">
      <c r="A577" s="1363"/>
      <c r="B577" s="1363"/>
      <c r="C577" s="1363"/>
      <c r="D577" s="1363"/>
      <c r="E577" s="1363"/>
      <c r="F577" s="1363"/>
      <c r="G577" s="1363"/>
      <c r="H577" s="1363"/>
      <c r="I577" s="1363"/>
      <c r="J577" s="1363"/>
      <c r="K577" s="1363"/>
      <c r="L577" s="1363"/>
      <c r="M577" s="1363"/>
      <c r="N577" s="1363"/>
      <c r="O577" s="1363"/>
      <c r="P577" s="1363"/>
      <c r="Q577" s="1363"/>
      <c r="R577" s="1363"/>
      <c r="S577" s="1363"/>
      <c r="T577" s="1363"/>
      <c r="U577" s="1363"/>
      <c r="V577" s="1363"/>
      <c r="W577" s="1363"/>
      <c r="X577" s="1363"/>
      <c r="Y577" s="1363"/>
      <c r="Z577" s="1363"/>
      <c r="AA577" s="1363"/>
      <c r="AB577" s="1363"/>
      <c r="AC577" s="1363"/>
      <c r="AD577" s="1363"/>
      <c r="AE577" s="1363"/>
      <c r="AF577" s="1363"/>
      <c r="AG577" s="1363"/>
      <c r="AH577" s="1363"/>
      <c r="AI577" s="1363"/>
      <c r="AJ577" s="1363"/>
      <c r="AK577" s="1363"/>
      <c r="AL577" s="1363"/>
      <c r="AM577" s="1363"/>
      <c r="AN577" s="1363"/>
      <c r="AO577" s="1363"/>
      <c r="AP577" s="1363"/>
      <c r="AQ577" s="1363"/>
      <c r="AR577" s="1363"/>
      <c r="AS577" s="1363"/>
      <c r="AT577" s="1363"/>
      <c r="AU577" s="1363"/>
      <c r="AV577" s="1363"/>
      <c r="AW577" s="1363"/>
      <c r="AX577" s="1363"/>
      <c r="AY577" s="1363"/>
      <c r="AZ577" s="1363"/>
      <c r="BA577" s="1363"/>
      <c r="BB577" s="1363"/>
      <c r="BC577" s="1363"/>
      <c r="BD577" s="1363"/>
      <c r="BE577" s="1363"/>
      <c r="BF577" s="1363"/>
      <c r="BG577" s="1363"/>
      <c r="BH577" s="1363"/>
      <c r="BI577" s="1363"/>
      <c r="BJ577" s="1363"/>
      <c r="BK577" s="1363"/>
      <c r="BL577" s="1363"/>
      <c r="BM577" s="1363"/>
      <c r="BN577" s="1363"/>
      <c r="BO577" s="1363"/>
      <c r="BP577" s="1363"/>
      <c r="BQ577" s="1363"/>
      <c r="BR577" s="1363"/>
      <c r="BS577" s="1363"/>
      <c r="BT577" s="1363"/>
      <c r="BU577" s="1363"/>
      <c r="BV577" s="1363"/>
      <c r="BW577" s="1363"/>
      <c r="BX577" s="1363"/>
      <c r="BY577" s="1363"/>
      <c r="BZ577" s="1363"/>
      <c r="CA577" s="1363"/>
      <c r="CB577" s="1363"/>
      <c r="CC577" s="1363"/>
    </row>
    <row r="578" spans="1:81" ht="15">
      <c r="A578" s="1363"/>
      <c r="B578" s="1363"/>
      <c r="C578" s="1363"/>
      <c r="D578" s="1363"/>
      <c r="E578" s="1363"/>
      <c r="F578" s="1363"/>
      <c r="G578" s="1363"/>
      <c r="H578" s="1363"/>
      <c r="I578" s="1363"/>
      <c r="J578" s="1363"/>
      <c r="K578" s="1363"/>
      <c r="L578" s="1363"/>
      <c r="M578" s="1363"/>
      <c r="N578" s="1363"/>
      <c r="O578" s="1363"/>
      <c r="P578" s="1363"/>
      <c r="Q578" s="1363"/>
      <c r="R578" s="1363"/>
      <c r="S578" s="1363"/>
      <c r="T578" s="1363"/>
      <c r="U578" s="1363"/>
      <c r="V578" s="1363"/>
      <c r="W578" s="1363"/>
      <c r="X578" s="1363"/>
      <c r="Y578" s="1363"/>
      <c r="Z578" s="1363"/>
      <c r="AA578" s="1363"/>
      <c r="AB578" s="1363"/>
      <c r="AC578" s="1363"/>
      <c r="AD578" s="1363"/>
      <c r="AE578" s="1363"/>
      <c r="AF578" s="1363"/>
      <c r="AG578" s="1363"/>
      <c r="AH578" s="1363"/>
      <c r="AI578" s="1363"/>
      <c r="AJ578" s="1363"/>
      <c r="AK578" s="1363"/>
      <c r="AL578" s="1363"/>
      <c r="AM578" s="1363"/>
      <c r="AN578" s="1363"/>
      <c r="AO578" s="1363"/>
      <c r="AP578" s="1363"/>
      <c r="AQ578" s="1363"/>
      <c r="AR578" s="1363"/>
      <c r="AS578" s="1363"/>
      <c r="AT578" s="1363"/>
      <c r="AU578" s="1363"/>
      <c r="AV578" s="1363"/>
      <c r="AW578" s="1363"/>
      <c r="AX578" s="1363"/>
      <c r="AY578" s="1363"/>
      <c r="AZ578" s="1363"/>
      <c r="BA578" s="1363"/>
      <c r="BB578" s="1363"/>
      <c r="BC578" s="1363"/>
      <c r="BD578" s="1363"/>
      <c r="BE578" s="1363"/>
      <c r="BF578" s="1363"/>
      <c r="BG578" s="1363"/>
      <c r="BH578" s="1363"/>
      <c r="BI578" s="1363"/>
      <c r="BJ578" s="1363"/>
      <c r="BK578" s="1363"/>
      <c r="BL578" s="1363"/>
      <c r="BM578" s="1363"/>
      <c r="BN578" s="1363"/>
      <c r="BO578" s="1363"/>
      <c r="BP578" s="1363"/>
      <c r="BQ578" s="1363"/>
      <c r="BR578" s="1363"/>
      <c r="BS578" s="1363"/>
      <c r="BT578" s="1363"/>
      <c r="BU578" s="1363"/>
      <c r="BV578" s="1363"/>
      <c r="BW578" s="1363"/>
      <c r="BX578" s="1363"/>
      <c r="BY578" s="1363"/>
      <c r="BZ578" s="1363"/>
      <c r="CA578" s="1363"/>
      <c r="CB578" s="1363"/>
      <c r="CC578" s="1363"/>
    </row>
    <row r="579" spans="1:81" ht="15">
      <c r="A579" s="1363"/>
      <c r="B579" s="1363"/>
      <c r="C579" s="1363"/>
      <c r="D579" s="1363"/>
      <c r="E579" s="1363"/>
      <c r="F579" s="1363"/>
      <c r="G579" s="1363"/>
      <c r="H579" s="1363"/>
      <c r="I579" s="1363"/>
      <c r="J579" s="1363"/>
      <c r="K579" s="1363"/>
      <c r="L579" s="1363"/>
      <c r="M579" s="1363"/>
      <c r="N579" s="1363"/>
      <c r="O579" s="1363"/>
      <c r="P579" s="1363"/>
      <c r="Q579" s="1363"/>
      <c r="R579" s="1363"/>
      <c r="S579" s="1363"/>
      <c r="T579" s="1363"/>
      <c r="U579" s="1363"/>
      <c r="V579" s="1363"/>
      <c r="W579" s="1363"/>
      <c r="X579" s="1363"/>
      <c r="Y579" s="1363"/>
      <c r="Z579" s="1363"/>
      <c r="AA579" s="1363"/>
      <c r="AB579" s="1363"/>
      <c r="AC579" s="1363"/>
      <c r="AD579" s="1363"/>
      <c r="AE579" s="1363"/>
      <c r="AF579" s="1363"/>
      <c r="AG579" s="1363"/>
      <c r="AH579" s="1363"/>
      <c r="AI579" s="1363"/>
      <c r="AJ579" s="1363"/>
      <c r="AK579" s="1363"/>
      <c r="AL579" s="1363"/>
      <c r="AM579" s="1363"/>
      <c r="AN579" s="1363"/>
      <c r="AO579" s="1363"/>
      <c r="AP579" s="1363"/>
      <c r="AQ579" s="1363"/>
      <c r="AR579" s="1363"/>
      <c r="AS579" s="1363"/>
      <c r="AT579" s="1363"/>
      <c r="AU579" s="1363"/>
      <c r="AV579" s="1363"/>
      <c r="AW579" s="1363"/>
      <c r="AX579" s="1363"/>
      <c r="AY579" s="1363"/>
      <c r="AZ579" s="1363"/>
      <c r="BA579" s="1363"/>
      <c r="BB579" s="1363"/>
      <c r="BC579" s="1363"/>
      <c r="BD579" s="1363"/>
      <c r="BE579" s="1363"/>
      <c r="BF579" s="1363"/>
      <c r="BG579" s="1363"/>
      <c r="BH579" s="1363"/>
      <c r="BI579" s="1363"/>
      <c r="BJ579" s="1363"/>
      <c r="BK579" s="1363"/>
      <c r="BL579" s="1363"/>
      <c r="BM579" s="1363"/>
      <c r="BN579" s="1363"/>
      <c r="BO579" s="1363"/>
      <c r="BP579" s="1363"/>
      <c r="BQ579" s="1363"/>
      <c r="BR579" s="1363"/>
      <c r="BS579" s="1363"/>
      <c r="BT579" s="1363"/>
      <c r="BU579" s="1363"/>
      <c r="BV579" s="1363"/>
      <c r="BW579" s="1363"/>
      <c r="BX579" s="1363"/>
      <c r="BY579" s="1363"/>
      <c r="BZ579" s="1363"/>
      <c r="CA579" s="1363"/>
      <c r="CB579" s="1363"/>
      <c r="CC579" s="1363"/>
    </row>
    <row r="580" spans="1:81" ht="15">
      <c r="A580" s="1363"/>
      <c r="B580" s="1363"/>
      <c r="C580" s="1363"/>
      <c r="D580" s="1363"/>
      <c r="E580" s="1363"/>
      <c r="F580" s="1363"/>
      <c r="G580" s="1363"/>
      <c r="H580" s="1363"/>
      <c r="I580" s="1363"/>
      <c r="J580" s="1363"/>
      <c r="K580" s="1363"/>
      <c r="L580" s="1363"/>
      <c r="M580" s="1363"/>
      <c r="N580" s="1363"/>
      <c r="O580" s="1363"/>
      <c r="P580" s="1363"/>
      <c r="Q580" s="1363"/>
      <c r="R580" s="1363"/>
      <c r="S580" s="1363"/>
      <c r="T580" s="1363"/>
      <c r="U580" s="1363"/>
      <c r="V580" s="1363"/>
      <c r="W580" s="1363"/>
      <c r="X580" s="1363"/>
      <c r="Y580" s="1363"/>
      <c r="Z580" s="1363"/>
      <c r="AA580" s="1363"/>
      <c r="AB580" s="1363"/>
      <c r="AC580" s="1363"/>
      <c r="AD580" s="1363"/>
      <c r="AE580" s="1363"/>
      <c r="AF580" s="1363"/>
      <c r="AG580" s="1363"/>
      <c r="AH580" s="1363"/>
      <c r="AI580" s="1363"/>
      <c r="AJ580" s="1363"/>
      <c r="AK580" s="1363"/>
      <c r="AL580" s="1363"/>
      <c r="AM580" s="1363"/>
      <c r="AN580" s="1363"/>
      <c r="AO580" s="1363"/>
      <c r="AP580" s="1363"/>
      <c r="AQ580" s="1363"/>
      <c r="AR580" s="1363"/>
      <c r="AS580" s="1363"/>
      <c r="AT580" s="1363"/>
      <c r="AU580" s="1363"/>
      <c r="AV580" s="1363"/>
      <c r="AW580" s="1363"/>
      <c r="AX580" s="1363"/>
      <c r="AY580" s="1363"/>
      <c r="AZ580" s="1363"/>
      <c r="BA580" s="1363"/>
      <c r="BB580" s="1363"/>
      <c r="BC580" s="1363"/>
      <c r="BD580" s="1363"/>
      <c r="BE580" s="1363"/>
      <c r="BF580" s="1363"/>
      <c r="BG580" s="1363"/>
      <c r="BH580" s="1363"/>
      <c r="BI580" s="1363"/>
      <c r="BJ580" s="1363"/>
      <c r="BK580" s="1363"/>
      <c r="BL580" s="1363"/>
      <c r="BM580" s="1363"/>
      <c r="BN580" s="1363"/>
      <c r="BO580" s="1363"/>
      <c r="BP580" s="1363"/>
      <c r="BQ580" s="1363"/>
      <c r="BR580" s="1363"/>
      <c r="BS580" s="1363"/>
      <c r="BT580" s="1363"/>
      <c r="BU580" s="1363"/>
      <c r="BV580" s="1363"/>
      <c r="BW580" s="1363"/>
      <c r="BX580" s="1363"/>
      <c r="BY580" s="1363"/>
      <c r="BZ580" s="1363"/>
      <c r="CA580" s="1363"/>
      <c r="CB580" s="1363"/>
      <c r="CC580" s="1363"/>
    </row>
    <row r="581" spans="1:81" ht="15">
      <c r="A581" s="1363"/>
      <c r="B581" s="1363"/>
      <c r="C581" s="1363"/>
      <c r="D581" s="1363"/>
      <c r="E581" s="1363"/>
      <c r="F581" s="1363"/>
      <c r="G581" s="1363"/>
      <c r="H581" s="1363"/>
      <c r="I581" s="1363"/>
      <c r="J581" s="1363"/>
      <c r="K581" s="1363"/>
      <c r="L581" s="1363"/>
      <c r="M581" s="1363"/>
      <c r="N581" s="1363"/>
      <c r="O581" s="1363"/>
      <c r="P581" s="1363"/>
      <c r="Q581" s="1363"/>
      <c r="R581" s="1363"/>
      <c r="S581" s="1363"/>
      <c r="T581" s="1363"/>
      <c r="U581" s="1363"/>
      <c r="V581" s="1363"/>
      <c r="W581" s="1363"/>
      <c r="X581" s="1363"/>
      <c r="Y581" s="1363"/>
      <c r="Z581" s="1363"/>
      <c r="AA581" s="1363"/>
      <c r="AB581" s="1363"/>
      <c r="AC581" s="1363"/>
      <c r="AD581" s="1363"/>
      <c r="AE581" s="1363"/>
      <c r="AF581" s="1363"/>
      <c r="AG581" s="1363"/>
      <c r="AH581" s="1363"/>
      <c r="AI581" s="1363"/>
      <c r="AJ581" s="1363"/>
      <c r="AK581" s="1363"/>
      <c r="AL581" s="1363"/>
      <c r="AM581" s="1363"/>
      <c r="AN581" s="1363"/>
      <c r="AO581" s="1363"/>
      <c r="AP581" s="1363"/>
      <c r="AQ581" s="1363"/>
      <c r="AR581" s="1363"/>
      <c r="AS581" s="1363"/>
      <c r="AT581" s="1363"/>
      <c r="AU581" s="1363"/>
      <c r="AV581" s="1363"/>
      <c r="AW581" s="1363"/>
      <c r="AX581" s="1363"/>
      <c r="AY581" s="1363"/>
      <c r="AZ581" s="1363"/>
      <c r="BA581" s="1363"/>
      <c r="BB581" s="1363"/>
      <c r="BC581" s="1363"/>
      <c r="BD581" s="1363"/>
      <c r="BE581" s="1363"/>
      <c r="BF581" s="1363"/>
      <c r="BG581" s="1363"/>
      <c r="BH581" s="1363"/>
      <c r="BI581" s="1363"/>
      <c r="BJ581" s="1363"/>
      <c r="BK581" s="1363"/>
      <c r="BL581" s="1363"/>
      <c r="BM581" s="1363"/>
      <c r="BN581" s="1363"/>
      <c r="BO581" s="1363"/>
      <c r="BP581" s="1363"/>
      <c r="BQ581" s="1363"/>
      <c r="BR581" s="1363"/>
      <c r="BS581" s="1363"/>
      <c r="BT581" s="1363"/>
      <c r="BU581" s="1363"/>
      <c r="BV581" s="1363"/>
      <c r="BW581" s="1363"/>
      <c r="BX581" s="1363"/>
      <c r="BY581" s="1363"/>
      <c r="BZ581" s="1363"/>
      <c r="CA581" s="1363"/>
      <c r="CB581" s="1363"/>
      <c r="CC581" s="1363"/>
    </row>
    <row r="582" spans="1:81" ht="15">
      <c r="A582" s="1363"/>
      <c r="B582" s="1363"/>
      <c r="C582" s="1363"/>
      <c r="D582" s="1363"/>
      <c r="E582" s="1363"/>
      <c r="F582" s="1363"/>
      <c r="G582" s="1363"/>
      <c r="H582" s="1363"/>
      <c r="I582" s="1363"/>
      <c r="J582" s="1363"/>
      <c r="K582" s="1363"/>
      <c r="L582" s="1363"/>
      <c r="M582" s="1363"/>
      <c r="N582" s="1363"/>
      <c r="O582" s="1363"/>
      <c r="P582" s="1363"/>
      <c r="Q582" s="1363"/>
      <c r="R582" s="1363"/>
      <c r="S582" s="1363"/>
      <c r="T582" s="1363"/>
      <c r="U582" s="1363"/>
      <c r="V582" s="1363"/>
      <c r="W582" s="1363"/>
      <c r="X582" s="1363"/>
      <c r="Y582" s="1363"/>
      <c r="Z582" s="1363"/>
      <c r="AA582" s="1363"/>
      <c r="AB582" s="1363"/>
      <c r="AC582" s="1363"/>
      <c r="AD582" s="1363"/>
      <c r="AE582" s="1363"/>
      <c r="AF582" s="1363"/>
      <c r="AG582" s="1363"/>
      <c r="AH582" s="1363"/>
      <c r="AI582" s="1363"/>
      <c r="AJ582" s="1363"/>
      <c r="AK582" s="1363"/>
      <c r="AL582" s="1363"/>
      <c r="AM582" s="1363"/>
      <c r="AN582" s="1363"/>
      <c r="AO582" s="1363"/>
      <c r="AP582" s="1363"/>
      <c r="AQ582" s="1363"/>
      <c r="AR582" s="1363"/>
      <c r="AS582" s="1363"/>
      <c r="AT582" s="1363"/>
      <c r="AU582" s="1363"/>
      <c r="AV582" s="1363"/>
      <c r="AW582" s="1363"/>
      <c r="AX582" s="1363"/>
      <c r="AY582" s="1363"/>
      <c r="AZ582" s="1363"/>
      <c r="BA582" s="1363"/>
      <c r="BB582" s="1363"/>
      <c r="BC582" s="1363"/>
      <c r="BD582" s="1363"/>
      <c r="BE582" s="1363"/>
      <c r="BF582" s="1363"/>
      <c r="BG582" s="1363"/>
      <c r="BH582" s="1363"/>
      <c r="BI582" s="1363"/>
      <c r="BJ582" s="1363"/>
      <c r="BK582" s="1363"/>
      <c r="BL582" s="1363"/>
      <c r="BM582" s="1363"/>
      <c r="BN582" s="1363"/>
      <c r="BO582" s="1363"/>
      <c r="BP582" s="1363"/>
      <c r="BQ582" s="1363"/>
      <c r="BR582" s="1363"/>
      <c r="BS582" s="1363"/>
      <c r="BT582" s="1363"/>
      <c r="BU582" s="1363"/>
      <c r="BV582" s="1363"/>
      <c r="BW582" s="1363"/>
      <c r="BX582" s="1363"/>
      <c r="BY582" s="1363"/>
      <c r="BZ582" s="1363"/>
      <c r="CA582" s="1363"/>
      <c r="CB582" s="1363"/>
      <c r="CC582" s="1363"/>
    </row>
    <row r="583" spans="1:81" ht="15">
      <c r="A583" s="1363"/>
      <c r="B583" s="1363"/>
      <c r="C583" s="1363"/>
      <c r="D583" s="1363"/>
      <c r="E583" s="1363"/>
      <c r="F583" s="1363"/>
      <c r="G583" s="1363"/>
      <c r="H583" s="1363"/>
      <c r="I583" s="1363"/>
      <c r="J583" s="1363"/>
      <c r="K583" s="1363"/>
      <c r="L583" s="1363"/>
      <c r="M583" s="1363"/>
      <c r="N583" s="1363"/>
      <c r="O583" s="1363"/>
      <c r="P583" s="1363"/>
      <c r="Q583" s="1363"/>
      <c r="R583" s="1363"/>
      <c r="S583" s="1363"/>
      <c r="T583" s="1363"/>
      <c r="U583" s="1363"/>
      <c r="V583" s="1363"/>
      <c r="W583" s="1363"/>
      <c r="X583" s="1363"/>
      <c r="Y583" s="1363"/>
      <c r="Z583" s="1363"/>
      <c r="AA583" s="1363"/>
      <c r="AB583" s="1363"/>
      <c r="AC583" s="1363"/>
      <c r="AD583" s="1363"/>
      <c r="AE583" s="1363"/>
      <c r="AF583" s="1363"/>
      <c r="AG583" s="1363"/>
      <c r="AH583" s="1363"/>
      <c r="AI583" s="1363"/>
      <c r="AJ583" s="1363"/>
      <c r="AK583" s="1363"/>
      <c r="AL583" s="1363"/>
      <c r="AM583" s="1363"/>
      <c r="AN583" s="1363"/>
      <c r="AO583" s="1363"/>
      <c r="AP583" s="1363"/>
      <c r="AQ583" s="1363"/>
      <c r="AR583" s="1363"/>
      <c r="AS583" s="1363"/>
      <c r="AT583" s="1363"/>
      <c r="AU583" s="1363"/>
      <c r="AV583" s="1363"/>
      <c r="AW583" s="1363"/>
      <c r="AX583" s="1363"/>
      <c r="AY583" s="1363"/>
      <c r="AZ583" s="1363"/>
      <c r="BA583" s="1363"/>
      <c r="BB583" s="1363"/>
      <c r="BC583" s="1363"/>
      <c r="BD583" s="1363"/>
      <c r="BE583" s="1363"/>
      <c r="BF583" s="1363"/>
      <c r="BG583" s="1363"/>
      <c r="BH583" s="1363"/>
      <c r="BI583" s="1363"/>
      <c r="BJ583" s="1363"/>
      <c r="BK583" s="1363"/>
      <c r="BL583" s="1363"/>
      <c r="BM583" s="1363"/>
      <c r="BN583" s="1363"/>
      <c r="BO583" s="1363"/>
      <c r="BP583" s="1363"/>
      <c r="BQ583" s="1363"/>
      <c r="BR583" s="1363"/>
      <c r="BS583" s="1363"/>
      <c r="BT583" s="1363"/>
      <c r="BU583" s="1363"/>
      <c r="BV583" s="1363"/>
      <c r="BW583" s="1363"/>
      <c r="BX583" s="1363"/>
      <c r="BY583" s="1363"/>
      <c r="BZ583" s="1363"/>
      <c r="CA583" s="1363"/>
      <c r="CB583" s="1363"/>
      <c r="CC583" s="1363"/>
    </row>
    <row r="584" spans="1:81" ht="15">
      <c r="A584" s="1363"/>
      <c r="B584" s="1363"/>
      <c r="C584" s="1363"/>
      <c r="D584" s="1363"/>
      <c r="E584" s="1363"/>
      <c r="F584" s="1363"/>
      <c r="G584" s="1363"/>
      <c r="H584" s="1363"/>
      <c r="I584" s="1363"/>
      <c r="J584" s="1363"/>
      <c r="K584" s="1363"/>
      <c r="L584" s="1363"/>
      <c r="M584" s="1363"/>
      <c r="N584" s="1363"/>
      <c r="O584" s="1363"/>
      <c r="P584" s="1363"/>
      <c r="Q584" s="1363"/>
      <c r="R584" s="1363"/>
      <c r="S584" s="1363"/>
      <c r="T584" s="1363"/>
      <c r="U584" s="1363"/>
      <c r="V584" s="1363"/>
      <c r="W584" s="1363"/>
      <c r="X584" s="1363"/>
      <c r="Y584" s="1363"/>
      <c r="Z584" s="1363"/>
      <c r="AA584" s="1363"/>
      <c r="AB584" s="1363"/>
      <c r="AC584" s="1363"/>
      <c r="AD584" s="1363"/>
      <c r="AE584" s="1363"/>
      <c r="AF584" s="1363"/>
      <c r="AG584" s="1363"/>
      <c r="AH584" s="1363"/>
      <c r="AI584" s="1363"/>
      <c r="AJ584" s="1363"/>
      <c r="AK584" s="1363"/>
      <c r="AL584" s="1363"/>
      <c r="AM584" s="1363"/>
      <c r="AN584" s="1363"/>
      <c r="AO584" s="1363"/>
      <c r="AP584" s="1363"/>
      <c r="AQ584" s="1363"/>
      <c r="AR584" s="1363"/>
      <c r="AS584" s="1363"/>
      <c r="AT584" s="1363"/>
      <c r="AU584" s="1363"/>
      <c r="AV584" s="1363"/>
      <c r="AW584" s="1363"/>
      <c r="AX584" s="1363"/>
      <c r="AY584" s="1363"/>
      <c r="AZ584" s="1363"/>
      <c r="BA584" s="1363"/>
      <c r="BB584" s="1363"/>
      <c r="BC584" s="1363"/>
      <c r="BD584" s="1363"/>
      <c r="BE584" s="1363"/>
      <c r="BF584" s="1363"/>
      <c r="BG584" s="1363"/>
      <c r="BH584" s="1363"/>
      <c r="BI584" s="1363"/>
      <c r="BJ584" s="1363"/>
      <c r="BK584" s="1363"/>
      <c r="BL584" s="1363"/>
      <c r="BM584" s="1363"/>
      <c r="BN584" s="1363"/>
      <c r="BO584" s="1363"/>
      <c r="BP584" s="1363"/>
      <c r="BQ584" s="1363"/>
      <c r="BR584" s="1363"/>
      <c r="BS584" s="1363"/>
      <c r="BT584" s="1363"/>
      <c r="BU584" s="1363"/>
      <c r="BV584" s="1363"/>
      <c r="BW584" s="1363"/>
      <c r="BX584" s="1363"/>
      <c r="BY584" s="1363"/>
      <c r="BZ584" s="1363"/>
      <c r="CA584" s="1363"/>
      <c r="CB584" s="1363"/>
      <c r="CC584" s="1363"/>
    </row>
    <row r="585" spans="1:81" ht="15">
      <c r="A585" s="1363"/>
      <c r="B585" s="1363"/>
      <c r="C585" s="1363"/>
      <c r="D585" s="1363"/>
      <c r="E585" s="1363"/>
      <c r="F585" s="1363"/>
      <c r="G585" s="1363"/>
      <c r="H585" s="1363"/>
      <c r="I585" s="1363"/>
      <c r="J585" s="1363"/>
      <c r="K585" s="1363"/>
      <c r="L585" s="1363"/>
      <c r="M585" s="1363"/>
      <c r="N585" s="1363"/>
      <c r="O585" s="1363"/>
      <c r="P585" s="1363"/>
      <c r="Q585" s="1363"/>
      <c r="R585" s="1363"/>
      <c r="S585" s="1363"/>
      <c r="T585" s="1363"/>
      <c r="U585" s="1363"/>
      <c r="V585" s="1363"/>
      <c r="W585" s="1363"/>
      <c r="X585" s="1363"/>
      <c r="Y585" s="1363"/>
      <c r="Z585" s="1363"/>
      <c r="AA585" s="1363"/>
      <c r="AB585" s="1363"/>
      <c r="AC585" s="1363"/>
      <c r="AD585" s="1363"/>
      <c r="AE585" s="1363"/>
      <c r="AF585" s="1363"/>
      <c r="AG585" s="1363"/>
      <c r="AH585" s="1363"/>
      <c r="AI585" s="1363"/>
      <c r="AJ585" s="1363"/>
      <c r="AK585" s="1363"/>
      <c r="AL585" s="1363"/>
      <c r="AM585" s="1363"/>
      <c r="AN585" s="1363"/>
      <c r="AO585" s="1363"/>
      <c r="AP585" s="1363"/>
      <c r="AQ585" s="1363"/>
      <c r="AR585" s="1363"/>
      <c r="AS585" s="1363"/>
      <c r="AT585" s="1363"/>
      <c r="AU585" s="1363"/>
      <c r="AV585" s="1363"/>
      <c r="AW585" s="1363"/>
      <c r="AX585" s="1363"/>
      <c r="AY585" s="1363"/>
      <c r="AZ585" s="1363"/>
      <c r="BA585" s="1363"/>
      <c r="BB585" s="1363"/>
      <c r="BC585" s="1363"/>
      <c r="BD585" s="1363"/>
      <c r="BE585" s="1363"/>
      <c r="BF585" s="1363"/>
      <c r="BG585" s="1363"/>
      <c r="BH585" s="1363"/>
      <c r="BI585" s="1363"/>
      <c r="BJ585" s="1363"/>
      <c r="BK585" s="1363"/>
      <c r="BL585" s="1363"/>
      <c r="BM585" s="1363"/>
      <c r="BN585" s="1363"/>
      <c r="BO585" s="1363"/>
      <c r="BP585" s="1363"/>
      <c r="BQ585" s="1363"/>
      <c r="BR585" s="1363"/>
      <c r="BS585" s="1363"/>
      <c r="BT585" s="1363"/>
      <c r="BU585" s="1363"/>
      <c r="BV585" s="1363"/>
      <c r="BW585" s="1363"/>
      <c r="BX585" s="1363"/>
      <c r="BY585" s="1363"/>
      <c r="BZ585" s="1363"/>
      <c r="CA585" s="1363"/>
      <c r="CB585" s="1363"/>
      <c r="CC585" s="1363"/>
    </row>
    <row r="586" spans="1:81" ht="15">
      <c r="A586" s="1363"/>
      <c r="B586" s="1363"/>
      <c r="C586" s="1363"/>
      <c r="D586" s="1363"/>
      <c r="E586" s="1363"/>
      <c r="F586" s="1363"/>
      <c r="G586" s="1363"/>
      <c r="H586" s="1363"/>
      <c r="I586" s="1363"/>
      <c r="J586" s="1363"/>
      <c r="K586" s="1363"/>
      <c r="L586" s="1363"/>
      <c r="M586" s="1363"/>
      <c r="N586" s="1363"/>
      <c r="O586" s="1363"/>
      <c r="P586" s="1363"/>
      <c r="Q586" s="1363"/>
      <c r="R586" s="1363"/>
      <c r="S586" s="1363"/>
      <c r="T586" s="1363"/>
      <c r="U586" s="1363"/>
      <c r="V586" s="1363"/>
      <c r="W586" s="1363"/>
      <c r="X586" s="1363"/>
      <c r="Y586" s="1363"/>
      <c r="Z586" s="1363"/>
      <c r="AA586" s="1363"/>
      <c r="AB586" s="1363"/>
      <c r="AC586" s="1363"/>
      <c r="AD586" s="1363"/>
      <c r="AE586" s="1363"/>
      <c r="AF586" s="1363"/>
      <c r="AG586" s="1363"/>
      <c r="AH586" s="1363"/>
      <c r="AI586" s="1363"/>
      <c r="AJ586" s="1363"/>
      <c r="AK586" s="1363"/>
      <c r="AL586" s="1363"/>
      <c r="AM586" s="1363"/>
      <c r="AN586" s="1363"/>
      <c r="AO586" s="1363"/>
      <c r="AP586" s="1363"/>
      <c r="AQ586" s="1363"/>
      <c r="AR586" s="1363"/>
      <c r="AS586" s="1363"/>
      <c r="AT586" s="1363"/>
      <c r="AU586" s="1363"/>
      <c r="AV586" s="1363"/>
      <c r="AW586" s="1363"/>
      <c r="AX586" s="1363"/>
      <c r="AY586" s="1363"/>
      <c r="AZ586" s="1363"/>
      <c r="BA586" s="1363"/>
      <c r="BB586" s="1363"/>
      <c r="BC586" s="1363"/>
      <c r="BD586" s="1363"/>
      <c r="BE586" s="1363"/>
      <c r="BF586" s="1363"/>
      <c r="BG586" s="1363"/>
      <c r="BH586" s="1363"/>
      <c r="BI586" s="1363"/>
      <c r="BJ586" s="1363"/>
      <c r="BK586" s="1363"/>
      <c r="BL586" s="1363"/>
      <c r="BM586" s="1363"/>
      <c r="BN586" s="1363"/>
      <c r="BO586" s="1363"/>
      <c r="BP586" s="1363"/>
      <c r="BQ586" s="1363"/>
      <c r="BR586" s="1363"/>
      <c r="BS586" s="1363"/>
      <c r="BT586" s="1363"/>
      <c r="BU586" s="1363"/>
      <c r="BV586" s="1363"/>
      <c r="BW586" s="1363"/>
      <c r="BX586" s="1363"/>
      <c r="BY586" s="1363"/>
      <c r="BZ586" s="1363"/>
      <c r="CA586" s="1363"/>
      <c r="CB586" s="1363"/>
      <c r="CC586" s="1363"/>
    </row>
    <row r="587" spans="1:81" ht="15">
      <c r="A587" s="1363"/>
      <c r="B587" s="1363"/>
      <c r="C587" s="1363"/>
      <c r="D587" s="1363"/>
      <c r="E587" s="1363"/>
      <c r="F587" s="1363"/>
      <c r="G587" s="1363"/>
      <c r="H587" s="1363"/>
      <c r="I587" s="1363"/>
      <c r="J587" s="1363"/>
      <c r="K587" s="1363"/>
      <c r="L587" s="1363"/>
      <c r="M587" s="1363"/>
      <c r="N587" s="1363"/>
      <c r="O587" s="1363"/>
      <c r="P587" s="1363"/>
      <c r="Q587" s="1363"/>
      <c r="R587" s="1363"/>
      <c r="S587" s="1363"/>
      <c r="T587" s="1363"/>
      <c r="U587" s="1363"/>
      <c r="V587" s="1363"/>
      <c r="W587" s="1363"/>
      <c r="X587" s="1363"/>
      <c r="Y587" s="1363"/>
      <c r="Z587" s="1363"/>
      <c r="AA587" s="1363"/>
      <c r="AB587" s="1363"/>
      <c r="AC587" s="1363"/>
      <c r="AD587" s="1363"/>
      <c r="AE587" s="1363"/>
      <c r="AF587" s="1363"/>
      <c r="AG587" s="1363"/>
      <c r="AH587" s="1363"/>
      <c r="AI587" s="1363"/>
      <c r="AJ587" s="1363"/>
      <c r="AK587" s="1363"/>
      <c r="AL587" s="1363"/>
      <c r="AM587" s="1363"/>
      <c r="AN587" s="1363"/>
      <c r="AO587" s="1363"/>
      <c r="AP587" s="1363"/>
      <c r="AQ587" s="1363"/>
      <c r="AR587" s="1363"/>
      <c r="AS587" s="1363"/>
      <c r="AT587" s="1363"/>
      <c r="AU587" s="1363"/>
      <c r="AV587" s="1363"/>
      <c r="AW587" s="1363"/>
      <c r="AX587" s="1363"/>
      <c r="AY587" s="1363"/>
      <c r="AZ587" s="1363"/>
      <c r="BA587" s="1363"/>
      <c r="BB587" s="1363"/>
      <c r="BC587" s="1363"/>
      <c r="BD587" s="1363"/>
      <c r="BE587" s="1363"/>
      <c r="BF587" s="1363"/>
      <c r="BG587" s="1363"/>
      <c r="BH587" s="1363"/>
      <c r="BI587" s="1363"/>
      <c r="BJ587" s="1363"/>
      <c r="BK587" s="1363"/>
      <c r="BL587" s="1363"/>
      <c r="BM587" s="1363"/>
      <c r="BN587" s="1363"/>
      <c r="BO587" s="1363"/>
      <c r="BP587" s="1363"/>
      <c r="BQ587" s="1363"/>
      <c r="BR587" s="1363"/>
      <c r="BS587" s="1363"/>
      <c r="BT587" s="1363"/>
      <c r="BU587" s="1363"/>
      <c r="BV587" s="1363"/>
      <c r="BW587" s="1363"/>
      <c r="BX587" s="1363"/>
      <c r="BY587" s="1363"/>
      <c r="BZ587" s="1363"/>
      <c r="CA587" s="1363"/>
      <c r="CB587" s="1363"/>
      <c r="CC587" s="1363"/>
    </row>
    <row r="588" spans="1:81" ht="15">
      <c r="A588" s="1363"/>
      <c r="B588" s="1363"/>
      <c r="C588" s="1363"/>
      <c r="D588" s="1363"/>
      <c r="E588" s="1363"/>
      <c r="F588" s="1363"/>
      <c r="G588" s="1363"/>
      <c r="H588" s="1363"/>
      <c r="I588" s="1363"/>
      <c r="J588" s="1363"/>
      <c r="K588" s="1363"/>
      <c r="L588" s="1363"/>
      <c r="M588" s="1363"/>
      <c r="N588" s="1363"/>
      <c r="O588" s="1363"/>
      <c r="P588" s="1363"/>
      <c r="Q588" s="1363"/>
      <c r="R588" s="1363"/>
      <c r="S588" s="1363"/>
      <c r="T588" s="1363"/>
      <c r="U588" s="1363"/>
      <c r="V588" s="1363"/>
      <c r="W588" s="1363"/>
      <c r="X588" s="1363"/>
      <c r="Y588" s="1363"/>
      <c r="Z588" s="1363"/>
      <c r="AA588" s="1363"/>
      <c r="AB588" s="1363"/>
      <c r="AC588" s="1363"/>
      <c r="AD588" s="1363"/>
      <c r="AE588" s="1363"/>
      <c r="AF588" s="1363"/>
      <c r="AG588" s="1363"/>
      <c r="AH588" s="1363"/>
      <c r="AI588" s="1363"/>
      <c r="AJ588" s="1363"/>
      <c r="AK588" s="1363"/>
      <c r="AL588" s="1363"/>
      <c r="AM588" s="1363"/>
      <c r="AN588" s="1363"/>
      <c r="AO588" s="1363"/>
      <c r="AP588" s="1363"/>
      <c r="AQ588" s="1363"/>
      <c r="AR588" s="1363"/>
      <c r="AS588" s="1363"/>
      <c r="AT588" s="1363"/>
      <c r="AU588" s="1363"/>
      <c r="AV588" s="1363"/>
      <c r="AW588" s="1363"/>
      <c r="AX588" s="1363"/>
      <c r="AY588" s="1363"/>
      <c r="AZ588" s="1363"/>
      <c r="BA588" s="1363"/>
      <c r="BB588" s="1363"/>
      <c r="BC588" s="1363"/>
      <c r="BD588" s="1363"/>
      <c r="BE588" s="1363"/>
      <c r="BF588" s="1363"/>
      <c r="BG588" s="1363"/>
      <c r="BH588" s="1363"/>
      <c r="BI588" s="1363"/>
      <c r="BJ588" s="1363"/>
      <c r="BK588" s="1363"/>
      <c r="BL588" s="1363"/>
      <c r="BM588" s="1363"/>
      <c r="BN588" s="1363"/>
      <c r="BO588" s="1363"/>
      <c r="BP588" s="1363"/>
      <c r="BQ588" s="1363"/>
      <c r="BR588" s="1363"/>
      <c r="BS588" s="1363"/>
      <c r="BT588" s="1363"/>
      <c r="BU588" s="1363"/>
      <c r="BV588" s="1363"/>
      <c r="BW588" s="1363"/>
      <c r="BX588" s="1363"/>
      <c r="BY588" s="1363"/>
      <c r="BZ588" s="1363"/>
      <c r="CA588" s="1363"/>
      <c r="CB588" s="1363"/>
      <c r="CC588" s="1363"/>
    </row>
    <row r="589" spans="1:81" ht="15">
      <c r="A589" s="1363"/>
      <c r="B589" s="1363"/>
      <c r="C589" s="1363"/>
      <c r="D589" s="1363"/>
      <c r="E589" s="1363"/>
      <c r="F589" s="1363"/>
      <c r="G589" s="1363"/>
      <c r="H589" s="1363"/>
      <c r="I589" s="1363"/>
      <c r="J589" s="1363"/>
      <c r="K589" s="1363"/>
      <c r="L589" s="1363"/>
      <c r="M589" s="1363"/>
      <c r="N589" s="1363"/>
      <c r="O589" s="1363"/>
      <c r="P589" s="1363"/>
      <c r="Q589" s="1363"/>
      <c r="R589" s="1363"/>
      <c r="S589" s="1363"/>
      <c r="T589" s="1363"/>
      <c r="U589" s="1363"/>
      <c r="V589" s="1363"/>
      <c r="W589" s="1363"/>
      <c r="X589" s="1363"/>
      <c r="Y589" s="1363"/>
      <c r="Z589" s="1363"/>
      <c r="AA589" s="1363"/>
      <c r="AB589" s="1363"/>
      <c r="AC589" s="1363"/>
      <c r="AD589" s="1363"/>
      <c r="AE589" s="1363"/>
      <c r="AF589" s="1363"/>
      <c r="AG589" s="1363"/>
      <c r="AH589" s="1363"/>
      <c r="AI589" s="1363"/>
      <c r="AJ589" s="1363"/>
      <c r="AK589" s="1363"/>
      <c r="AL589" s="1363"/>
      <c r="AM589" s="1363"/>
      <c r="AN589" s="1363"/>
      <c r="AO589" s="1363"/>
      <c r="AP589" s="1363"/>
      <c r="AQ589" s="1363"/>
      <c r="AR589" s="1363"/>
      <c r="AS589" s="1363"/>
      <c r="AT589" s="1363"/>
      <c r="AU589" s="1363"/>
      <c r="AV589" s="1363"/>
      <c r="AW589" s="1363"/>
      <c r="AX589" s="1363"/>
      <c r="AY589" s="1363"/>
      <c r="AZ589" s="1363"/>
      <c r="BA589" s="1363"/>
      <c r="BB589" s="1363"/>
      <c r="BC589" s="1363"/>
      <c r="BD589" s="1363"/>
      <c r="BE589" s="1363"/>
      <c r="BF589" s="1363"/>
      <c r="BG589" s="1363"/>
      <c r="BH589" s="1363"/>
      <c r="BI589" s="1363"/>
      <c r="BJ589" s="1363"/>
      <c r="BK589" s="1363"/>
      <c r="BL589" s="1363"/>
      <c r="BM589" s="1363"/>
      <c r="BN589" s="1363"/>
      <c r="BO589" s="1363"/>
      <c r="BP589" s="1363"/>
      <c r="BQ589" s="1363"/>
      <c r="BR589" s="1363"/>
      <c r="BS589" s="1363"/>
      <c r="BT589" s="1363"/>
      <c r="BU589" s="1363"/>
      <c r="BV589" s="1363"/>
      <c r="BW589" s="1363"/>
      <c r="BX589" s="1363"/>
      <c r="BY589" s="1363"/>
      <c r="BZ589" s="1363"/>
      <c r="CA589" s="1363"/>
      <c r="CB589" s="1363"/>
      <c r="CC589" s="1363"/>
    </row>
    <row r="590" spans="1:81" ht="15">
      <c r="A590" s="1363"/>
      <c r="B590" s="1363"/>
      <c r="C590" s="1363"/>
      <c r="D590" s="1363"/>
      <c r="E590" s="1363"/>
      <c r="F590" s="1363"/>
      <c r="G590" s="1363"/>
      <c r="H590" s="1363"/>
      <c r="I590" s="1363"/>
      <c r="J590" s="1363"/>
      <c r="K590" s="1363"/>
      <c r="L590" s="1363"/>
      <c r="M590" s="1363"/>
      <c r="N590" s="1363"/>
      <c r="O590" s="1363"/>
      <c r="P590" s="1363"/>
      <c r="Q590" s="1363"/>
      <c r="R590" s="1363"/>
      <c r="S590" s="1363"/>
      <c r="T590" s="1363"/>
      <c r="U590" s="1363"/>
      <c r="V590" s="1363"/>
      <c r="W590" s="1363"/>
      <c r="X590" s="1363"/>
      <c r="Y590" s="1363"/>
      <c r="Z590" s="1363"/>
      <c r="AA590" s="1363"/>
      <c r="AB590" s="1363"/>
      <c r="AC590" s="1363"/>
      <c r="AD590" s="1363"/>
      <c r="AE590" s="1363"/>
      <c r="AF590" s="1363"/>
      <c r="AG590" s="1363"/>
      <c r="AH590" s="1363"/>
      <c r="AI590" s="1363"/>
      <c r="AJ590" s="1363"/>
      <c r="AK590" s="1363"/>
      <c r="AL590" s="1363"/>
      <c r="AM590" s="1363"/>
      <c r="AN590" s="1363"/>
      <c r="AO590" s="1363"/>
      <c r="AP590" s="1363"/>
      <c r="AQ590" s="1363"/>
      <c r="AR590" s="1363"/>
      <c r="AS590" s="1363"/>
      <c r="AT590" s="1363"/>
      <c r="AU590" s="1363"/>
      <c r="AV590" s="1363"/>
      <c r="AW590" s="1363"/>
      <c r="AX590" s="1363"/>
      <c r="AY590" s="1363"/>
      <c r="AZ590" s="1363"/>
      <c r="BA590" s="1363"/>
      <c r="BB590" s="1363"/>
      <c r="BC590" s="1363"/>
      <c r="BD590" s="1363"/>
      <c r="BE590" s="1363"/>
      <c r="BF590" s="1363"/>
      <c r="BG590" s="1363"/>
      <c r="BH590" s="1363"/>
      <c r="BI590" s="1363"/>
      <c r="BJ590" s="1363"/>
      <c r="BK590" s="1363"/>
      <c r="BL590" s="1363"/>
      <c r="BM590" s="1363"/>
      <c r="BN590" s="1363"/>
      <c r="BO590" s="1363"/>
      <c r="BP590" s="1363"/>
      <c r="BQ590" s="1363"/>
      <c r="BR590" s="1363"/>
      <c r="BS590" s="1363"/>
      <c r="BT590" s="1363"/>
      <c r="BU590" s="1363"/>
      <c r="BV590" s="1363"/>
      <c r="BW590" s="1363"/>
      <c r="BX590" s="1363"/>
      <c r="BY590" s="1363"/>
      <c r="BZ590" s="1363"/>
      <c r="CA590" s="1363"/>
      <c r="CB590" s="1363"/>
      <c r="CC590" s="1363"/>
    </row>
    <row r="591" spans="1:81" ht="15">
      <c r="A591" s="1363"/>
      <c r="B591" s="1363"/>
      <c r="C591" s="1363"/>
      <c r="D591" s="1363"/>
      <c r="E591" s="1363"/>
      <c r="F591" s="1363"/>
      <c r="G591" s="1363"/>
      <c r="H591" s="1363"/>
      <c r="I591" s="1363"/>
      <c r="J591" s="1363"/>
      <c r="K591" s="1363"/>
      <c r="L591" s="1363"/>
      <c r="M591" s="1363"/>
      <c r="N591" s="1363"/>
      <c r="O591" s="1363"/>
      <c r="P591" s="1363"/>
      <c r="Q591" s="1363"/>
      <c r="R591" s="1363"/>
      <c r="S591" s="1363"/>
      <c r="T591" s="1363"/>
      <c r="U591" s="1363"/>
      <c r="V591" s="1363"/>
      <c r="W591" s="1363"/>
      <c r="X591" s="1363"/>
      <c r="Y591" s="1363"/>
      <c r="Z591" s="1363"/>
      <c r="AA591" s="1363"/>
      <c r="AB591" s="1363"/>
      <c r="AC591" s="1363"/>
      <c r="AD591" s="1363"/>
      <c r="AE591" s="1363"/>
      <c r="AF591" s="1363"/>
      <c r="AG591" s="1363"/>
      <c r="AH591" s="1363"/>
      <c r="AI591" s="1363"/>
      <c r="AJ591" s="1363"/>
      <c r="AK591" s="1363"/>
      <c r="AL591" s="1363"/>
      <c r="AM591" s="1363"/>
      <c r="AN591" s="1363"/>
      <c r="AO591" s="1363"/>
      <c r="AP591" s="1363"/>
      <c r="AQ591" s="1363"/>
      <c r="AR591" s="1363"/>
      <c r="AS591" s="1363"/>
      <c r="AT591" s="1363"/>
      <c r="AU591" s="1363"/>
      <c r="AV591" s="1363"/>
      <c r="AW591" s="1363"/>
      <c r="AX591" s="1363"/>
      <c r="AY591" s="1363"/>
      <c r="AZ591" s="1363"/>
      <c r="BA591" s="1363"/>
      <c r="BB591" s="1363"/>
      <c r="BC591" s="1363"/>
      <c r="BD591" s="1363"/>
      <c r="BE591" s="1363"/>
      <c r="BF591" s="1363"/>
      <c r="BG591" s="1363"/>
      <c r="BH591" s="1363"/>
      <c r="BI591" s="1363"/>
      <c r="BJ591" s="1363"/>
      <c r="BK591" s="1363"/>
      <c r="BL591" s="1363"/>
      <c r="BM591" s="1363"/>
      <c r="BN591" s="1363"/>
      <c r="BO591" s="1363"/>
      <c r="BP591" s="1363"/>
      <c r="BQ591" s="1363"/>
      <c r="BR591" s="1363"/>
      <c r="BS591" s="1363"/>
      <c r="BT591" s="1363"/>
      <c r="BU591" s="1363"/>
      <c r="BV591" s="1363"/>
      <c r="BW591" s="1363"/>
      <c r="BX591" s="1363"/>
      <c r="BY591" s="1363"/>
      <c r="BZ591" s="1363"/>
      <c r="CA591" s="1363"/>
      <c r="CB591" s="1363"/>
      <c r="CC591" s="1363"/>
    </row>
    <row r="592" spans="1:81" ht="15">
      <c r="A592" s="1363"/>
      <c r="B592" s="1363"/>
      <c r="C592" s="1363"/>
      <c r="D592" s="1363"/>
      <c r="E592" s="1363"/>
      <c r="F592" s="1363"/>
      <c r="G592" s="1363"/>
      <c r="H592" s="1363"/>
      <c r="I592" s="1363"/>
      <c r="J592" s="1363"/>
      <c r="K592" s="1363"/>
      <c r="L592" s="1363"/>
      <c r="M592" s="1363"/>
      <c r="N592" s="1363"/>
      <c r="O592" s="1363"/>
      <c r="P592" s="1363"/>
      <c r="Q592" s="1363"/>
      <c r="R592" s="1363"/>
      <c r="S592" s="1363"/>
      <c r="T592" s="1363"/>
      <c r="U592" s="1363"/>
      <c r="V592" s="1363"/>
      <c r="W592" s="1363"/>
      <c r="X592" s="1363"/>
      <c r="Y592" s="1363"/>
      <c r="Z592" s="1363"/>
      <c r="AA592" s="1363"/>
      <c r="AB592" s="1363"/>
      <c r="AC592" s="1363"/>
      <c r="AD592" s="1363"/>
      <c r="AE592" s="1363"/>
      <c r="AF592" s="1363"/>
      <c r="AG592" s="1363"/>
      <c r="AH592" s="1363"/>
      <c r="AI592" s="1363"/>
      <c r="AJ592" s="1363"/>
      <c r="AK592" s="1363"/>
      <c r="AL592" s="1363"/>
      <c r="AM592" s="1363"/>
      <c r="AN592" s="1363"/>
      <c r="AO592" s="1363"/>
      <c r="AP592" s="1363"/>
      <c r="AQ592" s="1363"/>
      <c r="AR592" s="1363"/>
      <c r="AS592" s="1363"/>
      <c r="AT592" s="1363"/>
      <c r="AU592" s="1363"/>
      <c r="AV592" s="1363"/>
      <c r="AW592" s="1363"/>
      <c r="AX592" s="1363"/>
      <c r="AY592" s="1363"/>
      <c r="AZ592" s="1363"/>
      <c r="BA592" s="1363"/>
      <c r="BB592" s="1363"/>
      <c r="BC592" s="1363"/>
      <c r="BD592" s="1363"/>
      <c r="BE592" s="1363"/>
      <c r="BF592" s="1363"/>
      <c r="BG592" s="1363"/>
      <c r="BH592" s="1363"/>
      <c r="BI592" s="1363"/>
      <c r="BJ592" s="1363"/>
      <c r="BK592" s="1363"/>
      <c r="BL592" s="1363"/>
      <c r="BM592" s="1363"/>
      <c r="BN592" s="1363"/>
      <c r="BO592" s="1363"/>
      <c r="BP592" s="1363"/>
      <c r="BQ592" s="1363"/>
      <c r="BR592" s="1363"/>
      <c r="BS592" s="1363"/>
      <c r="BT592" s="1363"/>
      <c r="BU592" s="1363"/>
      <c r="BV592" s="1363"/>
      <c r="BW592" s="1363"/>
      <c r="BX592" s="1363"/>
      <c r="BY592" s="1363"/>
      <c r="BZ592" s="1363"/>
      <c r="CA592" s="1363"/>
      <c r="CB592" s="1363"/>
      <c r="CC592" s="1363"/>
    </row>
    <row r="593" spans="1:81" ht="15">
      <c r="A593" s="1363"/>
      <c r="B593" s="1363"/>
      <c r="C593" s="1363"/>
      <c r="D593" s="1363"/>
      <c r="E593" s="1363"/>
      <c r="F593" s="1363"/>
      <c r="G593" s="1363"/>
      <c r="H593" s="1363"/>
      <c r="I593" s="1363"/>
      <c r="J593" s="1363"/>
      <c r="K593" s="1363"/>
      <c r="L593" s="1363"/>
      <c r="M593" s="1363"/>
      <c r="N593" s="1363"/>
      <c r="O593" s="1363"/>
      <c r="P593" s="1363"/>
      <c r="Q593" s="1363"/>
      <c r="R593" s="1363"/>
      <c r="S593" s="1363"/>
      <c r="T593" s="1363"/>
      <c r="U593" s="1363"/>
      <c r="V593" s="1363"/>
      <c r="W593" s="1363"/>
      <c r="X593" s="1363"/>
      <c r="Y593" s="1363"/>
      <c r="Z593" s="1363"/>
      <c r="AA593" s="1363"/>
      <c r="AB593" s="1363"/>
      <c r="AC593" s="1363"/>
      <c r="AD593" s="1363"/>
      <c r="AE593" s="1363"/>
      <c r="AF593" s="1363"/>
      <c r="AG593" s="1363"/>
      <c r="AH593" s="1363"/>
      <c r="AI593" s="1363"/>
      <c r="AJ593" s="1363"/>
      <c r="AK593" s="1363"/>
      <c r="AL593" s="1363"/>
      <c r="AM593" s="1363"/>
      <c r="AN593" s="1363"/>
      <c r="AO593" s="1363"/>
      <c r="AP593" s="1363"/>
      <c r="AQ593" s="1363"/>
      <c r="AR593" s="1363"/>
      <c r="AS593" s="1363"/>
      <c r="AT593" s="1363"/>
      <c r="AU593" s="1363"/>
      <c r="AV593" s="1363"/>
      <c r="AW593" s="1363"/>
      <c r="AX593" s="1363"/>
      <c r="AY593" s="1363"/>
      <c r="AZ593" s="1363"/>
      <c r="BA593" s="1363"/>
      <c r="BB593" s="1363"/>
      <c r="BC593" s="1363"/>
      <c r="BD593" s="1363"/>
      <c r="BE593" s="1363"/>
      <c r="BF593" s="1363"/>
      <c r="BG593" s="1363"/>
      <c r="BH593" s="1363"/>
      <c r="BI593" s="1363"/>
      <c r="BJ593" s="1363"/>
      <c r="BK593" s="1363"/>
      <c r="BL593" s="1363"/>
      <c r="BM593" s="1363"/>
      <c r="BN593" s="1363"/>
      <c r="BO593" s="1363"/>
      <c r="BP593" s="1363"/>
      <c r="BQ593" s="1363"/>
      <c r="BR593" s="1363"/>
      <c r="BS593" s="1363"/>
      <c r="BT593" s="1363"/>
      <c r="BU593" s="1363"/>
      <c r="BV593" s="1363"/>
      <c r="BW593" s="1363"/>
      <c r="BX593" s="1363"/>
      <c r="BY593" s="1363"/>
      <c r="BZ593" s="1363"/>
      <c r="CA593" s="1363"/>
      <c r="CB593" s="1363"/>
      <c r="CC593" s="1363"/>
    </row>
    <row r="594" spans="1:81" ht="15">
      <c r="A594" s="1363"/>
      <c r="B594" s="1363"/>
      <c r="C594" s="1363"/>
      <c r="D594" s="1363"/>
      <c r="E594" s="1363"/>
      <c r="F594" s="1363"/>
      <c r="G594" s="1363"/>
      <c r="H594" s="1363"/>
      <c r="I594" s="1363"/>
      <c r="J594" s="1363"/>
      <c r="K594" s="1363"/>
      <c r="L594" s="1363"/>
      <c r="M594" s="1363"/>
      <c r="N594" s="1363"/>
      <c r="O594" s="1363"/>
      <c r="P594" s="1363"/>
      <c r="Q594" s="1363"/>
      <c r="R594" s="1363"/>
      <c r="S594" s="1363"/>
      <c r="T594" s="1363"/>
      <c r="U594" s="1363"/>
      <c r="V594" s="1363"/>
      <c r="W594" s="1363"/>
      <c r="X594" s="1363"/>
      <c r="Y594" s="1363"/>
      <c r="Z594" s="1363"/>
      <c r="AA594" s="1363"/>
      <c r="AB594" s="1363"/>
      <c r="AC594" s="1363"/>
      <c r="AD594" s="1363"/>
      <c r="AE594" s="1363"/>
      <c r="AF594" s="1363"/>
      <c r="AG594" s="1363"/>
      <c r="AH594" s="1363"/>
      <c r="AI594" s="1363"/>
      <c r="AJ594" s="1363"/>
      <c r="AK594" s="1363"/>
      <c r="AL594" s="1363"/>
      <c r="AM594" s="1363"/>
      <c r="AN594" s="1363"/>
      <c r="AO594" s="1363"/>
      <c r="AP594" s="1363"/>
      <c r="AQ594" s="1363"/>
      <c r="AR594" s="1363"/>
      <c r="AS594" s="1363"/>
      <c r="AT594" s="1363"/>
      <c r="AU594" s="1363"/>
      <c r="AV594" s="1363"/>
      <c r="AW594" s="1363"/>
      <c r="AX594" s="1363"/>
      <c r="AY594" s="1363"/>
      <c r="AZ594" s="1363"/>
      <c r="BA594" s="1363"/>
      <c r="BB594" s="1363"/>
      <c r="BC594" s="1363"/>
      <c r="BD594" s="1363"/>
      <c r="BE594" s="1363"/>
      <c r="BF594" s="1363"/>
      <c r="BG594" s="1363"/>
      <c r="BH594" s="1363"/>
      <c r="BI594" s="1363"/>
      <c r="BJ594" s="1363"/>
      <c r="BK594" s="1363"/>
      <c r="BL594" s="1363"/>
      <c r="BM594" s="1363"/>
      <c r="BN594" s="1363"/>
      <c r="BO594" s="1363"/>
      <c r="BP594" s="1363"/>
      <c r="BQ594" s="1363"/>
      <c r="BR594" s="1363"/>
      <c r="BS594" s="1363"/>
      <c r="BT594" s="1363"/>
      <c r="BU594" s="1363"/>
      <c r="BV594" s="1363"/>
      <c r="BW594" s="1363"/>
      <c r="BX594" s="1363"/>
      <c r="BY594" s="1363"/>
      <c r="BZ594" s="1363"/>
      <c r="CA594" s="1363"/>
      <c r="CB594" s="1363"/>
      <c r="CC594" s="1363"/>
    </row>
    <row r="595" spans="1:81" ht="15">
      <c r="A595" s="1363"/>
      <c r="B595" s="1363"/>
      <c r="C595" s="1363"/>
      <c r="D595" s="1363"/>
      <c r="E595" s="1363"/>
      <c r="F595" s="1363"/>
      <c r="G595" s="1363"/>
      <c r="H595" s="1363"/>
      <c r="I595" s="1363"/>
      <c r="J595" s="1363"/>
      <c r="K595" s="1363"/>
      <c r="L595" s="1363"/>
      <c r="M595" s="1363"/>
      <c r="N595" s="1363"/>
      <c r="O595" s="1363"/>
      <c r="P595" s="1363"/>
      <c r="Q595" s="1363"/>
      <c r="R595" s="1363"/>
      <c r="S595" s="1363"/>
      <c r="T595" s="1363"/>
      <c r="U595" s="1363"/>
      <c r="V595" s="1363"/>
      <c r="W595" s="1363"/>
      <c r="X595" s="1363"/>
      <c r="Y595" s="1363"/>
      <c r="Z595" s="1363"/>
      <c r="AA595" s="1363"/>
      <c r="AB595" s="1363"/>
      <c r="AC595" s="1363"/>
      <c r="AD595" s="1363"/>
      <c r="AE595" s="1363"/>
      <c r="AF595" s="1363"/>
      <c r="AG595" s="1363"/>
      <c r="AH595" s="1363"/>
      <c r="AI595" s="1363"/>
      <c r="AJ595" s="1363"/>
      <c r="AK595" s="1363"/>
      <c r="AL595" s="1363"/>
      <c r="AM595" s="1363"/>
      <c r="AN595" s="1363"/>
      <c r="AO595" s="1363"/>
      <c r="AP595" s="1363"/>
      <c r="AQ595" s="1363"/>
      <c r="AR595" s="1363"/>
      <c r="AS595" s="1363"/>
      <c r="AT595" s="1363"/>
      <c r="AU595" s="1363"/>
      <c r="AV595" s="1363"/>
      <c r="AW595" s="1363"/>
      <c r="AX595" s="1363"/>
      <c r="AY595" s="1363"/>
      <c r="AZ595" s="1363"/>
      <c r="BA595" s="1363"/>
      <c r="BB595" s="1363"/>
      <c r="BC595" s="1363"/>
      <c r="BD595" s="1363"/>
      <c r="BE595" s="1363"/>
      <c r="BF595" s="1363"/>
      <c r="BG595" s="1363"/>
      <c r="BH595" s="1363"/>
      <c r="BI595" s="1363"/>
      <c r="BJ595" s="1363"/>
      <c r="BK595" s="1363"/>
      <c r="BL595" s="1363"/>
      <c r="BM595" s="1363"/>
      <c r="BN595" s="1363"/>
      <c r="BO595" s="1363"/>
      <c r="BP595" s="1363"/>
      <c r="BQ595" s="1363"/>
      <c r="BR595" s="1363"/>
      <c r="BS595" s="1363"/>
      <c r="BT595" s="1363"/>
      <c r="BU595" s="1363"/>
      <c r="BV595" s="1363"/>
      <c r="BW595" s="1363"/>
      <c r="BX595" s="1363"/>
      <c r="BY595" s="1363"/>
      <c r="BZ595" s="1363"/>
      <c r="CA595" s="1363"/>
      <c r="CB595" s="1363"/>
      <c r="CC595" s="1363"/>
    </row>
    <row r="596" spans="1:81" ht="15">
      <c r="A596" s="1363"/>
      <c r="B596" s="1363"/>
      <c r="C596" s="1363"/>
      <c r="D596" s="1363"/>
      <c r="E596" s="1363"/>
      <c r="F596" s="1363"/>
      <c r="G596" s="1363"/>
      <c r="H596" s="1363"/>
      <c r="I596" s="1363"/>
      <c r="J596" s="1363"/>
      <c r="K596" s="1363"/>
      <c r="L596" s="1363"/>
      <c r="M596" s="1363"/>
      <c r="N596" s="1363"/>
      <c r="O596" s="1363"/>
      <c r="P596" s="1363"/>
      <c r="Q596" s="1363"/>
      <c r="R596" s="1363"/>
      <c r="S596" s="1363"/>
      <c r="T596" s="1363"/>
      <c r="U596" s="1363"/>
      <c r="V596" s="1363"/>
      <c r="W596" s="1363"/>
      <c r="X596" s="1363"/>
      <c r="Y596" s="1363"/>
      <c r="Z596" s="1363"/>
      <c r="AA596" s="1363"/>
      <c r="AB596" s="1363"/>
      <c r="AC596" s="1363"/>
      <c r="AD596" s="1363"/>
      <c r="AE596" s="1363"/>
      <c r="AF596" s="1363"/>
      <c r="AG596" s="1363"/>
      <c r="AH596" s="1363"/>
      <c r="AI596" s="1363"/>
      <c r="AJ596" s="1363"/>
      <c r="AK596" s="1363"/>
      <c r="AL596" s="1363"/>
      <c r="AM596" s="1363"/>
      <c r="AN596" s="1363"/>
      <c r="AO596" s="1363"/>
      <c r="AP596" s="1363"/>
      <c r="AQ596" s="1363"/>
      <c r="AR596" s="1363"/>
      <c r="AS596" s="1363"/>
      <c r="AT596" s="1363"/>
      <c r="AU596" s="1363"/>
      <c r="AV596" s="1363"/>
      <c r="AW596" s="1363"/>
      <c r="AX596" s="1363"/>
      <c r="AY596" s="1363"/>
      <c r="AZ596" s="1363"/>
      <c r="BA596" s="1363"/>
      <c r="BB596" s="1363"/>
      <c r="BC596" s="1363"/>
      <c r="BD596" s="1363"/>
      <c r="BE596" s="1363"/>
      <c r="BF596" s="1363"/>
      <c r="BG596" s="1363"/>
      <c r="BH596" s="1363"/>
      <c r="BI596" s="1363"/>
      <c r="BJ596" s="1363"/>
      <c r="BK596" s="1363"/>
      <c r="BL596" s="1363"/>
      <c r="BM596" s="1363"/>
      <c r="BN596" s="1363"/>
      <c r="BO596" s="1363"/>
      <c r="BP596" s="1363"/>
      <c r="BQ596" s="1363"/>
      <c r="BR596" s="1363"/>
      <c r="BS596" s="1363"/>
      <c r="BT596" s="1363"/>
      <c r="BU596" s="1363"/>
      <c r="BV596" s="1363"/>
      <c r="BW596" s="1363"/>
      <c r="BX596" s="1363"/>
      <c r="BY596" s="1363"/>
      <c r="BZ596" s="1363"/>
      <c r="CA596" s="1363"/>
      <c r="CB596" s="1363"/>
      <c r="CC596" s="1363"/>
    </row>
    <row r="597" spans="1:81" ht="15">
      <c r="A597" s="1363"/>
      <c r="B597" s="1363"/>
      <c r="C597" s="1363"/>
      <c r="D597" s="1363"/>
      <c r="E597" s="1363"/>
      <c r="F597" s="1363"/>
      <c r="G597" s="1363"/>
      <c r="H597" s="1363"/>
      <c r="I597" s="1363"/>
      <c r="J597" s="1363"/>
      <c r="K597" s="1363"/>
      <c r="L597" s="1363"/>
      <c r="M597" s="1363"/>
      <c r="N597" s="1363"/>
      <c r="O597" s="1363"/>
      <c r="P597" s="1363"/>
      <c r="Q597" s="1363"/>
      <c r="R597" s="1363"/>
      <c r="S597" s="1363"/>
      <c r="T597" s="1363"/>
      <c r="U597" s="1363"/>
      <c r="V597" s="1363"/>
      <c r="W597" s="1363"/>
      <c r="X597" s="1363"/>
      <c r="Y597" s="1363"/>
      <c r="Z597" s="1363"/>
      <c r="AA597" s="1363"/>
      <c r="AB597" s="1363"/>
      <c r="AC597" s="1363"/>
      <c r="AD597" s="1363"/>
      <c r="AE597" s="1363"/>
      <c r="AF597" s="1363"/>
      <c r="AG597" s="1363"/>
      <c r="AH597" s="1363"/>
      <c r="AI597" s="1363"/>
      <c r="AJ597" s="1363"/>
      <c r="AK597" s="1363"/>
      <c r="AL597" s="1363"/>
      <c r="AM597" s="1363"/>
      <c r="AN597" s="1363"/>
      <c r="AO597" s="1363"/>
      <c r="AP597" s="1363"/>
      <c r="AQ597" s="1363"/>
      <c r="AR597" s="1363"/>
      <c r="AS597" s="1363"/>
      <c r="AT597" s="1363"/>
      <c r="AU597" s="1363"/>
      <c r="AV597" s="1363"/>
      <c r="AW597" s="1363"/>
      <c r="AX597" s="1363"/>
      <c r="AY597" s="1363"/>
      <c r="AZ597" s="1363"/>
      <c r="BA597" s="1363"/>
      <c r="BB597" s="1363"/>
      <c r="BC597" s="1363"/>
      <c r="BD597" s="1363"/>
      <c r="BE597" s="1363"/>
      <c r="BF597" s="1363"/>
      <c r="BG597" s="1363"/>
      <c r="BH597" s="1363"/>
      <c r="BI597" s="1363"/>
      <c r="BJ597" s="1363"/>
      <c r="BK597" s="1363"/>
      <c r="BL597" s="1363"/>
      <c r="BM597" s="1363"/>
      <c r="BN597" s="1363"/>
      <c r="BO597" s="1363"/>
      <c r="BP597" s="1363"/>
      <c r="BQ597" s="1363"/>
      <c r="BR597" s="1363"/>
      <c r="BS597" s="1363"/>
      <c r="BT597" s="1363"/>
      <c r="BU597" s="1363"/>
      <c r="BV597" s="1363"/>
      <c r="BW597" s="1363"/>
      <c r="BX597" s="1363"/>
      <c r="BY597" s="1363"/>
      <c r="BZ597" s="1363"/>
      <c r="CA597" s="1363"/>
      <c r="CB597" s="1363"/>
      <c r="CC597" s="1363"/>
    </row>
    <row r="598" spans="1:81" ht="15">
      <c r="A598" s="1363"/>
      <c r="B598" s="1363"/>
      <c r="C598" s="1363"/>
      <c r="D598" s="1363"/>
      <c r="E598" s="1363"/>
      <c r="F598" s="1363"/>
      <c r="G598" s="1363"/>
      <c r="H598" s="1363"/>
      <c r="I598" s="1363"/>
      <c r="J598" s="1363"/>
      <c r="K598" s="1363"/>
      <c r="L598" s="1363"/>
      <c r="M598" s="1363"/>
      <c r="N598" s="1363"/>
      <c r="O598" s="1363"/>
      <c r="P598" s="1363"/>
      <c r="Q598" s="1363"/>
      <c r="R598" s="1363"/>
      <c r="S598" s="1363"/>
      <c r="T598" s="1363"/>
      <c r="U598" s="1363"/>
      <c r="V598" s="1363"/>
      <c r="W598" s="1363"/>
      <c r="X598" s="1363"/>
      <c r="Y598" s="1363"/>
      <c r="Z598" s="1363"/>
      <c r="AA598" s="1363"/>
      <c r="AB598" s="1363"/>
      <c r="AC598" s="1363"/>
      <c r="AD598" s="1363"/>
      <c r="AE598" s="1363"/>
      <c r="AF598" s="1363"/>
      <c r="AG598" s="1363"/>
      <c r="AH598" s="1363"/>
      <c r="AI598" s="1363"/>
      <c r="AJ598" s="1363"/>
      <c r="AK598" s="1363"/>
      <c r="AL598" s="1363"/>
      <c r="AM598" s="1363"/>
      <c r="AN598" s="1363"/>
      <c r="AO598" s="1363"/>
      <c r="AP598" s="1363"/>
      <c r="AQ598" s="1363"/>
      <c r="AR598" s="1363"/>
      <c r="AS598" s="1363"/>
      <c r="AT598" s="1363"/>
      <c r="AU598" s="1363"/>
      <c r="AV598" s="1363"/>
      <c r="AW598" s="1363"/>
      <c r="AX598" s="1363"/>
      <c r="AY598" s="1363"/>
      <c r="AZ598" s="1363"/>
      <c r="BA598" s="1363"/>
      <c r="BB598" s="1363"/>
      <c r="BC598" s="1363"/>
      <c r="BD598" s="1363"/>
      <c r="BE598" s="1363"/>
      <c r="BF598" s="1363"/>
      <c r="BG598" s="1363"/>
      <c r="BH598" s="1363"/>
      <c r="BI598" s="1363"/>
      <c r="BJ598" s="1363"/>
      <c r="BK598" s="1363"/>
      <c r="BL598" s="1363"/>
      <c r="BM598" s="1363"/>
      <c r="BN598" s="1363"/>
      <c r="BO598" s="1363"/>
      <c r="BP598" s="1363"/>
      <c r="BQ598" s="1363"/>
      <c r="BR598" s="1363"/>
      <c r="BS598" s="1363"/>
      <c r="BT598" s="1363"/>
      <c r="BU598" s="1363"/>
      <c r="BV598" s="1363"/>
      <c r="BW598" s="1363"/>
      <c r="BX598" s="1363"/>
      <c r="BY598" s="1363"/>
      <c r="BZ598" s="1363"/>
      <c r="CA598" s="1363"/>
      <c r="CB598" s="1363"/>
      <c r="CC598" s="1363"/>
    </row>
    <row r="599" spans="1:81" ht="15">
      <c r="A599" s="1363"/>
      <c r="B599" s="1363"/>
      <c r="C599" s="1363"/>
      <c r="D599" s="1363"/>
      <c r="E599" s="1363"/>
      <c r="F599" s="1363"/>
      <c r="G599" s="1363"/>
      <c r="H599" s="1363"/>
      <c r="I599" s="1363"/>
      <c r="J599" s="1363"/>
      <c r="K599" s="1363"/>
      <c r="L599" s="1363"/>
      <c r="M599" s="1363"/>
      <c r="N599" s="1363"/>
      <c r="O599" s="1363"/>
      <c r="P599" s="1363"/>
      <c r="Q599" s="1363"/>
      <c r="R599" s="1363"/>
      <c r="S599" s="1363"/>
      <c r="T599" s="1363"/>
      <c r="U599" s="1363"/>
      <c r="V599" s="1363"/>
      <c r="W599" s="1363"/>
      <c r="X599" s="1363"/>
      <c r="Y599" s="1363"/>
      <c r="Z599" s="1363"/>
      <c r="AA599" s="1363"/>
      <c r="AB599" s="1363"/>
      <c r="AC599" s="1363"/>
      <c r="AD599" s="1363"/>
      <c r="AE599" s="1363"/>
      <c r="AF599" s="1363"/>
      <c r="AG599" s="1363"/>
      <c r="AH599" s="1363"/>
      <c r="AI599" s="1363"/>
      <c r="AJ599" s="1363"/>
      <c r="AK599" s="1363"/>
      <c r="AL599" s="1363"/>
      <c r="AM599" s="1363"/>
      <c r="AN599" s="1363"/>
      <c r="AO599" s="1363"/>
      <c r="AP599" s="1363"/>
      <c r="AQ599" s="1363"/>
      <c r="AR599" s="1363"/>
      <c r="AS599" s="1363"/>
      <c r="AT599" s="1363"/>
      <c r="AU599" s="1363"/>
      <c r="AV599" s="1363"/>
      <c r="AW599" s="1363"/>
      <c r="AX599" s="1363"/>
      <c r="AY599" s="1363"/>
      <c r="AZ599" s="1363"/>
      <c r="BA599" s="1363"/>
      <c r="BB599" s="1363"/>
      <c r="BC599" s="1363"/>
      <c r="BD599" s="1363"/>
      <c r="BE599" s="1363"/>
      <c r="BF599" s="1363"/>
      <c r="BG599" s="1363"/>
      <c r="BH599" s="1363"/>
      <c r="BI599" s="1363"/>
      <c r="BJ599" s="1363"/>
      <c r="BK599" s="1363"/>
      <c r="BL599" s="1363"/>
      <c r="BM599" s="1363"/>
      <c r="BN599" s="1363"/>
      <c r="BO599" s="1363"/>
      <c r="BP599" s="1363"/>
      <c r="BQ599" s="1363"/>
      <c r="BR599" s="1363"/>
      <c r="BS599" s="1363"/>
      <c r="BT599" s="1363"/>
      <c r="BU599" s="1363"/>
      <c r="BV599" s="1363"/>
      <c r="BW599" s="1363"/>
      <c r="BX599" s="1363"/>
      <c r="BY599" s="1363"/>
      <c r="BZ599" s="1363"/>
      <c r="CA599" s="1363"/>
      <c r="CB599" s="1363"/>
      <c r="CC599" s="1363"/>
    </row>
    <row r="600" spans="1:81" ht="15">
      <c r="A600" s="1363"/>
      <c r="B600" s="1363"/>
      <c r="C600" s="1363"/>
      <c r="D600" s="1363"/>
      <c r="E600" s="1363"/>
      <c r="F600" s="1363"/>
      <c r="G600" s="1363"/>
      <c r="H600" s="1363"/>
      <c r="I600" s="1363"/>
      <c r="J600" s="1363"/>
      <c r="K600" s="1363"/>
      <c r="L600" s="1363"/>
      <c r="M600" s="1363"/>
      <c r="N600" s="1363"/>
      <c r="O600" s="1363"/>
      <c r="P600" s="1363"/>
      <c r="Q600" s="1363"/>
      <c r="R600" s="1363"/>
      <c r="S600" s="1363"/>
      <c r="T600" s="1363"/>
      <c r="U600" s="1363"/>
      <c r="V600" s="1363"/>
      <c r="W600" s="1363"/>
      <c r="X600" s="1363"/>
      <c r="Y600" s="1363"/>
      <c r="Z600" s="1363"/>
      <c r="AA600" s="1363"/>
      <c r="AB600" s="1363"/>
      <c r="AC600" s="1363"/>
      <c r="AD600" s="1363"/>
      <c r="AE600" s="1363"/>
      <c r="AF600" s="1363"/>
      <c r="AG600" s="1363"/>
      <c r="AH600" s="1363"/>
      <c r="AI600" s="1363"/>
      <c r="AJ600" s="1363"/>
      <c r="AK600" s="1363"/>
      <c r="AL600" s="1363"/>
      <c r="AM600" s="1363"/>
      <c r="AN600" s="1363"/>
      <c r="AO600" s="1363"/>
      <c r="AP600" s="1363"/>
      <c r="AQ600" s="1363"/>
      <c r="AR600" s="1363"/>
      <c r="AS600" s="1363"/>
      <c r="AT600" s="1363"/>
      <c r="AU600" s="1363"/>
      <c r="AV600" s="1363"/>
      <c r="AW600" s="1363"/>
      <c r="AX600" s="1363"/>
      <c r="AY600" s="1363"/>
      <c r="AZ600" s="1363"/>
      <c r="BA600" s="1363"/>
      <c r="BB600" s="1363"/>
      <c r="BC600" s="1363"/>
      <c r="BD600" s="1363"/>
      <c r="BE600" s="1363"/>
      <c r="BF600" s="1363"/>
      <c r="BG600" s="1363"/>
      <c r="BH600" s="1363"/>
      <c r="BI600" s="1363"/>
      <c r="BJ600" s="1363"/>
      <c r="BK600" s="1363"/>
      <c r="BL600" s="1363"/>
      <c r="BM600" s="1363"/>
      <c r="BN600" s="1363"/>
      <c r="BO600" s="1363"/>
      <c r="BP600" s="1363"/>
      <c r="BQ600" s="1363"/>
      <c r="BR600" s="1363"/>
      <c r="BS600" s="1363"/>
      <c r="BT600" s="1363"/>
      <c r="BU600" s="1363"/>
      <c r="BV600" s="1363"/>
      <c r="BW600" s="1363"/>
      <c r="BX600" s="1363"/>
      <c r="BY600" s="1363"/>
      <c r="BZ600" s="1363"/>
      <c r="CA600" s="1363"/>
      <c r="CB600" s="1363"/>
      <c r="CC600" s="1363"/>
    </row>
    <row r="601" spans="1:81" ht="15">
      <c r="A601" s="1363"/>
      <c r="B601" s="1363"/>
      <c r="C601" s="1363"/>
      <c r="D601" s="1363"/>
      <c r="E601" s="1363"/>
      <c r="F601" s="1363"/>
      <c r="G601" s="1363"/>
      <c r="H601" s="1363"/>
      <c r="I601" s="1363"/>
      <c r="J601" s="1363"/>
      <c r="K601" s="1363"/>
      <c r="L601" s="1363"/>
      <c r="M601" s="1363"/>
      <c r="N601" s="1363"/>
      <c r="O601" s="1363"/>
      <c r="P601" s="1363"/>
      <c r="Q601" s="1363"/>
      <c r="R601" s="1363"/>
      <c r="S601" s="1363"/>
      <c r="T601" s="1363"/>
      <c r="U601" s="1363"/>
      <c r="V601" s="1363"/>
      <c r="W601" s="1363"/>
      <c r="X601" s="1363"/>
      <c r="Y601" s="1363"/>
      <c r="Z601" s="1363"/>
      <c r="AA601" s="1363"/>
      <c r="AB601" s="1363"/>
      <c r="AC601" s="1363"/>
      <c r="AD601" s="1363"/>
      <c r="AE601" s="1363"/>
      <c r="AF601" s="1363"/>
      <c r="AG601" s="1363"/>
      <c r="AH601" s="1363"/>
      <c r="AI601" s="1363"/>
      <c r="AJ601" s="1363"/>
      <c r="AK601" s="1363"/>
      <c r="AL601" s="1363"/>
      <c r="AM601" s="1363"/>
      <c r="AN601" s="1363"/>
      <c r="AO601" s="1363"/>
      <c r="AP601" s="1363"/>
      <c r="AQ601" s="1363"/>
      <c r="AR601" s="1363"/>
      <c r="AS601" s="1363"/>
      <c r="AT601" s="1363"/>
      <c r="AU601" s="1363"/>
      <c r="AV601" s="1363"/>
      <c r="AW601" s="1363"/>
      <c r="AX601" s="1363"/>
      <c r="AY601" s="1363"/>
      <c r="AZ601" s="1363"/>
      <c r="BA601" s="1363"/>
      <c r="BB601" s="1363"/>
      <c r="BC601" s="1363"/>
      <c r="BD601" s="1363"/>
      <c r="BE601" s="1363"/>
      <c r="BF601" s="1363"/>
      <c r="BG601" s="1363"/>
      <c r="BH601" s="1363"/>
      <c r="BI601" s="1363"/>
      <c r="BJ601" s="1363"/>
      <c r="BK601" s="1363"/>
      <c r="BL601" s="1363"/>
      <c r="BM601" s="1363"/>
      <c r="BN601" s="1363"/>
      <c r="BO601" s="1363"/>
      <c r="BP601" s="1363"/>
      <c r="BQ601" s="1363"/>
      <c r="BR601" s="1363"/>
      <c r="BS601" s="1363"/>
      <c r="BT601" s="1363"/>
      <c r="BU601" s="1363"/>
      <c r="BV601" s="1363"/>
      <c r="BW601" s="1363"/>
      <c r="BX601" s="1363"/>
      <c r="BY601" s="1363"/>
      <c r="BZ601" s="1363"/>
      <c r="CA601" s="1363"/>
      <c r="CB601" s="1363"/>
      <c r="CC601" s="1363"/>
    </row>
    <row r="602" spans="1:81" ht="15">
      <c r="A602" s="1363"/>
      <c r="B602" s="1363"/>
      <c r="C602" s="1363"/>
      <c r="D602" s="1363"/>
      <c r="E602" s="1363"/>
      <c r="F602" s="1363"/>
      <c r="G602" s="1363"/>
      <c r="H602" s="1363"/>
      <c r="I602" s="1363"/>
      <c r="J602" s="1363"/>
      <c r="K602" s="1363"/>
      <c r="L602" s="1363"/>
      <c r="M602" s="1363"/>
      <c r="N602" s="1363"/>
      <c r="O602" s="1363"/>
      <c r="P602" s="1363"/>
      <c r="Q602" s="1363"/>
      <c r="R602" s="1363"/>
      <c r="S602" s="1363"/>
      <c r="T602" s="1363"/>
      <c r="U602" s="1363"/>
      <c r="V602" s="1363"/>
      <c r="W602" s="1363"/>
      <c r="X602" s="1363"/>
      <c r="Y602" s="1363"/>
      <c r="Z602" s="1363"/>
      <c r="AA602" s="1363"/>
      <c r="AB602" s="1363"/>
      <c r="AC602" s="1363"/>
      <c r="AD602" s="1363"/>
      <c r="AE602" s="1363"/>
      <c r="AF602" s="1363"/>
      <c r="AG602" s="1363"/>
      <c r="AH602" s="1363"/>
      <c r="AI602" s="1363"/>
      <c r="AJ602" s="1363"/>
      <c r="AK602" s="1363"/>
      <c r="AL602" s="1363"/>
      <c r="AM602" s="1363"/>
      <c r="AN602" s="1363"/>
      <c r="AO602" s="1363"/>
      <c r="AP602" s="1363"/>
      <c r="AQ602" s="1363"/>
      <c r="AR602" s="1363"/>
      <c r="AS602" s="1363"/>
      <c r="AT602" s="1363"/>
      <c r="AU602" s="1363"/>
      <c r="AV602" s="1363"/>
      <c r="AW602" s="1363"/>
      <c r="AX602" s="1363"/>
      <c r="AY602" s="1363"/>
      <c r="AZ602" s="1363"/>
      <c r="BA602" s="1363"/>
      <c r="BB602" s="1363"/>
      <c r="BC602" s="1363"/>
      <c r="BD602" s="1363"/>
      <c r="BE602" s="1363"/>
      <c r="BF602" s="1363"/>
      <c r="BG602" s="1363"/>
      <c r="BH602" s="1363"/>
      <c r="BI602" s="1363"/>
      <c r="BJ602" s="1363"/>
      <c r="BK602" s="1363"/>
      <c r="BL602" s="1363"/>
      <c r="BM602" s="1363"/>
      <c r="BN602" s="1363"/>
      <c r="BO602" s="1363"/>
      <c r="BP602" s="1363"/>
      <c r="BQ602" s="1363"/>
      <c r="BR602" s="1363"/>
      <c r="BS602" s="1363"/>
      <c r="BT602" s="1363"/>
      <c r="BU602" s="1363"/>
      <c r="BV602" s="1363"/>
      <c r="BW602" s="1363"/>
      <c r="BX602" s="1363"/>
      <c r="BY602" s="1363"/>
      <c r="BZ602" s="1363"/>
      <c r="CA602" s="1363"/>
      <c r="CB602" s="1363"/>
      <c r="CC602" s="1363"/>
    </row>
    <row r="603" spans="1:81" ht="15">
      <c r="A603" s="1363"/>
      <c r="B603" s="1363"/>
      <c r="C603" s="1363"/>
      <c r="D603" s="1363"/>
      <c r="E603" s="1363"/>
      <c r="F603" s="1363"/>
      <c r="G603" s="1363"/>
      <c r="H603" s="1363"/>
      <c r="I603" s="1363"/>
      <c r="J603" s="1363"/>
      <c r="K603" s="1363"/>
      <c r="L603" s="1363"/>
      <c r="M603" s="1363"/>
      <c r="N603" s="1363"/>
      <c r="O603" s="1363"/>
      <c r="P603" s="1363"/>
      <c r="Q603" s="1363"/>
      <c r="R603" s="1363"/>
      <c r="S603" s="1363"/>
      <c r="T603" s="1363"/>
      <c r="U603" s="1363"/>
      <c r="V603" s="1363"/>
      <c r="W603" s="1363"/>
      <c r="X603" s="1363"/>
      <c r="Y603" s="1363"/>
      <c r="Z603" s="1363"/>
      <c r="AA603" s="1363"/>
      <c r="AB603" s="1363"/>
      <c r="AC603" s="1363"/>
      <c r="AD603" s="1363"/>
      <c r="AE603" s="1363"/>
      <c r="AF603" s="1363"/>
      <c r="AG603" s="1363"/>
      <c r="AH603" s="1363"/>
      <c r="AI603" s="1363"/>
      <c r="AJ603" s="1363"/>
      <c r="AK603" s="1363"/>
      <c r="AL603" s="1363"/>
      <c r="AM603" s="1363"/>
      <c r="AN603" s="1363"/>
      <c r="AO603" s="1363"/>
      <c r="AP603" s="1363"/>
      <c r="AQ603" s="1363"/>
      <c r="AR603" s="1363"/>
      <c r="AS603" s="1363"/>
      <c r="AT603" s="1363"/>
      <c r="AU603" s="1363"/>
      <c r="AV603" s="1363"/>
      <c r="AW603" s="1363"/>
      <c r="AX603" s="1363"/>
      <c r="AY603" s="1363"/>
      <c r="AZ603" s="1363"/>
      <c r="BA603" s="1363"/>
      <c r="BB603" s="1363"/>
      <c r="BC603" s="1363"/>
      <c r="BD603" s="1363"/>
      <c r="BE603" s="1363"/>
      <c r="BF603" s="1363"/>
      <c r="BG603" s="1363"/>
      <c r="BH603" s="1363"/>
      <c r="BI603" s="1363"/>
      <c r="BJ603" s="1363"/>
      <c r="BK603" s="1363"/>
      <c r="BL603" s="1363"/>
      <c r="BM603" s="1363"/>
      <c r="BN603" s="1363"/>
      <c r="BO603" s="1363"/>
      <c r="BP603" s="1363"/>
      <c r="BQ603" s="1363"/>
      <c r="BR603" s="1363"/>
      <c r="BS603" s="1363"/>
      <c r="BT603" s="1363"/>
      <c r="BU603" s="1363"/>
      <c r="BV603" s="1363"/>
      <c r="BW603" s="1363"/>
      <c r="BX603" s="1363"/>
      <c r="BY603" s="1363"/>
      <c r="BZ603" s="1363"/>
      <c r="CA603" s="1363"/>
      <c r="CB603" s="1363"/>
      <c r="CC603" s="1363"/>
    </row>
    <row r="604" spans="1:81" ht="15">
      <c r="A604" s="1363"/>
      <c r="B604" s="1363"/>
      <c r="C604" s="1363"/>
      <c r="D604" s="1363"/>
      <c r="E604" s="1363"/>
      <c r="F604" s="1363"/>
      <c r="G604" s="1363"/>
      <c r="H604" s="1363"/>
      <c r="I604" s="1363"/>
      <c r="J604" s="1363"/>
      <c r="K604" s="1363"/>
      <c r="L604" s="1363"/>
      <c r="M604" s="1363"/>
      <c r="N604" s="1363"/>
      <c r="O604" s="1363"/>
      <c r="P604" s="1363"/>
      <c r="Q604" s="1363"/>
      <c r="R604" s="1363"/>
      <c r="S604" s="1363"/>
      <c r="T604" s="1363"/>
      <c r="U604" s="1363"/>
      <c r="V604" s="1363"/>
      <c r="W604" s="1363"/>
      <c r="X604" s="1363"/>
      <c r="Y604" s="1363"/>
      <c r="Z604" s="1363"/>
      <c r="AA604" s="1363"/>
      <c r="AB604" s="1363"/>
      <c r="AC604" s="1363"/>
      <c r="AD604" s="1363"/>
      <c r="AE604" s="1363"/>
      <c r="AF604" s="1363"/>
      <c r="AG604" s="1363"/>
      <c r="AH604" s="1363"/>
      <c r="AI604" s="1363"/>
      <c r="AJ604" s="1363"/>
      <c r="AK604" s="1363"/>
      <c r="AL604" s="1363"/>
      <c r="AM604" s="1363"/>
      <c r="AN604" s="1363"/>
      <c r="AO604" s="1363"/>
      <c r="AP604" s="1363"/>
      <c r="AQ604" s="1363"/>
      <c r="AR604" s="1363"/>
      <c r="AS604" s="1363"/>
      <c r="AT604" s="1363"/>
      <c r="AU604" s="1363"/>
      <c r="AV604" s="1363"/>
      <c r="AW604" s="1363"/>
      <c r="AX604" s="1363"/>
      <c r="AY604" s="1363"/>
      <c r="AZ604" s="1363"/>
      <c r="BA604" s="1363"/>
      <c r="BB604" s="1363"/>
      <c r="BC604" s="1363"/>
      <c r="BD604" s="1363"/>
      <c r="BE604" s="1363"/>
      <c r="BF604" s="1363"/>
      <c r="BG604" s="1363"/>
      <c r="BH604" s="1363"/>
      <c r="BI604" s="1363"/>
      <c r="BJ604" s="1363"/>
      <c r="BK604" s="1363"/>
      <c r="BL604" s="1363"/>
      <c r="BM604" s="1363"/>
      <c r="BN604" s="1363"/>
      <c r="BO604" s="1363"/>
      <c r="BP604" s="1363"/>
      <c r="BQ604" s="1363"/>
      <c r="BR604" s="1363"/>
      <c r="BS604" s="1363"/>
      <c r="BT604" s="1363"/>
      <c r="BU604" s="1363"/>
      <c r="BV604" s="1363"/>
      <c r="BW604" s="1363"/>
      <c r="BX604" s="1363"/>
      <c r="BY604" s="1363"/>
      <c r="BZ604" s="1363"/>
      <c r="CA604" s="1363"/>
      <c r="CB604" s="1363"/>
      <c r="CC604" s="1363"/>
    </row>
    <row r="605" spans="1:81" ht="15">
      <c r="A605" s="1363"/>
      <c r="B605" s="1363"/>
      <c r="C605" s="1363"/>
      <c r="D605" s="1363"/>
      <c r="E605" s="1363"/>
      <c r="F605" s="1363"/>
      <c r="G605" s="1363"/>
      <c r="H605" s="1363"/>
      <c r="I605" s="1363"/>
      <c r="J605" s="1363"/>
      <c r="K605" s="1363"/>
      <c r="L605" s="1363"/>
      <c r="M605" s="1363"/>
      <c r="N605" s="1363"/>
      <c r="O605" s="1363"/>
      <c r="P605" s="1363"/>
      <c r="Q605" s="1363"/>
      <c r="R605" s="1363"/>
      <c r="S605" s="1363"/>
      <c r="T605" s="1363"/>
      <c r="U605" s="1363"/>
      <c r="V605" s="1363"/>
      <c r="W605" s="1363"/>
      <c r="X605" s="1363"/>
      <c r="Y605" s="1363"/>
      <c r="Z605" s="1363"/>
      <c r="AA605" s="1363"/>
      <c r="AB605" s="1363"/>
      <c r="AC605" s="1363"/>
      <c r="AD605" s="1363"/>
      <c r="AE605" s="1363"/>
      <c r="AF605" s="1363"/>
      <c r="AG605" s="1363"/>
      <c r="AH605" s="1363"/>
      <c r="AI605" s="1363"/>
      <c r="AJ605" s="1363"/>
      <c r="AK605" s="1363"/>
      <c r="AL605" s="1363"/>
      <c r="AM605" s="1363"/>
      <c r="AN605" s="1363"/>
      <c r="AO605" s="1363"/>
      <c r="AP605" s="1363"/>
      <c r="AQ605" s="1363"/>
      <c r="AR605" s="1363"/>
      <c r="AS605" s="1363"/>
      <c r="AT605" s="1363"/>
      <c r="AU605" s="1363"/>
      <c r="AV605" s="1363"/>
      <c r="AW605" s="1363"/>
      <c r="AX605" s="1363"/>
      <c r="AY605" s="1363"/>
      <c r="AZ605" s="1363"/>
      <c r="BA605" s="1363"/>
      <c r="BB605" s="1363"/>
      <c r="BC605" s="1363"/>
      <c r="BD605" s="1363"/>
      <c r="BE605" s="1363"/>
      <c r="BF605" s="1363"/>
      <c r="BG605" s="1363"/>
      <c r="BH605" s="1363"/>
      <c r="BI605" s="1363"/>
      <c r="BJ605" s="1363"/>
      <c r="BK605" s="1363"/>
      <c r="BL605" s="1363"/>
      <c r="BM605" s="1363"/>
      <c r="BN605" s="1363"/>
      <c r="BO605" s="1363"/>
      <c r="BP605" s="1363"/>
      <c r="BQ605" s="1363"/>
      <c r="BR605" s="1363"/>
      <c r="BS605" s="1363"/>
      <c r="BT605" s="1363"/>
      <c r="BU605" s="1363"/>
      <c r="BV605" s="1363"/>
      <c r="BW605" s="1363"/>
      <c r="BX605" s="1363"/>
      <c r="BY605" s="1363"/>
      <c r="BZ605" s="1363"/>
      <c r="CA605" s="1363"/>
      <c r="CB605" s="1363"/>
      <c r="CC605" s="1363"/>
    </row>
    <row r="606" spans="1:81" ht="15">
      <c r="A606" s="1363"/>
      <c r="B606" s="1363"/>
      <c r="C606" s="1363"/>
      <c r="D606" s="1363"/>
      <c r="E606" s="1363"/>
      <c r="F606" s="1363"/>
      <c r="G606" s="1363"/>
      <c r="H606" s="1363"/>
      <c r="I606" s="1363"/>
      <c r="J606" s="1363"/>
      <c r="K606" s="1363"/>
      <c r="L606" s="1363"/>
      <c r="M606" s="1363"/>
      <c r="N606" s="1363"/>
      <c r="O606" s="1363"/>
      <c r="P606" s="1363"/>
      <c r="Q606" s="1363"/>
      <c r="R606" s="1363"/>
      <c r="S606" s="1363"/>
      <c r="T606" s="1363"/>
      <c r="U606" s="1363"/>
      <c r="V606" s="1363"/>
      <c r="W606" s="1363"/>
      <c r="X606" s="1363"/>
      <c r="Y606" s="1363"/>
      <c r="Z606" s="1363"/>
      <c r="AA606" s="1363"/>
      <c r="AB606" s="1363"/>
      <c r="AC606" s="1363"/>
      <c r="AD606" s="1363"/>
      <c r="AE606" s="1363"/>
      <c r="AF606" s="1363"/>
      <c r="AG606" s="1363"/>
      <c r="AH606" s="1363"/>
      <c r="AI606" s="1363"/>
      <c r="AJ606" s="1363"/>
      <c r="AK606" s="1363"/>
      <c r="AL606" s="1363"/>
      <c r="AM606" s="1363"/>
      <c r="AN606" s="1363"/>
      <c r="AO606" s="1363"/>
      <c r="AP606" s="1363"/>
      <c r="AQ606" s="1363"/>
      <c r="AR606" s="1363"/>
      <c r="AS606" s="1363"/>
      <c r="AT606" s="1363"/>
      <c r="AU606" s="1363"/>
      <c r="AV606" s="1363"/>
      <c r="AW606" s="1363"/>
      <c r="AX606" s="1363"/>
      <c r="AY606" s="1363"/>
      <c r="AZ606" s="1363"/>
      <c r="BA606" s="1363"/>
      <c r="BB606" s="1363"/>
      <c r="BC606" s="1363"/>
      <c r="BD606" s="1363"/>
      <c r="BE606" s="1363"/>
      <c r="BF606" s="1363"/>
      <c r="BG606" s="1363"/>
      <c r="BH606" s="1363"/>
      <c r="BI606" s="1363"/>
      <c r="BJ606" s="1363"/>
      <c r="BK606" s="1363"/>
      <c r="BL606" s="1363"/>
      <c r="BM606" s="1363"/>
      <c r="BN606" s="1363"/>
      <c r="BO606" s="1363"/>
      <c r="BP606" s="1363"/>
      <c r="BQ606" s="1363"/>
      <c r="BR606" s="1363"/>
      <c r="BS606" s="1363"/>
      <c r="BT606" s="1363"/>
      <c r="BU606" s="1363"/>
      <c r="BV606" s="1363"/>
      <c r="BW606" s="1363"/>
      <c r="BX606" s="1363"/>
      <c r="BY606" s="1363"/>
      <c r="BZ606" s="1363"/>
      <c r="CA606" s="1363"/>
      <c r="CB606" s="1363"/>
      <c r="CC606" s="1363"/>
    </row>
    <row r="607" spans="1:81" ht="15">
      <c r="A607" s="1363"/>
      <c r="B607" s="1363"/>
      <c r="C607" s="1363"/>
      <c r="D607" s="1363"/>
      <c r="E607" s="1363"/>
      <c r="F607" s="1363"/>
      <c r="G607" s="1363"/>
      <c r="H607" s="1363"/>
      <c r="I607" s="1363"/>
      <c r="J607" s="1363"/>
      <c r="K607" s="1363"/>
      <c r="L607" s="1363"/>
      <c r="M607" s="1363"/>
      <c r="N607" s="1363"/>
      <c r="O607" s="1363"/>
      <c r="P607" s="1363"/>
      <c r="Q607" s="1363"/>
      <c r="R607" s="1363"/>
      <c r="S607" s="1363"/>
      <c r="T607" s="1363"/>
      <c r="U607" s="1363"/>
      <c r="V607" s="1363"/>
      <c r="W607" s="1363"/>
      <c r="X607" s="1363"/>
      <c r="Y607" s="1363"/>
      <c r="Z607" s="1363"/>
      <c r="AA607" s="1363"/>
      <c r="AB607" s="1363"/>
      <c r="AC607" s="1363"/>
      <c r="AD607" s="1363"/>
      <c r="AE607" s="1363"/>
      <c r="AF607" s="1363"/>
      <c r="AG607" s="1363"/>
      <c r="AH607" s="1363"/>
      <c r="AI607" s="1363"/>
      <c r="AJ607" s="1363"/>
      <c r="AK607" s="1363"/>
      <c r="AL607" s="1363"/>
      <c r="AM607" s="1363"/>
      <c r="AN607" s="1363"/>
      <c r="AO607" s="1363"/>
      <c r="AP607" s="1363"/>
      <c r="AQ607" s="1363"/>
      <c r="AR607" s="1363"/>
      <c r="AS607" s="1363"/>
      <c r="AT607" s="1363"/>
      <c r="AU607" s="1363"/>
      <c r="AV607" s="1363"/>
      <c r="AW607" s="1363"/>
      <c r="AX607" s="1363"/>
      <c r="AY607" s="1363"/>
      <c r="AZ607" s="1363"/>
      <c r="BA607" s="1363"/>
      <c r="BB607" s="1363"/>
      <c r="BC607" s="1363"/>
      <c r="BD607" s="1363"/>
      <c r="BE607" s="1363"/>
      <c r="BF607" s="1363"/>
      <c r="BG607" s="1363"/>
      <c r="BH607" s="1363"/>
      <c r="BI607" s="1363"/>
      <c r="BJ607" s="1363"/>
      <c r="BK607" s="1363"/>
      <c r="BL607" s="1363"/>
      <c r="BM607" s="1363"/>
      <c r="BN607" s="1363"/>
      <c r="BO607" s="1363"/>
      <c r="BP607" s="1363"/>
      <c r="BQ607" s="1363"/>
      <c r="BR607" s="1363"/>
      <c r="BS607" s="1363"/>
      <c r="BT607" s="1363"/>
      <c r="BU607" s="1363"/>
      <c r="BV607" s="1363"/>
      <c r="BW607" s="1363"/>
      <c r="BX607" s="1363"/>
      <c r="BY607" s="1363"/>
      <c r="BZ607" s="1363"/>
      <c r="CA607" s="1363"/>
      <c r="CB607" s="1363"/>
      <c r="CC607" s="1363"/>
    </row>
    <row r="608" spans="1:81" ht="15">
      <c r="A608" s="1363"/>
      <c r="B608" s="1363"/>
      <c r="C608" s="1363"/>
      <c r="D608" s="1363"/>
      <c r="E608" s="1363"/>
      <c r="F608" s="1363"/>
      <c r="G608" s="1363"/>
      <c r="H608" s="1363"/>
      <c r="I608" s="1363"/>
      <c r="J608" s="1363"/>
      <c r="K608" s="1363"/>
      <c r="L608" s="1363"/>
      <c r="M608" s="1363"/>
      <c r="N608" s="1363"/>
      <c r="O608" s="1363"/>
      <c r="P608" s="1363"/>
      <c r="Q608" s="1363"/>
      <c r="R608" s="1363"/>
      <c r="S608" s="1363"/>
      <c r="T608" s="1363"/>
      <c r="U608" s="1363"/>
      <c r="V608" s="1363"/>
      <c r="W608" s="1363"/>
      <c r="X608" s="1363"/>
      <c r="Y608" s="1363"/>
      <c r="Z608" s="1363"/>
      <c r="AA608" s="1363"/>
      <c r="AB608" s="1363"/>
      <c r="AC608" s="1363"/>
      <c r="AD608" s="1363"/>
      <c r="AE608" s="1363"/>
      <c r="AF608" s="1363"/>
      <c r="AG608" s="1363"/>
      <c r="AH608" s="1363"/>
      <c r="AI608" s="1363"/>
      <c r="AJ608" s="1363"/>
      <c r="AK608" s="1363"/>
      <c r="AL608" s="1363"/>
      <c r="AM608" s="1363"/>
      <c r="AN608" s="1363"/>
      <c r="AO608" s="1363"/>
      <c r="AP608" s="1363"/>
      <c r="AQ608" s="1363"/>
      <c r="AR608" s="1363"/>
      <c r="AS608" s="1363"/>
      <c r="AT608" s="1363"/>
      <c r="AU608" s="1363"/>
      <c r="AV608" s="1363"/>
      <c r="AW608" s="1363"/>
      <c r="AX608" s="1363"/>
      <c r="AY608" s="1363"/>
      <c r="AZ608" s="1363"/>
      <c r="BA608" s="1363"/>
      <c r="BB608" s="1363"/>
      <c r="BC608" s="1363"/>
      <c r="BD608" s="1363"/>
      <c r="BE608" s="1363"/>
      <c r="BF608" s="1363"/>
      <c r="BG608" s="1363"/>
      <c r="BH608" s="1363"/>
      <c r="BI608" s="1363"/>
      <c r="BJ608" s="1363"/>
      <c r="BK608" s="1363"/>
      <c r="BL608" s="1363"/>
      <c r="BM608" s="1363"/>
      <c r="BN608" s="1363"/>
      <c r="BO608" s="1363"/>
      <c r="BP608" s="1363"/>
      <c r="BQ608" s="1363"/>
      <c r="BR608" s="1363"/>
      <c r="BS608" s="1363"/>
      <c r="BT608" s="1363"/>
      <c r="BU608" s="1363"/>
      <c r="BV608" s="1363"/>
      <c r="BW608" s="1363"/>
      <c r="BX608" s="1363"/>
      <c r="BY608" s="1363"/>
      <c r="BZ608" s="1363"/>
      <c r="CA608" s="1363"/>
      <c r="CB608" s="1363"/>
      <c r="CC608" s="1363"/>
    </row>
    <row r="609" spans="1:81" ht="15">
      <c r="A609" s="1363"/>
      <c r="B609" s="1363"/>
      <c r="C609" s="1363"/>
      <c r="D609" s="1363"/>
      <c r="E609" s="1363"/>
      <c r="F609" s="1363"/>
      <c r="G609" s="1363"/>
      <c r="H609" s="1363"/>
      <c r="I609" s="1363"/>
      <c r="J609" s="1363"/>
      <c r="K609" s="1363"/>
      <c r="L609" s="1363"/>
      <c r="M609" s="1363"/>
      <c r="N609" s="1363"/>
      <c r="O609" s="1363"/>
      <c r="P609" s="1363"/>
      <c r="Q609" s="1363"/>
      <c r="R609" s="1363"/>
      <c r="S609" s="1363"/>
      <c r="T609" s="1363"/>
      <c r="U609" s="1363"/>
      <c r="V609" s="1363"/>
      <c r="W609" s="1363"/>
      <c r="X609" s="1363"/>
      <c r="Y609" s="1363"/>
      <c r="Z609" s="1363"/>
      <c r="AA609" s="1363"/>
      <c r="AB609" s="1363"/>
      <c r="AC609" s="1363"/>
      <c r="AD609" s="1363"/>
      <c r="AE609" s="1363"/>
      <c r="AF609" s="1363"/>
      <c r="AG609" s="1363"/>
      <c r="AH609" s="1363"/>
      <c r="AI609" s="1363"/>
      <c r="AJ609" s="1363"/>
      <c r="AK609" s="1363"/>
      <c r="AL609" s="1363"/>
      <c r="AM609" s="1363"/>
      <c r="AN609" s="1363"/>
      <c r="AO609" s="1363"/>
      <c r="AP609" s="1363"/>
      <c r="AQ609" s="1363"/>
      <c r="AR609" s="1363"/>
      <c r="AS609" s="1363"/>
      <c r="AT609" s="1363"/>
      <c r="AU609" s="1363"/>
      <c r="AV609" s="1363"/>
      <c r="AW609" s="1363"/>
      <c r="AX609" s="1363"/>
      <c r="AY609" s="1363"/>
      <c r="AZ609" s="1363"/>
      <c r="BA609" s="1363"/>
      <c r="BB609" s="1363"/>
      <c r="BC609" s="1363"/>
      <c r="BD609" s="1363"/>
      <c r="BE609" s="1363"/>
      <c r="BF609" s="1363"/>
      <c r="BG609" s="1363"/>
      <c r="BH609" s="1363"/>
      <c r="BI609" s="1363"/>
      <c r="BJ609" s="1363"/>
      <c r="BK609" s="1363"/>
      <c r="BL609" s="1363"/>
      <c r="BM609" s="1363"/>
      <c r="BN609" s="1363"/>
      <c r="BO609" s="1363"/>
      <c r="BP609" s="1363"/>
      <c r="BQ609" s="1363"/>
      <c r="BR609" s="1363"/>
      <c r="BS609" s="1363"/>
      <c r="BT609" s="1363"/>
      <c r="BU609" s="1363"/>
      <c r="BV609" s="1363"/>
      <c r="BW609" s="1363"/>
      <c r="BX609" s="1363"/>
      <c r="BY609" s="1363"/>
      <c r="BZ609" s="1363"/>
      <c r="CA609" s="1363"/>
      <c r="CB609" s="1363"/>
      <c r="CC609" s="1363"/>
    </row>
    <row r="610" spans="1:81" ht="15">
      <c r="A610" s="1363"/>
      <c r="B610" s="1363"/>
      <c r="C610" s="1363"/>
      <c r="D610" s="1363"/>
      <c r="E610" s="1363"/>
      <c r="F610" s="1363"/>
      <c r="G610" s="1363"/>
      <c r="H610" s="1363"/>
      <c r="I610" s="1363"/>
      <c r="J610" s="1363"/>
      <c r="K610" s="1363"/>
      <c r="L610" s="1363"/>
      <c r="M610" s="1363"/>
      <c r="N610" s="1363"/>
      <c r="O610" s="1363"/>
      <c r="P610" s="1363"/>
      <c r="Q610" s="1363"/>
      <c r="R610" s="1363"/>
      <c r="S610" s="1363"/>
      <c r="T610" s="1363"/>
      <c r="U610" s="1363"/>
      <c r="V610" s="1363"/>
      <c r="W610" s="1363"/>
      <c r="X610" s="1363"/>
      <c r="Y610" s="1363"/>
      <c r="Z610" s="1363"/>
      <c r="AA610" s="1363"/>
      <c r="AB610" s="1363"/>
      <c r="AC610" s="1363"/>
      <c r="AD610" s="1363"/>
      <c r="AE610" s="1363"/>
      <c r="AF610" s="1363"/>
      <c r="AG610" s="1363"/>
      <c r="AH610" s="1363"/>
      <c r="AI610" s="1363"/>
      <c r="AJ610" s="1363"/>
      <c r="AK610" s="1363"/>
      <c r="AL610" s="1363"/>
      <c r="AM610" s="1363"/>
      <c r="AN610" s="1363"/>
      <c r="AO610" s="1363"/>
      <c r="AP610" s="1363"/>
      <c r="AQ610" s="1363"/>
      <c r="AR610" s="1363"/>
      <c r="AS610" s="1363"/>
      <c r="AT610" s="1363"/>
      <c r="AU610" s="1363"/>
      <c r="AV610" s="1363"/>
      <c r="AW610" s="1363"/>
      <c r="AX610" s="1363"/>
      <c r="AY610" s="1363"/>
      <c r="AZ610" s="1363"/>
      <c r="BA610" s="1363"/>
      <c r="BB610" s="1363"/>
      <c r="BC610" s="1363"/>
      <c r="BD610" s="1363"/>
      <c r="BE610" s="1363"/>
      <c r="BF610" s="1363"/>
      <c r="BG610" s="1363"/>
      <c r="BH610" s="1363"/>
      <c r="BI610" s="1363"/>
      <c r="BJ610" s="1363"/>
      <c r="BK610" s="1363"/>
      <c r="BL610" s="1363"/>
      <c r="BM610" s="1363"/>
      <c r="BN610" s="1363"/>
      <c r="BO610" s="1363"/>
      <c r="BP610" s="1363"/>
      <c r="BQ610" s="1363"/>
      <c r="BR610" s="1363"/>
      <c r="BS610" s="1363"/>
      <c r="BT610" s="1363"/>
      <c r="BU610" s="1363"/>
      <c r="BV610" s="1363"/>
      <c r="BW610" s="1363"/>
      <c r="BX610" s="1363"/>
      <c r="BY610" s="1363"/>
      <c r="BZ610" s="1363"/>
      <c r="CA610" s="1363"/>
      <c r="CB610" s="1363"/>
      <c r="CC610" s="1363"/>
    </row>
    <row r="611" spans="1:81" ht="15">
      <c r="A611" s="1363"/>
      <c r="B611" s="1363"/>
      <c r="C611" s="1363"/>
      <c r="D611" s="1363"/>
      <c r="E611" s="1363"/>
      <c r="F611" s="1363"/>
      <c r="G611" s="1363"/>
      <c r="H611" s="1363"/>
      <c r="I611" s="1363"/>
      <c r="J611" s="1363"/>
      <c r="K611" s="1363"/>
      <c r="L611" s="1363"/>
      <c r="M611" s="1363"/>
      <c r="N611" s="1363"/>
      <c r="O611" s="1363"/>
      <c r="P611" s="1363"/>
      <c r="Q611" s="1363"/>
      <c r="R611" s="1363"/>
      <c r="S611" s="1363"/>
      <c r="T611" s="1363"/>
      <c r="U611" s="1363"/>
      <c r="V611" s="1363"/>
      <c r="W611" s="1363"/>
      <c r="X611" s="1363"/>
      <c r="Y611" s="1363"/>
      <c r="Z611" s="1363"/>
      <c r="AA611" s="1363"/>
      <c r="AB611" s="1363"/>
      <c r="AC611" s="1363"/>
      <c r="AD611" s="1363"/>
      <c r="AE611" s="1363"/>
      <c r="AF611" s="1363"/>
      <c r="AG611" s="1363"/>
      <c r="AH611" s="1363"/>
      <c r="AI611" s="1363"/>
      <c r="AJ611" s="1363"/>
      <c r="AK611" s="1363"/>
      <c r="AL611" s="1363"/>
      <c r="AM611" s="1363"/>
      <c r="AN611" s="1363"/>
      <c r="AO611" s="1363"/>
      <c r="AP611" s="1363"/>
      <c r="AQ611" s="1363"/>
      <c r="AR611" s="1363"/>
      <c r="AS611" s="1363"/>
      <c r="AT611" s="1363"/>
      <c r="AU611" s="1363"/>
      <c r="AV611" s="1363"/>
      <c r="AW611" s="1363"/>
      <c r="AX611" s="1363"/>
      <c r="AY611" s="1363"/>
      <c r="AZ611" s="1363"/>
      <c r="BA611" s="1363"/>
      <c r="BB611" s="1363"/>
      <c r="BC611" s="1363"/>
      <c r="BD611" s="1363"/>
      <c r="BE611" s="1363"/>
      <c r="BF611" s="1363"/>
      <c r="BG611" s="1363"/>
      <c r="BH611" s="1363"/>
      <c r="BI611" s="1363"/>
      <c r="BJ611" s="1363"/>
      <c r="BK611" s="1363"/>
      <c r="BL611" s="1363"/>
      <c r="BM611" s="1363"/>
      <c r="BN611" s="1363"/>
      <c r="BO611" s="1363"/>
      <c r="BP611" s="1363"/>
      <c r="BQ611" s="1363"/>
      <c r="BR611" s="1363"/>
      <c r="BS611" s="1363"/>
      <c r="BT611" s="1363"/>
      <c r="BU611" s="1363"/>
      <c r="BV611" s="1363"/>
      <c r="BW611" s="1363"/>
      <c r="BX611" s="1363"/>
      <c r="BY611" s="1363"/>
      <c r="BZ611" s="1363"/>
      <c r="CA611" s="1363"/>
      <c r="CB611" s="1363"/>
      <c r="CC611" s="1363"/>
    </row>
    <row r="612" spans="1:81" ht="15">
      <c r="A612" s="1363"/>
      <c r="B612" s="1363"/>
      <c r="C612" s="1363"/>
      <c r="D612" s="1363"/>
      <c r="E612" s="1363"/>
      <c r="F612" s="1363"/>
      <c r="G612" s="1363"/>
      <c r="H612" s="1363"/>
      <c r="I612" s="1363"/>
      <c r="J612" s="1363"/>
      <c r="K612" s="1363"/>
      <c r="L612" s="1363"/>
      <c r="M612" s="1363"/>
      <c r="N612" s="1363"/>
      <c r="O612" s="1363"/>
      <c r="P612" s="1363"/>
      <c r="Q612" s="1363"/>
      <c r="R612" s="1363"/>
      <c r="S612" s="1363"/>
      <c r="T612" s="1363"/>
      <c r="U612" s="1363"/>
      <c r="V612" s="1363"/>
      <c r="W612" s="1363"/>
      <c r="X612" s="1363"/>
      <c r="Y612" s="1363"/>
      <c r="Z612" s="1363"/>
      <c r="AA612" s="1363"/>
      <c r="AB612" s="1363"/>
      <c r="AC612" s="1363"/>
      <c r="AD612" s="1363"/>
      <c r="AE612" s="1363"/>
      <c r="AF612" s="1363"/>
      <c r="AG612" s="1363"/>
      <c r="AH612" s="1363"/>
      <c r="AI612" s="1363"/>
      <c r="AJ612" s="1363"/>
      <c r="AK612" s="1363"/>
      <c r="AL612" s="1363"/>
      <c r="AM612" s="1363"/>
      <c r="AN612" s="1363"/>
      <c r="AO612" s="1363"/>
      <c r="AP612" s="1363"/>
      <c r="AQ612" s="1363"/>
      <c r="AR612" s="1363"/>
      <c r="AS612" s="1363"/>
      <c r="AT612" s="1363"/>
      <c r="AU612" s="1363"/>
      <c r="AV612" s="1363"/>
      <c r="AW612" s="1363"/>
      <c r="AX612" s="1363"/>
      <c r="AY612" s="1363"/>
      <c r="AZ612" s="1363"/>
      <c r="BA612" s="1363"/>
      <c r="BB612" s="1363"/>
      <c r="BC612" s="1363"/>
      <c r="BD612" s="1363"/>
      <c r="BE612" s="1363"/>
      <c r="BF612" s="1363"/>
      <c r="BG612" s="1363"/>
      <c r="BH612" s="1363"/>
      <c r="BI612" s="1363"/>
      <c r="BJ612" s="1363"/>
      <c r="BK612" s="1363"/>
      <c r="BL612" s="1363"/>
      <c r="BM612" s="1363"/>
      <c r="BN612" s="1363"/>
      <c r="BO612" s="1363"/>
      <c r="BP612" s="1363"/>
      <c r="BQ612" s="1363"/>
      <c r="BR612" s="1363"/>
      <c r="BS612" s="1363"/>
      <c r="BT612" s="1363"/>
      <c r="BU612" s="1363"/>
      <c r="BV612" s="1363"/>
      <c r="BW612" s="1363"/>
      <c r="BX612" s="1363"/>
      <c r="BY612" s="1363"/>
      <c r="BZ612" s="1363"/>
      <c r="CA612" s="1363"/>
      <c r="CB612" s="1363"/>
      <c r="CC612" s="1363"/>
    </row>
    <row r="613" spans="1:81" ht="15">
      <c r="A613" s="1363"/>
      <c r="B613" s="1363"/>
      <c r="C613" s="1363"/>
      <c r="D613" s="1363"/>
      <c r="E613" s="1363"/>
      <c r="F613" s="1363"/>
      <c r="G613" s="1363"/>
      <c r="H613" s="1363"/>
      <c r="I613" s="1363"/>
      <c r="J613" s="1363"/>
      <c r="K613" s="1363"/>
      <c r="L613" s="1363"/>
      <c r="M613" s="1363"/>
      <c r="N613" s="1363"/>
      <c r="O613" s="1363"/>
      <c r="P613" s="1363"/>
      <c r="Q613" s="1363"/>
      <c r="R613" s="1363"/>
      <c r="S613" s="1363"/>
      <c r="T613" s="1363"/>
      <c r="U613" s="1363"/>
      <c r="V613" s="1363"/>
      <c r="W613" s="1363"/>
      <c r="X613" s="1363"/>
      <c r="Y613" s="1363"/>
      <c r="Z613" s="1363"/>
      <c r="AA613" s="1363"/>
      <c r="AB613" s="1363"/>
      <c r="AC613" s="1363"/>
      <c r="AD613" s="1363"/>
      <c r="AE613" s="1363"/>
      <c r="AF613" s="1363"/>
      <c r="AG613" s="1363"/>
      <c r="AH613" s="1363"/>
      <c r="AI613" s="1363"/>
      <c r="AJ613" s="1363"/>
      <c r="AK613" s="1363"/>
      <c r="AL613" s="1363"/>
      <c r="AM613" s="1363"/>
      <c r="AN613" s="1363"/>
      <c r="AO613" s="1363"/>
      <c r="AP613" s="1363"/>
      <c r="AQ613" s="1363"/>
      <c r="AR613" s="1363"/>
      <c r="AS613" s="1363"/>
      <c r="AT613" s="1363"/>
      <c r="AU613" s="1363"/>
      <c r="AV613" s="1363"/>
      <c r="AW613" s="1363"/>
      <c r="AX613" s="1363"/>
      <c r="AY613" s="1363"/>
      <c r="AZ613" s="1363"/>
      <c r="BA613" s="1363"/>
      <c r="BB613" s="1363"/>
      <c r="BC613" s="1363"/>
      <c r="BD613" s="1363"/>
      <c r="BE613" s="1363"/>
      <c r="BF613" s="1363"/>
      <c r="BG613" s="1363"/>
      <c r="BH613" s="1363"/>
      <c r="BI613" s="1363"/>
      <c r="BJ613" s="1363"/>
      <c r="BK613" s="1363"/>
      <c r="BL613" s="1363"/>
      <c r="BM613" s="1363"/>
      <c r="BN613" s="1363"/>
      <c r="BO613" s="1363"/>
      <c r="BP613" s="1363"/>
      <c r="BQ613" s="1363"/>
      <c r="BR613" s="1363"/>
      <c r="BS613" s="1363"/>
      <c r="BT613" s="1363"/>
      <c r="BU613" s="1363"/>
      <c r="BV613" s="1363"/>
      <c r="BW613" s="1363"/>
      <c r="BX613" s="1363"/>
      <c r="BY613" s="1363"/>
      <c r="BZ613" s="1363"/>
      <c r="CA613" s="1363"/>
      <c r="CB613" s="1363"/>
      <c r="CC613" s="1363"/>
    </row>
    <row r="614" spans="1:81" ht="15">
      <c r="A614" s="1363"/>
      <c r="B614" s="1363"/>
      <c r="C614" s="1363"/>
      <c r="D614" s="1363"/>
      <c r="E614" s="1363"/>
      <c r="F614" s="1363"/>
      <c r="G614" s="1363"/>
      <c r="H614" s="1363"/>
      <c r="I614" s="1363"/>
      <c r="J614" s="1363"/>
      <c r="K614" s="1363"/>
      <c r="L614" s="1363"/>
      <c r="M614" s="1363"/>
      <c r="N614" s="1363"/>
      <c r="O614" s="1363"/>
      <c r="P614" s="1363"/>
      <c r="Q614" s="1363"/>
      <c r="R614" s="1363"/>
      <c r="S614" s="1363"/>
      <c r="T614" s="1363"/>
      <c r="U614" s="1363"/>
      <c r="V614" s="1363"/>
      <c r="W614" s="1363"/>
      <c r="X614" s="1363"/>
      <c r="Y614" s="1363"/>
      <c r="Z614" s="1363"/>
      <c r="AA614" s="1363"/>
      <c r="AB614" s="1363"/>
      <c r="AC614" s="1363"/>
      <c r="AD614" s="1363"/>
      <c r="AE614" s="1363"/>
      <c r="AF614" s="1363"/>
      <c r="AG614" s="1363"/>
      <c r="AH614" s="1363"/>
      <c r="AI614" s="1363"/>
      <c r="AJ614" s="1363"/>
      <c r="AK614" s="1363"/>
      <c r="AL614" s="1363"/>
      <c r="AM614" s="1363"/>
      <c r="AN614" s="1363"/>
      <c r="AO614" s="1363"/>
      <c r="AP614" s="1363"/>
      <c r="AQ614" s="1363"/>
      <c r="AR614" s="1363"/>
      <c r="AS614" s="1363"/>
      <c r="AT614" s="1363"/>
      <c r="AU614" s="1363"/>
      <c r="AV614" s="1363"/>
      <c r="AW614" s="1363"/>
      <c r="AX614" s="1363"/>
      <c r="AY614" s="1363"/>
      <c r="AZ614" s="1363"/>
      <c r="BA614" s="1363"/>
      <c r="BB614" s="1363"/>
      <c r="BC614" s="1363"/>
      <c r="BD614" s="1363"/>
      <c r="BE614" s="1363"/>
      <c r="BF614" s="1363"/>
      <c r="BG614" s="1363"/>
      <c r="BH614" s="1363"/>
      <c r="BI614" s="1363"/>
      <c r="BJ614" s="1363"/>
      <c r="BK614" s="1363"/>
      <c r="BL614" s="1363"/>
      <c r="BM614" s="1363"/>
      <c r="BN614" s="1363"/>
      <c r="BO614" s="1363"/>
      <c r="BP614" s="1363"/>
      <c r="BQ614" s="1363"/>
      <c r="BR614" s="1363"/>
      <c r="BS614" s="1363"/>
      <c r="BT614" s="1363"/>
      <c r="BU614" s="1363"/>
      <c r="BV614" s="1363"/>
      <c r="BW614" s="1363"/>
      <c r="BX614" s="1363"/>
      <c r="BY614" s="1363"/>
      <c r="BZ614" s="1363"/>
      <c r="CA614" s="1363"/>
      <c r="CB614" s="1363"/>
      <c r="CC614" s="1363"/>
    </row>
    <row r="615" spans="1:81" ht="15">
      <c r="A615" s="1363"/>
      <c r="B615" s="1363"/>
      <c r="C615" s="1363"/>
      <c r="D615" s="1363"/>
      <c r="E615" s="1363"/>
      <c r="F615" s="1363"/>
      <c r="G615" s="1363"/>
      <c r="H615" s="1363"/>
      <c r="I615" s="1363"/>
      <c r="J615" s="1363"/>
      <c r="K615" s="1363"/>
      <c r="L615" s="1363"/>
      <c r="M615" s="1363"/>
      <c r="N615" s="1363"/>
      <c r="O615" s="1363"/>
      <c r="P615" s="1363"/>
      <c r="Q615" s="1363"/>
      <c r="R615" s="1363"/>
      <c r="S615" s="1363"/>
      <c r="T615" s="1363"/>
      <c r="U615" s="1363"/>
      <c r="V615" s="1363"/>
      <c r="W615" s="1363"/>
      <c r="X615" s="1363"/>
      <c r="Y615" s="1363"/>
      <c r="Z615" s="1363"/>
      <c r="AA615" s="1363"/>
      <c r="AB615" s="1363"/>
      <c r="AC615" s="1363"/>
      <c r="AD615" s="1363"/>
      <c r="AE615" s="1363"/>
      <c r="AF615" s="1363"/>
      <c r="AG615" s="1363"/>
      <c r="AH615" s="1363"/>
      <c r="AI615" s="1363"/>
      <c r="AJ615" s="1363"/>
      <c r="AK615" s="1363"/>
      <c r="AL615" s="1363"/>
      <c r="AM615" s="1363"/>
      <c r="AN615" s="1363"/>
      <c r="AO615" s="1363"/>
      <c r="AP615" s="1363"/>
      <c r="AQ615" s="1363"/>
      <c r="AR615" s="1363"/>
      <c r="AS615" s="1363"/>
      <c r="AT615" s="1363"/>
      <c r="AU615" s="1363"/>
      <c r="AV615" s="1363"/>
      <c r="AW615" s="1363"/>
      <c r="AX615" s="1363"/>
      <c r="AY615" s="1363"/>
      <c r="AZ615" s="1363"/>
      <c r="BA615" s="1363"/>
      <c r="BB615" s="1363"/>
      <c r="BC615" s="1363"/>
      <c r="BD615" s="1363"/>
      <c r="BE615" s="1363"/>
      <c r="BF615" s="1363"/>
      <c r="BG615" s="1363"/>
      <c r="BH615" s="1363"/>
      <c r="BI615" s="1363"/>
      <c r="BJ615" s="1363"/>
      <c r="BK615" s="1363"/>
      <c r="BL615" s="1363"/>
      <c r="BM615" s="1363"/>
      <c r="BN615" s="1363"/>
      <c r="BO615" s="1363"/>
      <c r="BP615" s="1363"/>
      <c r="BQ615" s="1363"/>
      <c r="BR615" s="1363"/>
      <c r="BS615" s="1363"/>
      <c r="BT615" s="1363"/>
      <c r="BU615" s="1363"/>
      <c r="BV615" s="1363"/>
      <c r="BW615" s="1363"/>
      <c r="BX615" s="1363"/>
      <c r="BY615" s="1363"/>
      <c r="BZ615" s="1363"/>
      <c r="CA615" s="1363"/>
      <c r="CB615" s="1363"/>
      <c r="CC615" s="1363"/>
    </row>
    <row r="616" spans="1:81" ht="15">
      <c r="A616" s="1363"/>
      <c r="B616" s="1363"/>
      <c r="C616" s="1363"/>
      <c r="D616" s="1363"/>
      <c r="E616" s="1363"/>
      <c r="F616" s="1363"/>
      <c r="G616" s="1363"/>
      <c r="H616" s="1363"/>
      <c r="I616" s="1363"/>
      <c r="J616" s="1363"/>
      <c r="K616" s="1363"/>
      <c r="L616" s="1363"/>
      <c r="M616" s="1363"/>
      <c r="N616" s="1363"/>
      <c r="O616" s="1363"/>
      <c r="P616" s="1363"/>
      <c r="Q616" s="1363"/>
      <c r="R616" s="1363"/>
      <c r="S616" s="1363"/>
      <c r="T616" s="1363"/>
      <c r="U616" s="1363"/>
      <c r="V616" s="1363"/>
      <c r="W616" s="1363"/>
      <c r="X616" s="1363"/>
      <c r="Y616" s="1363"/>
      <c r="Z616" s="1363"/>
      <c r="AA616" s="1363"/>
      <c r="AB616" s="1363"/>
      <c r="AC616" s="1363"/>
      <c r="AD616" s="1363"/>
      <c r="AE616" s="1363"/>
      <c r="AF616" s="1363"/>
      <c r="AG616" s="1363"/>
      <c r="AH616" s="1363"/>
      <c r="AI616" s="1363"/>
      <c r="AJ616" s="1363"/>
      <c r="AK616" s="1363"/>
      <c r="AL616" s="1363"/>
      <c r="AM616" s="1363"/>
      <c r="AN616" s="1363"/>
      <c r="AO616" s="1363"/>
      <c r="AP616" s="1363"/>
      <c r="AQ616" s="1363"/>
      <c r="AR616" s="1363"/>
      <c r="AS616" s="1363"/>
      <c r="AT616" s="1363"/>
      <c r="AU616" s="1363"/>
      <c r="AV616" s="1363"/>
      <c r="AW616" s="1363"/>
      <c r="AX616" s="1363"/>
      <c r="AY616" s="1363"/>
      <c r="AZ616" s="1363"/>
      <c r="BA616" s="1363"/>
      <c r="BB616" s="1363"/>
      <c r="BC616" s="1363"/>
      <c r="BD616" s="1363"/>
      <c r="BE616" s="1363"/>
      <c r="BF616" s="1363"/>
      <c r="BG616" s="1363"/>
      <c r="BH616" s="1363"/>
      <c r="BI616" s="1363"/>
      <c r="BJ616" s="1363"/>
      <c r="BK616" s="1363"/>
      <c r="BL616" s="1363"/>
      <c r="BM616" s="1363"/>
      <c r="BN616" s="1363"/>
      <c r="BO616" s="1363"/>
      <c r="BP616" s="1363"/>
      <c r="BQ616" s="1363"/>
      <c r="BR616" s="1363"/>
      <c r="BS616" s="1363"/>
      <c r="BT616" s="1363"/>
      <c r="BU616" s="1363"/>
      <c r="BV616" s="1363"/>
      <c r="BW616" s="1363"/>
      <c r="BX616" s="1363"/>
      <c r="BY616" s="1363"/>
      <c r="BZ616" s="1363"/>
      <c r="CA616" s="1363"/>
      <c r="CB616" s="1363"/>
      <c r="CC616" s="1363"/>
    </row>
    <row r="617" spans="1:81" ht="15">
      <c r="A617" s="1363"/>
      <c r="B617" s="1363"/>
      <c r="C617" s="1363"/>
      <c r="D617" s="1363"/>
      <c r="E617" s="1363"/>
      <c r="F617" s="1363"/>
      <c r="G617" s="1363"/>
      <c r="H617" s="1363"/>
      <c r="I617" s="1363"/>
      <c r="J617" s="1363"/>
      <c r="K617" s="1363"/>
      <c r="L617" s="1363"/>
      <c r="M617" s="1363"/>
      <c r="N617" s="1363"/>
      <c r="O617" s="1363"/>
      <c r="P617" s="1363"/>
      <c r="Q617" s="1363"/>
      <c r="R617" s="1363"/>
      <c r="S617" s="1363"/>
      <c r="T617" s="1363"/>
      <c r="U617" s="1363"/>
      <c r="V617" s="1363"/>
      <c r="W617" s="1363"/>
      <c r="X617" s="1363"/>
      <c r="Y617" s="1363"/>
      <c r="Z617" s="1363"/>
      <c r="AA617" s="1363"/>
      <c r="AB617" s="1363"/>
      <c r="AC617" s="1363"/>
      <c r="AD617" s="1363"/>
      <c r="AE617" s="1363"/>
      <c r="AF617" s="1363"/>
      <c r="AG617" s="1363"/>
      <c r="AH617" s="1363"/>
      <c r="AI617" s="1363"/>
      <c r="AJ617" s="1363"/>
      <c r="AK617" s="1363"/>
      <c r="AL617" s="1363"/>
      <c r="AM617" s="1363"/>
      <c r="AN617" s="1363"/>
      <c r="AO617" s="1363"/>
      <c r="AP617" s="1363"/>
      <c r="AQ617" s="1363"/>
      <c r="AR617" s="1363"/>
      <c r="AS617" s="1363"/>
      <c r="AT617" s="1363"/>
      <c r="AU617" s="1363"/>
      <c r="AV617" s="1363"/>
      <c r="AW617" s="1363"/>
      <c r="AX617" s="1363"/>
      <c r="AY617" s="1363"/>
      <c r="AZ617" s="1363"/>
      <c r="BA617" s="1363"/>
      <c r="BB617" s="1363"/>
      <c r="BC617" s="1363"/>
      <c r="BD617" s="1363"/>
      <c r="BE617" s="1363"/>
      <c r="BF617" s="1363"/>
      <c r="BG617" s="1363"/>
      <c r="BH617" s="1363"/>
      <c r="BI617" s="1363"/>
      <c r="BJ617" s="1363"/>
      <c r="BK617" s="1363"/>
      <c r="BL617" s="1363"/>
      <c r="BM617" s="1363"/>
      <c r="BN617" s="1363"/>
      <c r="BO617" s="1363"/>
      <c r="BP617" s="1363"/>
      <c r="BQ617" s="1363"/>
      <c r="BR617" s="1363"/>
      <c r="BS617" s="1363"/>
      <c r="BT617" s="1363"/>
      <c r="BU617" s="1363"/>
      <c r="BV617" s="1363"/>
      <c r="BW617" s="1363"/>
      <c r="BX617" s="1363"/>
      <c r="BY617" s="1363"/>
      <c r="BZ617" s="1363"/>
      <c r="CA617" s="1363"/>
      <c r="CB617" s="1363"/>
      <c r="CC617" s="1363"/>
    </row>
    <row r="618" spans="1:81" ht="15">
      <c r="A618" s="1363"/>
      <c r="B618" s="1363"/>
      <c r="C618" s="1363"/>
      <c r="D618" s="1363"/>
      <c r="E618" s="1363"/>
      <c r="F618" s="1363"/>
      <c r="G618" s="1363"/>
      <c r="H618" s="1363"/>
      <c r="I618" s="1363"/>
      <c r="J618" s="1363"/>
      <c r="K618" s="1363"/>
      <c r="L618" s="1363"/>
      <c r="M618" s="1363"/>
      <c r="N618" s="1363"/>
      <c r="O618" s="1363"/>
      <c r="P618" s="1363"/>
      <c r="Q618" s="1363"/>
      <c r="R618" s="1363"/>
      <c r="S618" s="1363"/>
      <c r="T618" s="1363"/>
      <c r="U618" s="1363"/>
      <c r="V618" s="1363"/>
      <c r="W618" s="1363"/>
      <c r="X618" s="1363"/>
      <c r="Y618" s="1363"/>
      <c r="Z618" s="1363"/>
      <c r="AA618" s="1363"/>
      <c r="AB618" s="1363"/>
      <c r="AC618" s="1363"/>
      <c r="AD618" s="1363"/>
      <c r="AE618" s="1363"/>
      <c r="AF618" s="1363"/>
      <c r="AG618" s="1363"/>
      <c r="AH618" s="1363"/>
      <c r="AI618" s="1363"/>
      <c r="AJ618" s="1363"/>
      <c r="AK618" s="1363"/>
      <c r="AL618" s="1363"/>
      <c r="AM618" s="1363"/>
      <c r="AN618" s="1363"/>
      <c r="AO618" s="1363"/>
      <c r="AP618" s="1363"/>
      <c r="AQ618" s="1363"/>
      <c r="AR618" s="1363"/>
      <c r="AS618" s="1363"/>
      <c r="AT618" s="1363"/>
      <c r="AU618" s="1363"/>
      <c r="AV618" s="1363"/>
      <c r="AW618" s="1363"/>
      <c r="AX618" s="1363"/>
      <c r="AY618" s="1363"/>
      <c r="AZ618" s="1363"/>
      <c r="BA618" s="1363"/>
      <c r="BB618" s="1363"/>
      <c r="BC618" s="1363"/>
      <c r="BD618" s="1363"/>
      <c r="BE618" s="1363"/>
      <c r="BF618" s="1363"/>
      <c r="BG618" s="1363"/>
      <c r="BH618" s="1363"/>
      <c r="BI618" s="1363"/>
      <c r="BJ618" s="1363"/>
      <c r="BK618" s="1363"/>
      <c r="BL618" s="1363"/>
      <c r="BM618" s="1363"/>
      <c r="BN618" s="1363"/>
      <c r="BO618" s="1363"/>
      <c r="BP618" s="1363"/>
      <c r="BQ618" s="1363"/>
      <c r="BR618" s="1363"/>
      <c r="BS618" s="1363"/>
      <c r="BT618" s="1363"/>
      <c r="BU618" s="1363"/>
      <c r="BV618" s="1363"/>
      <c r="BW618" s="1363"/>
      <c r="BX618" s="1363"/>
      <c r="BY618" s="1363"/>
      <c r="BZ618" s="1363"/>
      <c r="CA618" s="1363"/>
      <c r="CB618" s="1363"/>
      <c r="CC618" s="1363"/>
    </row>
    <row r="619" spans="1:81" ht="15">
      <c r="A619" s="1363"/>
      <c r="B619" s="1363"/>
      <c r="C619" s="1363"/>
      <c r="D619" s="1363"/>
      <c r="E619" s="1363"/>
      <c r="F619" s="1363"/>
      <c r="G619" s="1363"/>
      <c r="H619" s="1363"/>
      <c r="I619" s="1363"/>
      <c r="J619" s="1363"/>
      <c r="K619" s="1363"/>
      <c r="L619" s="1363"/>
      <c r="M619" s="1363"/>
      <c r="N619" s="1363"/>
      <c r="O619" s="1363"/>
      <c r="P619" s="1363"/>
      <c r="Q619" s="1363"/>
      <c r="R619" s="1363"/>
      <c r="S619" s="1363"/>
      <c r="T619" s="1363"/>
      <c r="U619" s="1363"/>
      <c r="V619" s="1363"/>
      <c r="W619" s="1363"/>
      <c r="X619" s="1363"/>
      <c r="Y619" s="1363"/>
      <c r="Z619" s="1363"/>
      <c r="AA619" s="1363"/>
      <c r="AB619" s="1363"/>
      <c r="AC619" s="1363"/>
      <c r="AD619" s="1363"/>
      <c r="AE619" s="1363"/>
      <c r="AF619" s="1363"/>
      <c r="AG619" s="1363"/>
      <c r="AH619" s="1363"/>
      <c r="AI619" s="1363"/>
      <c r="AJ619" s="1363"/>
      <c r="AK619" s="1363"/>
      <c r="AL619" s="1363"/>
      <c r="AM619" s="1363"/>
      <c r="AN619" s="1363"/>
      <c r="AO619" s="1363"/>
      <c r="AP619" s="1363"/>
      <c r="AQ619" s="1363"/>
      <c r="AR619" s="1363"/>
      <c r="AS619" s="1363"/>
      <c r="AT619" s="1363"/>
      <c r="AU619" s="1363"/>
      <c r="AV619" s="1363"/>
      <c r="AW619" s="1363"/>
      <c r="AX619" s="1363"/>
      <c r="AY619" s="1363"/>
      <c r="AZ619" s="1363"/>
      <c r="BA619" s="1363"/>
      <c r="BB619" s="1363"/>
      <c r="BC619" s="1363"/>
      <c r="BD619" s="1363"/>
      <c r="BE619" s="1363"/>
      <c r="BF619" s="1363"/>
      <c r="BG619" s="1363"/>
      <c r="BH619" s="1363"/>
      <c r="BI619" s="1363"/>
      <c r="BJ619" s="1363"/>
      <c r="BK619" s="1363"/>
      <c r="BL619" s="1363"/>
      <c r="BM619" s="1363"/>
      <c r="BN619" s="1363"/>
      <c r="BO619" s="1363"/>
      <c r="BP619" s="1363"/>
      <c r="BQ619" s="1363"/>
      <c r="BR619" s="1363"/>
      <c r="BS619" s="1363"/>
      <c r="BT619" s="1363"/>
      <c r="BU619" s="1363"/>
      <c r="BV619" s="1363"/>
      <c r="BW619" s="1363"/>
      <c r="BX619" s="1363"/>
      <c r="BY619" s="1363"/>
      <c r="BZ619" s="1363"/>
      <c r="CA619" s="1363"/>
      <c r="CB619" s="1363"/>
      <c r="CC619" s="1363"/>
    </row>
    <row r="620" spans="1:81" ht="15">
      <c r="A620" s="1363"/>
      <c r="B620" s="1363"/>
      <c r="C620" s="1363"/>
      <c r="D620" s="1363"/>
      <c r="E620" s="1363"/>
      <c r="F620" s="1363"/>
      <c r="G620" s="1363"/>
      <c r="H620" s="1363"/>
      <c r="I620" s="1363"/>
      <c r="J620" s="1363"/>
      <c r="K620" s="1363"/>
      <c r="L620" s="1363"/>
      <c r="M620" s="1363"/>
      <c r="N620" s="1363"/>
      <c r="O620" s="1363"/>
      <c r="P620" s="1363"/>
      <c r="Q620" s="1363"/>
      <c r="R620" s="1363"/>
      <c r="S620" s="1363"/>
      <c r="T620" s="1363"/>
      <c r="U620" s="1363"/>
      <c r="V620" s="1363"/>
      <c r="W620" s="1363"/>
      <c r="X620" s="1363"/>
      <c r="Y620" s="1363"/>
      <c r="Z620" s="1363"/>
      <c r="AA620" s="1363"/>
      <c r="AB620" s="1363"/>
      <c r="AC620" s="1363"/>
      <c r="AD620" s="1363"/>
      <c r="AE620" s="1363"/>
      <c r="AF620" s="1363"/>
      <c r="AG620" s="1363"/>
      <c r="AH620" s="1363"/>
      <c r="AI620" s="1363"/>
      <c r="AJ620" s="1363"/>
      <c r="AK620" s="1363"/>
      <c r="AL620" s="1363"/>
      <c r="AM620" s="1363"/>
      <c r="AN620" s="1363"/>
      <c r="AO620" s="1363"/>
      <c r="AP620" s="1363"/>
      <c r="AQ620" s="1363"/>
      <c r="AR620" s="1363"/>
      <c r="AS620" s="1363"/>
      <c r="AT620" s="1363"/>
      <c r="AU620" s="1363"/>
      <c r="AV620" s="1363"/>
      <c r="AW620" s="1363"/>
      <c r="AX620" s="1363"/>
      <c r="AY620" s="1363"/>
      <c r="AZ620" s="1363"/>
      <c r="BA620" s="1363"/>
      <c r="BB620" s="1363"/>
      <c r="BC620" s="1363"/>
      <c r="BD620" s="1363"/>
      <c r="BE620" s="1363"/>
      <c r="BF620" s="1363"/>
      <c r="BG620" s="1363"/>
      <c r="BH620" s="1363"/>
      <c r="BI620" s="1363"/>
      <c r="BJ620" s="1363"/>
      <c r="BK620" s="1363"/>
      <c r="BL620" s="1363"/>
      <c r="BM620" s="1363"/>
      <c r="BN620" s="1363"/>
      <c r="BO620" s="1363"/>
      <c r="BP620" s="1363"/>
      <c r="BQ620" s="1363"/>
      <c r="BR620" s="1363"/>
      <c r="BS620" s="1363"/>
      <c r="BT620" s="1363"/>
      <c r="BU620" s="1363"/>
      <c r="BV620" s="1363"/>
      <c r="BW620" s="1363"/>
      <c r="BX620" s="1363"/>
      <c r="BY620" s="1363"/>
      <c r="BZ620" s="1363"/>
      <c r="CA620" s="1363"/>
      <c r="CB620" s="1363"/>
      <c r="CC620" s="1363"/>
    </row>
    <row r="621" spans="1:81" ht="15">
      <c r="A621" s="1363"/>
      <c r="B621" s="1363"/>
      <c r="C621" s="1363"/>
      <c r="D621" s="1363"/>
      <c r="E621" s="1363"/>
      <c r="F621" s="1363"/>
      <c r="G621" s="1363"/>
      <c r="H621" s="1363"/>
      <c r="I621" s="1363"/>
      <c r="J621" s="1363"/>
      <c r="K621" s="1363"/>
      <c r="L621" s="1363"/>
      <c r="M621" s="1363"/>
      <c r="N621" s="1363"/>
      <c r="O621" s="1363"/>
      <c r="P621" s="1363"/>
      <c r="Q621" s="1363"/>
      <c r="R621" s="1363"/>
      <c r="S621" s="1363"/>
      <c r="T621" s="1363"/>
      <c r="U621" s="1363"/>
      <c r="V621" s="1363"/>
      <c r="W621" s="1363"/>
      <c r="X621" s="1363"/>
      <c r="Y621" s="1363"/>
      <c r="Z621" s="1363"/>
      <c r="AA621" s="1363"/>
      <c r="AB621" s="1363"/>
      <c r="AC621" s="1363"/>
      <c r="AD621" s="1363"/>
      <c r="AE621" s="1363"/>
      <c r="AF621" s="1363"/>
      <c r="AG621" s="1363"/>
      <c r="AH621" s="1363"/>
      <c r="AI621" s="1363"/>
      <c r="AJ621" s="1363"/>
      <c r="AK621" s="1363"/>
      <c r="AL621" s="1363"/>
      <c r="AM621" s="1363"/>
      <c r="AN621" s="1363"/>
      <c r="AO621" s="1363"/>
      <c r="AP621" s="1363"/>
      <c r="AQ621" s="1363"/>
      <c r="AR621" s="1363"/>
      <c r="AS621" s="1363"/>
      <c r="AT621" s="1363"/>
      <c r="AU621" s="1363"/>
      <c r="AV621" s="1363"/>
      <c r="AW621" s="1363"/>
      <c r="AX621" s="1363"/>
      <c r="AY621" s="1363"/>
      <c r="AZ621" s="1363"/>
      <c r="BA621" s="1363"/>
      <c r="BB621" s="1363"/>
      <c r="BC621" s="1363"/>
      <c r="BD621" s="1363"/>
      <c r="BE621" s="1363"/>
      <c r="BF621" s="1363"/>
      <c r="BG621" s="1363"/>
      <c r="BH621" s="1363"/>
      <c r="BI621" s="1363"/>
      <c r="BJ621" s="1363"/>
      <c r="BK621" s="1363"/>
      <c r="BL621" s="1363"/>
      <c r="BM621" s="1363"/>
      <c r="BN621" s="1363"/>
      <c r="BO621" s="1363"/>
      <c r="BP621" s="1363"/>
      <c r="BQ621" s="1363"/>
      <c r="BR621" s="1363"/>
      <c r="BS621" s="1363"/>
      <c r="BT621" s="1363"/>
      <c r="BU621" s="1363"/>
      <c r="BV621" s="1363"/>
      <c r="BW621" s="1363"/>
      <c r="BX621" s="1363"/>
      <c r="BY621" s="1363"/>
      <c r="BZ621" s="1363"/>
      <c r="CA621" s="1363"/>
      <c r="CB621" s="1363"/>
      <c r="CC621" s="1363"/>
    </row>
    <row r="622" spans="1:81" ht="15">
      <c r="A622" s="1363"/>
      <c r="B622" s="1363"/>
      <c r="C622" s="1363"/>
      <c r="D622" s="1363"/>
      <c r="E622" s="1363"/>
      <c r="F622" s="1363"/>
      <c r="G622" s="1363"/>
      <c r="H622" s="1363"/>
      <c r="I622" s="1363"/>
      <c r="J622" s="1363"/>
      <c r="K622" s="1363"/>
      <c r="L622" s="1363"/>
      <c r="M622" s="1363"/>
      <c r="N622" s="1363"/>
      <c r="O622" s="1363"/>
      <c r="P622" s="1363"/>
      <c r="Q622" s="1363"/>
      <c r="R622" s="1363"/>
      <c r="S622" s="1363"/>
      <c r="T622" s="1363"/>
      <c r="U622" s="1363"/>
      <c r="V622" s="1363"/>
      <c r="W622" s="1363"/>
      <c r="X622" s="1363"/>
      <c r="Y622" s="1363"/>
      <c r="Z622" s="1363"/>
      <c r="AA622" s="1363"/>
      <c r="AB622" s="1363"/>
      <c r="AC622" s="1363"/>
      <c r="AD622" s="1363"/>
      <c r="AE622" s="1363"/>
      <c r="AF622" s="1363"/>
      <c r="AG622" s="1363"/>
      <c r="AH622" s="1363"/>
      <c r="AI622" s="1363"/>
      <c r="AJ622" s="1363"/>
      <c r="AK622" s="1363"/>
      <c r="AL622" s="1363"/>
      <c r="AM622" s="1363"/>
      <c r="AN622" s="1363"/>
      <c r="AO622" s="1363"/>
      <c r="AP622" s="1363"/>
      <c r="AQ622" s="1363"/>
      <c r="AR622" s="1363"/>
      <c r="AS622" s="1363"/>
      <c r="AT622" s="1363"/>
      <c r="AU622" s="1363"/>
      <c r="AV622" s="1363"/>
      <c r="AW622" s="1363"/>
      <c r="AX622" s="1363"/>
      <c r="AY622" s="1363"/>
      <c r="AZ622" s="1363"/>
      <c r="BA622" s="1363"/>
      <c r="BB622" s="1363"/>
      <c r="BC622" s="1363"/>
      <c r="BD622" s="1363"/>
      <c r="BE622" s="1363"/>
      <c r="BF622" s="1363"/>
      <c r="BG622" s="1363"/>
      <c r="BH622" s="1363"/>
      <c r="BI622" s="1363"/>
      <c r="BJ622" s="1363"/>
      <c r="BK622" s="1363"/>
      <c r="BL622" s="1363"/>
      <c r="BM622" s="1363"/>
      <c r="BN622" s="1363"/>
      <c r="BO622" s="1363"/>
      <c r="BP622" s="1363"/>
      <c r="BQ622" s="1363"/>
      <c r="BR622" s="1363"/>
      <c r="BS622" s="1363"/>
      <c r="BT622" s="1363"/>
      <c r="BU622" s="1363"/>
      <c r="BV622" s="1363"/>
      <c r="BW622" s="1363"/>
      <c r="BX622" s="1363"/>
      <c r="BY622" s="1363"/>
      <c r="BZ622" s="1363"/>
      <c r="CA622" s="1363"/>
      <c r="CB622" s="1363"/>
      <c r="CC622" s="1363"/>
    </row>
    <row r="623" spans="1:81" ht="15">
      <c r="A623" s="1363"/>
      <c r="B623" s="1363"/>
      <c r="C623" s="1363"/>
      <c r="D623" s="1363"/>
      <c r="E623" s="1363"/>
      <c r="F623" s="1363"/>
      <c r="G623" s="1363"/>
      <c r="H623" s="1363"/>
      <c r="I623" s="1363"/>
      <c r="J623" s="1363"/>
      <c r="K623" s="1363"/>
      <c r="L623" s="1363"/>
      <c r="M623" s="1363"/>
      <c r="N623" s="1363"/>
      <c r="O623" s="1363"/>
      <c r="P623" s="1363"/>
      <c r="Q623" s="1363"/>
      <c r="R623" s="1363"/>
      <c r="S623" s="1363"/>
      <c r="T623" s="1363"/>
      <c r="U623" s="1363"/>
      <c r="V623" s="1363"/>
      <c r="W623" s="1363"/>
      <c r="X623" s="1363"/>
      <c r="Y623" s="1363"/>
      <c r="Z623" s="1363"/>
      <c r="AA623" s="1363"/>
      <c r="AB623" s="1363"/>
      <c r="AC623" s="1363"/>
      <c r="AD623" s="1363"/>
      <c r="AE623" s="1363"/>
      <c r="AF623" s="1363"/>
      <c r="AG623" s="1363"/>
      <c r="AH623" s="1363"/>
      <c r="AI623" s="1363"/>
      <c r="AJ623" s="1363"/>
      <c r="AK623" s="1363"/>
      <c r="AL623" s="1363"/>
      <c r="AM623" s="1363"/>
      <c r="AN623" s="1363"/>
      <c r="AO623" s="1363"/>
      <c r="AP623" s="1363"/>
      <c r="AQ623" s="1363"/>
      <c r="AR623" s="1363"/>
      <c r="AS623" s="1363"/>
      <c r="AT623" s="1363"/>
      <c r="AU623" s="1363"/>
      <c r="AV623" s="1363"/>
      <c r="AW623" s="1363"/>
      <c r="AX623" s="1363"/>
      <c r="AY623" s="1363"/>
      <c r="AZ623" s="1363"/>
      <c r="BA623" s="1363"/>
      <c r="BB623" s="1363"/>
      <c r="BC623" s="1363"/>
      <c r="BD623" s="1363"/>
      <c r="BE623" s="1363"/>
      <c r="BF623" s="1363"/>
      <c r="BG623" s="1363"/>
      <c r="BH623" s="1363"/>
      <c r="BI623" s="1363"/>
      <c r="BJ623" s="1363"/>
      <c r="BK623" s="1363"/>
      <c r="BL623" s="1363"/>
      <c r="BM623" s="1363"/>
      <c r="BN623" s="1363"/>
      <c r="BO623" s="1363"/>
      <c r="BP623" s="1363"/>
      <c r="BQ623" s="1363"/>
      <c r="BR623" s="1363"/>
      <c r="BS623" s="1363"/>
      <c r="BT623" s="1363"/>
      <c r="BU623" s="1363"/>
      <c r="BV623" s="1363"/>
      <c r="BW623" s="1363"/>
      <c r="BX623" s="1363"/>
      <c r="BY623" s="1363"/>
      <c r="BZ623" s="1363"/>
      <c r="CA623" s="1363"/>
      <c r="CB623" s="1363"/>
      <c r="CC623" s="1363"/>
    </row>
    <row r="624" spans="1:81" ht="15">
      <c r="A624" s="1363"/>
      <c r="B624" s="1363"/>
      <c r="C624" s="1363"/>
      <c r="D624" s="1363"/>
      <c r="E624" s="1363"/>
      <c r="F624" s="1363"/>
      <c r="G624" s="1363"/>
      <c r="H624" s="1363"/>
      <c r="I624" s="1363"/>
      <c r="J624" s="1363"/>
      <c r="K624" s="1363"/>
      <c r="L624" s="1363"/>
      <c r="M624" s="1363"/>
      <c r="N624" s="1363"/>
      <c r="O624" s="1363"/>
      <c r="P624" s="1363"/>
      <c r="Q624" s="1363"/>
      <c r="R624" s="1363"/>
      <c r="S624" s="1363"/>
      <c r="T624" s="1363"/>
      <c r="U624" s="1363"/>
      <c r="V624" s="1363"/>
      <c r="W624" s="1363"/>
      <c r="X624" s="1363"/>
      <c r="Y624" s="1363"/>
      <c r="Z624" s="1363"/>
      <c r="AA624" s="1363"/>
      <c r="AB624" s="1363"/>
      <c r="AC624" s="1363"/>
      <c r="AD624" s="1363"/>
      <c r="AE624" s="1363"/>
      <c r="AF624" s="1363"/>
      <c r="AG624" s="1363"/>
      <c r="AH624" s="1363"/>
      <c r="AI624" s="1363"/>
      <c r="AJ624" s="1363"/>
      <c r="AK624" s="1363"/>
      <c r="AL624" s="1363"/>
      <c r="AM624" s="1363"/>
      <c r="AN624" s="1363"/>
      <c r="AO624" s="1363"/>
      <c r="AP624" s="1363"/>
      <c r="AQ624" s="1363"/>
      <c r="AR624" s="1363"/>
      <c r="AS624" s="1363"/>
      <c r="AT624" s="1363"/>
      <c r="AU624" s="1363"/>
      <c r="AV624" s="1363"/>
      <c r="AW624" s="1363"/>
      <c r="AX624" s="1363"/>
      <c r="AY624" s="1363"/>
      <c r="AZ624" s="1363"/>
      <c r="BA624" s="1363"/>
      <c r="BB624" s="1363"/>
      <c r="BC624" s="1363"/>
      <c r="BD624" s="1363"/>
      <c r="BE624" s="1363"/>
      <c r="BF624" s="1363"/>
      <c r="BG624" s="1363"/>
      <c r="BH624" s="1363"/>
      <c r="BI624" s="1363"/>
      <c r="BJ624" s="1363"/>
      <c r="BK624" s="1363"/>
      <c r="BL624" s="1363"/>
      <c r="BM624" s="1363"/>
      <c r="BN624" s="1363"/>
      <c r="BO624" s="1363"/>
      <c r="BP624" s="1363"/>
      <c r="BQ624" s="1363"/>
      <c r="BR624" s="1363"/>
      <c r="BS624" s="1363"/>
      <c r="BT624" s="1363"/>
      <c r="BU624" s="1363"/>
      <c r="BV624" s="1363"/>
      <c r="BW624" s="1363"/>
      <c r="BX624" s="1363"/>
      <c r="BY624" s="1363"/>
      <c r="BZ624" s="1363"/>
      <c r="CA624" s="1363"/>
      <c r="CB624" s="1363"/>
      <c r="CC624" s="1363"/>
    </row>
    <row r="625" spans="1:81" ht="15">
      <c r="A625" s="1363"/>
      <c r="B625" s="1363"/>
      <c r="C625" s="1363"/>
      <c r="D625" s="1363"/>
      <c r="E625" s="1363"/>
      <c r="F625" s="1363"/>
      <c r="G625" s="1363"/>
      <c r="H625" s="1363"/>
      <c r="I625" s="1363"/>
      <c r="J625" s="1363"/>
      <c r="K625" s="1363"/>
      <c r="L625" s="1363"/>
      <c r="M625" s="1363"/>
      <c r="N625" s="1363"/>
      <c r="O625" s="1363"/>
      <c r="P625" s="1363"/>
      <c r="Q625" s="1363"/>
      <c r="R625" s="1363"/>
      <c r="S625" s="1363"/>
      <c r="T625" s="1363"/>
      <c r="U625" s="1363"/>
      <c r="V625" s="1363"/>
      <c r="W625" s="1363"/>
      <c r="X625" s="1363"/>
      <c r="Y625" s="1363"/>
      <c r="Z625" s="1363"/>
      <c r="AA625" s="1363"/>
      <c r="AB625" s="1363"/>
      <c r="AC625" s="1363"/>
      <c r="AD625" s="1363"/>
      <c r="AE625" s="1363"/>
      <c r="AF625" s="1363"/>
      <c r="AG625" s="1363"/>
      <c r="AH625" s="1363"/>
      <c r="AI625" s="1363"/>
      <c r="AJ625" s="1363"/>
      <c r="AK625" s="1363"/>
      <c r="AL625" s="1363"/>
      <c r="AM625" s="1363"/>
      <c r="AN625" s="1363"/>
      <c r="AO625" s="1363"/>
      <c r="AP625" s="1363"/>
      <c r="AQ625" s="1363"/>
      <c r="AR625" s="1363"/>
      <c r="AS625" s="1363"/>
      <c r="AT625" s="1363"/>
      <c r="AU625" s="1363"/>
      <c r="AV625" s="1363"/>
      <c r="AW625" s="1363"/>
      <c r="AX625" s="1363"/>
      <c r="AY625" s="1363"/>
      <c r="AZ625" s="1363"/>
      <c r="BA625" s="1363"/>
      <c r="BB625" s="1363"/>
      <c r="BC625" s="1363"/>
      <c r="BD625" s="1363"/>
      <c r="BE625" s="1363"/>
      <c r="BF625" s="1363"/>
      <c r="BG625" s="1363"/>
      <c r="BH625" s="1363"/>
      <c r="BI625" s="1363"/>
      <c r="BJ625" s="1363"/>
      <c r="BK625" s="1363"/>
      <c r="BL625" s="1363"/>
      <c r="BM625" s="1363"/>
      <c r="BN625" s="1363"/>
      <c r="BO625" s="1363"/>
      <c r="BP625" s="1363"/>
      <c r="BQ625" s="1363"/>
      <c r="BR625" s="1363"/>
      <c r="BS625" s="1363"/>
      <c r="BT625" s="1363"/>
      <c r="BU625" s="1363"/>
      <c r="BV625" s="1363"/>
      <c r="BW625" s="1363"/>
      <c r="BX625" s="1363"/>
      <c r="BY625" s="1363"/>
      <c r="BZ625" s="1363"/>
      <c r="CA625" s="1363"/>
      <c r="CB625" s="1363"/>
      <c r="CC625" s="1363"/>
    </row>
    <row r="626" spans="1:81" ht="15">
      <c r="A626" s="1363"/>
      <c r="B626" s="1363"/>
      <c r="C626" s="1363"/>
      <c r="D626" s="1363"/>
      <c r="E626" s="1363"/>
      <c r="F626" s="1363"/>
      <c r="G626" s="1363"/>
      <c r="H626" s="1363"/>
      <c r="I626" s="1363"/>
      <c r="J626" s="1363"/>
      <c r="K626" s="1363"/>
      <c r="L626" s="1363"/>
      <c r="M626" s="1363"/>
      <c r="N626" s="1363"/>
      <c r="O626" s="1363"/>
      <c r="P626" s="1363"/>
      <c r="Q626" s="1363"/>
      <c r="R626" s="1363"/>
      <c r="S626" s="1363"/>
      <c r="T626" s="1363"/>
      <c r="U626" s="1363"/>
      <c r="V626" s="1363"/>
      <c r="W626" s="1363"/>
      <c r="X626" s="1363"/>
      <c r="Y626" s="1363"/>
      <c r="Z626" s="1363"/>
      <c r="AA626" s="1363"/>
      <c r="AB626" s="1363"/>
      <c r="AC626" s="1363"/>
      <c r="AD626" s="1363"/>
      <c r="AE626" s="1363"/>
      <c r="AF626" s="1363"/>
      <c r="AG626" s="1363"/>
      <c r="AH626" s="1363"/>
      <c r="AI626" s="1363"/>
      <c r="AJ626" s="1363"/>
      <c r="AK626" s="1363"/>
      <c r="AL626" s="1363"/>
      <c r="AM626" s="1363"/>
      <c r="AN626" s="1363"/>
      <c r="AO626" s="1363"/>
      <c r="AP626" s="1363"/>
      <c r="AQ626" s="1363"/>
      <c r="AR626" s="1363"/>
      <c r="AS626" s="1363"/>
      <c r="AT626" s="1363"/>
      <c r="AU626" s="1363"/>
      <c r="AV626" s="1363"/>
      <c r="AW626" s="1363"/>
      <c r="AX626" s="1363"/>
      <c r="AY626" s="1363"/>
      <c r="AZ626" s="1363"/>
      <c r="BA626" s="1363"/>
      <c r="BB626" s="1363"/>
      <c r="BC626" s="1363"/>
      <c r="BD626" s="1363"/>
      <c r="BE626" s="1363"/>
      <c r="BF626" s="1363"/>
      <c r="BG626" s="1363"/>
      <c r="BH626" s="1363"/>
      <c r="BI626" s="1363"/>
      <c r="BJ626" s="1363"/>
      <c r="BK626" s="1363"/>
      <c r="BL626" s="1363"/>
      <c r="BM626" s="1363"/>
      <c r="BN626" s="1363"/>
      <c r="BO626" s="1363"/>
      <c r="BP626" s="1363"/>
      <c r="BQ626" s="1363"/>
      <c r="BR626" s="1363"/>
      <c r="BS626" s="1363"/>
      <c r="BT626" s="1363"/>
      <c r="BU626" s="1363"/>
      <c r="BV626" s="1363"/>
      <c r="BW626" s="1363"/>
      <c r="BX626" s="1363"/>
      <c r="BY626" s="1363"/>
      <c r="BZ626" s="1363"/>
      <c r="CA626" s="1363"/>
      <c r="CB626" s="1363"/>
      <c r="CC626" s="1363"/>
    </row>
    <row r="627" spans="1:81" ht="15">
      <c r="A627" s="1363"/>
      <c r="B627" s="1363"/>
      <c r="C627" s="1363"/>
      <c r="D627" s="1363"/>
      <c r="E627" s="1363"/>
      <c r="F627" s="1363"/>
      <c r="G627" s="1363"/>
      <c r="H627" s="1363"/>
      <c r="I627" s="1363"/>
      <c r="J627" s="1363"/>
      <c r="K627" s="1363"/>
      <c r="L627" s="1363"/>
      <c r="M627" s="1363"/>
      <c r="N627" s="1363"/>
      <c r="O627" s="1363"/>
      <c r="P627" s="1363"/>
      <c r="Q627" s="1363"/>
      <c r="R627" s="1363"/>
      <c r="S627" s="1363"/>
      <c r="T627" s="1363"/>
      <c r="U627" s="1363"/>
      <c r="V627" s="1363"/>
      <c r="W627" s="1363"/>
      <c r="X627" s="1363"/>
      <c r="Y627" s="1363"/>
      <c r="Z627" s="1363"/>
      <c r="AA627" s="1363"/>
      <c r="AB627" s="1363"/>
      <c r="AC627" s="1363"/>
      <c r="AD627" s="1363"/>
      <c r="AE627" s="1363"/>
      <c r="AF627" s="1363"/>
      <c r="AG627" s="1363"/>
      <c r="AH627" s="1363"/>
      <c r="AI627" s="1363"/>
      <c r="AJ627" s="1363"/>
      <c r="AK627" s="1363"/>
      <c r="AL627" s="1363"/>
      <c r="AM627" s="1363"/>
      <c r="AN627" s="1363"/>
      <c r="AO627" s="1363"/>
      <c r="AP627" s="1363"/>
      <c r="AQ627" s="1363"/>
      <c r="AR627" s="1363"/>
      <c r="AS627" s="1363"/>
      <c r="AT627" s="1363"/>
      <c r="AU627" s="1363"/>
      <c r="AV627" s="1363"/>
      <c r="AW627" s="1363"/>
      <c r="AX627" s="1363"/>
      <c r="AY627" s="1363"/>
      <c r="AZ627" s="1363"/>
      <c r="BA627" s="1363"/>
      <c r="BB627" s="1363"/>
      <c r="BC627" s="1363"/>
      <c r="BD627" s="1363"/>
      <c r="BE627" s="1363"/>
      <c r="BF627" s="1363"/>
      <c r="BG627" s="1363"/>
      <c r="BH627" s="1363"/>
      <c r="BI627" s="1363"/>
      <c r="BJ627" s="1363"/>
      <c r="BK627" s="1363"/>
      <c r="BL627" s="1363"/>
      <c r="BM627" s="1363"/>
      <c r="BN627" s="1363"/>
      <c r="BO627" s="1363"/>
      <c r="BP627" s="1363"/>
      <c r="BQ627" s="1363"/>
      <c r="BR627" s="1363"/>
      <c r="BS627" s="1363"/>
      <c r="BT627" s="1363"/>
      <c r="BU627" s="1363"/>
      <c r="BV627" s="1363"/>
      <c r="BW627" s="1363"/>
      <c r="BX627" s="1363"/>
      <c r="BY627" s="1363"/>
      <c r="BZ627" s="1363"/>
      <c r="CA627" s="1363"/>
      <c r="CB627" s="1363"/>
      <c r="CC627" s="1363"/>
    </row>
    <row r="628" spans="1:81" ht="15">
      <c r="A628" s="1363"/>
      <c r="B628" s="1363"/>
      <c r="C628" s="1363"/>
      <c r="D628" s="1363"/>
      <c r="E628" s="1363"/>
      <c r="F628" s="1363"/>
      <c r="G628" s="1363"/>
      <c r="H628" s="1363"/>
      <c r="I628" s="1363"/>
      <c r="J628" s="1363"/>
      <c r="K628" s="1363"/>
      <c r="L628" s="1363"/>
      <c r="M628" s="1363"/>
      <c r="N628" s="1363"/>
      <c r="O628" s="1363"/>
      <c r="P628" s="1363"/>
      <c r="Q628" s="1363"/>
      <c r="R628" s="1363"/>
      <c r="S628" s="1363"/>
      <c r="T628" s="1363"/>
      <c r="U628" s="1363"/>
      <c r="V628" s="1363"/>
      <c r="W628" s="1363"/>
      <c r="X628" s="1363"/>
      <c r="Y628" s="1363"/>
      <c r="Z628" s="1363"/>
      <c r="AA628" s="1363"/>
      <c r="AB628" s="1363"/>
      <c r="AC628" s="1363"/>
      <c r="AD628" s="1363"/>
      <c r="AE628" s="1363"/>
      <c r="AF628" s="1363"/>
      <c r="AG628" s="1363"/>
      <c r="AH628" s="1363"/>
      <c r="AI628" s="1363"/>
      <c r="AJ628" s="1363"/>
      <c r="AK628" s="1363"/>
      <c r="AL628" s="1363"/>
      <c r="AM628" s="1363"/>
      <c r="AN628" s="1363"/>
      <c r="AO628" s="1363"/>
      <c r="AP628" s="1363"/>
      <c r="AQ628" s="1363"/>
      <c r="AR628" s="1363"/>
      <c r="AS628" s="1363"/>
      <c r="AT628" s="1363"/>
      <c r="AU628" s="1363"/>
      <c r="AV628" s="1363"/>
      <c r="AW628" s="1363"/>
      <c r="AX628" s="1363"/>
      <c r="AY628" s="1363"/>
      <c r="AZ628" s="1363"/>
      <c r="BA628" s="1363"/>
      <c r="BB628" s="1363"/>
      <c r="BC628" s="1363"/>
      <c r="BD628" s="1363"/>
      <c r="BE628" s="1363"/>
      <c r="BF628" s="1363"/>
      <c r="BG628" s="1363"/>
      <c r="BH628" s="1363"/>
      <c r="BI628" s="1363"/>
      <c r="BJ628" s="1363"/>
      <c r="BK628" s="1363"/>
      <c r="BL628" s="1363"/>
      <c r="BM628" s="1363"/>
      <c r="BN628" s="1363"/>
      <c r="BO628" s="1363"/>
      <c r="BP628" s="1363"/>
      <c r="BQ628" s="1363"/>
      <c r="BR628" s="1363"/>
      <c r="BS628" s="1363"/>
      <c r="BT628" s="1363"/>
      <c r="BU628" s="1363"/>
      <c r="BV628" s="1363"/>
      <c r="BW628" s="1363"/>
      <c r="BX628" s="1363"/>
      <c r="BY628" s="1363"/>
      <c r="BZ628" s="1363"/>
      <c r="CA628" s="1363"/>
      <c r="CB628" s="1363"/>
      <c r="CC628" s="1363"/>
    </row>
    <row r="629" spans="1:81" ht="15">
      <c r="A629" s="1363"/>
      <c r="B629" s="1363"/>
      <c r="C629" s="1363"/>
      <c r="D629" s="1363"/>
      <c r="E629" s="1363"/>
      <c r="F629" s="1363"/>
      <c r="G629" s="1363"/>
      <c r="H629" s="1363"/>
      <c r="I629" s="1363"/>
      <c r="J629" s="1363"/>
      <c r="K629" s="1363"/>
      <c r="L629" s="1363"/>
      <c r="M629" s="1363"/>
      <c r="N629" s="1363"/>
      <c r="O629" s="1363"/>
      <c r="P629" s="1363"/>
      <c r="Q629" s="1363"/>
      <c r="R629" s="1363"/>
      <c r="S629" s="1363"/>
      <c r="T629" s="1363"/>
      <c r="U629" s="1363"/>
      <c r="V629" s="1363"/>
      <c r="W629" s="1363"/>
      <c r="X629" s="1363"/>
      <c r="Y629" s="1363"/>
      <c r="Z629" s="1363"/>
      <c r="AA629" s="1363"/>
      <c r="AB629" s="1363"/>
      <c r="AC629" s="1363"/>
      <c r="AD629" s="1363"/>
      <c r="AE629" s="1363"/>
      <c r="AF629" s="1363"/>
      <c r="AG629" s="1363"/>
      <c r="AH629" s="1363"/>
      <c r="AI629" s="1363"/>
      <c r="AJ629" s="1363"/>
      <c r="AK629" s="1363"/>
      <c r="AL629" s="1363"/>
      <c r="AM629" s="1363"/>
      <c r="AN629" s="1363"/>
      <c r="AO629" s="1363"/>
      <c r="AP629" s="1363"/>
      <c r="AQ629" s="1363"/>
      <c r="AR629" s="1363"/>
      <c r="AS629" s="1363"/>
      <c r="AT629" s="1363"/>
      <c r="AU629" s="1363"/>
      <c r="AV629" s="1363"/>
      <c r="AW629" s="1363"/>
      <c r="AX629" s="1363"/>
      <c r="AY629" s="1363"/>
      <c r="AZ629" s="1363"/>
      <c r="BA629" s="1363"/>
      <c r="BB629" s="1363"/>
      <c r="BC629" s="1363"/>
      <c r="BD629" s="1363"/>
      <c r="BE629" s="1363"/>
      <c r="BF629" s="1363"/>
      <c r="BG629" s="1363"/>
      <c r="BH629" s="1363"/>
      <c r="BI629" s="1363"/>
      <c r="BJ629" s="1363"/>
      <c r="BK629" s="1363"/>
      <c r="BL629" s="1363"/>
      <c r="BM629" s="1363"/>
      <c r="BN629" s="1363"/>
      <c r="BO629" s="1363"/>
      <c r="BP629" s="1363"/>
      <c r="BQ629" s="1363"/>
      <c r="BR629" s="1363"/>
      <c r="BS629" s="1363"/>
      <c r="BT629" s="1363"/>
      <c r="BU629" s="1363"/>
      <c r="BV629" s="1363"/>
      <c r="BW629" s="1363"/>
      <c r="BX629" s="1363"/>
      <c r="BY629" s="1363"/>
      <c r="BZ629" s="1363"/>
      <c r="CA629" s="1363"/>
      <c r="CB629" s="1363"/>
      <c r="CC629" s="1363"/>
    </row>
    <row r="630" spans="1:81" ht="15">
      <c r="A630" s="1363"/>
      <c r="B630" s="1363"/>
      <c r="C630" s="1363"/>
      <c r="D630" s="1363"/>
      <c r="E630" s="1363"/>
      <c r="F630" s="1363"/>
      <c r="G630" s="1363"/>
      <c r="H630" s="1363"/>
      <c r="I630" s="1363"/>
      <c r="J630" s="1363"/>
      <c r="K630" s="1363"/>
      <c r="L630" s="1363"/>
      <c r="M630" s="1363"/>
      <c r="N630" s="1363"/>
      <c r="O630" s="1363"/>
      <c r="P630" s="1363"/>
      <c r="Q630" s="1363"/>
      <c r="R630" s="1363"/>
      <c r="S630" s="1363"/>
      <c r="T630" s="1363"/>
      <c r="U630" s="1363"/>
      <c r="V630" s="1363"/>
      <c r="W630" s="1363"/>
      <c r="X630" s="1363"/>
      <c r="Y630" s="1363"/>
      <c r="Z630" s="1363"/>
      <c r="AA630" s="1363"/>
      <c r="AB630" s="1363"/>
      <c r="AC630" s="1363"/>
      <c r="AD630" s="1363"/>
      <c r="AE630" s="1363"/>
      <c r="AF630" s="1363"/>
      <c r="AG630" s="1363"/>
      <c r="AH630" s="1363"/>
      <c r="AI630" s="1363"/>
      <c r="AJ630" s="1363"/>
      <c r="AK630" s="1363"/>
      <c r="AL630" s="1363"/>
      <c r="AM630" s="1363"/>
      <c r="AN630" s="1363"/>
      <c r="AO630" s="1363"/>
      <c r="AP630" s="1363"/>
      <c r="AQ630" s="1363"/>
      <c r="AR630" s="1363"/>
      <c r="AS630" s="1363"/>
      <c r="AT630" s="1363"/>
      <c r="AU630" s="1363"/>
      <c r="AV630" s="1363"/>
      <c r="AW630" s="1363"/>
      <c r="AX630" s="1363"/>
      <c r="AY630" s="1363"/>
      <c r="AZ630" s="1363"/>
      <c r="BA630" s="1363"/>
      <c r="BB630" s="1363"/>
      <c r="BC630" s="1363"/>
      <c r="BD630" s="1363"/>
      <c r="BE630" s="1363"/>
      <c r="BF630" s="1363"/>
      <c r="BG630" s="1363"/>
      <c r="BH630" s="1363"/>
      <c r="BI630" s="1363"/>
      <c r="BJ630" s="1363"/>
      <c r="BK630" s="1363"/>
      <c r="BL630" s="1363"/>
      <c r="BM630" s="1363"/>
      <c r="BN630" s="1363"/>
      <c r="BO630" s="1363"/>
      <c r="BP630" s="1363"/>
      <c r="BQ630" s="1363"/>
      <c r="BR630" s="1363"/>
      <c r="BS630" s="1363"/>
      <c r="BT630" s="1363"/>
      <c r="BU630" s="1363"/>
      <c r="BV630" s="1363"/>
      <c r="BW630" s="1363"/>
      <c r="BX630" s="1363"/>
      <c r="BY630" s="1363"/>
      <c r="BZ630" s="1363"/>
      <c r="CA630" s="1363"/>
      <c r="CB630" s="1363"/>
      <c r="CC630" s="1363"/>
    </row>
    <row r="631" spans="1:81" ht="15">
      <c r="A631" s="1363"/>
      <c r="B631" s="1363"/>
      <c r="C631" s="1363"/>
      <c r="D631" s="1363"/>
      <c r="E631" s="1363"/>
      <c r="F631" s="1363"/>
      <c r="G631" s="1363"/>
      <c r="H631" s="1363"/>
      <c r="I631" s="1363"/>
      <c r="J631" s="1363"/>
      <c r="K631" s="1363"/>
      <c r="L631" s="1363"/>
      <c r="M631" s="1363"/>
      <c r="N631" s="1363"/>
      <c r="O631" s="1363"/>
      <c r="P631" s="1363"/>
      <c r="Q631" s="1363"/>
      <c r="R631" s="1363"/>
      <c r="S631" s="1363"/>
      <c r="T631" s="1363"/>
      <c r="U631" s="1363"/>
      <c r="V631" s="1363"/>
      <c r="W631" s="1363"/>
      <c r="X631" s="1363"/>
      <c r="Y631" s="1363"/>
      <c r="Z631" s="1363"/>
      <c r="AA631" s="1363"/>
      <c r="AB631" s="1363"/>
      <c r="AC631" s="1363"/>
      <c r="AD631" s="1363"/>
      <c r="AE631" s="1363"/>
      <c r="AF631" s="1363"/>
      <c r="AG631" s="1363"/>
      <c r="AH631" s="1363"/>
      <c r="AI631" s="1363"/>
      <c r="AJ631" s="1363"/>
      <c r="AK631" s="1363"/>
      <c r="AL631" s="1363"/>
      <c r="AM631" s="1363"/>
      <c r="AN631" s="1363"/>
      <c r="AO631" s="1363"/>
      <c r="AP631" s="1363"/>
      <c r="AQ631" s="1363"/>
      <c r="AR631" s="1363"/>
      <c r="AS631" s="1363"/>
      <c r="AT631" s="1363"/>
      <c r="AU631" s="1363"/>
      <c r="AV631" s="1363"/>
      <c r="AW631" s="1363"/>
      <c r="AX631" s="1363"/>
      <c r="AY631" s="1363"/>
      <c r="AZ631" s="1363"/>
      <c r="BA631" s="1363"/>
      <c r="BB631" s="1363"/>
      <c r="BC631" s="1363"/>
      <c r="BD631" s="1363"/>
      <c r="BE631" s="1363"/>
      <c r="BF631" s="1363"/>
      <c r="BG631" s="1363"/>
      <c r="BH631" s="1363"/>
      <c r="BI631" s="1363"/>
      <c r="BJ631" s="1363"/>
      <c r="BK631" s="1363"/>
      <c r="BL631" s="1363"/>
      <c r="BM631" s="1363"/>
      <c r="BN631" s="1363"/>
      <c r="BO631" s="1363"/>
      <c r="BP631" s="1363"/>
      <c r="BQ631" s="1363"/>
      <c r="BR631" s="1363"/>
      <c r="BS631" s="1363"/>
      <c r="BT631" s="1363"/>
      <c r="BU631" s="1363"/>
      <c r="BV631" s="1363"/>
      <c r="BW631" s="1363"/>
      <c r="BX631" s="1363"/>
      <c r="BY631" s="1363"/>
      <c r="BZ631" s="1363"/>
      <c r="CA631" s="1363"/>
      <c r="CB631" s="1363"/>
      <c r="CC631" s="1363"/>
    </row>
    <row r="632" spans="1:81" ht="15">
      <c r="A632" s="1363"/>
      <c r="B632" s="1363"/>
      <c r="C632" s="1363"/>
      <c r="D632" s="1363"/>
      <c r="E632" s="1363"/>
      <c r="F632" s="1363"/>
      <c r="G632" s="1363"/>
      <c r="H632" s="1363"/>
      <c r="I632" s="1363"/>
      <c r="J632" s="1363"/>
      <c r="K632" s="1363"/>
      <c r="L632" s="1363"/>
      <c r="M632" s="1363"/>
      <c r="N632" s="1363"/>
      <c r="O632" s="1363"/>
      <c r="P632" s="1363"/>
      <c r="Q632" s="1363"/>
      <c r="R632" s="1363"/>
      <c r="S632" s="1363"/>
      <c r="T632" s="1363"/>
      <c r="U632" s="1363"/>
      <c r="V632" s="1363"/>
      <c r="W632" s="1363"/>
      <c r="X632" s="1363"/>
      <c r="Y632" s="1363"/>
      <c r="Z632" s="1363"/>
      <c r="AA632" s="1363"/>
      <c r="AB632" s="1363"/>
      <c r="AC632" s="1363"/>
      <c r="AD632" s="1363"/>
      <c r="AE632" s="1363"/>
      <c r="AF632" s="1363"/>
      <c r="AG632" s="1363"/>
      <c r="AH632" s="1363"/>
      <c r="AI632" s="1363"/>
      <c r="AJ632" s="1363"/>
      <c r="AK632" s="1363"/>
      <c r="AL632" s="1363"/>
      <c r="AM632" s="1363"/>
      <c r="AN632" s="1363"/>
      <c r="AO632" s="1363"/>
      <c r="AP632" s="1363"/>
      <c r="AQ632" s="1363"/>
      <c r="AR632" s="1363"/>
      <c r="AS632" s="1363"/>
      <c r="AT632" s="1363"/>
      <c r="AU632" s="1363"/>
      <c r="AV632" s="1363"/>
      <c r="AW632" s="1363"/>
      <c r="AX632" s="1363"/>
      <c r="AY632" s="1363"/>
      <c r="AZ632" s="1363"/>
      <c r="BA632" s="1363"/>
      <c r="BB632" s="1363"/>
      <c r="BC632" s="1363"/>
      <c r="BD632" s="1363"/>
      <c r="BE632" s="1363"/>
      <c r="BF632" s="1363"/>
      <c r="BG632" s="1363"/>
      <c r="BH632" s="1363"/>
      <c r="BI632" s="1363"/>
      <c r="BJ632" s="1363"/>
      <c r="BK632" s="1363"/>
      <c r="BL632" s="1363"/>
      <c r="BM632" s="1363"/>
      <c r="BN632" s="1363"/>
      <c r="BO632" s="1363"/>
      <c r="BP632" s="1363"/>
      <c r="BQ632" s="1363"/>
      <c r="BR632" s="1363"/>
      <c r="BS632" s="1363"/>
      <c r="BT632" s="1363"/>
      <c r="BU632" s="1363"/>
      <c r="BV632" s="1363"/>
      <c r="BW632" s="1363"/>
      <c r="BX632" s="1363"/>
      <c r="BY632" s="1363"/>
      <c r="BZ632" s="1363"/>
      <c r="CA632" s="1363"/>
      <c r="CB632" s="1363"/>
      <c r="CC632" s="1363"/>
    </row>
    <row r="633" spans="1:81" ht="15">
      <c r="A633" s="1363"/>
      <c r="B633" s="1363"/>
      <c r="C633" s="1363"/>
      <c r="D633" s="1363"/>
      <c r="E633" s="1363"/>
      <c r="F633" s="1363"/>
      <c r="G633" s="1363"/>
      <c r="H633" s="1363"/>
      <c r="I633" s="1363"/>
      <c r="J633" s="1363"/>
      <c r="K633" s="1363"/>
      <c r="L633" s="1363"/>
      <c r="M633" s="1363"/>
      <c r="N633" s="1363"/>
      <c r="O633" s="1363"/>
      <c r="P633" s="1363"/>
      <c r="Q633" s="1363"/>
      <c r="R633" s="1363"/>
      <c r="S633" s="1363"/>
      <c r="T633" s="1363"/>
      <c r="U633" s="1363"/>
      <c r="V633" s="1363"/>
      <c r="W633" s="1363"/>
      <c r="X633" s="1363"/>
      <c r="Y633" s="1363"/>
      <c r="Z633" s="1363"/>
      <c r="AA633" s="1363"/>
      <c r="AB633" s="1363"/>
      <c r="AC633" s="1363"/>
      <c r="AD633" s="1363"/>
      <c r="AE633" s="1363"/>
      <c r="AF633" s="1363"/>
      <c r="AG633" s="1363"/>
      <c r="AH633" s="1363"/>
      <c r="AI633" s="1363"/>
      <c r="AJ633" s="1363"/>
      <c r="AK633" s="1363"/>
      <c r="AL633" s="1363"/>
      <c r="AM633" s="1363"/>
      <c r="AN633" s="1363"/>
      <c r="AO633" s="1363"/>
      <c r="AP633" s="1363"/>
      <c r="AQ633" s="1363"/>
      <c r="AR633" s="1363"/>
      <c r="AS633" s="1363"/>
      <c r="AT633" s="1363"/>
      <c r="AU633" s="1363"/>
      <c r="AV633" s="1363"/>
      <c r="AW633" s="1363"/>
      <c r="AX633" s="1363"/>
      <c r="AY633" s="1363"/>
      <c r="AZ633" s="1363"/>
      <c r="BA633" s="1363"/>
      <c r="BB633" s="1363"/>
      <c r="BC633" s="1363"/>
      <c r="BD633" s="1363"/>
      <c r="BE633" s="1363"/>
      <c r="BF633" s="1363"/>
      <c r="BG633" s="1363"/>
      <c r="BH633" s="1363"/>
      <c r="BI633" s="1363"/>
      <c r="BJ633" s="1363"/>
      <c r="BK633" s="1363"/>
      <c r="BL633" s="1363"/>
      <c r="BM633" s="1363"/>
      <c r="BN633" s="1363"/>
      <c r="BO633" s="1363"/>
      <c r="BP633" s="1363"/>
      <c r="BQ633" s="1363"/>
      <c r="BR633" s="1363"/>
      <c r="BS633" s="1363"/>
      <c r="BT633" s="1363"/>
      <c r="BU633" s="1363"/>
      <c r="BV633" s="1363"/>
      <c r="BW633" s="1363"/>
      <c r="BX633" s="1363"/>
      <c r="BY633" s="1363"/>
      <c r="BZ633" s="1363"/>
      <c r="CA633" s="1363"/>
      <c r="CB633" s="1363"/>
      <c r="CC633" s="1363"/>
    </row>
    <row r="634" spans="1:81" ht="15">
      <c r="A634" s="1363"/>
      <c r="B634" s="1363"/>
      <c r="C634" s="1363"/>
      <c r="D634" s="1363"/>
      <c r="E634" s="1363"/>
      <c r="F634" s="1363"/>
      <c r="G634" s="1363"/>
      <c r="H634" s="1363"/>
      <c r="I634" s="1363"/>
      <c r="J634" s="1363"/>
      <c r="K634" s="1363"/>
      <c r="L634" s="1363"/>
      <c r="M634" s="1363"/>
      <c r="N634" s="1363"/>
      <c r="O634" s="1363"/>
      <c r="P634" s="1363"/>
      <c r="Q634" s="1363"/>
      <c r="R634" s="1363"/>
      <c r="S634" s="1363"/>
      <c r="T634" s="1363"/>
      <c r="U634" s="1363"/>
      <c r="V634" s="1363"/>
      <c r="W634" s="1363"/>
      <c r="X634" s="1363"/>
      <c r="Y634" s="1363"/>
      <c r="Z634" s="1363"/>
      <c r="AA634" s="1363"/>
      <c r="AB634" s="1363"/>
      <c r="AC634" s="1363"/>
      <c r="AD634" s="1363"/>
      <c r="AE634" s="1363"/>
      <c r="AF634" s="1363"/>
      <c r="AG634" s="1363"/>
      <c r="AH634" s="1363"/>
      <c r="AI634" s="1363"/>
      <c r="AJ634" s="1363"/>
      <c r="AK634" s="1363"/>
      <c r="AL634" s="1363"/>
      <c r="AM634" s="1363"/>
      <c r="AN634" s="1363"/>
      <c r="AO634" s="1363"/>
      <c r="AP634" s="1363"/>
      <c r="AQ634" s="1363"/>
      <c r="AR634" s="1363"/>
      <c r="AS634" s="1363"/>
      <c r="AT634" s="1363"/>
      <c r="AU634" s="1363"/>
      <c r="AV634" s="1363"/>
      <c r="AW634" s="1363"/>
      <c r="AX634" s="1363"/>
      <c r="AY634" s="1363"/>
      <c r="AZ634" s="1363"/>
      <c r="BA634" s="1363"/>
      <c r="BB634" s="1363"/>
      <c r="BC634" s="1363"/>
      <c r="BD634" s="1363"/>
      <c r="BE634" s="1363"/>
      <c r="BF634" s="1363"/>
      <c r="BG634" s="1363"/>
      <c r="BH634" s="1363"/>
      <c r="BI634" s="1363"/>
      <c r="BJ634" s="1363"/>
      <c r="BK634" s="1363"/>
      <c r="BL634" s="1363"/>
      <c r="BM634" s="1363"/>
      <c r="BN634" s="1363"/>
      <c r="BO634" s="1363"/>
      <c r="BP634" s="1363"/>
      <c r="BQ634" s="1363"/>
      <c r="BR634" s="1363"/>
      <c r="BS634" s="1363"/>
      <c r="BT634" s="1363"/>
      <c r="BU634" s="1363"/>
      <c r="BV634" s="1363"/>
      <c r="BW634" s="1363"/>
      <c r="BX634" s="1363"/>
      <c r="BY634" s="1363"/>
      <c r="BZ634" s="1363"/>
      <c r="CA634" s="1363"/>
      <c r="CB634" s="1363"/>
      <c r="CC634" s="1363"/>
    </row>
    <row r="635" spans="1:81" ht="15">
      <c r="A635" s="1363"/>
      <c r="B635" s="1363"/>
      <c r="C635" s="1363"/>
      <c r="D635" s="1363"/>
      <c r="E635" s="1363"/>
      <c r="F635" s="1363"/>
      <c r="G635" s="1363"/>
      <c r="H635" s="1363"/>
      <c r="I635" s="1363"/>
      <c r="J635" s="1363"/>
      <c r="K635" s="1363"/>
      <c r="L635" s="1363"/>
      <c r="M635" s="1363"/>
      <c r="N635" s="1363"/>
      <c r="O635" s="1363"/>
      <c r="P635" s="1363"/>
      <c r="Q635" s="1363"/>
      <c r="R635" s="1363"/>
      <c r="S635" s="1363"/>
      <c r="T635" s="1363"/>
      <c r="U635" s="1363"/>
      <c r="V635" s="1363"/>
      <c r="W635" s="1363"/>
      <c r="X635" s="1363"/>
      <c r="Y635" s="1363"/>
      <c r="Z635" s="1363"/>
      <c r="AA635" s="1363"/>
      <c r="AB635" s="1363"/>
      <c r="AC635" s="1363"/>
      <c r="AD635" s="1363"/>
      <c r="AE635" s="1363"/>
      <c r="AF635" s="1363"/>
      <c r="AG635" s="1363"/>
      <c r="AH635" s="1363"/>
      <c r="AI635" s="1363"/>
      <c r="AJ635" s="1363"/>
      <c r="AK635" s="1363"/>
      <c r="AL635" s="1363"/>
      <c r="AM635" s="1363"/>
      <c r="AN635" s="1363"/>
      <c r="AO635" s="1363"/>
      <c r="AP635" s="1363"/>
      <c r="AQ635" s="1363"/>
      <c r="AR635" s="1363"/>
      <c r="AS635" s="1363"/>
      <c r="AT635" s="1363"/>
      <c r="AU635" s="1363"/>
      <c r="AV635" s="1363"/>
      <c r="AW635" s="1363"/>
      <c r="AX635" s="1363"/>
      <c r="AY635" s="1363"/>
      <c r="AZ635" s="1363"/>
      <c r="BA635" s="1363"/>
      <c r="BB635" s="1363"/>
      <c r="BC635" s="1363"/>
      <c r="BD635" s="1363"/>
      <c r="BE635" s="1363"/>
      <c r="BF635" s="1363"/>
      <c r="BG635" s="1363"/>
      <c r="BH635" s="1363"/>
      <c r="BI635" s="1363"/>
      <c r="BJ635" s="1363"/>
      <c r="BK635" s="1363"/>
      <c r="BL635" s="1363"/>
      <c r="BM635" s="1363"/>
      <c r="BN635" s="1363"/>
      <c r="BO635" s="1363"/>
      <c r="BP635" s="1363"/>
      <c r="BQ635" s="1363"/>
      <c r="BR635" s="1363"/>
      <c r="BS635" s="1363"/>
      <c r="BT635" s="1363"/>
      <c r="BU635" s="1363"/>
      <c r="BV635" s="1363"/>
      <c r="BW635" s="1363"/>
      <c r="BX635" s="1363"/>
      <c r="BY635" s="1363"/>
      <c r="BZ635" s="1363"/>
      <c r="CA635" s="1363"/>
      <c r="CB635" s="1363"/>
      <c r="CC635" s="1363"/>
    </row>
    <row r="636" spans="1:81" ht="15">
      <c r="A636" s="1363"/>
      <c r="B636" s="1363"/>
      <c r="C636" s="1363"/>
      <c r="D636" s="1363"/>
      <c r="E636" s="1363"/>
      <c r="F636" s="1363"/>
      <c r="G636" s="1363"/>
      <c r="H636" s="1363"/>
      <c r="I636" s="1363"/>
      <c r="J636" s="1363"/>
      <c r="K636" s="1363"/>
      <c r="L636" s="1363"/>
      <c r="M636" s="1363"/>
      <c r="N636" s="1363"/>
      <c r="O636" s="1363"/>
      <c r="P636" s="1363"/>
      <c r="Q636" s="1363"/>
      <c r="R636" s="1363"/>
      <c r="S636" s="1363"/>
      <c r="T636" s="1363"/>
      <c r="U636" s="1363"/>
      <c r="V636" s="1363"/>
      <c r="W636" s="1363"/>
      <c r="X636" s="1363"/>
      <c r="Y636" s="1363"/>
      <c r="Z636" s="1363"/>
      <c r="AA636" s="1363"/>
      <c r="AB636" s="1363"/>
      <c r="AC636" s="1363"/>
      <c r="AD636" s="1363"/>
      <c r="AE636" s="1363"/>
      <c r="AF636" s="1363"/>
      <c r="AG636" s="1363"/>
      <c r="AH636" s="1363"/>
      <c r="AI636" s="1363"/>
      <c r="AJ636" s="1363"/>
      <c r="AK636" s="1363"/>
      <c r="AL636" s="1363"/>
      <c r="AM636" s="1363"/>
      <c r="AN636" s="1363"/>
      <c r="AO636" s="1363"/>
      <c r="AP636" s="1363"/>
      <c r="AQ636" s="1363"/>
      <c r="AR636" s="1363"/>
      <c r="AS636" s="1363"/>
      <c r="AT636" s="1363"/>
      <c r="AU636" s="1363"/>
      <c r="AV636" s="1363"/>
      <c r="AW636" s="1363"/>
      <c r="AX636" s="1363"/>
      <c r="AY636" s="1363"/>
      <c r="AZ636" s="1363"/>
      <c r="BA636" s="1363"/>
      <c r="BB636" s="1363"/>
      <c r="BC636" s="1363"/>
      <c r="BD636" s="1363"/>
      <c r="BE636" s="1363"/>
      <c r="BF636" s="1363"/>
      <c r="BG636" s="1363"/>
      <c r="BH636" s="1363"/>
      <c r="BI636" s="1363"/>
      <c r="BJ636" s="1363"/>
      <c r="BK636" s="1363"/>
      <c r="BL636" s="1363"/>
      <c r="BM636" s="1363"/>
      <c r="BN636" s="1363"/>
      <c r="BO636" s="1363"/>
      <c r="BP636" s="1363"/>
      <c r="BQ636" s="1363"/>
      <c r="BR636" s="1363"/>
      <c r="BS636" s="1363"/>
      <c r="BT636" s="1363"/>
      <c r="BU636" s="1363"/>
      <c r="BV636" s="1363"/>
      <c r="BW636" s="1363"/>
      <c r="BX636" s="1363"/>
      <c r="BY636" s="1363"/>
      <c r="BZ636" s="1363"/>
      <c r="CA636" s="1363"/>
      <c r="CB636" s="1363"/>
      <c r="CC636" s="1363"/>
    </row>
    <row r="637" spans="1:81" ht="15">
      <c r="A637" s="1363"/>
      <c r="B637" s="1363"/>
      <c r="C637" s="1363"/>
      <c r="D637" s="1363"/>
      <c r="E637" s="1363"/>
      <c r="F637" s="1363"/>
      <c r="G637" s="1363"/>
      <c r="H637" s="1363"/>
      <c r="I637" s="1363"/>
      <c r="J637" s="1363"/>
      <c r="K637" s="1363"/>
      <c r="L637" s="1363"/>
      <c r="M637" s="1363"/>
      <c r="N637" s="1363"/>
      <c r="O637" s="1363"/>
      <c r="P637" s="1363"/>
      <c r="Q637" s="1363"/>
      <c r="R637" s="1363"/>
      <c r="S637" s="1363"/>
      <c r="T637" s="1363"/>
      <c r="U637" s="1363"/>
      <c r="V637" s="1363"/>
      <c r="W637" s="1363"/>
      <c r="X637" s="1363"/>
      <c r="Y637" s="1363"/>
      <c r="Z637" s="1363"/>
      <c r="AA637" s="1363"/>
      <c r="AB637" s="1363"/>
      <c r="AC637" s="1363"/>
      <c r="AD637" s="1363"/>
      <c r="AE637" s="1363"/>
      <c r="AF637" s="1363"/>
      <c r="AG637" s="1363"/>
      <c r="AH637" s="1363"/>
      <c r="AI637" s="1363"/>
      <c r="AJ637" s="1363"/>
      <c r="AK637" s="1363"/>
      <c r="AL637" s="1363"/>
      <c r="AM637" s="1363"/>
      <c r="AN637" s="1363"/>
      <c r="AO637" s="1363"/>
      <c r="AP637" s="1363"/>
      <c r="AQ637" s="1363"/>
      <c r="AR637" s="1363"/>
      <c r="AS637" s="1363"/>
      <c r="AT637" s="1363"/>
      <c r="AU637" s="1363"/>
      <c r="AV637" s="1363"/>
      <c r="AW637" s="1363"/>
      <c r="AX637" s="1363"/>
      <c r="AY637" s="1363"/>
      <c r="AZ637" s="1363"/>
      <c r="BA637" s="1363"/>
      <c r="BB637" s="1363"/>
      <c r="BC637" s="1363"/>
      <c r="BD637" s="1363"/>
      <c r="BE637" s="1363"/>
      <c r="BF637" s="1363"/>
      <c r="BG637" s="1363"/>
      <c r="BH637" s="1363"/>
      <c r="BI637" s="1363"/>
      <c r="BJ637" s="1363"/>
      <c r="BK637" s="1363"/>
      <c r="BL637" s="1363"/>
      <c r="BM637" s="1363"/>
      <c r="BN637" s="1363"/>
      <c r="BO637" s="1363"/>
      <c r="BP637" s="1363"/>
      <c r="BQ637" s="1363"/>
      <c r="BR637" s="1363"/>
      <c r="BS637" s="1363"/>
      <c r="BT637" s="1363"/>
      <c r="BU637" s="1363"/>
      <c r="BV637" s="1363"/>
      <c r="BW637" s="1363"/>
      <c r="BX637" s="1363"/>
      <c r="BY637" s="1363"/>
      <c r="BZ637" s="1363"/>
      <c r="CA637" s="1363"/>
      <c r="CB637" s="1363"/>
      <c r="CC637" s="1363"/>
    </row>
    <row r="638" spans="1:81" ht="15">
      <c r="A638" s="1363"/>
      <c r="B638" s="1363"/>
      <c r="C638" s="1363"/>
      <c r="D638" s="1363"/>
      <c r="E638" s="1363"/>
      <c r="F638" s="1363"/>
      <c r="G638" s="1363"/>
      <c r="H638" s="1363"/>
      <c r="I638" s="1363"/>
      <c r="J638" s="1363"/>
      <c r="K638" s="1363"/>
      <c r="L638" s="1363"/>
      <c r="M638" s="1363"/>
      <c r="N638" s="1363"/>
      <c r="O638" s="1363"/>
      <c r="P638" s="1363"/>
      <c r="Q638" s="1363"/>
      <c r="R638" s="1363"/>
      <c r="S638" s="1363"/>
      <c r="T638" s="1363"/>
      <c r="U638" s="1363"/>
      <c r="V638" s="1363"/>
      <c r="W638" s="1363"/>
      <c r="X638" s="1363"/>
      <c r="Y638" s="1363"/>
      <c r="Z638" s="1363"/>
      <c r="AA638" s="1363"/>
      <c r="AB638" s="1363"/>
      <c r="AC638" s="1363"/>
      <c r="AD638" s="1363"/>
      <c r="AE638" s="1363"/>
      <c r="AF638" s="1363"/>
      <c r="AG638" s="1363"/>
      <c r="AH638" s="1363"/>
      <c r="AI638" s="1363"/>
      <c r="AJ638" s="1363"/>
      <c r="AK638" s="1363"/>
      <c r="AL638" s="1363"/>
      <c r="AM638" s="1363"/>
      <c r="AN638" s="1363"/>
      <c r="AO638" s="1363"/>
      <c r="AP638" s="1363"/>
      <c r="AQ638" s="1363"/>
      <c r="AR638" s="1363"/>
      <c r="AS638" s="1363"/>
      <c r="AT638" s="1363"/>
      <c r="AU638" s="1363"/>
      <c r="AV638" s="1363"/>
      <c r="AW638" s="1363"/>
      <c r="AX638" s="1363"/>
      <c r="AY638" s="1363"/>
      <c r="AZ638" s="1363"/>
      <c r="BA638" s="1363"/>
      <c r="BB638" s="1363"/>
      <c r="BC638" s="1363"/>
      <c r="BD638" s="1363"/>
      <c r="BE638" s="1363"/>
      <c r="BF638" s="1363"/>
      <c r="BG638" s="1363"/>
      <c r="BH638" s="1363"/>
      <c r="BI638" s="1363"/>
      <c r="BJ638" s="1363"/>
      <c r="BK638" s="1363"/>
      <c r="BL638" s="1363"/>
      <c r="BM638" s="1363"/>
      <c r="BN638" s="1363"/>
      <c r="BO638" s="1363"/>
      <c r="BP638" s="1363"/>
      <c r="BQ638" s="1363"/>
      <c r="BR638" s="1363"/>
      <c r="BS638" s="1363"/>
      <c r="BT638" s="1363"/>
      <c r="BU638" s="1363"/>
      <c r="BV638" s="1363"/>
      <c r="BW638" s="1363"/>
      <c r="BX638" s="1363"/>
      <c r="BY638" s="1363"/>
      <c r="BZ638" s="1363"/>
      <c r="CA638" s="1363"/>
      <c r="CB638" s="1363"/>
      <c r="CC638" s="1363"/>
    </row>
    <row r="639" spans="1:81" ht="15">
      <c r="A639" s="1363"/>
      <c r="B639" s="1363"/>
      <c r="C639" s="1363"/>
      <c r="D639" s="1363"/>
      <c r="E639" s="1363"/>
      <c r="F639" s="1363"/>
      <c r="G639" s="1363"/>
      <c r="H639" s="1363"/>
      <c r="I639" s="1363"/>
      <c r="J639" s="1363"/>
      <c r="K639" s="1363"/>
      <c r="L639" s="1363"/>
      <c r="M639" s="1363"/>
      <c r="N639" s="1363"/>
      <c r="O639" s="1363"/>
      <c r="P639" s="1363"/>
      <c r="Q639" s="1363"/>
      <c r="R639" s="1363"/>
      <c r="S639" s="1363"/>
      <c r="T639" s="1363"/>
      <c r="U639" s="1363"/>
      <c r="V639" s="1363"/>
      <c r="W639" s="1363"/>
      <c r="X639" s="1363"/>
      <c r="Y639" s="1363"/>
      <c r="Z639" s="1363"/>
      <c r="AA639" s="1363"/>
      <c r="AB639" s="1363"/>
      <c r="AC639" s="1363"/>
      <c r="AD639" s="1363"/>
      <c r="AE639" s="1363"/>
      <c r="AF639" s="1363"/>
      <c r="AG639" s="1363"/>
      <c r="AH639" s="1363"/>
      <c r="AI639" s="1363"/>
      <c r="AJ639" s="1363"/>
      <c r="AK639" s="1363"/>
      <c r="AL639" s="1363"/>
      <c r="AM639" s="1363"/>
      <c r="AN639" s="1363"/>
      <c r="AO639" s="1363"/>
      <c r="AP639" s="1363"/>
      <c r="AQ639" s="1363"/>
      <c r="AR639" s="1363"/>
      <c r="AS639" s="1363"/>
      <c r="AT639" s="1363"/>
      <c r="AU639" s="1363"/>
      <c r="AV639" s="1363"/>
      <c r="AW639" s="1363"/>
      <c r="AX639" s="1363"/>
      <c r="AY639" s="1363"/>
      <c r="AZ639" s="1363"/>
      <c r="BA639" s="1363"/>
      <c r="BB639" s="1363"/>
      <c r="BC639" s="1363"/>
      <c r="BD639" s="1363"/>
      <c r="BE639" s="1363"/>
      <c r="BF639" s="1363"/>
      <c r="BG639" s="1363"/>
      <c r="BH639" s="1363"/>
      <c r="BI639" s="1363"/>
      <c r="BJ639" s="1363"/>
      <c r="BK639" s="1363"/>
      <c r="BL639" s="1363"/>
      <c r="BM639" s="1363"/>
      <c r="BN639" s="1363"/>
      <c r="BO639" s="1363"/>
      <c r="BP639" s="1363"/>
      <c r="BQ639" s="1363"/>
      <c r="BR639" s="1363"/>
      <c r="BS639" s="1363"/>
      <c r="BT639" s="1363"/>
      <c r="BU639" s="1363"/>
      <c r="BV639" s="1363"/>
      <c r="BW639" s="1363"/>
      <c r="BX639" s="1363"/>
      <c r="BY639" s="1363"/>
      <c r="BZ639" s="1363"/>
      <c r="CA639" s="1363"/>
      <c r="CB639" s="1363"/>
      <c r="CC639" s="1363"/>
    </row>
    <row r="640" spans="1:81" ht="15">
      <c r="A640" s="1363"/>
      <c r="B640" s="1363"/>
      <c r="C640" s="1363"/>
      <c r="D640" s="1363"/>
      <c r="E640" s="1363"/>
      <c r="F640" s="1363"/>
      <c r="G640" s="1363"/>
      <c r="H640" s="1363"/>
      <c r="I640" s="1363"/>
      <c r="J640" s="1363"/>
      <c r="K640" s="1363"/>
      <c r="L640" s="1363"/>
      <c r="M640" s="1363"/>
      <c r="N640" s="1363"/>
      <c r="O640" s="1363"/>
      <c r="P640" s="1363"/>
      <c r="Q640" s="1363"/>
      <c r="R640" s="1363"/>
      <c r="S640" s="1363"/>
      <c r="T640" s="1363"/>
      <c r="U640" s="1363"/>
      <c r="V640" s="1363"/>
      <c r="W640" s="1363"/>
      <c r="X640" s="1363"/>
      <c r="Y640" s="1363"/>
      <c r="Z640" s="1363"/>
      <c r="AA640" s="1363"/>
      <c r="AB640" s="1363"/>
      <c r="AC640" s="1363"/>
      <c r="AD640" s="1363"/>
      <c r="AE640" s="1363"/>
      <c r="AF640" s="1363"/>
      <c r="AG640" s="1363"/>
      <c r="AH640" s="1363"/>
      <c r="AI640" s="1363"/>
      <c r="AJ640" s="1363"/>
      <c r="AK640" s="1363"/>
      <c r="AL640" s="1363"/>
      <c r="AM640" s="1363"/>
      <c r="AN640" s="1363"/>
      <c r="AO640" s="1363"/>
      <c r="AP640" s="1363"/>
      <c r="AQ640" s="1363"/>
      <c r="AR640" s="1363"/>
      <c r="AS640" s="1363"/>
      <c r="AT640" s="1363"/>
      <c r="AU640" s="1363"/>
      <c r="AV640" s="1363"/>
      <c r="AW640" s="1363"/>
      <c r="AX640" s="1363"/>
      <c r="AY640" s="1363"/>
      <c r="AZ640" s="1363"/>
      <c r="BA640" s="1363"/>
      <c r="BB640" s="1363"/>
      <c r="BC640" s="1363"/>
      <c r="BD640" s="1363"/>
      <c r="BE640" s="1363"/>
      <c r="BF640" s="1363"/>
      <c r="BG640" s="1363"/>
      <c r="BH640" s="1363"/>
      <c r="BI640" s="1363"/>
      <c r="BJ640" s="1363"/>
      <c r="BK640" s="1363"/>
      <c r="BL640" s="1363"/>
      <c r="BM640" s="1363"/>
      <c r="BN640" s="1363"/>
      <c r="BO640" s="1363"/>
      <c r="BP640" s="1363"/>
      <c r="BQ640" s="1363"/>
      <c r="BR640" s="1363"/>
      <c r="BS640" s="1363"/>
      <c r="BT640" s="1363"/>
      <c r="BU640" s="1363"/>
      <c r="BV640" s="1363"/>
      <c r="BW640" s="1363"/>
      <c r="BX640" s="1363"/>
      <c r="BY640" s="1363"/>
      <c r="BZ640" s="1363"/>
      <c r="CA640" s="1363"/>
      <c r="CB640" s="1363"/>
      <c r="CC640" s="1363"/>
    </row>
    <row r="641" spans="1:81" ht="15">
      <c r="A641" s="1363"/>
      <c r="B641" s="1363"/>
      <c r="C641" s="1363"/>
      <c r="D641" s="1363"/>
      <c r="E641" s="1363"/>
      <c r="F641" s="1363"/>
      <c r="G641" s="1363"/>
      <c r="H641" s="1363"/>
      <c r="I641" s="1363"/>
      <c r="J641" s="1363"/>
      <c r="K641" s="1363"/>
      <c r="L641" s="1363"/>
      <c r="M641" s="1363"/>
      <c r="N641" s="1363"/>
      <c r="O641" s="1363"/>
      <c r="P641" s="1363"/>
      <c r="Q641" s="1363"/>
      <c r="R641" s="1363"/>
      <c r="S641" s="1363"/>
      <c r="T641" s="1363"/>
      <c r="U641" s="1363"/>
      <c r="V641" s="1363"/>
      <c r="W641" s="1363"/>
      <c r="X641" s="1363"/>
      <c r="Y641" s="1363"/>
      <c r="Z641" s="1363"/>
      <c r="AA641" s="1363"/>
      <c r="AB641" s="1363"/>
      <c r="AC641" s="1363"/>
      <c r="AD641" s="1363"/>
      <c r="AE641" s="1363"/>
      <c r="AF641" s="1363"/>
      <c r="AG641" s="1363"/>
      <c r="AH641" s="1363"/>
      <c r="AI641" s="1363"/>
      <c r="AJ641" s="1363"/>
      <c r="AK641" s="1363"/>
      <c r="AL641" s="1363"/>
      <c r="AM641" s="1363"/>
      <c r="AN641" s="1363"/>
      <c r="AO641" s="1363"/>
      <c r="AP641" s="1363"/>
      <c r="AQ641" s="1363"/>
      <c r="AR641" s="1363"/>
      <c r="AS641" s="1363"/>
      <c r="AT641" s="1363"/>
      <c r="AU641" s="1363"/>
      <c r="AV641" s="1363"/>
      <c r="AW641" s="1363"/>
      <c r="AX641" s="1363"/>
      <c r="AY641" s="1363"/>
      <c r="AZ641" s="1363"/>
      <c r="BA641" s="1363"/>
      <c r="BB641" s="1363"/>
      <c r="BC641" s="1363"/>
      <c r="BD641" s="1363"/>
      <c r="BE641" s="1363"/>
      <c r="BF641" s="1363"/>
      <c r="BG641" s="1363"/>
      <c r="BH641" s="1363"/>
      <c r="BI641" s="1363"/>
      <c r="BJ641" s="1363"/>
      <c r="BK641" s="1363"/>
      <c r="BL641" s="1363"/>
      <c r="BM641" s="1363"/>
      <c r="BN641" s="1363"/>
      <c r="BO641" s="1363"/>
      <c r="BP641" s="1363"/>
      <c r="BQ641" s="1363"/>
      <c r="BR641" s="1363"/>
      <c r="BS641" s="1363"/>
      <c r="BT641" s="1363"/>
      <c r="BU641" s="1363"/>
      <c r="BV641" s="1363"/>
      <c r="BW641" s="1363"/>
      <c r="BX641" s="1363"/>
      <c r="BY641" s="1363"/>
      <c r="BZ641" s="1363"/>
      <c r="CA641" s="1363"/>
      <c r="CB641" s="1363"/>
      <c r="CC641" s="1363"/>
    </row>
    <row r="642" spans="1:81" ht="15">
      <c r="A642" s="1363"/>
      <c r="B642" s="1363"/>
      <c r="C642" s="1363"/>
      <c r="D642" s="1363"/>
      <c r="E642" s="1363"/>
      <c r="F642" s="1363"/>
      <c r="G642" s="1363"/>
      <c r="H642" s="1363"/>
      <c r="I642" s="1363"/>
      <c r="J642" s="1363"/>
      <c r="K642" s="1363"/>
      <c r="L642" s="1363"/>
      <c r="M642" s="1363"/>
      <c r="N642" s="1363"/>
      <c r="O642" s="1363"/>
      <c r="P642" s="1363"/>
      <c r="Q642" s="1363"/>
      <c r="R642" s="1363"/>
      <c r="S642" s="1363"/>
      <c r="T642" s="1363"/>
      <c r="U642" s="1363"/>
      <c r="V642" s="1363"/>
      <c r="W642" s="1363"/>
      <c r="X642" s="1363"/>
      <c r="Y642" s="1363"/>
      <c r="Z642" s="1363"/>
      <c r="AA642" s="1363"/>
      <c r="AB642" s="1363"/>
      <c r="AC642" s="1363"/>
      <c r="AD642" s="1363"/>
      <c r="AE642" s="1363"/>
      <c r="AF642" s="1363"/>
      <c r="AG642" s="1363"/>
      <c r="AH642" s="1363"/>
      <c r="AI642" s="1363"/>
      <c r="AJ642" s="1363"/>
      <c r="AK642" s="1363"/>
      <c r="AL642" s="1363"/>
      <c r="AM642" s="1363"/>
      <c r="AN642" s="1363"/>
      <c r="AO642" s="1363"/>
      <c r="AP642" s="1363"/>
      <c r="AQ642" s="1363"/>
      <c r="AR642" s="1363"/>
      <c r="AS642" s="1363"/>
      <c r="AT642" s="1363"/>
      <c r="AU642" s="1363"/>
      <c r="AV642" s="1363"/>
      <c r="AW642" s="1363"/>
      <c r="AX642" s="1363"/>
      <c r="AY642" s="1363"/>
      <c r="AZ642" s="1363"/>
      <c r="BA642" s="1363"/>
      <c r="BB642" s="1363"/>
      <c r="BC642" s="1363"/>
      <c r="BD642" s="1363"/>
      <c r="BE642" s="1363"/>
      <c r="BF642" s="1363"/>
      <c r="BG642" s="1363"/>
      <c r="BH642" s="1363"/>
      <c r="BI642" s="1363"/>
      <c r="BJ642" s="1363"/>
      <c r="BK642" s="1363"/>
      <c r="BL642" s="1363"/>
      <c r="BM642" s="1363"/>
      <c r="BN642" s="1363"/>
      <c r="BO642" s="1363"/>
      <c r="BP642" s="1363"/>
      <c r="BQ642" s="1363"/>
      <c r="BR642" s="1363"/>
      <c r="BS642" s="1363"/>
      <c r="BT642" s="1363"/>
      <c r="BU642" s="1363"/>
      <c r="BV642" s="1363"/>
      <c r="BW642" s="1363"/>
      <c r="BX642" s="1363"/>
      <c r="BY642" s="1363"/>
      <c r="BZ642" s="1363"/>
      <c r="CA642" s="1363"/>
      <c r="CB642" s="1363"/>
      <c r="CC642" s="1363"/>
    </row>
    <row r="643" spans="1:81" ht="15">
      <c r="A643" s="1363"/>
      <c r="B643" s="1363"/>
      <c r="C643" s="1363"/>
      <c r="D643" s="1363"/>
      <c r="E643" s="1363"/>
      <c r="F643" s="1363"/>
      <c r="G643" s="1363"/>
      <c r="H643" s="1363"/>
      <c r="I643" s="1363"/>
      <c r="J643" s="1363"/>
      <c r="K643" s="1363"/>
      <c r="L643" s="1363"/>
      <c r="M643" s="1363"/>
      <c r="N643" s="1363"/>
      <c r="O643" s="1363"/>
      <c r="P643" s="1363"/>
      <c r="Q643" s="1363"/>
      <c r="R643" s="1363"/>
      <c r="S643" s="1363"/>
      <c r="T643" s="1363"/>
      <c r="U643" s="1363"/>
      <c r="V643" s="1363"/>
      <c r="W643" s="1363"/>
      <c r="X643" s="1363"/>
      <c r="Y643" s="1363"/>
      <c r="Z643" s="1363"/>
      <c r="AA643" s="1363"/>
      <c r="AB643" s="1363"/>
      <c r="AC643" s="1363"/>
      <c r="AD643" s="1363"/>
      <c r="AE643" s="1363"/>
      <c r="AF643" s="1363"/>
      <c r="AG643" s="1363"/>
      <c r="AH643" s="1363"/>
      <c r="AI643" s="1363"/>
      <c r="AJ643" s="1363"/>
      <c r="AK643" s="1363"/>
      <c r="AL643" s="1363"/>
      <c r="AM643" s="1363"/>
      <c r="AN643" s="1363"/>
      <c r="AO643" s="1363"/>
      <c r="AP643" s="1363"/>
      <c r="AQ643" s="1363"/>
      <c r="AR643" s="1363"/>
      <c r="AS643" s="1363"/>
      <c r="AT643" s="1363"/>
      <c r="AU643" s="1363"/>
      <c r="AV643" s="1363"/>
      <c r="AW643" s="1363"/>
      <c r="AX643" s="1363"/>
      <c r="AY643" s="1363"/>
      <c r="AZ643" s="1363"/>
      <c r="BA643" s="1363"/>
      <c r="BB643" s="1363"/>
      <c r="BC643" s="1363"/>
      <c r="BD643" s="1363"/>
      <c r="BE643" s="1363"/>
      <c r="BF643" s="1363"/>
      <c r="BG643" s="1363"/>
      <c r="BH643" s="1363"/>
      <c r="BI643" s="1363"/>
      <c r="BJ643" s="1363"/>
      <c r="BK643" s="1363"/>
      <c r="BL643" s="1363"/>
      <c r="BM643" s="1363"/>
      <c r="BN643" s="1363"/>
      <c r="BO643" s="1363"/>
      <c r="BP643" s="1363"/>
      <c r="BQ643" s="1363"/>
      <c r="BR643" s="1363"/>
      <c r="BS643" s="1363"/>
      <c r="BT643" s="1363"/>
      <c r="BU643" s="1363"/>
      <c r="BV643" s="1363"/>
      <c r="BW643" s="1363"/>
      <c r="BX643" s="1363"/>
      <c r="BY643" s="1363"/>
      <c r="BZ643" s="1363"/>
      <c r="CA643" s="1363"/>
      <c r="CB643" s="1363"/>
      <c r="CC643" s="1363"/>
    </row>
    <row r="644" spans="1:81" ht="15">
      <c r="A644" s="1363"/>
      <c r="B644" s="1363"/>
      <c r="C644" s="1363"/>
      <c r="D644" s="1363"/>
      <c r="E644" s="1363"/>
      <c r="F644" s="1363"/>
      <c r="G644" s="1363"/>
      <c r="H644" s="1363"/>
      <c r="I644" s="1363"/>
      <c r="J644" s="1363"/>
      <c r="K644" s="1363"/>
      <c r="L644" s="1363"/>
      <c r="M644" s="1363"/>
      <c r="N644" s="1363"/>
      <c r="O644" s="1363"/>
      <c r="P644" s="1363"/>
      <c r="Q644" s="1363"/>
      <c r="R644" s="1363"/>
      <c r="S644" s="1363"/>
      <c r="T644" s="1363"/>
      <c r="U644" s="1363"/>
      <c r="V644" s="1363"/>
      <c r="W644" s="1363"/>
      <c r="X644" s="1363"/>
      <c r="Y644" s="1363"/>
      <c r="Z644" s="1363"/>
      <c r="AA644" s="1363"/>
      <c r="AB644" s="1363"/>
      <c r="AC644" s="1363"/>
      <c r="AD644" s="1363"/>
      <c r="AE644" s="1363"/>
      <c r="AF644" s="1363"/>
      <c r="AG644" s="1363"/>
      <c r="AH644" s="1363"/>
      <c r="AI644" s="1363"/>
      <c r="AJ644" s="1363"/>
      <c r="AK644" s="1363"/>
      <c r="AL644" s="1363"/>
      <c r="AM644" s="1363"/>
      <c r="AN644" s="1363"/>
      <c r="AO644" s="1363"/>
      <c r="AP644" s="1363"/>
      <c r="AQ644" s="1363"/>
      <c r="AR644" s="1363"/>
      <c r="AS644" s="1363"/>
      <c r="AT644" s="1363"/>
      <c r="AU644" s="1363"/>
      <c r="AV644" s="1363"/>
      <c r="AW644" s="1363"/>
      <c r="AX644" s="1363"/>
      <c r="AY644" s="1363"/>
      <c r="AZ644" s="1363"/>
      <c r="BA644" s="1363"/>
      <c r="BB644" s="1363"/>
      <c r="BC644" s="1363"/>
      <c r="BD644" s="1363"/>
      <c r="BE644" s="1363"/>
      <c r="BF644" s="1363"/>
      <c r="BG644" s="1363"/>
      <c r="BH644" s="1363"/>
      <c r="BI644" s="1363"/>
      <c r="BJ644" s="1363"/>
      <c r="BK644" s="1363"/>
      <c r="BL644" s="1363"/>
      <c r="BM644" s="1363"/>
      <c r="BN644" s="1363"/>
      <c r="BO644" s="1363"/>
      <c r="BP644" s="1363"/>
      <c r="BQ644" s="1363"/>
      <c r="BR644" s="1363"/>
      <c r="BS644" s="1363"/>
      <c r="BT644" s="1363"/>
      <c r="BU644" s="1363"/>
      <c r="BV644" s="1363"/>
      <c r="BW644" s="1363"/>
      <c r="BX644" s="1363"/>
      <c r="BY644" s="1363"/>
      <c r="BZ644" s="1363"/>
      <c r="CA644" s="1363"/>
      <c r="CB644" s="1363"/>
      <c r="CC644" s="1363"/>
    </row>
    <row r="645" spans="1:81" ht="15">
      <c r="A645" s="1363"/>
      <c r="B645" s="1363"/>
      <c r="C645" s="1363"/>
      <c r="D645" s="1363"/>
      <c r="E645" s="1363"/>
      <c r="F645" s="1363"/>
      <c r="G645" s="1363"/>
      <c r="H645" s="1363"/>
      <c r="I645" s="1363"/>
      <c r="J645" s="1363"/>
      <c r="K645" s="1363"/>
      <c r="L645" s="1363"/>
      <c r="M645" s="1363"/>
      <c r="N645" s="1363"/>
      <c r="O645" s="1363"/>
      <c r="P645" s="1363"/>
      <c r="Q645" s="1363"/>
      <c r="R645" s="1363"/>
      <c r="S645" s="1363"/>
      <c r="T645" s="1363"/>
      <c r="U645" s="1363"/>
      <c r="V645" s="1363"/>
      <c r="W645" s="1363"/>
      <c r="X645" s="1363"/>
      <c r="Y645" s="1363"/>
      <c r="Z645" s="1363"/>
      <c r="AA645" s="1363"/>
      <c r="AB645" s="1363"/>
      <c r="AC645" s="1363"/>
      <c r="AD645" s="1363"/>
      <c r="AE645" s="1363"/>
      <c r="AF645" s="1363"/>
      <c r="AG645" s="1363"/>
      <c r="AH645" s="1363"/>
      <c r="AI645" s="1363"/>
      <c r="AJ645" s="1363"/>
      <c r="AK645" s="1363"/>
      <c r="AL645" s="1363"/>
      <c r="AM645" s="1363"/>
      <c r="AN645" s="1363"/>
      <c r="AO645" s="1363"/>
      <c r="AP645" s="1363"/>
      <c r="AQ645" s="1363"/>
      <c r="AR645" s="1363"/>
      <c r="AS645" s="1363"/>
      <c r="AT645" s="1363"/>
      <c r="AU645" s="1363"/>
      <c r="AV645" s="1363"/>
      <c r="AW645" s="1363"/>
      <c r="AX645" s="1363"/>
      <c r="AY645" s="1363"/>
      <c r="AZ645" s="1363"/>
      <c r="BA645" s="1363"/>
      <c r="BB645" s="1363"/>
      <c r="BC645" s="1363"/>
      <c r="BD645" s="1363"/>
      <c r="BE645" s="1363"/>
      <c r="BF645" s="1363"/>
      <c r="BG645" s="1363"/>
      <c r="BH645" s="1363"/>
      <c r="BI645" s="1363"/>
      <c r="BJ645" s="1363"/>
      <c r="BK645" s="1363"/>
      <c r="BL645" s="1363"/>
      <c r="BM645" s="1363"/>
      <c r="BN645" s="1363"/>
      <c r="BO645" s="1363"/>
      <c r="BP645" s="1363"/>
      <c r="BQ645" s="1363"/>
      <c r="BR645" s="1363"/>
      <c r="BS645" s="1363"/>
      <c r="BT645" s="1363"/>
      <c r="BU645" s="1363"/>
      <c r="BV645" s="1363"/>
      <c r="BW645" s="1363"/>
      <c r="BX645" s="1363"/>
      <c r="BY645" s="1363"/>
      <c r="BZ645" s="1363"/>
      <c r="CA645" s="1363"/>
      <c r="CB645" s="1363"/>
      <c r="CC645" s="1363"/>
    </row>
    <row r="646" spans="1:81" ht="15">
      <c r="A646" s="1363"/>
      <c r="B646" s="1363"/>
      <c r="C646" s="1363"/>
      <c r="D646" s="1363"/>
      <c r="E646" s="1363"/>
      <c r="F646" s="1363"/>
      <c r="G646" s="1363"/>
      <c r="H646" s="1363"/>
      <c r="I646" s="1363"/>
      <c r="J646" s="1363"/>
      <c r="K646" s="1363"/>
      <c r="L646" s="1363"/>
      <c r="M646" s="1363"/>
      <c r="N646" s="1363"/>
      <c r="O646" s="1363"/>
      <c r="P646" s="1363"/>
      <c r="Q646" s="1363"/>
      <c r="R646" s="1363"/>
      <c r="S646" s="1363"/>
      <c r="T646" s="1363"/>
      <c r="U646" s="1363"/>
      <c r="V646" s="1363"/>
      <c r="W646" s="1363"/>
      <c r="X646" s="1363"/>
      <c r="Y646" s="1363"/>
      <c r="Z646" s="1363"/>
      <c r="AA646" s="1363"/>
      <c r="AB646" s="1363"/>
      <c r="AC646" s="1363"/>
      <c r="AD646" s="1363"/>
      <c r="AE646" s="1363"/>
      <c r="AF646" s="1363"/>
      <c r="AG646" s="1363"/>
      <c r="AH646" s="1363"/>
      <c r="AI646" s="1363"/>
      <c r="AJ646" s="1363"/>
      <c r="AK646" s="1363"/>
      <c r="AL646" s="1363"/>
      <c r="AM646" s="1363"/>
      <c r="AN646" s="1363"/>
      <c r="AO646" s="1363"/>
      <c r="AP646" s="1363"/>
      <c r="AQ646" s="1363"/>
      <c r="AR646" s="1363"/>
      <c r="AS646" s="1363"/>
      <c r="AT646" s="1363"/>
      <c r="AU646" s="1363"/>
      <c r="AV646" s="1363"/>
      <c r="AW646" s="1363"/>
      <c r="AX646" s="1363"/>
      <c r="AY646" s="1363"/>
      <c r="AZ646" s="1363"/>
      <c r="BA646" s="1363"/>
      <c r="BB646" s="1363"/>
      <c r="BC646" s="1363"/>
      <c r="BD646" s="1363"/>
      <c r="BE646" s="1363"/>
      <c r="BF646" s="1363"/>
      <c r="BG646" s="1363"/>
      <c r="BH646" s="1363"/>
      <c r="BI646" s="1363"/>
      <c r="BJ646" s="1363"/>
      <c r="BK646" s="1363"/>
      <c r="BL646" s="1363"/>
      <c r="BM646" s="1363"/>
      <c r="BN646" s="1363"/>
      <c r="BO646" s="1363"/>
      <c r="BP646" s="1363"/>
      <c r="BQ646" s="1363"/>
      <c r="BR646" s="1363"/>
      <c r="BS646" s="1363"/>
      <c r="BT646" s="1363"/>
      <c r="BU646" s="1363"/>
      <c r="BV646" s="1363"/>
      <c r="BW646" s="1363"/>
      <c r="BX646" s="1363"/>
      <c r="BY646" s="1363"/>
      <c r="BZ646" s="1363"/>
      <c r="CA646" s="1363"/>
      <c r="CB646" s="1363"/>
      <c r="CC646" s="1363"/>
    </row>
    <row r="647" spans="1:81" ht="15">
      <c r="A647" s="1363"/>
      <c r="B647" s="1363"/>
      <c r="C647" s="1363"/>
      <c r="D647" s="1363"/>
      <c r="E647" s="1363"/>
      <c r="F647" s="1363"/>
      <c r="G647" s="1363"/>
      <c r="H647" s="1363"/>
      <c r="I647" s="1363"/>
      <c r="J647" s="1363"/>
      <c r="K647" s="1363"/>
      <c r="L647" s="1363"/>
      <c r="M647" s="1363"/>
      <c r="N647" s="1363"/>
      <c r="O647" s="1363"/>
      <c r="P647" s="1363"/>
      <c r="Q647" s="1363"/>
      <c r="R647" s="1363"/>
      <c r="S647" s="1363"/>
      <c r="T647" s="1363"/>
      <c r="U647" s="1363"/>
      <c r="V647" s="1363"/>
      <c r="W647" s="1363"/>
      <c r="X647" s="1363"/>
      <c r="Y647" s="1363"/>
      <c r="Z647" s="1363"/>
      <c r="AA647" s="1363"/>
      <c r="AB647" s="1363"/>
      <c r="AC647" s="1363"/>
      <c r="AD647" s="1363"/>
      <c r="AE647" s="1363"/>
      <c r="AF647" s="1363"/>
      <c r="AG647" s="1363"/>
      <c r="AH647" s="1363"/>
      <c r="AI647" s="1363"/>
      <c r="AJ647" s="1363"/>
      <c r="AK647" s="1363"/>
      <c r="AL647" s="1363"/>
      <c r="AM647" s="1363"/>
      <c r="AN647" s="1363"/>
      <c r="AO647" s="1363"/>
      <c r="AP647" s="1363"/>
      <c r="AQ647" s="1363"/>
      <c r="AR647" s="1363"/>
      <c r="AS647" s="1363"/>
      <c r="AT647" s="1363"/>
      <c r="AU647" s="1363"/>
      <c r="AV647" s="1363"/>
      <c r="AW647" s="1363"/>
      <c r="AX647" s="1363"/>
      <c r="AY647" s="1363"/>
      <c r="AZ647" s="1363"/>
      <c r="BA647" s="1363"/>
      <c r="BB647" s="1363"/>
      <c r="BC647" s="1363"/>
      <c r="BD647" s="1363"/>
      <c r="BE647" s="1363"/>
      <c r="BF647" s="1363"/>
      <c r="BG647" s="1363"/>
      <c r="BH647" s="1363"/>
      <c r="BI647" s="1363"/>
      <c r="BJ647" s="1363"/>
      <c r="BK647" s="1363"/>
      <c r="BL647" s="1363"/>
      <c r="BM647" s="1363"/>
      <c r="BN647" s="1363"/>
      <c r="BO647" s="1363"/>
      <c r="BP647" s="1363"/>
      <c r="BQ647" s="1363"/>
      <c r="BR647" s="1363"/>
      <c r="BS647" s="1363"/>
      <c r="BT647" s="1363"/>
      <c r="BU647" s="1363"/>
      <c r="BV647" s="1363"/>
      <c r="BW647" s="1363"/>
      <c r="BX647" s="1363"/>
      <c r="BY647" s="1363"/>
      <c r="BZ647" s="1363"/>
      <c r="CA647" s="1363"/>
      <c r="CB647" s="1363"/>
      <c r="CC647" s="1363"/>
    </row>
    <row r="648" spans="1:81" ht="15">
      <c r="A648" s="1363"/>
      <c r="B648" s="1363"/>
      <c r="C648" s="1363"/>
      <c r="D648" s="1363"/>
      <c r="E648" s="1363"/>
      <c r="F648" s="1363"/>
      <c r="G648" s="1363"/>
      <c r="H648" s="1363"/>
      <c r="I648" s="1363"/>
      <c r="J648" s="1363"/>
      <c r="K648" s="1363"/>
      <c r="L648" s="1363"/>
      <c r="M648" s="1363"/>
      <c r="N648" s="1363"/>
      <c r="O648" s="1363"/>
      <c r="P648" s="1363"/>
      <c r="Q648" s="1363"/>
      <c r="R648" s="1363"/>
      <c r="S648" s="1363"/>
      <c r="T648" s="1363"/>
      <c r="U648" s="1363"/>
      <c r="V648" s="1363"/>
      <c r="W648" s="1363"/>
      <c r="X648" s="1363"/>
      <c r="Y648" s="1363"/>
      <c r="Z648" s="1363"/>
      <c r="AA648" s="1363"/>
      <c r="AB648" s="1363"/>
      <c r="AC648" s="1363"/>
      <c r="AD648" s="1363"/>
      <c r="AE648" s="1363"/>
      <c r="AF648" s="1363"/>
      <c r="AG648" s="1363"/>
      <c r="AH648" s="1363"/>
      <c r="AI648" s="1363"/>
      <c r="AJ648" s="1363"/>
      <c r="AK648" s="1363"/>
      <c r="AL648" s="1363"/>
      <c r="AM648" s="1363"/>
      <c r="AN648" s="1363"/>
      <c r="AO648" s="1363"/>
      <c r="AP648" s="1363"/>
      <c r="AQ648" s="1363"/>
      <c r="AR648" s="1363"/>
      <c r="AS648" s="1363"/>
      <c r="AT648" s="1363"/>
      <c r="AU648" s="1363"/>
      <c r="AV648" s="1363"/>
      <c r="AW648" s="1363"/>
      <c r="AX648" s="1363"/>
      <c r="AY648" s="1363"/>
      <c r="AZ648" s="1363"/>
      <c r="BA648" s="1363"/>
      <c r="BB648" s="1363"/>
      <c r="BC648" s="1363"/>
      <c r="BD648" s="1363"/>
      <c r="BE648" s="1363"/>
      <c r="BF648" s="1363"/>
      <c r="BG648" s="1363"/>
      <c r="BH648" s="1363"/>
      <c r="BI648" s="1363"/>
      <c r="BJ648" s="1363"/>
      <c r="BK648" s="1363"/>
      <c r="BL648" s="1363"/>
      <c r="BM648" s="1363"/>
      <c r="BN648" s="1363"/>
      <c r="BO648" s="1363"/>
      <c r="BP648" s="1363"/>
      <c r="BQ648" s="1363"/>
      <c r="BR648" s="1363"/>
      <c r="BS648" s="1363"/>
      <c r="BT648" s="1363"/>
      <c r="BU648" s="1363"/>
      <c r="BV648" s="1363"/>
      <c r="BW648" s="1363"/>
      <c r="BX648" s="1363"/>
      <c r="BY648" s="1363"/>
      <c r="BZ648" s="1363"/>
      <c r="CA648" s="1363"/>
      <c r="CB648" s="1363"/>
      <c r="CC648" s="1363"/>
    </row>
    <row r="649" spans="1:81" ht="15">
      <c r="A649" s="1363"/>
      <c r="B649" s="1363"/>
      <c r="C649" s="1363"/>
      <c r="D649" s="1363"/>
      <c r="E649" s="1363"/>
      <c r="F649" s="1363"/>
      <c r="G649" s="1363"/>
      <c r="H649" s="1363"/>
      <c r="I649" s="1363"/>
      <c r="J649" s="1363"/>
      <c r="K649" s="1363"/>
      <c r="L649" s="1363"/>
      <c r="M649" s="1363"/>
      <c r="N649" s="1363"/>
      <c r="O649" s="1363"/>
      <c r="P649" s="1363"/>
      <c r="Q649" s="1363"/>
      <c r="R649" s="1363"/>
      <c r="S649" s="1363"/>
      <c r="T649" s="1363"/>
      <c r="U649" s="1363"/>
      <c r="V649" s="1363"/>
      <c r="W649" s="1363"/>
      <c r="X649" s="1363"/>
      <c r="Y649" s="1363"/>
      <c r="Z649" s="1363"/>
      <c r="AA649" s="1363"/>
      <c r="AB649" s="1363"/>
      <c r="AC649" s="1363"/>
      <c r="AD649" s="1363"/>
      <c r="AE649" s="1363"/>
      <c r="AF649" s="1363"/>
      <c r="AG649" s="1363"/>
      <c r="AH649" s="1363"/>
      <c r="AI649" s="1363"/>
      <c r="AJ649" s="1363"/>
      <c r="AK649" s="1363"/>
      <c r="AL649" s="1363"/>
      <c r="AM649" s="1363"/>
      <c r="AN649" s="1363"/>
      <c r="AO649" s="1363"/>
      <c r="AP649" s="1363"/>
      <c r="AQ649" s="1363"/>
      <c r="AR649" s="1363"/>
      <c r="AS649" s="1363"/>
      <c r="AT649" s="1363"/>
      <c r="AU649" s="1363"/>
      <c r="AV649" s="1363"/>
      <c r="AW649" s="1363"/>
      <c r="AX649" s="1363"/>
      <c r="AY649" s="1363"/>
      <c r="AZ649" s="1363"/>
      <c r="BA649" s="1363"/>
      <c r="BB649" s="1363"/>
      <c r="BC649" s="1363"/>
      <c r="BD649" s="1363"/>
      <c r="BE649" s="1363"/>
      <c r="BF649" s="1363"/>
      <c r="BG649" s="1363"/>
      <c r="BH649" s="1363"/>
      <c r="BI649" s="1363"/>
      <c r="BJ649" s="1363"/>
      <c r="BK649" s="1363"/>
      <c r="BL649" s="1363"/>
      <c r="BM649" s="1363"/>
      <c r="BN649" s="1363"/>
      <c r="BO649" s="1363"/>
      <c r="BP649" s="1363"/>
      <c r="BQ649" s="1363"/>
      <c r="BR649" s="1363"/>
      <c r="BS649" s="1363"/>
      <c r="BT649" s="1363"/>
      <c r="BU649" s="1363"/>
      <c r="BV649" s="1363"/>
      <c r="BW649" s="1363"/>
      <c r="BX649" s="1363"/>
      <c r="BY649" s="1363"/>
      <c r="BZ649" s="1363"/>
      <c r="CA649" s="1363"/>
      <c r="CB649" s="1363"/>
      <c r="CC649" s="1363"/>
    </row>
    <row r="650" spans="1:81" ht="15">
      <c r="A650" s="1363"/>
      <c r="B650" s="1363"/>
      <c r="C650" s="1363"/>
      <c r="D650" s="1363"/>
      <c r="E650" s="1363"/>
      <c r="F650" s="1363"/>
      <c r="G650" s="1363"/>
      <c r="H650" s="1363"/>
      <c r="I650" s="1363"/>
      <c r="J650" s="1363"/>
      <c r="K650" s="1363"/>
      <c r="L650" s="1363"/>
      <c r="M650" s="1363"/>
      <c r="N650" s="1363"/>
      <c r="O650" s="1363"/>
      <c r="P650" s="1363"/>
      <c r="Q650" s="1363"/>
      <c r="R650" s="1363"/>
      <c r="S650" s="1363"/>
      <c r="T650" s="1363"/>
      <c r="U650" s="1363"/>
      <c r="V650" s="1363"/>
      <c r="W650" s="1363"/>
      <c r="X650" s="1363"/>
      <c r="Y650" s="1363"/>
      <c r="Z650" s="1363"/>
      <c r="AA650" s="1363"/>
      <c r="AB650" s="1363"/>
      <c r="AC650" s="1363"/>
      <c r="AD650" s="1363"/>
      <c r="AE650" s="1363"/>
      <c r="AF650" s="1363"/>
      <c r="AG650" s="1363"/>
      <c r="AH650" s="1363"/>
      <c r="AI650" s="1363"/>
      <c r="AJ650" s="1363"/>
      <c r="AK650" s="1363"/>
      <c r="AL650" s="1363"/>
      <c r="AM650" s="1363"/>
      <c r="AN650" s="1363"/>
      <c r="AO650" s="1363"/>
      <c r="AP650" s="1363"/>
      <c r="AQ650" s="1363"/>
      <c r="AR650" s="1363"/>
      <c r="AS650" s="1363"/>
      <c r="AT650" s="1363"/>
      <c r="AU650" s="1363"/>
      <c r="AV650" s="1363"/>
      <c r="AW650" s="1363"/>
      <c r="AX650" s="1363"/>
      <c r="AY650" s="1363"/>
      <c r="AZ650" s="1363"/>
      <c r="BA650" s="1363"/>
      <c r="BB650" s="1363"/>
      <c r="BC650" s="1363"/>
      <c r="BD650" s="1363"/>
      <c r="BE650" s="1363"/>
      <c r="BF650" s="1363"/>
      <c r="BG650" s="1363"/>
      <c r="BH650" s="1363"/>
      <c r="BI650" s="1363"/>
      <c r="BJ650" s="1363"/>
      <c r="BK650" s="1363"/>
      <c r="BL650" s="1363"/>
      <c r="BM650" s="1363"/>
      <c r="BN650" s="1363"/>
      <c r="BO650" s="1363"/>
      <c r="BP650" s="1363"/>
      <c r="BQ650" s="1363"/>
      <c r="BR650" s="1363"/>
      <c r="BS650" s="1363"/>
      <c r="BT650" s="1363"/>
      <c r="BU650" s="1363"/>
      <c r="BV650" s="1363"/>
      <c r="BW650" s="1363"/>
      <c r="BX650" s="1363"/>
      <c r="BY650" s="1363"/>
      <c r="BZ650" s="1363"/>
      <c r="CA650" s="1363"/>
      <c r="CB650" s="1363"/>
      <c r="CC650" s="1363"/>
    </row>
    <row r="651" spans="1:81" ht="15">
      <c r="A651" s="1363"/>
      <c r="B651" s="1363"/>
      <c r="C651" s="1363"/>
      <c r="D651" s="1363"/>
      <c r="E651" s="1363"/>
      <c r="F651" s="1363"/>
      <c r="G651" s="1363"/>
      <c r="H651" s="1363"/>
      <c r="I651" s="1363"/>
      <c r="J651" s="1363"/>
      <c r="K651" s="1363"/>
      <c r="L651" s="1363"/>
      <c r="M651" s="1363"/>
      <c r="N651" s="1363"/>
      <c r="O651" s="1363"/>
      <c r="P651" s="1363"/>
      <c r="Q651" s="1363"/>
      <c r="R651" s="1363"/>
      <c r="S651" s="1363"/>
      <c r="T651" s="1363"/>
      <c r="U651" s="1363"/>
      <c r="V651" s="1363"/>
      <c r="W651" s="1363"/>
      <c r="X651" s="1363"/>
      <c r="Y651" s="1363"/>
      <c r="Z651" s="1363"/>
      <c r="AA651" s="1363"/>
      <c r="AB651" s="1363"/>
      <c r="AC651" s="1363"/>
      <c r="AD651" s="1363"/>
      <c r="AE651" s="1363"/>
      <c r="AF651" s="1363"/>
      <c r="AG651" s="1363"/>
      <c r="AH651" s="1363"/>
      <c r="AI651" s="1363"/>
      <c r="AJ651" s="1363"/>
      <c r="AK651" s="1363"/>
      <c r="AL651" s="1363"/>
      <c r="AM651" s="1363"/>
      <c r="AN651" s="1363"/>
      <c r="AO651" s="1363"/>
      <c r="AP651" s="1363"/>
      <c r="AQ651" s="1363"/>
      <c r="AR651" s="1363"/>
      <c r="AS651" s="1363"/>
      <c r="AT651" s="1363"/>
      <c r="AU651" s="1363"/>
      <c r="AV651" s="1363"/>
      <c r="AW651" s="1363"/>
      <c r="AX651" s="1363"/>
      <c r="AY651" s="1363"/>
      <c r="AZ651" s="1363"/>
      <c r="BA651" s="1363"/>
      <c r="BB651" s="1363"/>
      <c r="BC651" s="1363"/>
      <c r="BD651" s="1363"/>
      <c r="BE651" s="1363"/>
      <c r="BF651" s="1363"/>
      <c r="BG651" s="1363"/>
      <c r="BH651" s="1363"/>
      <c r="BI651" s="1363"/>
      <c r="BJ651" s="1363"/>
      <c r="BK651" s="1363"/>
      <c r="BL651" s="1363"/>
      <c r="BM651" s="1363"/>
      <c r="BN651" s="1363"/>
      <c r="BO651" s="1363"/>
      <c r="BP651" s="1363"/>
      <c r="BQ651" s="1363"/>
      <c r="BR651" s="1363"/>
      <c r="BS651" s="1363"/>
      <c r="BT651" s="1363"/>
      <c r="BU651" s="1363"/>
      <c r="BV651" s="1363"/>
      <c r="BW651" s="1363"/>
      <c r="BX651" s="1363"/>
      <c r="BY651" s="1363"/>
      <c r="BZ651" s="1363"/>
      <c r="CA651" s="1363"/>
      <c r="CB651" s="1363"/>
      <c r="CC651" s="1363"/>
    </row>
    <row r="652" spans="1:81" ht="15">
      <c r="A652" s="1363"/>
      <c r="B652" s="1363"/>
      <c r="C652" s="1363"/>
      <c r="D652" s="1363"/>
      <c r="E652" s="1363"/>
      <c r="F652" s="1363"/>
      <c r="G652" s="1363"/>
      <c r="H652" s="1363"/>
      <c r="I652" s="1363"/>
      <c r="J652" s="1363"/>
      <c r="K652" s="1363"/>
      <c r="L652" s="1363"/>
      <c r="M652" s="1363"/>
      <c r="N652" s="1363"/>
      <c r="O652" s="1363"/>
      <c r="P652" s="1363"/>
      <c r="Q652" s="1363"/>
      <c r="R652" s="1363"/>
      <c r="S652" s="1363"/>
      <c r="T652" s="1363"/>
      <c r="U652" s="1363"/>
      <c r="V652" s="1363"/>
      <c r="W652" s="1363"/>
      <c r="X652" s="1363"/>
      <c r="Y652" s="1363"/>
      <c r="Z652" s="1363"/>
      <c r="AA652" s="1363"/>
      <c r="AB652" s="1363"/>
      <c r="AC652" s="1363"/>
      <c r="AD652" s="1363"/>
      <c r="AE652" s="1363"/>
      <c r="AF652" s="1363"/>
      <c r="AG652" s="1363"/>
      <c r="AH652" s="1363"/>
      <c r="AI652" s="1363"/>
      <c r="AJ652" s="1363"/>
      <c r="AK652" s="1363"/>
      <c r="AL652" s="1363"/>
      <c r="AM652" s="1363"/>
      <c r="AN652" s="1363"/>
      <c r="AO652" s="1363"/>
      <c r="AP652" s="1363"/>
      <c r="AQ652" s="1363"/>
      <c r="AR652" s="1363"/>
      <c r="AS652" s="1363"/>
      <c r="AT652" s="1363"/>
      <c r="AU652" s="1363"/>
      <c r="AV652" s="1363"/>
      <c r="AW652" s="1363"/>
      <c r="AX652" s="1363"/>
      <c r="AY652" s="1363"/>
      <c r="AZ652" s="1363"/>
      <c r="BA652" s="1363"/>
      <c r="BB652" s="1363"/>
      <c r="BC652" s="1363"/>
      <c r="BD652" s="1363"/>
      <c r="BE652" s="1363"/>
      <c r="BF652" s="1363"/>
      <c r="BG652" s="1363"/>
      <c r="BH652" s="1363"/>
      <c r="BI652" s="1363"/>
      <c r="BJ652" s="1363"/>
      <c r="BK652" s="1363"/>
      <c r="BL652" s="1363"/>
      <c r="BM652" s="1363"/>
      <c r="BN652" s="1363"/>
      <c r="BO652" s="1363"/>
      <c r="BP652" s="1363"/>
      <c r="BQ652" s="1363"/>
      <c r="BR652" s="1363"/>
      <c r="BS652" s="1363"/>
      <c r="BT652" s="1363"/>
      <c r="BU652" s="1363"/>
      <c r="BV652" s="1363"/>
      <c r="BW652" s="1363"/>
      <c r="BX652" s="1363"/>
      <c r="BY652" s="1363"/>
      <c r="BZ652" s="1363"/>
      <c r="CA652" s="1363"/>
      <c r="CB652" s="1363"/>
      <c r="CC652" s="1363"/>
    </row>
    <row r="653" spans="1:81" ht="15">
      <c r="A653" s="1363"/>
      <c r="B653" s="1363"/>
      <c r="C653" s="1363"/>
      <c r="D653" s="1363"/>
      <c r="E653" s="1363"/>
      <c r="F653" s="1363"/>
      <c r="G653" s="1363"/>
      <c r="H653" s="1363"/>
      <c r="I653" s="1363"/>
      <c r="J653" s="1363"/>
      <c r="K653" s="1363"/>
      <c r="L653" s="1363"/>
      <c r="M653" s="1363"/>
      <c r="N653" s="1363"/>
      <c r="O653" s="1363"/>
      <c r="P653" s="1363"/>
      <c r="Q653" s="1363"/>
      <c r="R653" s="1363"/>
      <c r="S653" s="1363"/>
      <c r="T653" s="1363"/>
      <c r="U653" s="1363"/>
      <c r="V653" s="1363"/>
      <c r="W653" s="1363"/>
      <c r="X653" s="1363"/>
      <c r="Y653" s="1363"/>
      <c r="Z653" s="1363"/>
      <c r="AA653" s="1363"/>
      <c r="AB653" s="1363"/>
      <c r="AC653" s="1363"/>
      <c r="AD653" s="1363"/>
      <c r="AE653" s="1363"/>
      <c r="AF653" s="1363"/>
      <c r="AG653" s="1363"/>
      <c r="AH653" s="1363"/>
      <c r="AI653" s="1363"/>
      <c r="AJ653" s="1363"/>
      <c r="AK653" s="1363"/>
      <c r="AL653" s="1363"/>
      <c r="AM653" s="1363"/>
      <c r="AN653" s="1363"/>
      <c r="AO653" s="1363"/>
      <c r="AP653" s="1363"/>
      <c r="AQ653" s="1363"/>
      <c r="AR653" s="1363"/>
      <c r="AS653" s="1363"/>
      <c r="AT653" s="1363"/>
      <c r="AU653" s="1363"/>
      <c r="AV653" s="1363"/>
      <c r="AW653" s="1363"/>
      <c r="AX653" s="1363"/>
      <c r="AY653" s="1363"/>
      <c r="AZ653" s="1363"/>
      <c r="BA653" s="1363"/>
      <c r="BB653" s="1363"/>
      <c r="BC653" s="1363"/>
      <c r="BD653" s="1363"/>
      <c r="BE653" s="1363"/>
      <c r="BF653" s="1363"/>
      <c r="BG653" s="1363"/>
      <c r="BH653" s="1363"/>
      <c r="BI653" s="1363"/>
      <c r="BJ653" s="1363"/>
      <c r="BK653" s="1363"/>
      <c r="BL653" s="1363"/>
      <c r="BM653" s="1363"/>
      <c r="BN653" s="1363"/>
      <c r="BO653" s="1363"/>
      <c r="BP653" s="1363"/>
      <c r="BQ653" s="1363"/>
      <c r="BR653" s="1363"/>
      <c r="BS653" s="1363"/>
      <c r="BT653" s="1363"/>
      <c r="BU653" s="1363"/>
      <c r="BV653" s="1363"/>
      <c r="BW653" s="1363"/>
      <c r="BX653" s="1363"/>
      <c r="BY653" s="1363"/>
      <c r="BZ653" s="1363"/>
      <c r="CA653" s="1363"/>
      <c r="CB653" s="1363"/>
      <c r="CC653" s="1363"/>
    </row>
    <row r="654" spans="1:81" ht="15">
      <c r="A654" s="1363"/>
      <c r="B654" s="1363"/>
      <c r="C654" s="1363"/>
      <c r="D654" s="1363"/>
      <c r="E654" s="1363"/>
      <c r="F654" s="1363"/>
      <c r="G654" s="1363"/>
      <c r="H654" s="1363"/>
      <c r="I654" s="1363"/>
      <c r="J654" s="1363"/>
      <c r="K654" s="1363"/>
      <c r="L654" s="1363"/>
      <c r="M654" s="1363"/>
      <c r="N654" s="1363"/>
      <c r="O654" s="1363"/>
      <c r="P654" s="1363"/>
      <c r="Q654" s="1363"/>
      <c r="R654" s="1363"/>
      <c r="S654" s="1363"/>
      <c r="T654" s="1363"/>
      <c r="U654" s="1363"/>
      <c r="V654" s="1363"/>
      <c r="W654" s="1363"/>
      <c r="X654" s="1363"/>
      <c r="Y654" s="1363"/>
      <c r="Z654" s="1363"/>
      <c r="AA654" s="1363"/>
      <c r="AB654" s="1363"/>
      <c r="AC654" s="1363"/>
      <c r="AD654" s="1363"/>
      <c r="AE654" s="1363"/>
      <c r="AF654" s="1363"/>
      <c r="AG654" s="1363"/>
      <c r="AH654" s="1363"/>
      <c r="AI654" s="1363"/>
      <c r="AJ654" s="1363"/>
      <c r="AK654" s="1363"/>
      <c r="AL654" s="1363"/>
      <c r="AM654" s="1363"/>
      <c r="AN654" s="1363"/>
      <c r="AO654" s="1363"/>
      <c r="AP654" s="1363"/>
      <c r="AQ654" s="1363"/>
      <c r="AR654" s="1363"/>
      <c r="AS654" s="1363"/>
      <c r="AT654" s="1363"/>
      <c r="AU654" s="1363"/>
      <c r="AV654" s="1363"/>
      <c r="AW654" s="1363"/>
      <c r="AX654" s="1363"/>
      <c r="AY654" s="1363"/>
      <c r="AZ654" s="1363"/>
      <c r="BA654" s="1363"/>
      <c r="BB654" s="1363"/>
      <c r="BC654" s="1363"/>
      <c r="BD654" s="1363"/>
      <c r="BE654" s="1363"/>
      <c r="BF654" s="1363"/>
      <c r="BG654" s="1363"/>
      <c r="BH654" s="1363"/>
      <c r="BI654" s="1363"/>
      <c r="BJ654" s="1363"/>
      <c r="BK654" s="1363"/>
      <c r="BL654" s="1363"/>
      <c r="BM654" s="1363"/>
      <c r="BN654" s="1363"/>
      <c r="BO654" s="1363"/>
      <c r="BP654" s="1363"/>
      <c r="BQ654" s="1363"/>
      <c r="BR654" s="1363"/>
      <c r="BS654" s="1363"/>
      <c r="BT654" s="1363"/>
      <c r="BU654" s="1363"/>
      <c r="BV654" s="1363"/>
      <c r="BW654" s="1363"/>
      <c r="BX654" s="1363"/>
      <c r="BY654" s="1363"/>
      <c r="BZ654" s="1363"/>
      <c r="CA654" s="1363"/>
      <c r="CB654" s="1363"/>
      <c r="CC654" s="1363"/>
    </row>
    <row r="655" spans="1:81" ht="15">
      <c r="A655" s="1363"/>
      <c r="B655" s="1363"/>
      <c r="C655" s="1363"/>
      <c r="D655" s="1363"/>
      <c r="E655" s="1363"/>
      <c r="F655" s="1363"/>
      <c r="G655" s="1363"/>
      <c r="H655" s="1363"/>
      <c r="I655" s="1363"/>
      <c r="J655" s="1363"/>
      <c r="K655" s="1363"/>
      <c r="L655" s="1363"/>
      <c r="M655" s="1363"/>
      <c r="N655" s="1363"/>
      <c r="O655" s="1363"/>
      <c r="P655" s="1363"/>
      <c r="Q655" s="1363"/>
      <c r="R655" s="1363"/>
      <c r="S655" s="1363"/>
      <c r="T655" s="1363"/>
      <c r="U655" s="1363"/>
      <c r="V655" s="1363"/>
      <c r="W655" s="1363"/>
      <c r="X655" s="1363"/>
      <c r="Y655" s="1363"/>
      <c r="Z655" s="1363"/>
      <c r="AA655" s="1363"/>
      <c r="AB655" s="1363"/>
      <c r="AC655" s="1363"/>
      <c r="AD655" s="1363"/>
      <c r="AE655" s="1363"/>
      <c r="AF655" s="1363"/>
      <c r="AG655" s="1363"/>
      <c r="AH655" s="1363"/>
      <c r="AI655" s="1363"/>
      <c r="AJ655" s="1363"/>
      <c r="AK655" s="1363"/>
      <c r="AL655" s="1363"/>
      <c r="AM655" s="1363"/>
      <c r="AN655" s="1363"/>
      <c r="AO655" s="1363"/>
      <c r="AP655" s="1363"/>
      <c r="AQ655" s="1363"/>
      <c r="AR655" s="1363"/>
      <c r="AS655" s="1363"/>
      <c r="AT655" s="1363"/>
      <c r="AU655" s="1363"/>
      <c r="AV655" s="1363"/>
      <c r="AW655" s="1363"/>
      <c r="AX655" s="1363"/>
      <c r="AY655" s="1363"/>
      <c r="AZ655" s="1363"/>
      <c r="BA655" s="1363"/>
      <c r="BB655" s="1363"/>
      <c r="BC655" s="1363"/>
      <c r="BD655" s="1363"/>
      <c r="BE655" s="1363"/>
      <c r="BF655" s="1363"/>
      <c r="BG655" s="1363"/>
      <c r="BH655" s="1363"/>
      <c r="BI655" s="1363"/>
      <c r="BJ655" s="1363"/>
      <c r="BK655" s="1363"/>
      <c r="BL655" s="1363"/>
      <c r="BM655" s="1363"/>
      <c r="BN655" s="1363"/>
      <c r="BO655" s="1363"/>
      <c r="BP655" s="1363"/>
      <c r="BQ655" s="1363"/>
      <c r="BR655" s="1363"/>
      <c r="BS655" s="1363"/>
      <c r="BT655" s="1363"/>
      <c r="BU655" s="1363"/>
      <c r="BV655" s="1363"/>
      <c r="BW655" s="1363"/>
      <c r="BX655" s="1363"/>
      <c r="BY655" s="1363"/>
      <c r="BZ655" s="1363"/>
      <c r="CA655" s="1363"/>
      <c r="CB655" s="1363"/>
      <c r="CC655" s="1363"/>
    </row>
    <row r="656" spans="1:81" ht="15">
      <c r="A656" s="1363"/>
      <c r="B656" s="1363"/>
      <c r="C656" s="1363"/>
      <c r="D656" s="1363"/>
      <c r="E656" s="1363"/>
      <c r="F656" s="1363"/>
      <c r="G656" s="1363"/>
      <c r="H656" s="1363"/>
      <c r="I656" s="1363"/>
      <c r="J656" s="1363"/>
      <c r="K656" s="1363"/>
      <c r="L656" s="1363"/>
      <c r="M656" s="1363"/>
      <c r="N656" s="1363"/>
      <c r="O656" s="1363"/>
      <c r="P656" s="1363"/>
      <c r="Q656" s="1363"/>
      <c r="R656" s="1363"/>
      <c r="S656" s="1363"/>
      <c r="T656" s="1363"/>
      <c r="U656" s="1363"/>
      <c r="V656" s="1363"/>
      <c r="W656" s="1363"/>
      <c r="X656" s="1363"/>
      <c r="Y656" s="1363"/>
      <c r="Z656" s="1363"/>
      <c r="AA656" s="1363"/>
      <c r="AB656" s="1363"/>
      <c r="AC656" s="1363"/>
      <c r="AD656" s="1363"/>
      <c r="AE656" s="1363"/>
      <c r="AF656" s="1363"/>
      <c r="AG656" s="1363"/>
      <c r="AH656" s="1363"/>
      <c r="AI656" s="1363"/>
      <c r="AJ656" s="1363"/>
      <c r="AK656" s="1363"/>
      <c r="AL656" s="1363"/>
      <c r="AM656" s="1363"/>
      <c r="AN656" s="1363"/>
      <c r="AO656" s="1363"/>
      <c r="AP656" s="1363"/>
      <c r="AQ656" s="1363"/>
      <c r="AR656" s="1363"/>
      <c r="AS656" s="1363"/>
      <c r="AT656" s="1363"/>
      <c r="AU656" s="1363"/>
      <c r="AV656" s="1363"/>
      <c r="AW656" s="1363"/>
      <c r="AX656" s="1363"/>
      <c r="AY656" s="1363"/>
      <c r="AZ656" s="1363"/>
      <c r="BA656" s="1363"/>
      <c r="BB656" s="1363"/>
      <c r="BC656" s="1363"/>
      <c r="BD656" s="1363"/>
      <c r="BE656" s="1363"/>
      <c r="BF656" s="1363"/>
      <c r="BG656" s="1363"/>
      <c r="BH656" s="1363"/>
      <c r="BI656" s="1363"/>
      <c r="BJ656" s="1363"/>
      <c r="BK656" s="1363"/>
      <c r="BL656" s="1363"/>
      <c r="BM656" s="1363"/>
      <c r="BN656" s="1363"/>
      <c r="BO656" s="1363"/>
      <c r="BP656" s="1363"/>
      <c r="BQ656" s="1363"/>
      <c r="BR656" s="1363"/>
      <c r="BS656" s="1363"/>
      <c r="BT656" s="1363"/>
      <c r="BU656" s="1363"/>
      <c r="BV656" s="1363"/>
      <c r="BW656" s="1363"/>
      <c r="BX656" s="1363"/>
      <c r="BY656" s="1363"/>
      <c r="BZ656" s="1363"/>
      <c r="CA656" s="1363"/>
      <c r="CB656" s="1363"/>
      <c r="CC656" s="1363"/>
    </row>
    <row r="657" spans="1:81" ht="15">
      <c r="A657" s="1363"/>
      <c r="B657" s="1363"/>
      <c r="C657" s="1363"/>
      <c r="D657" s="1363"/>
      <c r="E657" s="1363"/>
      <c r="F657" s="1363"/>
      <c r="G657" s="1363"/>
      <c r="H657" s="1363"/>
      <c r="I657" s="1363"/>
      <c r="J657" s="1363"/>
      <c r="K657" s="1363"/>
      <c r="L657" s="1363"/>
      <c r="M657" s="1363"/>
      <c r="N657" s="1363"/>
      <c r="O657" s="1363"/>
      <c r="P657" s="1363"/>
      <c r="Q657" s="1363"/>
      <c r="R657" s="1363"/>
      <c r="S657" s="1363"/>
      <c r="T657" s="1363"/>
      <c r="U657" s="1363"/>
      <c r="V657" s="1363"/>
      <c r="W657" s="1363"/>
      <c r="X657" s="1363"/>
      <c r="Y657" s="1363"/>
      <c r="Z657" s="1363"/>
      <c r="AA657" s="1363"/>
      <c r="AB657" s="1363"/>
      <c r="AC657" s="1363"/>
      <c r="AD657" s="1363"/>
      <c r="AE657" s="1363"/>
      <c r="AF657" s="1363"/>
      <c r="AG657" s="1363"/>
      <c r="AH657" s="1363"/>
      <c r="AI657" s="1363"/>
      <c r="AJ657" s="1363"/>
      <c r="AK657" s="1363"/>
      <c r="AL657" s="1363"/>
      <c r="AM657" s="1363"/>
      <c r="AN657" s="1363"/>
      <c r="AO657" s="1363"/>
      <c r="AP657" s="1363"/>
      <c r="AQ657" s="1363"/>
      <c r="AR657" s="1363"/>
      <c r="AS657" s="1363"/>
      <c r="AT657" s="1363"/>
      <c r="AU657" s="1363"/>
      <c r="AV657" s="1363"/>
      <c r="AW657" s="1363"/>
      <c r="AX657" s="1363"/>
      <c r="AY657" s="1363"/>
      <c r="AZ657" s="1363"/>
      <c r="BA657" s="1363"/>
      <c r="BB657" s="1363"/>
      <c r="BC657" s="1363"/>
      <c r="BD657" s="1363"/>
      <c r="BE657" s="1363"/>
      <c r="BF657" s="1363"/>
      <c r="BG657" s="1363"/>
      <c r="BH657" s="1363"/>
      <c r="BI657" s="1363"/>
      <c r="BJ657" s="1363"/>
      <c r="BK657" s="1363"/>
      <c r="BL657" s="1363"/>
      <c r="BM657" s="1363"/>
      <c r="BN657" s="1363"/>
      <c r="BO657" s="1363"/>
      <c r="BP657" s="1363"/>
      <c r="BQ657" s="1363"/>
      <c r="BR657" s="1363"/>
      <c r="BS657" s="1363"/>
      <c r="BT657" s="1363"/>
      <c r="BU657" s="1363"/>
      <c r="BV657" s="1363"/>
      <c r="BW657" s="1363"/>
      <c r="BX657" s="1363"/>
      <c r="BY657" s="1363"/>
      <c r="BZ657" s="1363"/>
      <c r="CA657" s="1363"/>
      <c r="CB657" s="1363"/>
      <c r="CC657" s="1363"/>
    </row>
    <row r="658" spans="1:81" ht="15">
      <c r="A658" s="1363"/>
      <c r="B658" s="1363"/>
      <c r="C658" s="1363"/>
      <c r="D658" s="1363"/>
      <c r="E658" s="1363"/>
      <c r="F658" s="1363"/>
      <c r="G658" s="1363"/>
      <c r="H658" s="1363"/>
      <c r="I658" s="1363"/>
      <c r="J658" s="1363"/>
      <c r="K658" s="1363"/>
      <c r="L658" s="1363"/>
      <c r="M658" s="1363"/>
      <c r="N658" s="1363"/>
      <c r="O658" s="1363"/>
      <c r="P658" s="1363"/>
      <c r="Q658" s="1363"/>
      <c r="R658" s="1363"/>
      <c r="S658" s="1363"/>
      <c r="T658" s="1363"/>
      <c r="U658" s="1363"/>
      <c r="V658" s="1363"/>
      <c r="W658" s="1363"/>
      <c r="X658" s="1363"/>
      <c r="Y658" s="1363"/>
      <c r="Z658" s="1363"/>
      <c r="AA658" s="1363"/>
      <c r="AB658" s="1363"/>
      <c r="AC658" s="1363"/>
      <c r="AD658" s="1363"/>
      <c r="AE658" s="1363"/>
      <c r="AF658" s="1363"/>
      <c r="AG658" s="1363"/>
      <c r="AH658" s="1363"/>
      <c r="AI658" s="1363"/>
      <c r="AJ658" s="1363"/>
      <c r="AK658" s="1363"/>
      <c r="AL658" s="1363"/>
      <c r="AM658" s="1363"/>
      <c r="AN658" s="1363"/>
      <c r="AO658" s="1363"/>
      <c r="AP658" s="1363"/>
      <c r="AQ658" s="1363"/>
      <c r="AR658" s="1363"/>
      <c r="AS658" s="1363"/>
      <c r="AT658" s="1363"/>
      <c r="AU658" s="1363"/>
      <c r="AV658" s="1363"/>
      <c r="AW658" s="1363"/>
      <c r="AX658" s="1363"/>
      <c r="AY658" s="1363"/>
      <c r="AZ658" s="1363"/>
      <c r="BA658" s="1363"/>
      <c r="BB658" s="1363"/>
      <c r="BC658" s="1363"/>
      <c r="BD658" s="1363"/>
      <c r="BE658" s="1363"/>
      <c r="BF658" s="1363"/>
      <c r="BG658" s="1363"/>
      <c r="BH658" s="1363"/>
      <c r="BI658" s="1363"/>
      <c r="BJ658" s="1363"/>
      <c r="BK658" s="1363"/>
      <c r="BL658" s="1363"/>
      <c r="BM658" s="1363"/>
      <c r="BN658" s="1363"/>
      <c r="BO658" s="1363"/>
      <c r="BP658" s="1363"/>
      <c r="BQ658" s="1363"/>
      <c r="BR658" s="1363"/>
      <c r="BS658" s="1363"/>
      <c r="BT658" s="1363"/>
      <c r="BU658" s="1363"/>
      <c r="BV658" s="1363"/>
      <c r="BW658" s="1363"/>
      <c r="BX658" s="1363"/>
      <c r="BY658" s="1363"/>
      <c r="BZ658" s="1363"/>
      <c r="CA658" s="1363"/>
      <c r="CB658" s="1363"/>
      <c r="CC658" s="1363"/>
    </row>
    <row r="659" spans="1:81" ht="15">
      <c r="A659" s="1363"/>
      <c r="B659" s="1363"/>
      <c r="C659" s="1363"/>
      <c r="D659" s="1363"/>
      <c r="E659" s="1363"/>
      <c r="F659" s="1363"/>
      <c r="G659" s="1363"/>
      <c r="H659" s="1363"/>
      <c r="I659" s="1363"/>
      <c r="J659" s="1363"/>
      <c r="K659" s="1363"/>
      <c r="L659" s="1363"/>
      <c r="M659" s="1363"/>
      <c r="N659" s="1363"/>
      <c r="O659" s="1363"/>
      <c r="P659" s="1363"/>
      <c r="Q659" s="1363"/>
      <c r="R659" s="1363"/>
      <c r="S659" s="1363"/>
      <c r="T659" s="1363"/>
      <c r="U659" s="1363"/>
      <c r="V659" s="1363"/>
      <c r="W659" s="1363"/>
      <c r="X659" s="1363"/>
      <c r="Y659" s="1363"/>
      <c r="Z659" s="1363"/>
      <c r="AA659" s="1363"/>
      <c r="AB659" s="1363"/>
      <c r="AC659" s="1363"/>
      <c r="AD659" s="1363"/>
      <c r="AE659" s="1363"/>
      <c r="AF659" s="1363"/>
      <c r="AG659" s="1363"/>
      <c r="AH659" s="1363"/>
      <c r="AI659" s="1363"/>
      <c r="AJ659" s="1363"/>
      <c r="AK659" s="1363"/>
      <c r="AL659" s="1363"/>
      <c r="AM659" s="1363"/>
      <c r="AN659" s="1363"/>
      <c r="AO659" s="1363"/>
      <c r="AP659" s="1363"/>
      <c r="AQ659" s="1363"/>
      <c r="AR659" s="1363"/>
      <c r="AS659" s="1363"/>
      <c r="AT659" s="1363"/>
      <c r="AU659" s="1363"/>
      <c r="AV659" s="1363"/>
      <c r="AW659" s="1363"/>
      <c r="AX659" s="1363"/>
      <c r="AY659" s="1363"/>
      <c r="AZ659" s="1363"/>
      <c r="BA659" s="1363"/>
      <c r="BB659" s="1363"/>
      <c r="BC659" s="1363"/>
      <c r="BD659" s="1363"/>
      <c r="BE659" s="1363"/>
      <c r="BF659" s="1363"/>
      <c r="BG659" s="1363"/>
      <c r="BH659" s="1363"/>
      <c r="BI659" s="1363"/>
      <c r="BJ659" s="1363"/>
      <c r="BK659" s="1363"/>
      <c r="BL659" s="1363"/>
      <c r="BM659" s="1363"/>
      <c r="BN659" s="1363"/>
      <c r="BO659" s="1363"/>
      <c r="BP659" s="1363"/>
      <c r="BQ659" s="1363"/>
      <c r="BR659" s="1363"/>
      <c r="BS659" s="1363"/>
      <c r="BT659" s="1363"/>
      <c r="BU659" s="1363"/>
      <c r="BV659" s="1363"/>
      <c r="BW659" s="1363"/>
      <c r="BX659" s="1363"/>
      <c r="BY659" s="1363"/>
      <c r="BZ659" s="1363"/>
      <c r="CA659" s="1363"/>
      <c r="CB659" s="1363"/>
      <c r="CC659" s="1363"/>
    </row>
    <row r="660" spans="1:81" ht="15">
      <c r="A660" s="1363"/>
      <c r="B660" s="1363"/>
      <c r="C660" s="1363"/>
      <c r="D660" s="1363"/>
      <c r="E660" s="1363"/>
      <c r="F660" s="1363"/>
      <c r="G660" s="1363"/>
      <c r="H660" s="1363"/>
      <c r="I660" s="1363"/>
      <c r="J660" s="1363"/>
      <c r="K660" s="1363"/>
      <c r="L660" s="1363"/>
      <c r="M660" s="1363"/>
      <c r="N660" s="1363"/>
      <c r="O660" s="1363"/>
      <c r="P660" s="1363"/>
      <c r="Q660" s="1363"/>
      <c r="R660" s="1363"/>
      <c r="S660" s="1363"/>
      <c r="T660" s="1363"/>
      <c r="U660" s="1363"/>
      <c r="V660" s="1363"/>
      <c r="W660" s="1363"/>
      <c r="X660" s="1363"/>
      <c r="Y660" s="1363"/>
      <c r="Z660" s="1363"/>
      <c r="AA660" s="1363"/>
      <c r="AB660" s="1363"/>
      <c r="AC660" s="1363"/>
      <c r="AD660" s="1363"/>
      <c r="AE660" s="1363"/>
      <c r="AF660" s="1363"/>
      <c r="AG660" s="1363"/>
      <c r="AH660" s="1363"/>
      <c r="AI660" s="1363"/>
      <c r="AJ660" s="1363"/>
      <c r="AK660" s="1363"/>
      <c r="AL660" s="1363"/>
      <c r="AM660" s="1363"/>
      <c r="AN660" s="1363"/>
      <c r="AO660" s="1363"/>
      <c r="AP660" s="1363"/>
      <c r="AQ660" s="1363"/>
      <c r="AR660" s="1363"/>
      <c r="AS660" s="1363"/>
      <c r="AT660" s="1363"/>
      <c r="AU660" s="1363"/>
      <c r="AV660" s="1363"/>
      <c r="AW660" s="1363"/>
      <c r="AX660" s="1363"/>
      <c r="AY660" s="1363"/>
      <c r="AZ660" s="1363"/>
      <c r="BA660" s="1363"/>
      <c r="BB660" s="1363"/>
      <c r="BC660" s="1363"/>
      <c r="BD660" s="1363"/>
      <c r="BE660" s="1363"/>
      <c r="BF660" s="1363"/>
      <c r="BG660" s="1363"/>
      <c r="BH660" s="1363"/>
      <c r="BI660" s="1363"/>
      <c r="BJ660" s="1363"/>
      <c r="BK660" s="1363"/>
      <c r="BL660" s="1363"/>
      <c r="BM660" s="1363"/>
      <c r="BN660" s="1363"/>
      <c r="BO660" s="1363"/>
      <c r="BP660" s="1363"/>
      <c r="BQ660" s="1363"/>
      <c r="BR660" s="1363"/>
      <c r="BS660" s="1363"/>
      <c r="BT660" s="1363"/>
      <c r="BU660" s="1363"/>
      <c r="BV660" s="1363"/>
      <c r="BW660" s="1363"/>
      <c r="BX660" s="1363"/>
      <c r="BY660" s="1363"/>
      <c r="BZ660" s="1363"/>
      <c r="CA660" s="1363"/>
      <c r="CB660" s="1363"/>
      <c r="CC660" s="1363"/>
    </row>
    <row r="661" spans="1:81" ht="15">
      <c r="A661" s="1363"/>
      <c r="B661" s="1363"/>
      <c r="C661" s="1363"/>
      <c r="D661" s="1363"/>
      <c r="E661" s="1363"/>
      <c r="F661" s="1363"/>
      <c r="G661" s="1363"/>
      <c r="H661" s="1363"/>
      <c r="I661" s="1363"/>
      <c r="J661" s="1363"/>
      <c r="K661" s="1363"/>
      <c r="L661" s="1363"/>
      <c r="M661" s="1363"/>
      <c r="N661" s="1363"/>
      <c r="O661" s="1363"/>
      <c r="P661" s="1363"/>
      <c r="Q661" s="1363"/>
      <c r="R661" s="1363"/>
      <c r="S661" s="1363"/>
      <c r="T661" s="1363"/>
      <c r="U661" s="1363"/>
      <c r="V661" s="1363"/>
      <c r="W661" s="1363"/>
      <c r="X661" s="1363"/>
      <c r="Y661" s="1363"/>
      <c r="Z661" s="1363"/>
      <c r="AA661" s="1363"/>
      <c r="AB661" s="1363"/>
      <c r="AC661" s="1363"/>
      <c r="AD661" s="1363"/>
      <c r="AE661" s="1363"/>
      <c r="AF661" s="1363"/>
      <c r="AG661" s="1363"/>
      <c r="AH661" s="1363"/>
      <c r="AI661" s="1363"/>
      <c r="AJ661" s="1363"/>
      <c r="AK661" s="1363"/>
      <c r="AL661" s="1363"/>
      <c r="AM661" s="1363"/>
      <c r="AN661" s="1363"/>
      <c r="AO661" s="1363"/>
      <c r="AP661" s="1363"/>
      <c r="AQ661" s="1363"/>
      <c r="AR661" s="1363"/>
      <c r="AS661" s="1363"/>
      <c r="AT661" s="1363"/>
      <c r="AU661" s="1363"/>
      <c r="AV661" s="1363"/>
      <c r="AW661" s="1363"/>
      <c r="AX661" s="1363"/>
      <c r="AY661" s="1363"/>
      <c r="AZ661" s="1363"/>
      <c r="BA661" s="1363"/>
      <c r="BB661" s="1363"/>
      <c r="BC661" s="1363"/>
      <c r="BD661" s="1363"/>
      <c r="BE661" s="1363"/>
      <c r="BF661" s="1363"/>
      <c r="BG661" s="1363"/>
      <c r="BH661" s="1363"/>
      <c r="BI661" s="1363"/>
      <c r="BJ661" s="1363"/>
      <c r="BK661" s="1363"/>
      <c r="BL661" s="1363"/>
      <c r="BM661" s="1363"/>
      <c r="BN661" s="1363"/>
      <c r="BO661" s="1363"/>
      <c r="BP661" s="1363"/>
      <c r="BQ661" s="1363"/>
      <c r="BR661" s="1363"/>
      <c r="BS661" s="1363"/>
      <c r="BT661" s="1363"/>
      <c r="BU661" s="1363"/>
      <c r="BV661" s="1363"/>
      <c r="BW661" s="1363"/>
      <c r="BX661" s="1363"/>
      <c r="BY661" s="1363"/>
      <c r="BZ661" s="1363"/>
      <c r="CA661" s="1363"/>
      <c r="CB661" s="1363"/>
      <c r="CC661" s="1363"/>
    </row>
    <row r="662" spans="1:81" ht="15">
      <c r="A662" s="1363"/>
      <c r="B662" s="1363"/>
      <c r="C662" s="1363"/>
      <c r="D662" s="1363"/>
      <c r="E662" s="1363"/>
      <c r="F662" s="1363"/>
      <c r="G662" s="1363"/>
      <c r="H662" s="1363"/>
      <c r="I662" s="1363"/>
      <c r="J662" s="1363"/>
      <c r="K662" s="1363"/>
      <c r="L662" s="1363"/>
      <c r="M662" s="1363"/>
      <c r="N662" s="1363"/>
      <c r="O662" s="1363"/>
      <c r="P662" s="1363"/>
      <c r="Q662" s="1363"/>
      <c r="R662" s="1363"/>
      <c r="S662" s="1363"/>
      <c r="T662" s="1363"/>
      <c r="U662" s="1363"/>
      <c r="V662" s="1363"/>
      <c r="W662" s="1363"/>
      <c r="X662" s="1363"/>
      <c r="Y662" s="1363"/>
      <c r="Z662" s="1363"/>
      <c r="AA662" s="1363"/>
      <c r="AB662" s="1363"/>
      <c r="AC662" s="1363"/>
      <c r="AD662" s="1363"/>
      <c r="AE662" s="1363"/>
      <c r="AF662" s="1363"/>
      <c r="AG662" s="1363"/>
      <c r="AH662" s="1363"/>
      <c r="AI662" s="1363"/>
      <c r="AJ662" s="1363"/>
      <c r="AK662" s="1363"/>
      <c r="AL662" s="1363"/>
      <c r="AM662" s="1363"/>
      <c r="AN662" s="1363"/>
      <c r="AO662" s="1363"/>
      <c r="AP662" s="1363"/>
      <c r="AQ662" s="1363"/>
      <c r="AR662" s="1363"/>
      <c r="AS662" s="1363"/>
      <c r="AT662" s="1363"/>
      <c r="AU662" s="1363"/>
      <c r="AV662" s="1363"/>
      <c r="AW662" s="1363"/>
      <c r="AX662" s="1363"/>
      <c r="AY662" s="1363"/>
      <c r="AZ662" s="1363"/>
      <c r="BA662" s="1363"/>
      <c r="BB662" s="1363"/>
      <c r="BC662" s="1363"/>
      <c r="BD662" s="1363"/>
      <c r="BE662" s="1363"/>
      <c r="BF662" s="1363"/>
      <c r="BG662" s="1363"/>
      <c r="BH662" s="1363"/>
      <c r="BI662" s="1363"/>
      <c r="BJ662" s="1363"/>
      <c r="BK662" s="1363"/>
      <c r="BL662" s="1363"/>
      <c r="BM662" s="1363"/>
      <c r="BN662" s="1363"/>
      <c r="BO662" s="1363"/>
      <c r="BP662" s="1363"/>
      <c r="BQ662" s="1363"/>
      <c r="BR662" s="1363"/>
      <c r="BS662" s="1363"/>
      <c r="BT662" s="1363"/>
      <c r="BU662" s="1363"/>
      <c r="BV662" s="1363"/>
      <c r="BW662" s="1363"/>
      <c r="BX662" s="1363"/>
      <c r="BY662" s="1363"/>
      <c r="BZ662" s="1363"/>
      <c r="CA662" s="1363"/>
      <c r="CB662" s="1363"/>
      <c r="CC662" s="1363"/>
    </row>
    <row r="663" spans="1:81" ht="15">
      <c r="A663" s="1363"/>
      <c r="B663" s="1363"/>
      <c r="C663" s="1363"/>
      <c r="D663" s="1363"/>
      <c r="E663" s="1363"/>
      <c r="F663" s="1363"/>
      <c r="G663" s="1363"/>
      <c r="H663" s="1363"/>
      <c r="I663" s="1363"/>
      <c r="J663" s="1363"/>
      <c r="K663" s="1363"/>
      <c r="L663" s="1363"/>
      <c r="M663" s="1363"/>
      <c r="N663" s="1363"/>
      <c r="O663" s="1363"/>
      <c r="P663" s="1363"/>
      <c r="Q663" s="1363"/>
      <c r="R663" s="1363"/>
      <c r="S663" s="1363"/>
      <c r="T663" s="1363"/>
      <c r="U663" s="1363"/>
      <c r="V663" s="1363"/>
      <c r="W663" s="1363"/>
      <c r="X663" s="1363"/>
      <c r="Y663" s="1363"/>
      <c r="Z663" s="1363"/>
      <c r="AA663" s="1363"/>
      <c r="AB663" s="1363"/>
      <c r="AC663" s="1363"/>
      <c r="AD663" s="1363"/>
      <c r="AE663" s="1363"/>
      <c r="AF663" s="1363"/>
      <c r="AG663" s="1363"/>
      <c r="AH663" s="1363"/>
      <c r="AI663" s="1363"/>
      <c r="AJ663" s="1363"/>
      <c r="AK663" s="1363"/>
      <c r="AL663" s="1363"/>
      <c r="AM663" s="1363"/>
      <c r="AN663" s="1363"/>
      <c r="AO663" s="1363"/>
      <c r="AP663" s="1363"/>
      <c r="AQ663" s="1363"/>
      <c r="AR663" s="1363"/>
      <c r="AS663" s="1363"/>
      <c r="AT663" s="1363"/>
      <c r="AU663" s="1363"/>
      <c r="AV663" s="1363"/>
      <c r="AW663" s="1363"/>
      <c r="AX663" s="1363"/>
      <c r="AY663" s="1363"/>
      <c r="AZ663" s="1363"/>
      <c r="BA663" s="1363"/>
      <c r="BB663" s="1363"/>
      <c r="BC663" s="1363"/>
      <c r="BD663" s="1363"/>
      <c r="BE663" s="1363"/>
      <c r="BF663" s="1363"/>
      <c r="BG663" s="1363"/>
      <c r="BH663" s="1363"/>
      <c r="BI663" s="1363"/>
      <c r="BJ663" s="1363"/>
      <c r="BK663" s="1363"/>
      <c r="BL663" s="1363"/>
      <c r="BM663" s="1363"/>
      <c r="BN663" s="1363"/>
      <c r="BO663" s="1363"/>
      <c r="BP663" s="1363"/>
      <c r="BQ663" s="1363"/>
      <c r="BR663" s="1363"/>
      <c r="BS663" s="1363"/>
      <c r="BT663" s="1363"/>
      <c r="BU663" s="1363"/>
      <c r="BV663" s="1363"/>
      <c r="BW663" s="1363"/>
      <c r="BX663" s="1363"/>
      <c r="BY663" s="1363"/>
      <c r="BZ663" s="1363"/>
      <c r="CA663" s="1363"/>
      <c r="CB663" s="1363"/>
      <c r="CC663" s="1363"/>
    </row>
    <row r="664" spans="1:81" ht="15">
      <c r="A664" s="1363"/>
      <c r="B664" s="1363"/>
      <c r="C664" s="1363"/>
      <c r="D664" s="1363"/>
      <c r="E664" s="1363"/>
      <c r="F664" s="1363"/>
      <c r="G664" s="1363"/>
      <c r="H664" s="1363"/>
      <c r="I664" s="1363"/>
      <c r="J664" s="1363"/>
      <c r="K664" s="1363"/>
      <c r="L664" s="1363"/>
      <c r="M664" s="1363"/>
      <c r="N664" s="1363"/>
      <c r="O664" s="1363"/>
      <c r="P664" s="1363"/>
      <c r="Q664" s="1363"/>
      <c r="R664" s="1363"/>
      <c r="S664" s="1363"/>
      <c r="T664" s="1363"/>
      <c r="U664" s="1363"/>
      <c r="V664" s="1363"/>
      <c r="W664" s="1363"/>
      <c r="X664" s="1363"/>
      <c r="Y664" s="1363"/>
      <c r="Z664" s="1363"/>
      <c r="AA664" s="1363"/>
      <c r="AB664" s="1363"/>
      <c r="AC664" s="1363"/>
      <c r="AD664" s="1363"/>
      <c r="AE664" s="1363"/>
      <c r="AF664" s="1363"/>
      <c r="AG664" s="1363"/>
      <c r="AH664" s="1363"/>
      <c r="AI664" s="1363"/>
      <c r="AJ664" s="1363"/>
      <c r="AK664" s="1363"/>
      <c r="AL664" s="1363"/>
      <c r="AM664" s="1363"/>
      <c r="AN664" s="1363"/>
      <c r="AO664" s="1363"/>
      <c r="AP664" s="1363"/>
      <c r="AQ664" s="1363"/>
      <c r="AR664" s="1363"/>
      <c r="AS664" s="1363"/>
      <c r="AT664" s="1363"/>
      <c r="AU664" s="1363"/>
      <c r="AV664" s="1363"/>
      <c r="AW664" s="1363"/>
      <c r="AX664" s="1363"/>
      <c r="AY664" s="1363"/>
      <c r="AZ664" s="1363"/>
      <c r="BA664" s="1363"/>
      <c r="BB664" s="1363"/>
      <c r="BC664" s="1363"/>
      <c r="BD664" s="1363"/>
      <c r="BE664" s="1363"/>
      <c r="BF664" s="1363"/>
      <c r="BG664" s="1363"/>
      <c r="BH664" s="1363"/>
      <c r="BI664" s="1363"/>
      <c r="BJ664" s="1363"/>
      <c r="BK664" s="1363"/>
      <c r="BL664" s="1363"/>
      <c r="BM664" s="1363"/>
      <c r="BN664" s="1363"/>
      <c r="BO664" s="1363"/>
      <c r="BP664" s="1363"/>
      <c r="BQ664" s="1363"/>
      <c r="BR664" s="1363"/>
      <c r="BS664" s="1363"/>
      <c r="BT664" s="1363"/>
      <c r="BU664" s="1363"/>
      <c r="BV664" s="1363"/>
      <c r="BW664" s="1363"/>
      <c r="BX664" s="1363"/>
      <c r="BY664" s="1363"/>
      <c r="BZ664" s="1363"/>
      <c r="CA664" s="1363"/>
      <c r="CB664" s="1363"/>
      <c r="CC664" s="1363"/>
    </row>
    <row r="665" spans="1:81" ht="15">
      <c r="A665" s="1363"/>
      <c r="B665" s="1363"/>
      <c r="C665" s="1363"/>
      <c r="D665" s="1363"/>
      <c r="E665" s="1363"/>
      <c r="F665" s="1363"/>
      <c r="G665" s="1363"/>
      <c r="H665" s="1363"/>
      <c r="I665" s="1363"/>
      <c r="J665" s="1363"/>
      <c r="K665" s="1363"/>
      <c r="L665" s="1363"/>
      <c r="M665" s="1363"/>
      <c r="N665" s="1363"/>
      <c r="O665" s="1363"/>
      <c r="P665" s="1363"/>
      <c r="Q665" s="1363"/>
      <c r="R665" s="1363"/>
      <c r="S665" s="1363"/>
      <c r="T665" s="1363"/>
      <c r="U665" s="1363"/>
      <c r="V665" s="1363"/>
      <c r="W665" s="1363"/>
      <c r="X665" s="1363"/>
      <c r="Y665" s="1363"/>
      <c r="Z665" s="1363"/>
      <c r="AA665" s="1363"/>
      <c r="AB665" s="1363"/>
      <c r="AC665" s="1363"/>
      <c r="AD665" s="1363"/>
      <c r="AE665" s="1363"/>
      <c r="AF665" s="1363"/>
      <c r="AG665" s="1363"/>
      <c r="AH665" s="1363"/>
      <c r="AI665" s="1363"/>
      <c r="AJ665" s="1363"/>
      <c r="AK665" s="1363"/>
      <c r="AL665" s="1363"/>
      <c r="AM665" s="1363"/>
      <c r="AN665" s="1363"/>
      <c r="AO665" s="1363"/>
      <c r="AP665" s="1363"/>
      <c r="AQ665" s="1363"/>
      <c r="AR665" s="1363"/>
      <c r="AS665" s="1363"/>
      <c r="AT665" s="1363"/>
      <c r="AU665" s="1363"/>
      <c r="AV665" s="1363"/>
      <c r="AW665" s="1363"/>
      <c r="AX665" s="1363"/>
      <c r="AY665" s="1363"/>
      <c r="AZ665" s="1363"/>
      <c r="BA665" s="1363"/>
      <c r="BB665" s="1363"/>
      <c r="BC665" s="1363"/>
      <c r="BD665" s="1363"/>
      <c r="BE665" s="1363"/>
      <c r="BF665" s="1363"/>
      <c r="BG665" s="1363"/>
      <c r="BH665" s="1363"/>
      <c r="BI665" s="1363"/>
      <c r="BJ665" s="1363"/>
      <c r="BK665" s="1363"/>
      <c r="BL665" s="1363"/>
      <c r="BM665" s="1363"/>
      <c r="BN665" s="1363"/>
      <c r="BO665" s="1363"/>
      <c r="BP665" s="1363"/>
      <c r="BQ665" s="1363"/>
      <c r="BR665" s="1363"/>
      <c r="BS665" s="1363"/>
      <c r="BT665" s="1363"/>
      <c r="BU665" s="1363"/>
      <c r="BV665" s="1363"/>
      <c r="BW665" s="1363"/>
      <c r="BX665" s="1363"/>
      <c r="BY665" s="1363"/>
      <c r="BZ665" s="1363"/>
      <c r="CA665" s="1363"/>
      <c r="CB665" s="1363"/>
      <c r="CC665" s="1363"/>
    </row>
    <row r="666" spans="1:81" ht="15">
      <c r="A666" s="1363"/>
      <c r="B666" s="1363"/>
      <c r="C666" s="1363"/>
      <c r="D666" s="1363"/>
      <c r="E666" s="1363"/>
      <c r="F666" s="1363"/>
      <c r="G666" s="1363"/>
      <c r="H666" s="1363"/>
      <c r="I666" s="1363"/>
      <c r="J666" s="1363"/>
      <c r="K666" s="1363"/>
      <c r="L666" s="1363"/>
      <c r="M666" s="1363"/>
      <c r="N666" s="1363"/>
      <c r="O666" s="1363"/>
      <c r="P666" s="1363"/>
      <c r="Q666" s="1363"/>
      <c r="R666" s="1363"/>
      <c r="S666" s="1363"/>
      <c r="T666" s="1363"/>
      <c r="U666" s="1363"/>
      <c r="V666" s="1363"/>
      <c r="W666" s="1363"/>
      <c r="X666" s="1363"/>
      <c r="Y666" s="1363"/>
      <c r="Z666" s="1363"/>
      <c r="AA666" s="1363"/>
      <c r="AB666" s="1363"/>
      <c r="AC666" s="1363"/>
      <c r="AD666" s="1363"/>
      <c r="AE666" s="1363"/>
      <c r="AF666" s="1363"/>
      <c r="AG666" s="1363"/>
      <c r="AH666" s="1363"/>
      <c r="AI666" s="1363"/>
      <c r="AJ666" s="1363"/>
      <c r="AK666" s="1363"/>
      <c r="AL666" s="1363"/>
      <c r="AM666" s="1363"/>
      <c r="AN666" s="1363"/>
      <c r="AO666" s="1363"/>
      <c r="AP666" s="1363"/>
      <c r="AQ666" s="1363"/>
      <c r="AR666" s="1363"/>
      <c r="AS666" s="1363"/>
      <c r="AT666" s="1363"/>
      <c r="AU666" s="1363"/>
      <c r="AV666" s="1363"/>
      <c r="AW666" s="1363"/>
      <c r="AX666" s="1363"/>
      <c r="AY666" s="1363"/>
      <c r="AZ666" s="1363"/>
      <c r="BA666" s="1363"/>
      <c r="BB666" s="1363"/>
      <c r="BC666" s="1363"/>
      <c r="BD666" s="1363"/>
      <c r="BE666" s="1363"/>
      <c r="BF666" s="1363"/>
      <c r="BG666" s="1363"/>
      <c r="BH666" s="1363"/>
      <c r="BI666" s="1363"/>
      <c r="BJ666" s="1363"/>
      <c r="BK666" s="1363"/>
      <c r="BL666" s="1363"/>
      <c r="BM666" s="1363"/>
      <c r="BN666" s="1363"/>
      <c r="BO666" s="1363"/>
      <c r="BP666" s="1363"/>
      <c r="BQ666" s="1363"/>
      <c r="BR666" s="1363"/>
      <c r="BS666" s="1363"/>
      <c r="BT666" s="1363"/>
      <c r="BU666" s="1363"/>
      <c r="BV666" s="1363"/>
      <c r="BW666" s="1363"/>
      <c r="BX666" s="1363"/>
      <c r="BY666" s="1363"/>
      <c r="BZ666" s="1363"/>
      <c r="CA666" s="1363"/>
      <c r="CB666" s="1363"/>
      <c r="CC666" s="1363"/>
    </row>
    <row r="667" spans="1:81" ht="15">
      <c r="A667" s="1363"/>
      <c r="B667" s="1363"/>
      <c r="C667" s="1363"/>
      <c r="D667" s="1363"/>
      <c r="E667" s="1363"/>
      <c r="F667" s="1363"/>
      <c r="G667" s="1363"/>
      <c r="H667" s="1363"/>
      <c r="I667" s="1363"/>
      <c r="J667" s="1363"/>
      <c r="K667" s="1363"/>
      <c r="L667" s="1363"/>
      <c r="M667" s="1363"/>
      <c r="N667" s="1363"/>
      <c r="O667" s="1363"/>
      <c r="P667" s="1363"/>
      <c r="Q667" s="1363"/>
      <c r="R667" s="1363"/>
      <c r="S667" s="1363"/>
      <c r="T667" s="1363"/>
      <c r="U667" s="1363"/>
      <c r="V667" s="1363"/>
      <c r="W667" s="1363"/>
      <c r="X667" s="1363"/>
      <c r="Y667" s="1363"/>
      <c r="Z667" s="1363"/>
      <c r="AA667" s="1363"/>
      <c r="AB667" s="1363"/>
      <c r="AC667" s="1363"/>
      <c r="AD667" s="1363"/>
      <c r="AE667" s="1363"/>
      <c r="AF667" s="1363"/>
      <c r="AG667" s="1363"/>
      <c r="AH667" s="1363"/>
      <c r="AI667" s="1363"/>
      <c r="AJ667" s="1363"/>
      <c r="AK667" s="1363"/>
      <c r="AL667" s="1363"/>
      <c r="AM667" s="1363"/>
      <c r="AN667" s="1363"/>
      <c r="AO667" s="1363"/>
      <c r="AP667" s="1363"/>
      <c r="AQ667" s="1363"/>
      <c r="AR667" s="1363"/>
      <c r="AS667" s="1363"/>
      <c r="AT667" s="1363"/>
      <c r="AU667" s="1363"/>
      <c r="AV667" s="1363"/>
      <c r="AW667" s="1363"/>
      <c r="AX667" s="1363"/>
      <c r="AY667" s="1363"/>
      <c r="AZ667" s="1363"/>
      <c r="BA667" s="1363"/>
      <c r="BB667" s="1363"/>
      <c r="BC667" s="1363"/>
      <c r="BD667" s="1363"/>
      <c r="BE667" s="1363"/>
      <c r="BF667" s="1363"/>
      <c r="BG667" s="1363"/>
      <c r="BH667" s="1363"/>
      <c r="BI667" s="1363"/>
      <c r="BJ667" s="1363"/>
      <c r="BK667" s="1363"/>
      <c r="BL667" s="1363"/>
      <c r="BM667" s="1363"/>
      <c r="BN667" s="1363"/>
      <c r="BO667" s="1363"/>
      <c r="BP667" s="1363"/>
      <c r="BQ667" s="1363"/>
      <c r="BR667" s="1363"/>
      <c r="BS667" s="1363"/>
      <c r="BT667" s="1363"/>
      <c r="BU667" s="1363"/>
      <c r="BV667" s="1363"/>
      <c r="BW667" s="1363"/>
      <c r="BX667" s="1363"/>
      <c r="BY667" s="1363"/>
      <c r="BZ667" s="1363"/>
      <c r="CA667" s="1363"/>
      <c r="CB667" s="1363"/>
      <c r="CC667" s="1363"/>
    </row>
    <row r="668" spans="1:81" ht="15">
      <c r="A668" s="1363"/>
      <c r="B668" s="1363"/>
      <c r="C668" s="1363"/>
      <c r="D668" s="1363"/>
      <c r="E668" s="1363"/>
      <c r="F668" s="1363"/>
      <c r="G668" s="1363"/>
      <c r="H668" s="1363"/>
      <c r="I668" s="1363"/>
      <c r="J668" s="1363"/>
      <c r="K668" s="1363"/>
      <c r="L668" s="1363"/>
      <c r="M668" s="1363"/>
      <c r="N668" s="1363"/>
      <c r="O668" s="1363"/>
      <c r="P668" s="1363"/>
      <c r="Q668" s="1363"/>
      <c r="R668" s="1363"/>
      <c r="S668" s="1363"/>
      <c r="T668" s="1363"/>
      <c r="U668" s="1363"/>
      <c r="V668" s="1363"/>
      <c r="W668" s="1363"/>
      <c r="X668" s="1363"/>
      <c r="Y668" s="1363"/>
      <c r="Z668" s="1363"/>
      <c r="AA668" s="1363"/>
      <c r="AB668" s="1363"/>
      <c r="AC668" s="1363"/>
      <c r="AD668" s="1363"/>
      <c r="AE668" s="1363"/>
      <c r="AF668" s="1363"/>
      <c r="AG668" s="1363"/>
      <c r="AH668" s="1363"/>
      <c r="AI668" s="1363"/>
      <c r="AJ668" s="1363"/>
      <c r="AK668" s="1363"/>
      <c r="AL668" s="1363"/>
      <c r="AM668" s="1363"/>
      <c r="AN668" s="1363"/>
      <c r="AO668" s="1363"/>
      <c r="AP668" s="1363"/>
      <c r="AQ668" s="1363"/>
      <c r="AR668" s="1363"/>
      <c r="AS668" s="1363"/>
      <c r="AT668" s="1363"/>
      <c r="AU668" s="1363"/>
      <c r="AV668" s="1363"/>
      <c r="AW668" s="1363"/>
      <c r="AX668" s="1363"/>
      <c r="AY668" s="1363"/>
      <c r="AZ668" s="1363"/>
      <c r="BA668" s="1363"/>
      <c r="BB668" s="1363"/>
      <c r="BC668" s="1363"/>
      <c r="BD668" s="1363"/>
      <c r="BE668" s="1363"/>
      <c r="BF668" s="1363"/>
      <c r="BG668" s="1363"/>
      <c r="BH668" s="1363"/>
      <c r="BI668" s="1363"/>
      <c r="BJ668" s="1363"/>
      <c r="BK668" s="1363"/>
      <c r="BL668" s="1363"/>
      <c r="BM668" s="1363"/>
      <c r="BN668" s="1363"/>
      <c r="BO668" s="1363"/>
      <c r="BP668" s="1363"/>
      <c r="BQ668" s="1363"/>
      <c r="BR668" s="1363"/>
      <c r="BS668" s="1363"/>
      <c r="BT668" s="1363"/>
      <c r="BU668" s="1363"/>
      <c r="BV668" s="1363"/>
      <c r="BW668" s="1363"/>
      <c r="BX668" s="1363"/>
      <c r="BY668" s="1363"/>
      <c r="BZ668" s="1363"/>
      <c r="CA668" s="1363"/>
      <c r="CB668" s="1363"/>
      <c r="CC668" s="1363"/>
    </row>
    <row r="669" spans="1:81" ht="15">
      <c r="A669" s="1363"/>
      <c r="B669" s="1363"/>
      <c r="C669" s="1363"/>
      <c r="D669" s="1363"/>
      <c r="E669" s="1363"/>
      <c r="F669" s="1363"/>
      <c r="G669" s="1363"/>
      <c r="H669" s="1363"/>
      <c r="I669" s="1363"/>
      <c r="J669" s="1363"/>
      <c r="K669" s="1363"/>
      <c r="L669" s="1363"/>
      <c r="M669" s="1363"/>
      <c r="N669" s="1363"/>
      <c r="O669" s="1363"/>
      <c r="P669" s="1363"/>
      <c r="Q669" s="1363"/>
      <c r="R669" s="1363"/>
      <c r="S669" s="1363"/>
      <c r="T669" s="1363"/>
      <c r="U669" s="1363"/>
      <c r="V669" s="1363"/>
      <c r="W669" s="1363"/>
      <c r="X669" s="1363"/>
      <c r="Y669" s="1363"/>
      <c r="Z669" s="1363"/>
      <c r="AA669" s="1363"/>
      <c r="AB669" s="1363"/>
      <c r="AC669" s="1363"/>
      <c r="AD669" s="1363"/>
      <c r="AE669" s="1363"/>
      <c r="AF669" s="1363"/>
      <c r="AG669" s="1363"/>
      <c r="AH669" s="1363"/>
      <c r="AI669" s="1363"/>
      <c r="AJ669" s="1363"/>
      <c r="AK669" s="1363"/>
      <c r="AL669" s="1363"/>
      <c r="AM669" s="1363"/>
      <c r="AN669" s="1363"/>
      <c r="AO669" s="1363"/>
      <c r="AP669" s="1363"/>
      <c r="AQ669" s="1363"/>
      <c r="AR669" s="1363"/>
      <c r="AS669" s="1363"/>
      <c r="AT669" s="1363"/>
      <c r="AU669" s="1363"/>
      <c r="AV669" s="1363"/>
      <c r="AW669" s="1363"/>
      <c r="AX669" s="1363"/>
      <c r="AY669" s="1363"/>
      <c r="AZ669" s="1363"/>
      <c r="BA669" s="1363"/>
      <c r="BB669" s="1363"/>
      <c r="BC669" s="1363"/>
      <c r="BD669" s="1363"/>
      <c r="BE669" s="1363"/>
      <c r="BF669" s="1363"/>
      <c r="BG669" s="1363"/>
      <c r="BH669" s="1363"/>
      <c r="BI669" s="1363"/>
      <c r="BJ669" s="1363"/>
      <c r="BK669" s="1363"/>
      <c r="BL669" s="1363"/>
      <c r="BM669" s="1363"/>
      <c r="BN669" s="1363"/>
      <c r="BO669" s="1363"/>
      <c r="BP669" s="1363"/>
      <c r="BQ669" s="1363"/>
      <c r="BR669" s="1363"/>
      <c r="BS669" s="1363"/>
      <c r="BT669" s="1363"/>
      <c r="BU669" s="1363"/>
      <c r="BV669" s="1363"/>
      <c r="BW669" s="1363"/>
      <c r="BX669" s="1363"/>
      <c r="BY669" s="1363"/>
      <c r="BZ669" s="1363"/>
      <c r="CA669" s="1363"/>
      <c r="CB669" s="1363"/>
      <c r="CC669" s="1363"/>
    </row>
    <row r="670" spans="1:81" ht="15">
      <c r="A670" s="1363"/>
      <c r="B670" s="1363"/>
      <c r="C670" s="1363"/>
      <c r="D670" s="1363"/>
      <c r="E670" s="1363"/>
      <c r="F670" s="1363"/>
      <c r="G670" s="1363"/>
      <c r="H670" s="1363"/>
      <c r="I670" s="1363"/>
      <c r="J670" s="1363"/>
      <c r="K670" s="1363"/>
      <c r="L670" s="1363"/>
      <c r="M670" s="1363"/>
      <c r="N670" s="1363"/>
      <c r="O670" s="1363"/>
      <c r="P670" s="1363"/>
      <c r="Q670" s="1363"/>
      <c r="R670" s="1363"/>
      <c r="S670" s="1363"/>
      <c r="T670" s="1363"/>
      <c r="U670" s="1363"/>
      <c r="V670" s="1363"/>
      <c r="W670" s="1363"/>
      <c r="X670" s="1363"/>
      <c r="Y670" s="1363"/>
      <c r="Z670" s="1363"/>
      <c r="AA670" s="1363"/>
      <c r="AB670" s="1363"/>
      <c r="AC670" s="1363"/>
      <c r="AD670" s="1363"/>
      <c r="AE670" s="1363"/>
      <c r="AF670" s="1363"/>
      <c r="AG670" s="1363"/>
      <c r="AH670" s="1363"/>
      <c r="AI670" s="1363"/>
      <c r="AJ670" s="1363"/>
      <c r="AK670" s="1363"/>
      <c r="AL670" s="1363"/>
      <c r="AM670" s="1363"/>
      <c r="AN670" s="1363"/>
      <c r="AO670" s="1363"/>
      <c r="AP670" s="1363"/>
      <c r="AQ670" s="1363"/>
      <c r="AR670" s="1363"/>
      <c r="AS670" s="1363"/>
      <c r="AT670" s="1363"/>
      <c r="AU670" s="1363"/>
      <c r="AV670" s="1363"/>
      <c r="AW670" s="1363"/>
      <c r="AX670" s="1363"/>
      <c r="AY670" s="1363"/>
      <c r="AZ670" s="1363"/>
      <c r="BA670" s="1363"/>
      <c r="BB670" s="1363"/>
      <c r="BC670" s="1363"/>
      <c r="BD670" s="1363"/>
      <c r="BE670" s="1363"/>
      <c r="BF670" s="1363"/>
      <c r="BG670" s="1363"/>
      <c r="BH670" s="1363"/>
      <c r="BI670" s="1363"/>
      <c r="BJ670" s="1363"/>
      <c r="BK670" s="1363"/>
      <c r="BL670" s="1363"/>
      <c r="BM670" s="1363"/>
      <c r="BN670" s="1363"/>
      <c r="BO670" s="1363"/>
      <c r="BP670" s="1363"/>
      <c r="BQ670" s="1363"/>
      <c r="BR670" s="1363"/>
      <c r="BS670" s="1363"/>
      <c r="BT670" s="1363"/>
      <c r="BU670" s="1363"/>
      <c r="BV670" s="1363"/>
      <c r="BW670" s="1363"/>
      <c r="BX670" s="1363"/>
      <c r="BY670" s="1363"/>
      <c r="BZ670" s="1363"/>
      <c r="CA670" s="1363"/>
      <c r="CB670" s="1363"/>
      <c r="CC670" s="1363"/>
    </row>
    <row r="671" spans="1:81" ht="15">
      <c r="A671" s="1363"/>
      <c r="B671" s="1363"/>
      <c r="C671" s="1363"/>
      <c r="D671" s="1363"/>
      <c r="E671" s="1363"/>
      <c r="F671" s="1363"/>
      <c r="G671" s="1363"/>
      <c r="H671" s="1363"/>
      <c r="I671" s="1363"/>
      <c r="J671" s="1363"/>
      <c r="K671" s="1363"/>
      <c r="L671" s="1363"/>
      <c r="M671" s="1363"/>
      <c r="N671" s="1363"/>
      <c r="O671" s="1363"/>
      <c r="P671" s="1363"/>
      <c r="Q671" s="1363"/>
      <c r="R671" s="1363"/>
      <c r="S671" s="1363"/>
      <c r="T671" s="1363"/>
      <c r="U671" s="1363"/>
      <c r="V671" s="1363"/>
      <c r="W671" s="1363"/>
      <c r="X671" s="1363"/>
      <c r="Y671" s="1363"/>
      <c r="Z671" s="1363"/>
      <c r="AA671" s="1363"/>
      <c r="AB671" s="1363"/>
      <c r="AC671" s="1363"/>
      <c r="AD671" s="1363"/>
      <c r="AE671" s="1363"/>
      <c r="AF671" s="1363"/>
      <c r="AG671" s="1363"/>
      <c r="AH671" s="1363"/>
      <c r="AI671" s="1363"/>
      <c r="AJ671" s="1363"/>
      <c r="AK671" s="1363"/>
      <c r="AL671" s="1363"/>
      <c r="AM671" s="1363"/>
      <c r="AN671" s="1363"/>
      <c r="AO671" s="1363"/>
      <c r="AP671" s="1363"/>
      <c r="AQ671" s="1363"/>
      <c r="AR671" s="1363"/>
      <c r="AS671" s="1363"/>
      <c r="AT671" s="1363"/>
      <c r="AU671" s="1363"/>
      <c r="AV671" s="1363"/>
      <c r="AW671" s="1363"/>
      <c r="AX671" s="1363"/>
      <c r="AY671" s="1363"/>
      <c r="AZ671" s="1363"/>
      <c r="BA671" s="1363"/>
      <c r="BB671" s="1363"/>
      <c r="BC671" s="1363"/>
      <c r="BD671" s="1363"/>
      <c r="BE671" s="1363"/>
      <c r="BF671" s="1363"/>
      <c r="BG671" s="1363"/>
      <c r="BH671" s="1363"/>
      <c r="BI671" s="1363"/>
      <c r="BJ671" s="1363"/>
      <c r="BK671" s="1363"/>
      <c r="BL671" s="1363"/>
      <c r="BM671" s="1363"/>
      <c r="BN671" s="1363"/>
      <c r="BO671" s="1363"/>
      <c r="BP671" s="1363"/>
      <c r="BQ671" s="1363"/>
      <c r="BR671" s="1363"/>
      <c r="BS671" s="1363"/>
      <c r="BT671" s="1363"/>
      <c r="BU671" s="1363"/>
      <c r="BV671" s="1363"/>
      <c r="BW671" s="1363"/>
      <c r="BX671" s="1363"/>
      <c r="BY671" s="1363"/>
      <c r="BZ671" s="1363"/>
      <c r="CA671" s="1363"/>
      <c r="CB671" s="1363"/>
      <c r="CC671" s="1363"/>
    </row>
    <row r="672" spans="1:81" ht="15">
      <c r="A672" s="1363"/>
      <c r="B672" s="1363"/>
      <c r="C672" s="1363"/>
      <c r="D672" s="1363"/>
      <c r="E672" s="1363"/>
      <c r="F672" s="1363"/>
      <c r="G672" s="1363"/>
      <c r="H672" s="1363"/>
      <c r="I672" s="1363"/>
      <c r="J672" s="1363"/>
      <c r="K672" s="1363"/>
      <c r="L672" s="1363"/>
      <c r="M672" s="1363"/>
      <c r="N672" s="1363"/>
      <c r="O672" s="1363"/>
      <c r="P672" s="1363"/>
      <c r="Q672" s="1363"/>
      <c r="R672" s="1363"/>
      <c r="S672" s="1363"/>
      <c r="T672" s="1363"/>
      <c r="U672" s="1363"/>
      <c r="V672" s="1363"/>
      <c r="W672" s="1363"/>
      <c r="X672" s="1363"/>
      <c r="Y672" s="1363"/>
      <c r="Z672" s="1363"/>
      <c r="AA672" s="1363"/>
      <c r="AB672" s="1363"/>
      <c r="AC672" s="1363"/>
      <c r="AD672" s="1363"/>
      <c r="AE672" s="1363"/>
      <c r="AF672" s="1363"/>
      <c r="AG672" s="1363"/>
      <c r="AH672" s="1363"/>
      <c r="AI672" s="1363"/>
      <c r="AJ672" s="1363"/>
      <c r="AK672" s="1363"/>
      <c r="AL672" s="1363"/>
      <c r="AM672" s="1363"/>
      <c r="AN672" s="1363"/>
      <c r="AO672" s="1363"/>
      <c r="AP672" s="1363"/>
      <c r="AQ672" s="1363"/>
      <c r="AR672" s="1363"/>
      <c r="AS672" s="1363"/>
      <c r="AT672" s="1363"/>
      <c r="AU672" s="1363"/>
      <c r="AV672" s="1363"/>
      <c r="AW672" s="1363"/>
      <c r="AX672" s="1363"/>
      <c r="AY672" s="1363"/>
      <c r="AZ672" s="1363"/>
      <c r="BA672" s="1363"/>
      <c r="BB672" s="1363"/>
      <c r="BC672" s="1363"/>
      <c r="BD672" s="1363"/>
      <c r="BE672" s="1363"/>
      <c r="BF672" s="1363"/>
      <c r="BG672" s="1363"/>
      <c r="BH672" s="1363"/>
      <c r="BI672" s="1363"/>
      <c r="BJ672" s="1363"/>
      <c r="BK672" s="1363"/>
      <c r="BL672" s="1363"/>
      <c r="BM672" s="1363"/>
      <c r="BN672" s="1363"/>
      <c r="BO672" s="1363"/>
      <c r="BP672" s="1363"/>
      <c r="BQ672" s="1363"/>
      <c r="BR672" s="1363"/>
      <c r="BS672" s="1363"/>
      <c r="BT672" s="1363"/>
      <c r="BU672" s="1363"/>
      <c r="BV672" s="1363"/>
      <c r="BW672" s="1363"/>
      <c r="BX672" s="1363"/>
      <c r="BY672" s="1363"/>
      <c r="BZ672" s="1363"/>
      <c r="CA672" s="1363"/>
      <c r="CB672" s="1363"/>
      <c r="CC672" s="1363"/>
    </row>
    <row r="673" spans="1:81" ht="15">
      <c r="A673" s="1363"/>
      <c r="B673" s="1363"/>
      <c r="C673" s="1363"/>
      <c r="D673" s="1363"/>
      <c r="E673" s="1363"/>
      <c r="F673" s="1363"/>
      <c r="G673" s="1363"/>
      <c r="H673" s="1363"/>
      <c r="I673" s="1363"/>
      <c r="J673" s="1363"/>
      <c r="K673" s="1363"/>
      <c r="L673" s="1363"/>
      <c r="M673" s="1363"/>
      <c r="N673" s="1363"/>
      <c r="O673" s="1363"/>
      <c r="P673" s="1363"/>
      <c r="Q673" s="1363"/>
      <c r="R673" s="1363"/>
      <c r="S673" s="1363"/>
      <c r="T673" s="1363"/>
      <c r="U673" s="1363"/>
      <c r="V673" s="1363"/>
      <c r="W673" s="1363"/>
      <c r="X673" s="1363"/>
      <c r="Y673" s="1363"/>
      <c r="Z673" s="1363"/>
      <c r="AA673" s="1363"/>
      <c r="AB673" s="1363"/>
      <c r="AC673" s="1363"/>
      <c r="AD673" s="1363"/>
      <c r="AE673" s="1363"/>
      <c r="AF673" s="1363"/>
      <c r="AG673" s="1363"/>
      <c r="AH673" s="1363"/>
      <c r="AI673" s="1363"/>
      <c r="AJ673" s="1363"/>
      <c r="AK673" s="1363"/>
      <c r="AL673" s="1363"/>
      <c r="AM673" s="1363"/>
      <c r="AN673" s="1363"/>
      <c r="AO673" s="1363"/>
      <c r="AP673" s="1363"/>
      <c r="AQ673" s="1363"/>
      <c r="AR673" s="1363"/>
      <c r="AS673" s="1363"/>
      <c r="AT673" s="1363"/>
      <c r="AU673" s="1363"/>
      <c r="AV673" s="1363"/>
      <c r="AW673" s="1363"/>
      <c r="AX673" s="1363"/>
      <c r="AY673" s="1363"/>
      <c r="AZ673" s="1363"/>
      <c r="BA673" s="1363"/>
      <c r="BB673" s="1363"/>
      <c r="BC673" s="1363"/>
      <c r="BD673" s="1363"/>
      <c r="BE673" s="1363"/>
      <c r="BF673" s="1363"/>
      <c r="BG673" s="1363"/>
      <c r="BH673" s="1363"/>
      <c r="BI673" s="1363"/>
      <c r="BJ673" s="1363"/>
      <c r="BK673" s="1363"/>
      <c r="BL673" s="1363"/>
      <c r="BM673" s="1363"/>
      <c r="BN673" s="1363"/>
      <c r="BO673" s="1363"/>
      <c r="BP673" s="1363"/>
      <c r="BQ673" s="1363"/>
      <c r="BR673" s="1363"/>
      <c r="BS673" s="1363"/>
      <c r="BT673" s="1363"/>
      <c r="BU673" s="1363"/>
      <c r="BV673" s="1363"/>
      <c r="BW673" s="1363"/>
      <c r="BX673" s="1363"/>
      <c r="BY673" s="1363"/>
      <c r="BZ673" s="1363"/>
      <c r="CA673" s="1363"/>
      <c r="CB673" s="1363"/>
      <c r="CC673" s="1363"/>
    </row>
    <row r="674" spans="1:81" ht="15">
      <c r="A674" s="1363"/>
      <c r="B674" s="1363"/>
      <c r="C674" s="1363"/>
      <c r="D674" s="1363"/>
      <c r="E674" s="1363"/>
      <c r="F674" s="1363"/>
      <c r="G674" s="1363"/>
      <c r="H674" s="1363"/>
      <c r="I674" s="1363"/>
      <c r="J674" s="1363"/>
      <c r="K674" s="1363"/>
      <c r="L674" s="1363"/>
      <c r="M674" s="1363"/>
      <c r="N674" s="1363"/>
      <c r="O674" s="1363"/>
      <c r="P674" s="1363"/>
      <c r="Q674" s="1363"/>
      <c r="R674" s="1363"/>
      <c r="S674" s="1363"/>
      <c r="T674" s="1363"/>
      <c r="U674" s="1363"/>
      <c r="V674" s="1363"/>
      <c r="W674" s="1363"/>
      <c r="X674" s="1363"/>
      <c r="Y674" s="1363"/>
      <c r="Z674" s="1363"/>
      <c r="AA674" s="1363"/>
      <c r="AB674" s="1363"/>
      <c r="AC674" s="1363"/>
      <c r="AD674" s="1363"/>
      <c r="AE674" s="1363"/>
      <c r="AF674" s="1363"/>
      <c r="AG674" s="1363"/>
      <c r="AH674" s="1363"/>
      <c r="AI674" s="1363"/>
      <c r="AJ674" s="1363"/>
      <c r="AK674" s="1363"/>
      <c r="AL674" s="1363"/>
      <c r="AM674" s="1363"/>
      <c r="AN674" s="1363"/>
      <c r="AO674" s="1363"/>
      <c r="AP674" s="1363"/>
      <c r="AQ674" s="1363"/>
      <c r="AR674" s="1363"/>
      <c r="AS674" s="1363"/>
      <c r="AT674" s="1363"/>
      <c r="AU674" s="1363"/>
      <c r="AV674" s="1363"/>
      <c r="AW674" s="1363"/>
      <c r="AX674" s="1363"/>
      <c r="AY674" s="1363"/>
      <c r="AZ674" s="1363"/>
      <c r="BA674" s="1363"/>
      <c r="BB674" s="1363"/>
      <c r="BC674" s="1363"/>
      <c r="BD674" s="1363"/>
      <c r="BE674" s="1363"/>
      <c r="BF674" s="1363"/>
      <c r="BG674" s="1363"/>
      <c r="BH674" s="1363"/>
      <c r="BI674" s="1363"/>
      <c r="BJ674" s="1363"/>
      <c r="BK674" s="1363"/>
      <c r="BL674" s="1363"/>
      <c r="BM674" s="1363"/>
      <c r="BN674" s="1363"/>
      <c r="BO674" s="1363"/>
      <c r="BP674" s="1363"/>
      <c r="BQ674" s="1363"/>
      <c r="BR674" s="1363"/>
      <c r="BS674" s="1363"/>
      <c r="BT674" s="1363"/>
      <c r="BU674" s="1363"/>
      <c r="BV674" s="1363"/>
      <c r="BW674" s="1363"/>
      <c r="BX674" s="1363"/>
      <c r="BY674" s="1363"/>
      <c r="BZ674" s="1363"/>
      <c r="CA674" s="1363"/>
      <c r="CB674" s="1363"/>
      <c r="CC674" s="1363"/>
    </row>
    <row r="675" spans="1:81" ht="15">
      <c r="A675" s="1363"/>
      <c r="B675" s="1363"/>
      <c r="C675" s="1363"/>
      <c r="D675" s="1363"/>
      <c r="E675" s="1363"/>
      <c r="F675" s="1363"/>
      <c r="G675" s="1363"/>
      <c r="H675" s="1363"/>
      <c r="I675" s="1363"/>
      <c r="J675" s="1363"/>
      <c r="K675" s="1363"/>
      <c r="L675" s="1363"/>
      <c r="M675" s="1363"/>
      <c r="N675" s="1363"/>
      <c r="O675" s="1363"/>
      <c r="P675" s="1363"/>
      <c r="Q675" s="1363"/>
      <c r="R675" s="1363"/>
      <c r="S675" s="1363"/>
      <c r="T675" s="1363"/>
      <c r="U675" s="1363"/>
      <c r="V675" s="1363"/>
      <c r="W675" s="1363"/>
      <c r="X675" s="1363"/>
      <c r="Y675" s="1363"/>
      <c r="Z675" s="1363"/>
      <c r="AA675" s="1363"/>
      <c r="AB675" s="1363"/>
      <c r="AC675" s="1363"/>
      <c r="AD675" s="1363"/>
      <c r="AE675" s="1363"/>
      <c r="AF675" s="1363"/>
      <c r="AG675" s="1363"/>
      <c r="AH675" s="1363"/>
      <c r="AI675" s="1363"/>
      <c r="AJ675" s="1363"/>
      <c r="AK675" s="1363"/>
      <c r="AL675" s="1363"/>
      <c r="AM675" s="1363"/>
      <c r="AN675" s="1363"/>
      <c r="AO675" s="1363"/>
      <c r="AP675" s="1363"/>
      <c r="AQ675" s="1363"/>
      <c r="AR675" s="1363"/>
      <c r="AS675" s="1363"/>
      <c r="AT675" s="1363"/>
      <c r="AU675" s="1363"/>
      <c r="AV675" s="1363"/>
      <c r="AW675" s="1363"/>
      <c r="AX675" s="1363"/>
      <c r="AY675" s="1363"/>
      <c r="AZ675" s="1363"/>
      <c r="BA675" s="1363"/>
      <c r="BB675" s="1363"/>
      <c r="BC675" s="1363"/>
      <c r="BD675" s="1363"/>
      <c r="BE675" s="1363"/>
      <c r="BF675" s="1363"/>
      <c r="BG675" s="1363"/>
      <c r="BH675" s="1363"/>
      <c r="BI675" s="1363"/>
      <c r="BJ675" s="1363"/>
      <c r="BK675" s="1363"/>
      <c r="BL675" s="1363"/>
      <c r="BM675" s="1363"/>
      <c r="BN675" s="1363"/>
      <c r="BO675" s="1363"/>
      <c r="BP675" s="1363"/>
      <c r="BQ675" s="1363"/>
      <c r="BR675" s="1363"/>
      <c r="BS675" s="1363"/>
      <c r="BT675" s="1363"/>
      <c r="BU675" s="1363"/>
      <c r="BV675" s="1363"/>
      <c r="BW675" s="1363"/>
      <c r="BX675" s="1363"/>
      <c r="BY675" s="1363"/>
      <c r="BZ675" s="1363"/>
      <c r="CA675" s="1363"/>
      <c r="CB675" s="1363"/>
      <c r="CC675" s="1363"/>
    </row>
    <row r="676" spans="1:81" ht="15">
      <c r="A676" s="1363"/>
      <c r="B676" s="1363"/>
      <c r="C676" s="1363"/>
      <c r="D676" s="1363"/>
      <c r="E676" s="1363"/>
      <c r="F676" s="1363"/>
      <c r="G676" s="1363"/>
      <c r="H676" s="1363"/>
      <c r="I676" s="1363"/>
      <c r="J676" s="1363"/>
      <c r="K676" s="1363"/>
      <c r="L676" s="1363"/>
      <c r="M676" s="1363"/>
      <c r="N676" s="1363"/>
      <c r="O676" s="1363"/>
      <c r="P676" s="1363"/>
      <c r="Q676" s="1363"/>
      <c r="R676" s="1363"/>
      <c r="S676" s="1363"/>
      <c r="T676" s="1363"/>
      <c r="U676" s="1363"/>
      <c r="V676" s="1363"/>
      <c r="W676" s="1363"/>
      <c r="X676" s="1363"/>
      <c r="Y676" s="1363"/>
      <c r="Z676" s="1363"/>
      <c r="AA676" s="1363"/>
      <c r="AB676" s="1363"/>
      <c r="AC676" s="1363"/>
      <c r="AD676" s="1363"/>
      <c r="AE676" s="1363"/>
      <c r="AF676" s="1363"/>
      <c r="AG676" s="1363"/>
      <c r="AH676" s="1363"/>
      <c r="AI676" s="1363"/>
      <c r="AJ676" s="1363"/>
      <c r="AK676" s="1363"/>
      <c r="AL676" s="1363"/>
      <c r="AM676" s="1363"/>
      <c r="AN676" s="1363"/>
      <c r="AO676" s="1363"/>
      <c r="AP676" s="1363"/>
      <c r="AQ676" s="1363"/>
      <c r="AR676" s="1363"/>
      <c r="AS676" s="1363"/>
      <c r="AT676" s="1363"/>
      <c r="AU676" s="1363"/>
      <c r="AV676" s="1363"/>
      <c r="AW676" s="1363"/>
      <c r="AX676" s="1363"/>
      <c r="AY676" s="1363"/>
      <c r="AZ676" s="1363"/>
      <c r="BA676" s="1363"/>
      <c r="BB676" s="1363"/>
      <c r="BC676" s="1363"/>
      <c r="BD676" s="1363"/>
      <c r="BE676" s="1363"/>
      <c r="BF676" s="1363"/>
      <c r="BG676" s="1363"/>
      <c r="BH676" s="1363"/>
      <c r="BI676" s="1363"/>
      <c r="BJ676" s="1363"/>
      <c r="BK676" s="1363"/>
      <c r="BL676" s="1363"/>
      <c r="BM676" s="1363"/>
      <c r="BN676" s="1363"/>
      <c r="BO676" s="1363"/>
      <c r="BP676" s="1363"/>
      <c r="BQ676" s="1363"/>
      <c r="BR676" s="1363"/>
      <c r="BS676" s="1363"/>
      <c r="BT676" s="1363"/>
      <c r="BU676" s="1363"/>
      <c r="BV676" s="1363"/>
      <c r="BW676" s="1363"/>
      <c r="BX676" s="1363"/>
      <c r="BY676" s="1363"/>
      <c r="BZ676" s="1363"/>
      <c r="CA676" s="1363"/>
      <c r="CB676" s="1363"/>
      <c r="CC676" s="1363"/>
    </row>
    <row r="677" spans="1:81" ht="15">
      <c r="A677" s="1363"/>
      <c r="B677" s="1363"/>
      <c r="C677" s="1363"/>
      <c r="D677" s="1363"/>
      <c r="E677" s="1363"/>
      <c r="F677" s="1363"/>
      <c r="G677" s="1363"/>
      <c r="H677" s="1363"/>
      <c r="I677" s="1363"/>
      <c r="J677" s="1363"/>
      <c r="K677" s="1363"/>
      <c r="L677" s="1363"/>
      <c r="M677" s="1363"/>
      <c r="N677" s="1363"/>
      <c r="O677" s="1363"/>
      <c r="P677" s="1363"/>
      <c r="Q677" s="1363"/>
      <c r="R677" s="1363"/>
      <c r="S677" s="1363"/>
      <c r="T677" s="1363"/>
      <c r="U677" s="1363"/>
      <c r="V677" s="1363"/>
      <c r="W677" s="1363"/>
      <c r="X677" s="1363"/>
      <c r="Y677" s="1363"/>
      <c r="Z677" s="1363"/>
      <c r="AA677" s="1363"/>
      <c r="AB677" s="1363"/>
      <c r="AC677" s="1363"/>
      <c r="AD677" s="1363"/>
      <c r="AE677" s="1363"/>
      <c r="AF677" s="1363"/>
      <c r="AG677" s="1363"/>
      <c r="AH677" s="1363"/>
      <c r="AI677" s="1363"/>
      <c r="AJ677" s="1363"/>
      <c r="AK677" s="1363"/>
      <c r="AL677" s="1363"/>
      <c r="AM677" s="1363"/>
      <c r="AN677" s="1363"/>
      <c r="AO677" s="1363"/>
      <c r="AP677" s="1363"/>
      <c r="AQ677" s="1363"/>
      <c r="AR677" s="1363"/>
      <c r="AS677" s="1363"/>
      <c r="AT677" s="1363"/>
      <c r="AU677" s="1363"/>
      <c r="AV677" s="1363"/>
      <c r="AW677" s="1363"/>
      <c r="AX677" s="1363"/>
      <c r="AY677" s="1363"/>
      <c r="AZ677" s="1363"/>
      <c r="BA677" s="1363"/>
      <c r="BB677" s="1363"/>
      <c r="BC677" s="1363"/>
      <c r="BD677" s="1363"/>
      <c r="BE677" s="1363"/>
      <c r="BF677" s="1363"/>
      <c r="BG677" s="1363"/>
      <c r="BH677" s="1363"/>
      <c r="BI677" s="1363"/>
      <c r="BJ677" s="1363"/>
      <c r="BK677" s="1363"/>
      <c r="BL677" s="1363"/>
      <c r="BM677" s="1363"/>
      <c r="BN677" s="1363"/>
      <c r="BO677" s="1363"/>
      <c r="BP677" s="1363"/>
      <c r="BQ677" s="1363"/>
      <c r="BR677" s="1363"/>
      <c r="BS677" s="1363"/>
      <c r="BT677" s="1363"/>
      <c r="BU677" s="1363"/>
      <c r="BV677" s="1363"/>
      <c r="BW677" s="1363"/>
      <c r="BX677" s="1363"/>
      <c r="BY677" s="1363"/>
      <c r="BZ677" s="1363"/>
      <c r="CA677" s="1363"/>
      <c r="CB677" s="1363"/>
      <c r="CC677" s="1363"/>
    </row>
    <row r="678" spans="1:81" ht="15">
      <c r="A678" s="1363"/>
      <c r="B678" s="1363"/>
      <c r="C678" s="1363"/>
      <c r="D678" s="1363"/>
      <c r="E678" s="1363"/>
      <c r="F678" s="1363"/>
      <c r="G678" s="1363"/>
      <c r="H678" s="1363"/>
      <c r="I678" s="1363"/>
      <c r="J678" s="1363"/>
      <c r="K678" s="1363"/>
      <c r="L678" s="1363"/>
      <c r="M678" s="1363"/>
      <c r="N678" s="1363"/>
      <c r="O678" s="1363"/>
      <c r="P678" s="1363"/>
      <c r="Q678" s="1363"/>
      <c r="R678" s="1363"/>
      <c r="S678" s="1363"/>
      <c r="T678" s="1363"/>
      <c r="U678" s="1363"/>
      <c r="V678" s="1363"/>
      <c r="W678" s="1363"/>
      <c r="X678" s="1363"/>
      <c r="Y678" s="1363"/>
      <c r="Z678" s="1363"/>
      <c r="AA678" s="1363"/>
      <c r="AB678" s="1363"/>
      <c r="AC678" s="1363"/>
      <c r="AD678" s="1363"/>
      <c r="AE678" s="1363"/>
      <c r="AF678" s="1363"/>
      <c r="AG678" s="1363"/>
      <c r="AH678" s="1363"/>
      <c r="AI678" s="1363"/>
      <c r="AJ678" s="1363"/>
      <c r="AK678" s="1363"/>
      <c r="AL678" s="1363"/>
      <c r="AM678" s="1363"/>
      <c r="AN678" s="1363"/>
      <c r="AO678" s="1363"/>
      <c r="AP678" s="1363"/>
      <c r="AQ678" s="1363"/>
      <c r="AR678" s="1363"/>
      <c r="AS678" s="1363"/>
      <c r="AT678" s="1363"/>
      <c r="AU678" s="1363"/>
      <c r="AV678" s="1363"/>
      <c r="AW678" s="1363"/>
      <c r="AX678" s="1363"/>
      <c r="AY678" s="1363"/>
      <c r="AZ678" s="1363"/>
      <c r="BA678" s="1363"/>
      <c r="BB678" s="1363"/>
      <c r="BC678" s="1363"/>
      <c r="BD678" s="1363"/>
      <c r="BE678" s="1363"/>
      <c r="BF678" s="1363"/>
      <c r="BG678" s="1363"/>
      <c r="BH678" s="1363"/>
      <c r="BI678" s="1363"/>
      <c r="BJ678" s="1363"/>
      <c r="BK678" s="1363"/>
      <c r="BL678" s="1363"/>
      <c r="BM678" s="1363"/>
      <c r="BN678" s="1363"/>
      <c r="BO678" s="1363"/>
      <c r="BP678" s="1363"/>
      <c r="BQ678" s="1363"/>
      <c r="BR678" s="1363"/>
      <c r="BS678" s="1363"/>
      <c r="BT678" s="1363"/>
      <c r="BU678" s="1363"/>
      <c r="BV678" s="1363"/>
      <c r="BW678" s="1363"/>
      <c r="BX678" s="1363"/>
      <c r="BY678" s="1363"/>
      <c r="BZ678" s="1363"/>
      <c r="CA678" s="1363"/>
      <c r="CB678" s="1363"/>
      <c r="CC678" s="1363"/>
    </row>
    <row r="679" spans="1:81" ht="15">
      <c r="A679" s="1363"/>
      <c r="B679" s="1363"/>
      <c r="C679" s="1363"/>
      <c r="D679" s="1363"/>
      <c r="E679" s="1363"/>
      <c r="F679" s="1363"/>
      <c r="G679" s="1363"/>
      <c r="H679" s="1363"/>
      <c r="I679" s="1363"/>
      <c r="J679" s="1363"/>
      <c r="K679" s="1363"/>
      <c r="L679" s="1363"/>
      <c r="M679" s="1363"/>
      <c r="N679" s="1363"/>
      <c r="O679" s="1363"/>
      <c r="P679" s="1363"/>
      <c r="Q679" s="1363"/>
      <c r="R679" s="1363"/>
      <c r="S679" s="1363"/>
      <c r="T679" s="1363"/>
      <c r="U679" s="1363"/>
      <c r="V679" s="1363"/>
      <c r="W679" s="1363"/>
      <c r="X679" s="1363"/>
      <c r="Y679" s="1363"/>
      <c r="Z679" s="1363"/>
      <c r="AA679" s="1363"/>
      <c r="AB679" s="1363"/>
      <c r="AC679" s="1363"/>
      <c r="AD679" s="1363"/>
      <c r="AE679" s="1363"/>
      <c r="AF679" s="1363"/>
      <c r="AG679" s="1363"/>
      <c r="AH679" s="1363"/>
      <c r="AI679" s="1363"/>
      <c r="AJ679" s="1363"/>
      <c r="AK679" s="1363"/>
      <c r="AL679" s="1363"/>
      <c r="AM679" s="1363"/>
      <c r="AN679" s="1363"/>
      <c r="AO679" s="1363"/>
      <c r="AP679" s="1363"/>
      <c r="AQ679" s="1363"/>
      <c r="AR679" s="1363"/>
      <c r="AS679" s="1363"/>
      <c r="AT679" s="1363"/>
      <c r="AU679" s="1363"/>
      <c r="AV679" s="1363"/>
      <c r="AW679" s="1363"/>
      <c r="AX679" s="1363"/>
      <c r="AY679" s="1363"/>
      <c r="AZ679" s="1363"/>
      <c r="BA679" s="1363"/>
      <c r="BB679" s="1363"/>
      <c r="BC679" s="1363"/>
      <c r="BD679" s="1363"/>
      <c r="BE679" s="1363"/>
      <c r="BF679" s="1363"/>
      <c r="BG679" s="1363"/>
      <c r="BH679" s="1363"/>
      <c r="BI679" s="1363"/>
      <c r="BJ679" s="1363"/>
      <c r="BK679" s="1363"/>
      <c r="BL679" s="1363"/>
      <c r="BM679" s="1363"/>
      <c r="BN679" s="1363"/>
      <c r="BO679" s="1363"/>
      <c r="BP679" s="1363"/>
      <c r="BQ679" s="1363"/>
      <c r="BR679" s="1363"/>
      <c r="BS679" s="1363"/>
      <c r="BT679" s="1363"/>
      <c r="BU679" s="1363"/>
      <c r="BV679" s="1363"/>
      <c r="BW679" s="1363"/>
      <c r="BX679" s="1363"/>
      <c r="BY679" s="1363"/>
      <c r="BZ679" s="1363"/>
      <c r="CA679" s="1363"/>
      <c r="CB679" s="1363"/>
      <c r="CC679" s="1363"/>
    </row>
    <row r="680" spans="1:81" ht="15">
      <c r="A680" s="1363"/>
      <c r="B680" s="1363"/>
      <c r="C680" s="1363"/>
      <c r="D680" s="1363"/>
      <c r="E680" s="1363"/>
      <c r="F680" s="1363"/>
      <c r="G680" s="1363"/>
      <c r="H680" s="1363"/>
      <c r="I680" s="1363"/>
      <c r="J680" s="1363"/>
      <c r="K680" s="1363"/>
      <c r="L680" s="1363"/>
      <c r="M680" s="1363"/>
      <c r="N680" s="1363"/>
      <c r="O680" s="1363"/>
      <c r="P680" s="1363"/>
      <c r="Q680" s="1363"/>
      <c r="R680" s="1363"/>
      <c r="S680" s="1363"/>
      <c r="T680" s="1363"/>
      <c r="U680" s="1363"/>
      <c r="V680" s="1363"/>
      <c r="W680" s="1363"/>
      <c r="X680" s="1363"/>
      <c r="Y680" s="1363"/>
      <c r="Z680" s="1363"/>
      <c r="AA680" s="1363"/>
      <c r="AB680" s="1363"/>
      <c r="AC680" s="1363"/>
      <c r="AD680" s="1363"/>
      <c r="AE680" s="1363"/>
      <c r="AF680" s="1363"/>
      <c r="AG680" s="1363"/>
      <c r="AH680" s="1363"/>
      <c r="AI680" s="1363"/>
      <c r="AJ680" s="1363"/>
      <c r="AK680" s="1363"/>
      <c r="AL680" s="1363"/>
      <c r="AM680" s="1363"/>
      <c r="AN680" s="1363"/>
      <c r="AO680" s="1363"/>
      <c r="AP680" s="1363"/>
      <c r="AQ680" s="1363"/>
      <c r="AR680" s="1363"/>
      <c r="AS680" s="1363"/>
      <c r="AT680" s="1363"/>
      <c r="AU680" s="1363"/>
      <c r="AV680" s="1363"/>
      <c r="AW680" s="1363"/>
      <c r="AX680" s="1363"/>
      <c r="AY680" s="1363"/>
      <c r="AZ680" s="1363"/>
      <c r="BA680" s="1363"/>
      <c r="BB680" s="1363"/>
      <c r="BC680" s="1363"/>
      <c r="BD680" s="1363"/>
      <c r="BE680" s="1363"/>
      <c r="BF680" s="1363"/>
      <c r="BG680" s="1363"/>
      <c r="BH680" s="1363"/>
      <c r="BI680" s="1363"/>
      <c r="BJ680" s="1363"/>
      <c r="BK680" s="1363"/>
      <c r="BL680" s="1363"/>
      <c r="BM680" s="1363"/>
      <c r="BN680" s="1363"/>
      <c r="BO680" s="1363"/>
      <c r="BP680" s="1363"/>
      <c r="BQ680" s="1363"/>
      <c r="BR680" s="1363"/>
      <c r="BS680" s="1363"/>
      <c r="BT680" s="1363"/>
      <c r="BU680" s="1363"/>
      <c r="BV680" s="1363"/>
      <c r="BW680" s="1363"/>
      <c r="BX680" s="1363"/>
      <c r="BY680" s="1363"/>
      <c r="BZ680" s="1363"/>
      <c r="CA680" s="1363"/>
      <c r="CB680" s="1363"/>
      <c r="CC680" s="1363"/>
    </row>
    <row r="681" spans="1:81" ht="15">
      <c r="A681" s="1363"/>
      <c r="B681" s="1363"/>
      <c r="C681" s="1363"/>
      <c r="D681" s="1363"/>
      <c r="E681" s="1363"/>
      <c r="F681" s="1363"/>
      <c r="G681" s="1363"/>
      <c r="H681" s="1363"/>
      <c r="I681" s="1363"/>
      <c r="J681" s="1363"/>
      <c r="K681" s="1363"/>
      <c r="L681" s="1363"/>
      <c r="M681" s="1363"/>
      <c r="N681" s="1363"/>
      <c r="O681" s="1363"/>
      <c r="P681" s="1363"/>
      <c r="Q681" s="1363"/>
      <c r="R681" s="1363"/>
      <c r="S681" s="1363"/>
      <c r="T681" s="1363"/>
      <c r="U681" s="1363"/>
      <c r="V681" s="1363"/>
      <c r="W681" s="1363"/>
      <c r="X681" s="1363"/>
      <c r="Y681" s="1363"/>
      <c r="Z681" s="1363"/>
      <c r="AA681" s="1363"/>
      <c r="AB681" s="1363"/>
      <c r="AC681" s="1363"/>
      <c r="AD681" s="1363"/>
      <c r="AE681" s="1363"/>
      <c r="AF681" s="1363"/>
      <c r="AG681" s="1363"/>
      <c r="AH681" s="1363"/>
      <c r="AI681" s="1363"/>
      <c r="AJ681" s="1363"/>
      <c r="AK681" s="1363"/>
      <c r="AL681" s="1363"/>
      <c r="AM681" s="1363"/>
      <c r="AN681" s="1363"/>
      <c r="AO681" s="1363"/>
      <c r="AP681" s="1363"/>
      <c r="AQ681" s="1363"/>
      <c r="AR681" s="1363"/>
      <c r="AS681" s="1363"/>
      <c r="AT681" s="1363"/>
      <c r="AU681" s="1363"/>
      <c r="AV681" s="1363"/>
      <c r="AW681" s="1363"/>
      <c r="AX681" s="1363"/>
      <c r="AY681" s="1363"/>
      <c r="AZ681" s="1363"/>
      <c r="BA681" s="1363"/>
      <c r="BB681" s="1363"/>
      <c r="BC681" s="1363"/>
      <c r="BD681" s="1363"/>
      <c r="BE681" s="1363"/>
      <c r="BF681" s="1363"/>
      <c r="BG681" s="1363"/>
      <c r="BH681" s="1363"/>
      <c r="BI681" s="1363"/>
      <c r="BJ681" s="1363"/>
      <c r="BK681" s="1363"/>
      <c r="BL681" s="1363"/>
      <c r="BM681" s="1363"/>
      <c r="BN681" s="1363"/>
      <c r="BO681" s="1363"/>
      <c r="BP681" s="1363"/>
      <c r="BQ681" s="1363"/>
      <c r="BR681" s="1363"/>
      <c r="BS681" s="1363"/>
      <c r="BT681" s="1363"/>
      <c r="BU681" s="1363"/>
      <c r="BV681" s="1363"/>
      <c r="BW681" s="1363"/>
      <c r="BX681" s="1363"/>
      <c r="BY681" s="1363"/>
      <c r="BZ681" s="1363"/>
      <c r="CA681" s="1363"/>
      <c r="CB681" s="1363"/>
      <c r="CC681" s="1363"/>
    </row>
    <row r="682" spans="1:81" ht="15">
      <c r="A682" s="1363"/>
      <c r="B682" s="1363"/>
      <c r="C682" s="1363"/>
      <c r="D682" s="1363"/>
      <c r="E682" s="1363"/>
      <c r="F682" s="1363"/>
      <c r="G682" s="1363"/>
      <c r="H682" s="1363"/>
      <c r="I682" s="1363"/>
      <c r="J682" s="1363"/>
      <c r="K682" s="1363"/>
      <c r="L682" s="1363"/>
      <c r="M682" s="1363"/>
      <c r="N682" s="1363"/>
      <c r="O682" s="1363"/>
      <c r="P682" s="1363"/>
      <c r="Q682" s="1363"/>
      <c r="R682" s="1363"/>
      <c r="S682" s="1363"/>
      <c r="T682" s="1363"/>
      <c r="U682" s="1363"/>
      <c r="V682" s="1363"/>
      <c r="W682" s="1363"/>
      <c r="X682" s="1363"/>
      <c r="Y682" s="1363"/>
      <c r="Z682" s="1363"/>
      <c r="AA682" s="1363"/>
      <c r="AB682" s="1363"/>
      <c r="AC682" s="1363"/>
      <c r="AD682" s="1363"/>
      <c r="AE682" s="1363"/>
      <c r="AF682" s="1363"/>
      <c r="AG682" s="1363"/>
      <c r="AH682" s="1363"/>
      <c r="AI682" s="1363"/>
      <c r="AJ682" s="1363"/>
      <c r="AK682" s="1363"/>
      <c r="AL682" s="1363"/>
      <c r="AM682" s="1363"/>
      <c r="AN682" s="1363"/>
      <c r="AO682" s="1363"/>
      <c r="AP682" s="1363"/>
      <c r="AQ682" s="1363"/>
      <c r="AR682" s="1363"/>
      <c r="AS682" s="1363"/>
      <c r="AT682" s="1363"/>
      <c r="AU682" s="1363"/>
      <c r="AV682" s="1363"/>
      <c r="AW682" s="1363"/>
      <c r="AX682" s="1363"/>
      <c r="AY682" s="1363"/>
      <c r="AZ682" s="1363"/>
      <c r="BA682" s="1363"/>
      <c r="BB682" s="1363"/>
      <c r="BC682" s="1363"/>
      <c r="BD682" s="1363"/>
      <c r="BE682" s="1363"/>
      <c r="BF682" s="1363"/>
      <c r="BG682" s="1363"/>
      <c r="BH682" s="1363"/>
      <c r="BI682" s="1363"/>
      <c r="BJ682" s="1363"/>
      <c r="BK682" s="1363"/>
      <c r="BL682" s="1363"/>
      <c r="BM682" s="1363"/>
      <c r="BN682" s="1363"/>
      <c r="BO682" s="1363"/>
      <c r="BP682" s="1363"/>
      <c r="BQ682" s="1363"/>
      <c r="BR682" s="1363"/>
      <c r="BS682" s="1363"/>
      <c r="BT682" s="1363"/>
      <c r="BU682" s="1363"/>
      <c r="BV682" s="1363"/>
      <c r="BW682" s="1363"/>
      <c r="BX682" s="1363"/>
      <c r="BY682" s="1363"/>
      <c r="BZ682" s="1363"/>
      <c r="CA682" s="1363"/>
      <c r="CB682" s="1363"/>
      <c r="CC682" s="1363"/>
    </row>
    <row r="683" spans="1:81" ht="15">
      <c r="A683" s="1363"/>
      <c r="B683" s="1363"/>
      <c r="C683" s="1363"/>
      <c r="D683" s="1363"/>
      <c r="E683" s="1363"/>
      <c r="F683" s="1363"/>
      <c r="G683" s="1363"/>
      <c r="H683" s="1363"/>
      <c r="I683" s="1363"/>
      <c r="J683" s="1363"/>
      <c r="K683" s="1363"/>
      <c r="L683" s="1363"/>
      <c r="M683" s="1363"/>
      <c r="N683" s="1363"/>
      <c r="O683" s="1363"/>
      <c r="P683" s="1363"/>
      <c r="Q683" s="1363"/>
      <c r="R683" s="1363"/>
      <c r="S683" s="1363"/>
      <c r="T683" s="1363"/>
      <c r="U683" s="1363"/>
      <c r="V683" s="1363"/>
      <c r="W683" s="1363"/>
      <c r="X683" s="1363"/>
      <c r="Y683" s="1363"/>
      <c r="Z683" s="1363"/>
      <c r="AA683" s="1363"/>
      <c r="AB683" s="1363"/>
      <c r="AC683" s="1363"/>
      <c r="AD683" s="1363"/>
      <c r="AE683" s="1363"/>
      <c r="AF683" s="1363"/>
      <c r="AG683" s="1363"/>
      <c r="AH683" s="1363"/>
      <c r="AI683" s="1363"/>
      <c r="AJ683" s="1363"/>
      <c r="AK683" s="1363"/>
      <c r="AL683" s="1363"/>
      <c r="AM683" s="1363"/>
      <c r="AN683" s="1363"/>
      <c r="AO683" s="1363"/>
      <c r="AP683" s="1363"/>
      <c r="AQ683" s="1363"/>
      <c r="AR683" s="1363"/>
      <c r="AS683" s="1363"/>
      <c r="AT683" s="1363"/>
      <c r="AU683" s="1363"/>
      <c r="AV683" s="1363"/>
      <c r="AW683" s="1363"/>
      <c r="AX683" s="1363"/>
      <c r="AY683" s="1363"/>
      <c r="AZ683" s="1363"/>
      <c r="BA683" s="1363"/>
      <c r="BB683" s="1363"/>
      <c r="BC683" s="1363"/>
      <c r="BD683" s="1363"/>
      <c r="BE683" s="1363"/>
      <c r="BF683" s="1363"/>
      <c r="BG683" s="1363"/>
      <c r="BH683" s="1363"/>
      <c r="BI683" s="1363"/>
      <c r="BJ683" s="1363"/>
      <c r="BK683" s="1363"/>
      <c r="BL683" s="1363"/>
      <c r="BM683" s="1363"/>
      <c r="BN683" s="1363"/>
      <c r="BO683" s="1363"/>
      <c r="BP683" s="1363"/>
      <c r="BQ683" s="1363"/>
      <c r="BR683" s="1363"/>
      <c r="BS683" s="1363"/>
      <c r="BT683" s="1363"/>
      <c r="BU683" s="1363"/>
      <c r="BV683" s="1363"/>
      <c r="BW683" s="1363"/>
      <c r="BX683" s="1363"/>
      <c r="BY683" s="1363"/>
      <c r="BZ683" s="1363"/>
      <c r="CA683" s="1363"/>
      <c r="CB683" s="1363"/>
      <c r="CC683" s="1363"/>
    </row>
    <row r="684" spans="1:81" ht="15">
      <c r="A684" s="1363"/>
      <c r="B684" s="1363"/>
      <c r="C684" s="1363"/>
      <c r="D684" s="1363"/>
      <c r="E684" s="1363"/>
      <c r="F684" s="1363"/>
      <c r="G684" s="1363"/>
      <c r="H684" s="1363"/>
      <c r="I684" s="1363"/>
      <c r="J684" s="1363"/>
      <c r="K684" s="1363"/>
      <c r="L684" s="1363"/>
      <c r="M684" s="1363"/>
      <c r="N684" s="1363"/>
      <c r="O684" s="1363"/>
      <c r="P684" s="1363"/>
      <c r="Q684" s="1363"/>
      <c r="R684" s="1363"/>
      <c r="S684" s="1363"/>
      <c r="T684" s="1363"/>
      <c r="U684" s="1363"/>
      <c r="V684" s="1363"/>
      <c r="W684" s="1363"/>
      <c r="X684" s="1363"/>
      <c r="Y684" s="1363"/>
      <c r="Z684" s="1363"/>
      <c r="AA684" s="1363"/>
      <c r="AB684" s="1363"/>
      <c r="AC684" s="1363"/>
      <c r="AD684" s="1363"/>
      <c r="AE684" s="1363"/>
      <c r="AF684" s="1363"/>
      <c r="AG684" s="1363"/>
      <c r="AH684" s="1363"/>
      <c r="AI684" s="1363"/>
      <c r="AJ684" s="1363"/>
      <c r="AK684" s="1363"/>
      <c r="AL684" s="1363"/>
      <c r="AM684" s="1363"/>
      <c r="AN684" s="1363"/>
      <c r="AO684" s="1363"/>
      <c r="AP684" s="1363"/>
      <c r="AQ684" s="1363"/>
      <c r="AR684" s="1363"/>
      <c r="AS684" s="1363"/>
      <c r="AT684" s="1363"/>
      <c r="AU684" s="1363"/>
      <c r="AV684" s="1363"/>
      <c r="AW684" s="1363"/>
      <c r="AX684" s="1363"/>
      <c r="AY684" s="1363"/>
      <c r="AZ684" s="1363"/>
      <c r="BA684" s="1363"/>
      <c r="BB684" s="1363"/>
      <c r="BC684" s="1363"/>
      <c r="BD684" s="1363"/>
      <c r="BE684" s="1363"/>
      <c r="BF684" s="1363"/>
      <c r="BG684" s="1363"/>
      <c r="BH684" s="1363"/>
      <c r="BI684" s="1363"/>
      <c r="BJ684" s="1363"/>
      <c r="BK684" s="1363"/>
      <c r="BL684" s="1363"/>
      <c r="BM684" s="1363"/>
      <c r="BN684" s="1363"/>
      <c r="BO684" s="1363"/>
      <c r="BP684" s="1363"/>
      <c r="BQ684" s="1363"/>
      <c r="BR684" s="1363"/>
      <c r="BS684" s="1363"/>
      <c r="BT684" s="1363"/>
      <c r="BU684" s="1363"/>
      <c r="BV684" s="1363"/>
      <c r="BW684" s="1363"/>
      <c r="BX684" s="1363"/>
      <c r="BY684" s="1363"/>
      <c r="BZ684" s="1363"/>
      <c r="CA684" s="1363"/>
      <c r="CB684" s="1363"/>
      <c r="CC684" s="1363"/>
    </row>
    <row r="685" spans="1:81" ht="15">
      <c r="A685" s="1363"/>
      <c r="B685" s="1363"/>
      <c r="C685" s="1363"/>
      <c r="D685" s="1363"/>
      <c r="E685" s="1363"/>
      <c r="F685" s="1363"/>
      <c r="G685" s="1363"/>
      <c r="H685" s="1363"/>
      <c r="I685" s="1363"/>
      <c r="J685" s="1363"/>
      <c r="K685" s="1363"/>
      <c r="L685" s="1363"/>
      <c r="M685" s="1363"/>
      <c r="N685" s="1363"/>
      <c r="O685" s="1363"/>
      <c r="P685" s="1363"/>
      <c r="Q685" s="1363"/>
      <c r="R685" s="1363"/>
      <c r="S685" s="1363"/>
      <c r="T685" s="1363"/>
      <c r="U685" s="1363"/>
      <c r="V685" s="1363"/>
      <c r="W685" s="1363"/>
      <c r="X685" s="1363"/>
      <c r="Y685" s="1363"/>
      <c r="Z685" s="1363"/>
      <c r="AA685" s="1363"/>
      <c r="AB685" s="1363"/>
      <c r="AC685" s="1363"/>
      <c r="AD685" s="1363"/>
      <c r="AE685" s="1363"/>
      <c r="AF685" s="1363"/>
      <c r="AG685" s="1363"/>
      <c r="AH685" s="1363"/>
      <c r="AI685" s="1363"/>
      <c r="AJ685" s="1363"/>
      <c r="AK685" s="1363"/>
      <c r="AL685" s="1363"/>
      <c r="AM685" s="1363"/>
      <c r="AN685" s="1363"/>
      <c r="AO685" s="1363"/>
      <c r="AP685" s="1363"/>
      <c r="AQ685" s="1363"/>
      <c r="AR685" s="1363"/>
      <c r="AS685" s="1363"/>
      <c r="AT685" s="1363"/>
      <c r="AU685" s="1363"/>
      <c r="AV685" s="1363"/>
      <c r="AW685" s="1363"/>
      <c r="AX685" s="1363"/>
      <c r="AY685" s="1363"/>
      <c r="AZ685" s="1363"/>
      <c r="BA685" s="1363"/>
      <c r="BB685" s="1363"/>
      <c r="BC685" s="1363"/>
      <c r="BD685" s="1363"/>
      <c r="BE685" s="1363"/>
      <c r="BF685" s="1363"/>
      <c r="BG685" s="1363"/>
      <c r="BH685" s="1363"/>
      <c r="BI685" s="1363"/>
      <c r="BJ685" s="1363"/>
      <c r="BK685" s="1363"/>
      <c r="BL685" s="1363"/>
      <c r="BM685" s="1363"/>
      <c r="BN685" s="1363"/>
      <c r="BO685" s="1363"/>
      <c r="BP685" s="1363"/>
      <c r="BQ685" s="1363"/>
      <c r="BR685" s="1363"/>
      <c r="BS685" s="1363"/>
      <c r="BT685" s="1363"/>
      <c r="BU685" s="1363"/>
      <c r="BV685" s="1363"/>
      <c r="BW685" s="1363"/>
      <c r="BX685" s="1363"/>
      <c r="BY685" s="1363"/>
      <c r="BZ685" s="1363"/>
      <c r="CA685" s="1363"/>
      <c r="CB685" s="1363"/>
      <c r="CC685" s="1363"/>
    </row>
    <row r="686" spans="1:81" ht="15">
      <c r="A686" s="1363"/>
      <c r="B686" s="1363"/>
      <c r="C686" s="1363"/>
      <c r="D686" s="1363"/>
      <c r="E686" s="1363"/>
      <c r="F686" s="1363"/>
      <c r="G686" s="1363"/>
      <c r="H686" s="1363"/>
      <c r="I686" s="1363"/>
      <c r="J686" s="1363"/>
      <c r="K686" s="1363"/>
      <c r="L686" s="1363"/>
      <c r="M686" s="1363"/>
      <c r="N686" s="1363"/>
      <c r="O686" s="1363"/>
      <c r="P686" s="1363"/>
      <c r="Q686" s="1363"/>
      <c r="R686" s="1363"/>
      <c r="S686" s="1363"/>
      <c r="T686" s="1363"/>
      <c r="U686" s="1363"/>
      <c r="V686" s="1363"/>
      <c r="W686" s="1363"/>
      <c r="X686" s="1363"/>
      <c r="Y686" s="1363"/>
      <c r="Z686" s="1363"/>
      <c r="AA686" s="1363"/>
      <c r="AB686" s="1363"/>
      <c r="AC686" s="1363"/>
      <c r="AD686" s="1363"/>
      <c r="AE686" s="1363"/>
      <c r="AF686" s="1363"/>
      <c r="AG686" s="1363"/>
      <c r="AH686" s="1363"/>
      <c r="AI686" s="1363"/>
      <c r="AJ686" s="1363"/>
      <c r="AK686" s="1363"/>
      <c r="AL686" s="1363"/>
      <c r="AM686" s="1363"/>
      <c r="AN686" s="1363"/>
      <c r="AO686" s="1363"/>
      <c r="AP686" s="1363"/>
      <c r="AQ686" s="1363"/>
      <c r="AR686" s="1363"/>
      <c r="AS686" s="1363"/>
      <c r="AT686" s="1363"/>
      <c r="AU686" s="1363"/>
      <c r="AV686" s="1363"/>
      <c r="AW686" s="1363"/>
      <c r="AX686" s="1363"/>
      <c r="AY686" s="1363"/>
      <c r="AZ686" s="1363"/>
      <c r="BA686" s="1363"/>
      <c r="BB686" s="1363"/>
      <c r="BC686" s="1363"/>
      <c r="BD686" s="1363"/>
      <c r="BE686" s="1363"/>
      <c r="BF686" s="1363"/>
      <c r="BG686" s="1363"/>
      <c r="BH686" s="1363"/>
      <c r="BI686" s="1363"/>
      <c r="BJ686" s="1363"/>
      <c r="BK686" s="1363"/>
      <c r="BL686" s="1363"/>
      <c r="BM686" s="1363"/>
      <c r="BN686" s="1363"/>
      <c r="BO686" s="1363"/>
      <c r="BP686" s="1363"/>
      <c r="BQ686" s="1363"/>
      <c r="BR686" s="1363"/>
      <c r="BS686" s="1363"/>
      <c r="BT686" s="1363"/>
      <c r="BU686" s="1363"/>
      <c r="BV686" s="1363"/>
      <c r="BW686" s="1363"/>
      <c r="BX686" s="1363"/>
      <c r="BY686" s="1363"/>
      <c r="BZ686" s="1363"/>
      <c r="CA686" s="1363"/>
      <c r="CB686" s="1363"/>
      <c r="CC686" s="1363"/>
    </row>
    <row r="687" spans="1:81" ht="15">
      <c r="A687" s="1363"/>
      <c r="B687" s="1363"/>
      <c r="C687" s="1363"/>
      <c r="D687" s="1363"/>
      <c r="E687" s="1363"/>
      <c r="F687" s="1363"/>
      <c r="G687" s="1363"/>
      <c r="H687" s="1363"/>
      <c r="I687" s="1363"/>
      <c r="J687" s="1363"/>
      <c r="K687" s="1363"/>
      <c r="L687" s="1363"/>
      <c r="M687" s="1363"/>
      <c r="N687" s="1363"/>
      <c r="O687" s="1363"/>
      <c r="P687" s="1363"/>
      <c r="Q687" s="1363"/>
      <c r="R687" s="1363"/>
      <c r="S687" s="1363"/>
      <c r="T687" s="1363"/>
      <c r="U687" s="1363"/>
      <c r="V687" s="1363"/>
      <c r="W687" s="1363"/>
      <c r="X687" s="1363"/>
      <c r="Y687" s="1363"/>
      <c r="Z687" s="1363"/>
      <c r="AA687" s="1363"/>
      <c r="AB687" s="1363"/>
      <c r="AC687" s="1363"/>
      <c r="AD687" s="1363"/>
      <c r="AE687" s="1363"/>
      <c r="AF687" s="1363"/>
      <c r="AG687" s="1363"/>
      <c r="AH687" s="1363"/>
      <c r="AI687" s="1363"/>
      <c r="AJ687" s="1363"/>
      <c r="AK687" s="1363"/>
      <c r="AL687" s="1363"/>
      <c r="AM687" s="1363"/>
      <c r="AN687" s="1363"/>
      <c r="AO687" s="1363"/>
      <c r="AP687" s="1363"/>
      <c r="AQ687" s="1363"/>
      <c r="AR687" s="1363"/>
      <c r="AS687" s="1363"/>
      <c r="AT687" s="1363"/>
      <c r="AU687" s="1363"/>
      <c r="AV687" s="1363"/>
      <c r="AW687" s="1363"/>
      <c r="AX687" s="1363"/>
      <c r="AY687" s="1363"/>
      <c r="AZ687" s="1363"/>
      <c r="BA687" s="1363"/>
      <c r="BB687" s="1363"/>
      <c r="BC687" s="1363"/>
      <c r="BD687" s="1363"/>
      <c r="BE687" s="1363"/>
      <c r="BF687" s="1363"/>
      <c r="BG687" s="1363"/>
      <c r="BH687" s="1363"/>
      <c r="BI687" s="1363"/>
      <c r="BJ687" s="1363"/>
      <c r="BK687" s="1363"/>
      <c r="BL687" s="1363"/>
      <c r="BM687" s="1363"/>
      <c r="BN687" s="1363"/>
      <c r="BO687" s="1363"/>
      <c r="BP687" s="1363"/>
      <c r="BQ687" s="1363"/>
      <c r="BR687" s="1363"/>
      <c r="BS687" s="1363"/>
      <c r="BT687" s="1363"/>
      <c r="BU687" s="1363"/>
      <c r="BV687" s="1363"/>
      <c r="BW687" s="1363"/>
      <c r="BX687" s="1363"/>
      <c r="BY687" s="1363"/>
      <c r="BZ687" s="1363"/>
      <c r="CA687" s="1363"/>
      <c r="CB687" s="1363"/>
      <c r="CC687" s="1363"/>
    </row>
    <row r="688" spans="1:81" ht="15">
      <c r="A688" s="1363"/>
      <c r="B688" s="1363"/>
      <c r="C688" s="1363"/>
      <c r="D688" s="1363"/>
      <c r="E688" s="1363"/>
      <c r="F688" s="1363"/>
      <c r="G688" s="1363"/>
      <c r="H688" s="1363"/>
      <c r="I688" s="1363"/>
      <c r="J688" s="1363"/>
      <c r="K688" s="1363"/>
      <c r="L688" s="1363"/>
      <c r="M688" s="1363"/>
      <c r="N688" s="1363"/>
      <c r="O688" s="1363"/>
      <c r="P688" s="1363"/>
      <c r="Q688" s="1363"/>
      <c r="R688" s="1363"/>
      <c r="S688" s="1363"/>
      <c r="T688" s="1363"/>
      <c r="U688" s="1363"/>
      <c r="V688" s="1363"/>
      <c r="W688" s="1363"/>
      <c r="X688" s="1363"/>
      <c r="Y688" s="1363"/>
      <c r="Z688" s="1363"/>
      <c r="AA688" s="1363"/>
      <c r="AB688" s="1363"/>
      <c r="AC688" s="1363"/>
      <c r="AD688" s="1363"/>
      <c r="AE688" s="1363"/>
      <c r="AF688" s="1363"/>
      <c r="AG688" s="1363"/>
      <c r="AH688" s="1363"/>
      <c r="AI688" s="1363"/>
      <c r="AJ688" s="1363"/>
      <c r="AK688" s="1363"/>
      <c r="AL688" s="1363"/>
      <c r="AM688" s="1363"/>
      <c r="AN688" s="1363"/>
      <c r="AO688" s="1363"/>
      <c r="AP688" s="1363"/>
      <c r="AQ688" s="1363"/>
      <c r="AR688" s="1363"/>
      <c r="AS688" s="1363"/>
      <c r="AT688" s="1363"/>
      <c r="AU688" s="1363"/>
      <c r="AV688" s="1363"/>
      <c r="AW688" s="1363"/>
      <c r="AX688" s="1363"/>
      <c r="AY688" s="1363"/>
      <c r="AZ688" s="1363"/>
      <c r="BA688" s="1363"/>
      <c r="BB688" s="1363"/>
      <c r="BC688" s="1363"/>
      <c r="BD688" s="1363"/>
      <c r="BE688" s="1363"/>
      <c r="BF688" s="1363"/>
      <c r="BG688" s="1363"/>
      <c r="BH688" s="1363"/>
      <c r="BI688" s="1363"/>
      <c r="BJ688" s="1363"/>
      <c r="BK688" s="1363"/>
      <c r="BL688" s="1363"/>
      <c r="BM688" s="1363"/>
      <c r="BN688" s="1363"/>
      <c r="BO688" s="1363"/>
      <c r="BP688" s="1363"/>
      <c r="BQ688" s="1363"/>
      <c r="BR688" s="1363"/>
      <c r="BS688" s="1363"/>
      <c r="BT688" s="1363"/>
      <c r="BU688" s="1363"/>
      <c r="BV688" s="1363"/>
      <c r="BW688" s="1363"/>
      <c r="BX688" s="1363"/>
      <c r="BY688" s="1363"/>
      <c r="BZ688" s="1363"/>
      <c r="CA688" s="1363"/>
      <c r="CB688" s="1363"/>
      <c r="CC688" s="1363"/>
    </row>
    <row r="689" spans="1:81" ht="15">
      <c r="A689" s="1363"/>
      <c r="B689" s="1363"/>
      <c r="C689" s="1363"/>
      <c r="D689" s="1363"/>
      <c r="E689" s="1363"/>
      <c r="F689" s="1363"/>
      <c r="G689" s="1363"/>
      <c r="H689" s="1363"/>
      <c r="I689" s="1363"/>
      <c r="J689" s="1363"/>
      <c r="K689" s="1363"/>
      <c r="L689" s="1363"/>
      <c r="M689" s="1363"/>
      <c r="N689" s="1363"/>
      <c r="O689" s="1363"/>
      <c r="P689" s="1363"/>
      <c r="Q689" s="1363"/>
      <c r="R689" s="1363"/>
      <c r="S689" s="1363"/>
      <c r="T689" s="1363"/>
      <c r="U689" s="1363"/>
      <c r="V689" s="1363"/>
      <c r="W689" s="1363"/>
      <c r="X689" s="1363"/>
      <c r="Y689" s="1363"/>
      <c r="Z689" s="1363"/>
      <c r="AA689" s="1363"/>
      <c r="AB689" s="1363"/>
      <c r="AC689" s="1363"/>
      <c r="AD689" s="1363"/>
      <c r="AE689" s="1363"/>
      <c r="AF689" s="1363"/>
      <c r="AG689" s="1363"/>
      <c r="AH689" s="1363"/>
      <c r="AI689" s="1363"/>
      <c r="AJ689" s="1363"/>
      <c r="AK689" s="1363"/>
      <c r="AL689" s="1363"/>
      <c r="AM689" s="1363"/>
      <c r="AN689" s="1363"/>
      <c r="AO689" s="1363"/>
      <c r="AP689" s="1363"/>
      <c r="AQ689" s="1363"/>
      <c r="AR689" s="1363"/>
      <c r="AS689" s="1363"/>
      <c r="AT689" s="1363"/>
      <c r="AU689" s="1363"/>
      <c r="AV689" s="1363"/>
      <c r="AW689" s="1363"/>
      <c r="AX689" s="1363"/>
      <c r="AY689" s="1363"/>
      <c r="AZ689" s="1363"/>
      <c r="BA689" s="1363"/>
      <c r="BB689" s="1363"/>
      <c r="BC689" s="1363"/>
      <c r="BD689" s="1363"/>
      <c r="BE689" s="1363"/>
      <c r="BF689" s="1363"/>
      <c r="BG689" s="1363"/>
      <c r="BH689" s="1363"/>
      <c r="BI689" s="1363"/>
      <c r="BJ689" s="1363"/>
      <c r="BK689" s="1363"/>
      <c r="BL689" s="1363"/>
      <c r="BM689" s="1363"/>
      <c r="BN689" s="1363"/>
      <c r="BO689" s="1363"/>
      <c r="BP689" s="1363"/>
      <c r="BQ689" s="1363"/>
      <c r="BR689" s="1363"/>
      <c r="BS689" s="1363"/>
      <c r="BT689" s="1363"/>
      <c r="BU689" s="1363"/>
      <c r="BV689" s="1363"/>
      <c r="BW689" s="1363"/>
      <c r="BX689" s="1363"/>
      <c r="BY689" s="1363"/>
      <c r="BZ689" s="1363"/>
      <c r="CA689" s="1363"/>
      <c r="CB689" s="1363"/>
      <c r="CC689" s="1363"/>
    </row>
    <row r="690" spans="1:81" ht="15">
      <c r="A690" s="1363"/>
      <c r="B690" s="1363"/>
      <c r="C690" s="1363"/>
      <c r="D690" s="1363"/>
      <c r="E690" s="1363"/>
      <c r="F690" s="1363"/>
      <c r="G690" s="1363"/>
      <c r="H690" s="1363"/>
      <c r="I690" s="1363"/>
      <c r="J690" s="1363"/>
      <c r="K690" s="1363"/>
      <c r="L690" s="1363"/>
      <c r="M690" s="1363"/>
      <c r="N690" s="1363"/>
      <c r="O690" s="1363"/>
      <c r="P690" s="1363"/>
      <c r="Q690" s="1363"/>
      <c r="R690" s="1363"/>
      <c r="S690" s="1363"/>
      <c r="T690" s="1363"/>
      <c r="U690" s="1363"/>
      <c r="V690" s="1363"/>
      <c r="W690" s="1363"/>
      <c r="X690" s="1363"/>
      <c r="Y690" s="1363"/>
      <c r="Z690" s="1363"/>
      <c r="AA690" s="1363"/>
      <c r="AB690" s="1363"/>
      <c r="AC690" s="1363"/>
      <c r="AD690" s="1363"/>
      <c r="AE690" s="1363"/>
      <c r="AF690" s="1363"/>
      <c r="AG690" s="1363"/>
      <c r="AH690" s="1363"/>
      <c r="AI690" s="1363"/>
      <c r="AJ690" s="1363"/>
      <c r="AK690" s="1363"/>
      <c r="AL690" s="1363"/>
      <c r="AM690" s="1363"/>
      <c r="AN690" s="1363"/>
      <c r="AO690" s="1363"/>
      <c r="AP690" s="1363"/>
      <c r="AQ690" s="1363"/>
      <c r="AR690" s="1363"/>
      <c r="AS690" s="1363"/>
      <c r="AT690" s="1363"/>
      <c r="AU690" s="1363"/>
      <c r="AV690" s="1363"/>
      <c r="AW690" s="1363"/>
      <c r="AX690" s="1363"/>
      <c r="AY690" s="1363"/>
      <c r="AZ690" s="1363"/>
      <c r="BA690" s="1363"/>
      <c r="BB690" s="1363"/>
      <c r="BC690" s="1363"/>
      <c r="BD690" s="1363"/>
      <c r="BE690" s="1363"/>
      <c r="BF690" s="1363"/>
      <c r="BG690" s="1363"/>
      <c r="BH690" s="1363"/>
      <c r="BI690" s="1363"/>
      <c r="BJ690" s="1363"/>
      <c r="BK690" s="1363"/>
      <c r="BL690" s="1363"/>
      <c r="BM690" s="1363"/>
      <c r="BN690" s="1363"/>
      <c r="BO690" s="1363"/>
      <c r="BP690" s="1363"/>
      <c r="BQ690" s="1363"/>
      <c r="BR690" s="1363"/>
      <c r="BS690" s="1363"/>
      <c r="BT690" s="1363"/>
      <c r="BU690" s="1363"/>
      <c r="BV690" s="1363"/>
      <c r="BW690" s="1363"/>
      <c r="BX690" s="1363"/>
      <c r="BY690" s="1363"/>
      <c r="BZ690" s="1363"/>
      <c r="CA690" s="1363"/>
      <c r="CB690" s="1363"/>
      <c r="CC690" s="1363"/>
    </row>
    <row r="691" spans="1:81" ht="15">
      <c r="A691" s="1363"/>
      <c r="B691" s="1363"/>
      <c r="C691" s="1363"/>
      <c r="D691" s="1363"/>
      <c r="E691" s="1363"/>
      <c r="F691" s="1363"/>
      <c r="G691" s="1363"/>
      <c r="H691" s="1363"/>
      <c r="I691" s="1363"/>
      <c r="J691" s="1363"/>
      <c r="K691" s="1363"/>
      <c r="L691" s="1363"/>
      <c r="M691" s="1363"/>
      <c r="N691" s="1363"/>
      <c r="O691" s="1363"/>
      <c r="P691" s="1363"/>
      <c r="Q691" s="1363"/>
      <c r="R691" s="1363"/>
      <c r="S691" s="1363"/>
      <c r="T691" s="1363"/>
      <c r="U691" s="1363"/>
      <c r="V691" s="1363"/>
      <c r="W691" s="1363"/>
      <c r="X691" s="1363"/>
      <c r="Y691" s="1363"/>
      <c r="Z691" s="1363"/>
      <c r="AA691" s="1363"/>
      <c r="AB691" s="1363"/>
      <c r="AC691" s="1363"/>
      <c r="AD691" s="1363"/>
      <c r="AE691" s="1363"/>
      <c r="AF691" s="1363"/>
      <c r="AG691" s="1363"/>
      <c r="AH691" s="1363"/>
      <c r="AI691" s="1363"/>
      <c r="AJ691" s="1363"/>
      <c r="AK691" s="1363"/>
      <c r="AL691" s="1363"/>
      <c r="AM691" s="1363"/>
      <c r="AN691" s="1363"/>
      <c r="AO691" s="1363"/>
      <c r="AP691" s="1363"/>
      <c r="AQ691" s="1363"/>
      <c r="AR691" s="1363"/>
      <c r="AS691" s="1363"/>
      <c r="AT691" s="1363"/>
      <c r="AU691" s="1363"/>
      <c r="AV691" s="1363"/>
      <c r="AW691" s="1363"/>
      <c r="AX691" s="1363"/>
      <c r="AY691" s="1363"/>
      <c r="AZ691" s="1363"/>
      <c r="BA691" s="1363"/>
      <c r="BB691" s="1363"/>
      <c r="BC691" s="1363"/>
      <c r="BD691" s="1363"/>
      <c r="BE691" s="1363"/>
      <c r="BF691" s="1363"/>
      <c r="BG691" s="1363"/>
      <c r="BH691" s="1363"/>
      <c r="BI691" s="1363"/>
      <c r="BJ691" s="1363"/>
      <c r="BK691" s="1363"/>
      <c r="BL691" s="1363"/>
      <c r="BM691" s="1363"/>
      <c r="BN691" s="1363"/>
      <c r="BO691" s="1363"/>
      <c r="BP691" s="1363"/>
      <c r="BQ691" s="1363"/>
      <c r="BR691" s="1363"/>
      <c r="BS691" s="1363"/>
      <c r="BT691" s="1363"/>
      <c r="BU691" s="1363"/>
      <c r="BV691" s="1363"/>
      <c r="BW691" s="1363"/>
      <c r="BX691" s="1363"/>
      <c r="BY691" s="1363"/>
      <c r="BZ691" s="1363"/>
      <c r="CA691" s="1363"/>
      <c r="CB691" s="1363"/>
      <c r="CC691" s="1363"/>
    </row>
    <row r="692" spans="1:81" ht="15">
      <c r="A692" s="1363"/>
      <c r="B692" s="1363"/>
      <c r="C692" s="1363"/>
      <c r="D692" s="1363"/>
      <c r="E692" s="1363"/>
      <c r="F692" s="1363"/>
      <c r="G692" s="1363"/>
      <c r="H692" s="1363"/>
      <c r="I692" s="1363"/>
      <c r="J692" s="1363"/>
      <c r="K692" s="1363"/>
      <c r="L692" s="1363"/>
      <c r="M692" s="1363"/>
      <c r="N692" s="1363"/>
      <c r="O692" s="1363"/>
      <c r="P692" s="1363"/>
      <c r="Q692" s="1363"/>
      <c r="R692" s="1363"/>
      <c r="S692" s="1363"/>
      <c r="T692" s="1363"/>
      <c r="U692" s="1363"/>
      <c r="V692" s="1363"/>
      <c r="W692" s="1363"/>
      <c r="X692" s="1363"/>
      <c r="Y692" s="1363"/>
      <c r="Z692" s="1363"/>
      <c r="AA692" s="1363"/>
      <c r="AB692" s="1363"/>
      <c r="AC692" s="1363"/>
      <c r="AD692" s="1363"/>
      <c r="AE692" s="1363"/>
      <c r="AF692" s="1363"/>
      <c r="AG692" s="1363"/>
      <c r="AH692" s="1363"/>
      <c r="AI692" s="1363"/>
      <c r="AJ692" s="1363"/>
      <c r="AK692" s="1363"/>
      <c r="AL692" s="1363"/>
      <c r="AM692" s="1363"/>
      <c r="AN692" s="1363"/>
      <c r="AO692" s="1363"/>
      <c r="AP692" s="1363"/>
      <c r="AQ692" s="1363"/>
      <c r="AR692" s="1363"/>
      <c r="AS692" s="1363"/>
      <c r="AT692" s="1363"/>
      <c r="AU692" s="1363"/>
      <c r="AV692" s="1363"/>
      <c r="AW692" s="1363"/>
      <c r="AX692" s="1363"/>
      <c r="AY692" s="1363"/>
      <c r="AZ692" s="1363"/>
      <c r="BA692" s="1363"/>
      <c r="BB692" s="1363"/>
      <c r="BC692" s="1363"/>
      <c r="BD692" s="1363"/>
      <c r="BE692" s="1363"/>
      <c r="BF692" s="1363"/>
      <c r="BG692" s="1363"/>
      <c r="BH692" s="1363"/>
      <c r="BI692" s="1363"/>
      <c r="BJ692" s="1363"/>
      <c r="BK692" s="1363"/>
      <c r="BL692" s="1363"/>
      <c r="BM692" s="1363"/>
      <c r="BN692" s="1363"/>
      <c r="BO692" s="1363"/>
      <c r="BP692" s="1363"/>
      <c r="BQ692" s="1363"/>
      <c r="BR692" s="1363"/>
      <c r="BS692" s="1363"/>
      <c r="BT692" s="1363"/>
      <c r="BU692" s="1363"/>
      <c r="BV692" s="1363"/>
      <c r="BW692" s="1363"/>
      <c r="BX692" s="1363"/>
      <c r="BY692" s="1363"/>
      <c r="BZ692" s="1363"/>
      <c r="CA692" s="1363"/>
      <c r="CB692" s="1363"/>
      <c r="CC692" s="1363"/>
    </row>
    <row r="693" spans="1:81" ht="15">
      <c r="A693" s="1363"/>
      <c r="B693" s="1363"/>
      <c r="C693" s="1363"/>
      <c r="D693" s="1363"/>
      <c r="E693" s="1363"/>
      <c r="F693" s="1363"/>
      <c r="G693" s="1363"/>
      <c r="H693" s="1363"/>
      <c r="I693" s="1363"/>
      <c r="J693" s="1363"/>
      <c r="K693" s="1363"/>
      <c r="L693" s="1363"/>
      <c r="M693" s="1363"/>
      <c r="N693" s="1363"/>
      <c r="O693" s="1363"/>
      <c r="P693" s="1363"/>
      <c r="Q693" s="1363"/>
      <c r="R693" s="1363"/>
      <c r="S693" s="1363"/>
      <c r="T693" s="1363"/>
      <c r="U693" s="1363"/>
      <c r="V693" s="1363"/>
      <c r="W693" s="1363"/>
      <c r="X693" s="1363"/>
      <c r="Y693" s="1363"/>
      <c r="Z693" s="1363"/>
      <c r="AA693" s="1363"/>
      <c r="AB693" s="1363"/>
      <c r="AC693" s="1363"/>
      <c r="AD693" s="1363"/>
      <c r="AE693" s="1363"/>
      <c r="AF693" s="1363"/>
      <c r="AG693" s="1363"/>
      <c r="AH693" s="1363"/>
      <c r="AI693" s="1363"/>
      <c r="AJ693" s="1363"/>
      <c r="AK693" s="1363"/>
      <c r="AL693" s="1363"/>
      <c r="AM693" s="1363"/>
      <c r="AN693" s="1363"/>
      <c r="AO693" s="1363"/>
      <c r="AP693" s="1363"/>
      <c r="AQ693" s="1363"/>
      <c r="AR693" s="1363"/>
      <c r="AS693" s="1363"/>
      <c r="AT693" s="1363"/>
      <c r="AU693" s="1363"/>
      <c r="AV693" s="1363"/>
      <c r="AW693" s="1363"/>
      <c r="AX693" s="1363"/>
      <c r="AY693" s="1363"/>
      <c r="AZ693" s="1363"/>
      <c r="BA693" s="1363"/>
      <c r="BB693" s="1363"/>
      <c r="BC693" s="1363"/>
      <c r="BD693" s="1363"/>
      <c r="BE693" s="1363"/>
      <c r="BF693" s="1363"/>
      <c r="BG693" s="1363"/>
      <c r="BH693" s="1363"/>
      <c r="BI693" s="1363"/>
      <c r="BJ693" s="1363"/>
      <c r="BK693" s="1363"/>
      <c r="BL693" s="1363"/>
      <c r="BM693" s="1363"/>
      <c r="BN693" s="1363"/>
      <c r="BO693" s="1363"/>
      <c r="BP693" s="1363"/>
      <c r="BQ693" s="1363"/>
      <c r="BR693" s="1363"/>
      <c r="BS693" s="1363"/>
      <c r="BT693" s="1363"/>
      <c r="BU693" s="1363"/>
      <c r="BV693" s="1363"/>
      <c r="BW693" s="1363"/>
      <c r="BX693" s="1363"/>
      <c r="BY693" s="1363"/>
      <c r="BZ693" s="1363"/>
      <c r="CA693" s="1363"/>
      <c r="CB693" s="1363"/>
      <c r="CC693" s="1363"/>
    </row>
    <row r="694" spans="1:81" ht="15">
      <c r="A694" s="1363"/>
      <c r="B694" s="1363"/>
      <c r="C694" s="1363"/>
      <c r="D694" s="1363"/>
      <c r="E694" s="1363"/>
      <c r="F694" s="1363"/>
      <c r="G694" s="1363"/>
      <c r="H694" s="1363"/>
      <c r="I694" s="1363"/>
      <c r="J694" s="1363"/>
      <c r="K694" s="1363"/>
      <c r="L694" s="1363"/>
      <c r="M694" s="1363"/>
      <c r="N694" s="1363"/>
      <c r="O694" s="1363"/>
      <c r="P694" s="1363"/>
      <c r="Q694" s="1363"/>
      <c r="R694" s="1363"/>
      <c r="S694" s="1363"/>
      <c r="T694" s="1363"/>
      <c r="U694" s="1363"/>
      <c r="V694" s="1363"/>
      <c r="W694" s="1363"/>
      <c r="X694" s="1363"/>
      <c r="Y694" s="1363"/>
      <c r="Z694" s="1363"/>
      <c r="AA694" s="1363"/>
      <c r="AB694" s="1363"/>
      <c r="AC694" s="1363"/>
      <c r="AD694" s="1363"/>
      <c r="AE694" s="1363"/>
      <c r="AF694" s="1363"/>
      <c r="AG694" s="1363"/>
      <c r="AH694" s="1363"/>
      <c r="AI694" s="1363"/>
      <c r="AJ694" s="1363"/>
      <c r="AK694" s="1363"/>
      <c r="AL694" s="1363"/>
      <c r="AM694" s="1363"/>
      <c r="AN694" s="1363"/>
      <c r="AO694" s="1363"/>
      <c r="AP694" s="1363"/>
      <c r="AQ694" s="1363"/>
      <c r="AR694" s="1363"/>
      <c r="AS694" s="1363"/>
      <c r="AT694" s="1363"/>
      <c r="AU694" s="1363"/>
      <c r="AV694" s="1363"/>
      <c r="AW694" s="1363"/>
      <c r="AX694" s="1363"/>
      <c r="AY694" s="1363"/>
      <c r="AZ694" s="1363"/>
      <c r="BA694" s="1363"/>
      <c r="BB694" s="1363"/>
      <c r="BC694" s="1363"/>
      <c r="BD694" s="1363"/>
      <c r="BE694" s="1363"/>
      <c r="BF694" s="1363"/>
      <c r="BG694" s="1363"/>
      <c r="BH694" s="1363"/>
      <c r="BI694" s="1363"/>
      <c r="BJ694" s="1363"/>
      <c r="BK694" s="1363"/>
      <c r="BL694" s="1363"/>
      <c r="BM694" s="1363"/>
      <c r="BN694" s="1363"/>
      <c r="BO694" s="1363"/>
      <c r="BP694" s="1363"/>
      <c r="BQ694" s="1363"/>
      <c r="BR694" s="1363"/>
      <c r="BS694" s="1363"/>
      <c r="BT694" s="1363"/>
      <c r="BU694" s="1363"/>
      <c r="BV694" s="1363"/>
      <c r="BW694" s="1363"/>
      <c r="BX694" s="1363"/>
      <c r="BY694" s="1363"/>
      <c r="BZ694" s="1363"/>
      <c r="CA694" s="1363"/>
      <c r="CB694" s="1363"/>
      <c r="CC694" s="1363"/>
    </row>
    <row r="695" spans="1:81" ht="15">
      <c r="A695" s="1363"/>
      <c r="B695" s="1363"/>
      <c r="C695" s="1363"/>
      <c r="D695" s="1363"/>
      <c r="E695" s="1363"/>
      <c r="F695" s="1363"/>
      <c r="G695" s="1363"/>
      <c r="H695" s="1363"/>
      <c r="I695" s="1363"/>
      <c r="J695" s="1363"/>
      <c r="K695" s="1363"/>
      <c r="L695" s="1363"/>
      <c r="M695" s="1363"/>
      <c r="N695" s="1363"/>
      <c r="O695" s="1363"/>
      <c r="P695" s="1363"/>
      <c r="Q695" s="1363"/>
      <c r="R695" s="1363"/>
      <c r="S695" s="1363"/>
      <c r="T695" s="1363"/>
      <c r="U695" s="1363"/>
      <c r="V695" s="1363"/>
      <c r="W695" s="1363"/>
      <c r="X695" s="1363"/>
      <c r="Y695" s="1363"/>
      <c r="Z695" s="1363"/>
      <c r="AA695" s="1363"/>
      <c r="AB695" s="1363"/>
      <c r="AC695" s="1363"/>
      <c r="AD695" s="1363"/>
      <c r="AE695" s="1363"/>
      <c r="AF695" s="1363"/>
      <c r="AG695" s="1363"/>
      <c r="AH695" s="1363"/>
      <c r="AI695" s="1363"/>
      <c r="AJ695" s="1363"/>
      <c r="AK695" s="1363"/>
      <c r="AL695" s="1363"/>
      <c r="AM695" s="1363"/>
      <c r="AN695" s="1363"/>
      <c r="AO695" s="1363"/>
      <c r="AP695" s="1363"/>
      <c r="AQ695" s="1363"/>
      <c r="AR695" s="1363"/>
      <c r="AS695" s="1363"/>
      <c r="AT695" s="1363"/>
      <c r="AU695" s="1363"/>
      <c r="AV695" s="1363"/>
      <c r="AW695" s="1363"/>
      <c r="AX695" s="1363"/>
      <c r="AY695" s="1363"/>
      <c r="AZ695" s="1363"/>
      <c r="BA695" s="1363"/>
      <c r="BB695" s="1363"/>
      <c r="BC695" s="1363"/>
      <c r="BD695" s="1363"/>
      <c r="BE695" s="1363"/>
      <c r="BF695" s="1363"/>
      <c r="BG695" s="1363"/>
      <c r="BH695" s="1363"/>
      <c r="BI695" s="1363"/>
      <c r="BJ695" s="1363"/>
      <c r="BK695" s="1363"/>
      <c r="BL695" s="1363"/>
      <c r="BM695" s="1363"/>
      <c r="BN695" s="1363"/>
      <c r="BO695" s="1363"/>
      <c r="BP695" s="1363"/>
      <c r="BQ695" s="1363"/>
      <c r="BR695" s="1363"/>
      <c r="BS695" s="1363"/>
      <c r="BT695" s="1363"/>
      <c r="BU695" s="1363"/>
      <c r="BV695" s="1363"/>
      <c r="BW695" s="1363"/>
      <c r="BX695" s="1363"/>
      <c r="BY695" s="1363"/>
      <c r="BZ695" s="1363"/>
      <c r="CA695" s="1363"/>
      <c r="CB695" s="1363"/>
      <c r="CC695" s="1363"/>
    </row>
    <row r="696" spans="1:81" ht="15">
      <c r="A696" s="1363"/>
      <c r="B696" s="1363"/>
      <c r="C696" s="1363"/>
      <c r="D696" s="1363"/>
      <c r="E696" s="1363"/>
      <c r="F696" s="1363"/>
      <c r="G696" s="1363"/>
      <c r="H696" s="1363"/>
      <c r="I696" s="1363"/>
      <c r="J696" s="1363"/>
      <c r="K696" s="1363"/>
      <c r="L696" s="1363"/>
      <c r="M696" s="1363"/>
      <c r="N696" s="1363"/>
      <c r="O696" s="1363"/>
      <c r="P696" s="1363"/>
      <c r="Q696" s="1363"/>
      <c r="R696" s="1363"/>
      <c r="S696" s="1363"/>
      <c r="T696" s="1363"/>
      <c r="U696" s="1363"/>
      <c r="V696" s="1363"/>
      <c r="W696" s="1363"/>
      <c r="X696" s="1363"/>
      <c r="Y696" s="1363"/>
      <c r="Z696" s="1363"/>
      <c r="AA696" s="1363"/>
      <c r="AB696" s="1363"/>
      <c r="AC696" s="1363"/>
      <c r="AD696" s="1363"/>
      <c r="AE696" s="1363"/>
      <c r="AF696" s="1363"/>
      <c r="AG696" s="1363"/>
      <c r="AH696" s="1363"/>
      <c r="AI696" s="1363"/>
      <c r="AJ696" s="1363"/>
      <c r="AK696" s="1363"/>
      <c r="AL696" s="1363"/>
      <c r="AM696" s="1363"/>
      <c r="AN696" s="1363"/>
      <c r="AO696" s="1363"/>
      <c r="AP696" s="1363"/>
      <c r="AQ696" s="1363"/>
      <c r="AR696" s="1363"/>
      <c r="AS696" s="1363"/>
      <c r="AT696" s="1363"/>
      <c r="AU696" s="1363"/>
      <c r="AV696" s="1363"/>
      <c r="AW696" s="1363"/>
      <c r="AX696" s="1363"/>
      <c r="AY696" s="1363"/>
      <c r="AZ696" s="1363"/>
      <c r="BA696" s="1363"/>
      <c r="BB696" s="1363"/>
      <c r="BC696" s="1363"/>
      <c r="BD696" s="1363"/>
      <c r="BE696" s="1363"/>
      <c r="BF696" s="1363"/>
      <c r="BG696" s="1363"/>
      <c r="BH696" s="1363"/>
      <c r="BI696" s="1363"/>
      <c r="BJ696" s="1363"/>
      <c r="BK696" s="1363"/>
      <c r="BL696" s="1363"/>
      <c r="BM696" s="1363"/>
      <c r="BN696" s="1363"/>
      <c r="BO696" s="1363"/>
      <c r="BP696" s="1363"/>
      <c r="BQ696" s="1363"/>
      <c r="BR696" s="1363"/>
      <c r="BS696" s="1363"/>
      <c r="BT696" s="1363"/>
      <c r="BU696" s="1363"/>
      <c r="BV696" s="1363"/>
      <c r="BW696" s="1363"/>
      <c r="BX696" s="1363"/>
      <c r="BY696" s="1363"/>
      <c r="BZ696" s="1363"/>
      <c r="CA696" s="1363"/>
      <c r="CB696" s="1363"/>
      <c r="CC696" s="1363"/>
    </row>
    <row r="697" spans="1:81" ht="15">
      <c r="A697" s="1363"/>
      <c r="B697" s="1363"/>
      <c r="C697" s="1363"/>
      <c r="D697" s="1363"/>
      <c r="E697" s="1363"/>
      <c r="F697" s="1363"/>
      <c r="G697" s="1363"/>
      <c r="H697" s="1363"/>
      <c r="I697" s="1363"/>
      <c r="J697" s="1363"/>
      <c r="K697" s="1363"/>
      <c r="L697" s="1363"/>
      <c r="M697" s="1363"/>
      <c r="N697" s="1363"/>
      <c r="O697" s="1363"/>
      <c r="P697" s="1363"/>
      <c r="Q697" s="1363"/>
      <c r="R697" s="1363"/>
      <c r="S697" s="1363"/>
      <c r="T697" s="1363"/>
      <c r="U697" s="1363"/>
      <c r="V697" s="1363"/>
      <c r="W697" s="1363"/>
      <c r="X697" s="1363"/>
      <c r="Y697" s="1363"/>
      <c r="Z697" s="1363"/>
      <c r="AA697" s="1363"/>
      <c r="AB697" s="1363"/>
      <c r="AC697" s="1363"/>
      <c r="AD697" s="1363"/>
      <c r="AE697" s="1363"/>
      <c r="AF697" s="1363"/>
      <c r="AG697" s="1363"/>
      <c r="AH697" s="1363"/>
      <c r="AI697" s="1363"/>
      <c r="AJ697" s="1363"/>
      <c r="AK697" s="1363"/>
      <c r="AL697" s="1363"/>
      <c r="AM697" s="1363"/>
      <c r="AN697" s="1363"/>
      <c r="AO697" s="1363"/>
      <c r="AP697" s="1363"/>
      <c r="AQ697" s="1363"/>
      <c r="AR697" s="1363"/>
      <c r="AS697" s="1363"/>
      <c r="AT697" s="1363"/>
      <c r="AU697" s="1363"/>
      <c r="AV697" s="1363"/>
      <c r="AW697" s="1363"/>
      <c r="AX697" s="1363"/>
      <c r="AY697" s="1363"/>
      <c r="AZ697" s="1363"/>
      <c r="BA697" s="1363"/>
      <c r="BB697" s="1363"/>
      <c r="BC697" s="1363"/>
      <c r="BD697" s="1363"/>
      <c r="BE697" s="1363"/>
      <c r="BF697" s="1363"/>
      <c r="BG697" s="1363"/>
      <c r="BH697" s="1363"/>
      <c r="BI697" s="1363"/>
      <c r="BJ697" s="1363"/>
      <c r="BK697" s="1363"/>
      <c r="BL697" s="1363"/>
      <c r="BM697" s="1363"/>
      <c r="BN697" s="1363"/>
      <c r="BO697" s="1363"/>
      <c r="BP697" s="1363"/>
      <c r="BQ697" s="1363"/>
      <c r="BR697" s="1363"/>
      <c r="BS697" s="1363"/>
      <c r="BT697" s="1363"/>
      <c r="BU697" s="1363"/>
      <c r="BV697" s="1363"/>
      <c r="BW697" s="1363"/>
      <c r="BX697" s="1363"/>
      <c r="BY697" s="1363"/>
      <c r="BZ697" s="1363"/>
      <c r="CA697" s="1363"/>
      <c r="CB697" s="1363"/>
      <c r="CC697" s="1363"/>
    </row>
    <row r="698" spans="1:81" ht="15">
      <c r="A698" s="1363"/>
      <c r="B698" s="1363"/>
      <c r="C698" s="1363"/>
      <c r="D698" s="1363"/>
      <c r="E698" s="1363"/>
      <c r="F698" s="1363"/>
      <c r="G698" s="1363"/>
      <c r="H698" s="1363"/>
      <c r="I698" s="1363"/>
      <c r="J698" s="1363"/>
      <c r="K698" s="1363"/>
      <c r="L698" s="1363"/>
      <c r="M698" s="1363"/>
      <c r="N698" s="1363"/>
      <c r="O698" s="1363"/>
      <c r="P698" s="1363"/>
      <c r="Q698" s="1363"/>
      <c r="R698" s="1363"/>
      <c r="S698" s="1363"/>
      <c r="T698" s="1363"/>
      <c r="U698" s="1363"/>
      <c r="V698" s="1363"/>
      <c r="W698" s="1363"/>
      <c r="X698" s="1363"/>
      <c r="Y698" s="1363"/>
      <c r="Z698" s="1363"/>
      <c r="AA698" s="1363"/>
      <c r="AB698" s="1363"/>
      <c r="AC698" s="1363"/>
      <c r="AD698" s="1363"/>
      <c r="AE698" s="1363"/>
      <c r="AF698" s="1363"/>
      <c r="AG698" s="1363"/>
      <c r="AH698" s="1363"/>
      <c r="AI698" s="1363"/>
      <c r="AJ698" s="1363"/>
      <c r="AK698" s="1363"/>
      <c r="AL698" s="1363"/>
      <c r="AM698" s="1363"/>
      <c r="AN698" s="1363"/>
      <c r="AO698" s="1363"/>
      <c r="AP698" s="1363"/>
      <c r="AQ698" s="1363"/>
      <c r="AR698" s="1363"/>
      <c r="AS698" s="1363"/>
      <c r="AT698" s="1363"/>
      <c r="AU698" s="1363"/>
      <c r="AV698" s="1363"/>
      <c r="AW698" s="1363"/>
      <c r="AX698" s="1363"/>
      <c r="AY698" s="1363"/>
      <c r="AZ698" s="1363"/>
      <c r="BA698" s="1363"/>
      <c r="BB698" s="1363"/>
      <c r="BC698" s="1363"/>
      <c r="BD698" s="1363"/>
      <c r="BE698" s="1363"/>
      <c r="BF698" s="1363"/>
      <c r="BG698" s="1363"/>
      <c r="BH698" s="1363"/>
      <c r="BI698" s="1363"/>
      <c r="BJ698" s="1363"/>
      <c r="BK698" s="1363"/>
      <c r="BL698" s="1363"/>
      <c r="BM698" s="1363"/>
      <c r="BN698" s="1363"/>
      <c r="BO698" s="1363"/>
      <c r="BP698" s="1363"/>
      <c r="BQ698" s="1363"/>
      <c r="BR698" s="1363"/>
      <c r="BS698" s="1363"/>
      <c r="BT698" s="1363"/>
      <c r="BU698" s="1363"/>
      <c r="BV698" s="1363"/>
      <c r="BW698" s="1363"/>
      <c r="BX698" s="1363"/>
      <c r="BY698" s="1363"/>
      <c r="BZ698" s="1363"/>
      <c r="CA698" s="1363"/>
      <c r="CB698" s="1363"/>
      <c r="CC698" s="1363"/>
    </row>
    <row r="699" spans="1:81" ht="15">
      <c r="A699" s="1363"/>
      <c r="B699" s="1363"/>
      <c r="C699" s="1363"/>
      <c r="D699" s="1363"/>
      <c r="E699" s="1363"/>
      <c r="F699" s="1363"/>
      <c r="G699" s="1363"/>
      <c r="H699" s="1363"/>
      <c r="I699" s="1363"/>
      <c r="J699" s="1363"/>
      <c r="K699" s="1363"/>
      <c r="L699" s="1363"/>
      <c r="M699" s="1363"/>
      <c r="N699" s="1363"/>
      <c r="O699" s="1363"/>
      <c r="P699" s="1363"/>
      <c r="Q699" s="1363"/>
      <c r="R699" s="1363"/>
      <c r="S699" s="1363"/>
      <c r="T699" s="1363"/>
      <c r="U699" s="1363"/>
      <c r="V699" s="1363"/>
      <c r="W699" s="1363"/>
      <c r="X699" s="1363"/>
      <c r="Y699" s="1363"/>
      <c r="Z699" s="1363"/>
      <c r="AA699" s="1363"/>
      <c r="AB699" s="1363"/>
      <c r="AC699" s="1363"/>
      <c r="AD699" s="1363"/>
      <c r="AE699" s="1363"/>
      <c r="AF699" s="1363"/>
      <c r="AG699" s="1363"/>
      <c r="AH699" s="1363"/>
      <c r="AI699" s="1363"/>
      <c r="AJ699" s="1363"/>
      <c r="AK699" s="1363"/>
      <c r="AL699" s="1363"/>
      <c r="AM699" s="1363"/>
      <c r="AN699" s="1363"/>
      <c r="AO699" s="1363"/>
      <c r="AP699" s="1363"/>
      <c r="AQ699" s="1363"/>
      <c r="AR699" s="1363"/>
      <c r="AS699" s="1363"/>
      <c r="AT699" s="1363"/>
      <c r="AU699" s="1363"/>
      <c r="AV699" s="1363"/>
      <c r="AW699" s="1363"/>
      <c r="AX699" s="1363"/>
      <c r="AY699" s="1363"/>
      <c r="AZ699" s="1363"/>
      <c r="BA699" s="1363"/>
      <c r="BB699" s="1363"/>
      <c r="BC699" s="1363"/>
      <c r="BD699" s="1363"/>
      <c r="BE699" s="1363"/>
      <c r="BF699" s="1363"/>
      <c r="BG699" s="1363"/>
      <c r="BH699" s="1363"/>
      <c r="BI699" s="1363"/>
      <c r="BJ699" s="1363"/>
      <c r="BK699" s="1363"/>
      <c r="BL699" s="1363"/>
      <c r="BM699" s="1363"/>
      <c r="BN699" s="1363"/>
      <c r="BO699" s="1363"/>
      <c r="BP699" s="1363"/>
      <c r="BQ699" s="1363"/>
      <c r="BR699" s="1363"/>
      <c r="BS699" s="1363"/>
      <c r="BT699" s="1363"/>
      <c r="BU699" s="1363"/>
      <c r="BV699" s="1363"/>
      <c r="BW699" s="1363"/>
      <c r="BX699" s="1363"/>
      <c r="BY699" s="1363"/>
      <c r="BZ699" s="1363"/>
      <c r="CA699" s="1363"/>
      <c r="CB699" s="1363"/>
      <c r="CC699" s="1363"/>
    </row>
    <row r="700" spans="1:81" ht="15">
      <c r="A700" s="1363"/>
      <c r="B700" s="1363"/>
      <c r="C700" s="1363"/>
      <c r="D700" s="1363"/>
      <c r="E700" s="1363"/>
      <c r="F700" s="1363"/>
      <c r="G700" s="1363"/>
      <c r="H700" s="1363"/>
      <c r="I700" s="1363"/>
      <c r="J700" s="1363"/>
      <c r="K700" s="1363"/>
      <c r="L700" s="1363"/>
      <c r="M700" s="1363"/>
      <c r="N700" s="1363"/>
      <c r="O700" s="1363"/>
      <c r="P700" s="1363"/>
      <c r="Q700" s="1363"/>
      <c r="R700" s="1363"/>
      <c r="S700" s="1363"/>
      <c r="T700" s="1363"/>
      <c r="U700" s="1363"/>
      <c r="V700" s="1363"/>
      <c r="W700" s="1363"/>
      <c r="X700" s="1363"/>
      <c r="Y700" s="1363"/>
      <c r="Z700" s="1363"/>
      <c r="AA700" s="1363"/>
      <c r="AB700" s="1363"/>
      <c r="AC700" s="1363"/>
      <c r="AD700" s="1363"/>
      <c r="AE700" s="1363"/>
      <c r="AF700" s="1363"/>
      <c r="AG700" s="1363"/>
      <c r="AH700" s="1363"/>
      <c r="AI700" s="1363"/>
      <c r="AJ700" s="1363"/>
      <c r="AK700" s="1363"/>
      <c r="AL700" s="1363"/>
      <c r="AM700" s="1363"/>
      <c r="AN700" s="1363"/>
      <c r="AO700" s="1363"/>
      <c r="AP700" s="1363"/>
      <c r="AQ700" s="1363"/>
      <c r="AR700" s="1363"/>
      <c r="AS700" s="1363"/>
      <c r="AT700" s="1363"/>
      <c r="AU700" s="1363"/>
      <c r="AV700" s="1363"/>
      <c r="AW700" s="1363"/>
      <c r="AX700" s="1363"/>
      <c r="AY700" s="1363"/>
      <c r="AZ700" s="1363"/>
      <c r="BA700" s="1363"/>
      <c r="BB700" s="1363"/>
      <c r="BC700" s="1363"/>
      <c r="BD700" s="1363"/>
      <c r="BE700" s="1363"/>
      <c r="BF700" s="1363"/>
      <c r="BG700" s="1363"/>
      <c r="BH700" s="1363"/>
      <c r="BI700" s="1363"/>
      <c r="BJ700" s="1363"/>
      <c r="BK700" s="1363"/>
      <c r="BL700" s="1363"/>
      <c r="BM700" s="1363"/>
      <c r="BN700" s="1363"/>
      <c r="BO700" s="1363"/>
      <c r="BP700" s="1363"/>
      <c r="BQ700" s="1363"/>
      <c r="BR700" s="1363"/>
      <c r="BS700" s="1363"/>
      <c r="BT700" s="1363"/>
      <c r="BU700" s="1363"/>
      <c r="BV700" s="1363"/>
      <c r="BW700" s="1363"/>
      <c r="BX700" s="1363"/>
      <c r="BY700" s="1363"/>
      <c r="BZ700" s="1363"/>
      <c r="CA700" s="1363"/>
      <c r="CB700" s="1363"/>
      <c r="CC700" s="1363"/>
    </row>
    <row r="701" spans="1:81" ht="15">
      <c r="A701" s="1363"/>
      <c r="B701" s="1363"/>
      <c r="C701" s="1363"/>
      <c r="D701" s="1363"/>
      <c r="E701" s="1363"/>
      <c r="F701" s="1363"/>
      <c r="G701" s="1363"/>
      <c r="H701" s="1363"/>
      <c r="I701" s="1363"/>
      <c r="J701" s="1363"/>
      <c r="K701" s="1363"/>
      <c r="L701" s="1363"/>
      <c r="M701" s="1363"/>
      <c r="N701" s="1363"/>
      <c r="O701" s="1363"/>
      <c r="P701" s="1363"/>
      <c r="Q701" s="1363"/>
      <c r="R701" s="1363"/>
      <c r="S701" s="1363"/>
      <c r="T701" s="1363"/>
      <c r="U701" s="1363"/>
      <c r="V701" s="1363"/>
      <c r="W701" s="1363"/>
      <c r="X701" s="1363"/>
      <c r="Y701" s="1363"/>
      <c r="Z701" s="1363"/>
      <c r="AA701" s="1363"/>
      <c r="AB701" s="1363"/>
      <c r="AC701" s="1363"/>
      <c r="AD701" s="1363"/>
      <c r="AE701" s="1363"/>
      <c r="AF701" s="1363"/>
      <c r="AG701" s="1363"/>
      <c r="AH701" s="1363"/>
      <c r="AI701" s="1363"/>
      <c r="AJ701" s="1363"/>
      <c r="AK701" s="1363"/>
      <c r="AL701" s="1363"/>
      <c r="AM701" s="1363"/>
      <c r="AN701" s="1363"/>
      <c r="AO701" s="1363"/>
      <c r="AP701" s="1363"/>
      <c r="AQ701" s="1363"/>
      <c r="AR701" s="1363"/>
      <c r="AS701" s="1363"/>
      <c r="AT701" s="1363"/>
      <c r="AU701" s="1363"/>
      <c r="AV701" s="1363"/>
      <c r="AW701" s="1363"/>
      <c r="AX701" s="1363"/>
      <c r="AY701" s="1363"/>
      <c r="AZ701" s="1363"/>
      <c r="BA701" s="1363"/>
      <c r="BB701" s="1363"/>
      <c r="BC701" s="1363"/>
      <c r="BD701" s="1363"/>
      <c r="BE701" s="1363"/>
      <c r="BF701" s="1363"/>
      <c r="BG701" s="1363"/>
      <c r="BH701" s="1363"/>
      <c r="BI701" s="1363"/>
      <c r="BJ701" s="1363"/>
      <c r="BK701" s="1363"/>
      <c r="BL701" s="1363"/>
      <c r="BM701" s="1363"/>
      <c r="BN701" s="1363"/>
      <c r="BO701" s="1363"/>
      <c r="BP701" s="1363"/>
      <c r="BQ701" s="1363"/>
      <c r="BR701" s="1363"/>
      <c r="BS701" s="1363"/>
      <c r="BT701" s="1363"/>
      <c r="BU701" s="1363"/>
      <c r="BV701" s="1363"/>
      <c r="BW701" s="1363"/>
      <c r="BX701" s="1363"/>
      <c r="BY701" s="1363"/>
      <c r="BZ701" s="1363"/>
      <c r="CA701" s="1363"/>
      <c r="CB701" s="1363"/>
      <c r="CC701" s="1363"/>
    </row>
    <row r="702" spans="1:81" ht="15">
      <c r="A702" s="1363"/>
      <c r="B702" s="1363"/>
      <c r="C702" s="1363"/>
      <c r="D702" s="1363"/>
      <c r="E702" s="1363"/>
      <c r="F702" s="1363"/>
      <c r="G702" s="1363"/>
      <c r="H702" s="1363"/>
      <c r="I702" s="1363"/>
      <c r="J702" s="1363"/>
      <c r="K702" s="1363"/>
      <c r="L702" s="1363"/>
      <c r="M702" s="1363"/>
      <c r="N702" s="1363"/>
      <c r="O702" s="1363"/>
      <c r="P702" s="1363"/>
      <c r="Q702" s="1363"/>
      <c r="R702" s="1363"/>
      <c r="S702" s="1363"/>
      <c r="T702" s="1363"/>
      <c r="U702" s="1363"/>
      <c r="V702" s="1363"/>
      <c r="W702" s="1363"/>
      <c r="X702" s="1363"/>
      <c r="Y702" s="1363"/>
      <c r="Z702" s="1363"/>
      <c r="AA702" s="1363"/>
      <c r="AB702" s="1363"/>
      <c r="AC702" s="1363"/>
      <c r="AD702" s="1363"/>
      <c r="AE702" s="1363"/>
      <c r="AF702" s="1363"/>
      <c r="AG702" s="1363"/>
      <c r="AH702" s="1363"/>
      <c r="AI702" s="1363"/>
      <c r="AJ702" s="1363"/>
      <c r="AK702" s="1363"/>
      <c r="AL702" s="1363"/>
      <c r="AM702" s="1363"/>
      <c r="AN702" s="1363"/>
      <c r="AO702" s="1363"/>
      <c r="AP702" s="1363"/>
      <c r="AQ702" s="1363"/>
      <c r="AR702" s="1363"/>
      <c r="AS702" s="1363"/>
      <c r="AT702" s="1363"/>
      <c r="AU702" s="1363"/>
      <c r="AV702" s="1363"/>
      <c r="AW702" s="1363"/>
      <c r="AX702" s="1363"/>
      <c r="AY702" s="1363"/>
      <c r="AZ702" s="1363"/>
      <c r="BA702" s="1363"/>
      <c r="BB702" s="1363"/>
      <c r="BC702" s="1363"/>
      <c r="BD702" s="1363"/>
      <c r="BE702" s="1363"/>
      <c r="BF702" s="1363"/>
      <c r="BG702" s="1363"/>
      <c r="BH702" s="1363"/>
      <c r="BI702" s="1363"/>
      <c r="BJ702" s="1363"/>
      <c r="BK702" s="1363"/>
      <c r="BL702" s="1363"/>
      <c r="BM702" s="1363"/>
      <c r="BN702" s="1363"/>
      <c r="BO702" s="1363"/>
      <c r="BP702" s="1363"/>
      <c r="BQ702" s="1363"/>
      <c r="BR702" s="1363"/>
      <c r="BS702" s="1363"/>
      <c r="BT702" s="1363"/>
      <c r="BU702" s="1363"/>
      <c r="BV702" s="1363"/>
      <c r="BW702" s="1363"/>
      <c r="BX702" s="1363"/>
      <c r="BY702" s="1363"/>
      <c r="BZ702" s="1363"/>
      <c r="CA702" s="1363"/>
      <c r="CB702" s="1363"/>
      <c r="CC702" s="1363"/>
    </row>
    <row r="703" spans="1:81" ht="15">
      <c r="A703" s="1363"/>
      <c r="B703" s="1363"/>
      <c r="C703" s="1363"/>
      <c r="D703" s="1363"/>
      <c r="E703" s="1363"/>
      <c r="F703" s="1363"/>
      <c r="G703" s="1363"/>
      <c r="H703" s="1363"/>
      <c r="I703" s="1363"/>
      <c r="J703" s="1363"/>
      <c r="K703" s="1363"/>
      <c r="L703" s="1363"/>
      <c r="M703" s="1363"/>
      <c r="N703" s="1363"/>
      <c r="O703" s="1363"/>
      <c r="P703" s="1363"/>
      <c r="Q703" s="1363"/>
      <c r="R703" s="1363"/>
      <c r="S703" s="1363"/>
      <c r="T703" s="1363"/>
      <c r="U703" s="1363"/>
      <c r="V703" s="1363"/>
      <c r="W703" s="1363"/>
      <c r="X703" s="1363"/>
      <c r="Y703" s="1363"/>
      <c r="Z703" s="1363"/>
      <c r="AA703" s="1363"/>
      <c r="AB703" s="1363"/>
      <c r="AC703" s="1363"/>
      <c r="AD703" s="1363"/>
      <c r="AE703" s="1363"/>
      <c r="AF703" s="1363"/>
      <c r="AG703" s="1363"/>
      <c r="AH703" s="1363"/>
      <c r="AI703" s="1363"/>
      <c r="AJ703" s="1363"/>
      <c r="AK703" s="1363"/>
      <c r="AL703" s="1363"/>
      <c r="AM703" s="1363"/>
      <c r="AN703" s="1363"/>
      <c r="AO703" s="1363"/>
      <c r="AP703" s="1363"/>
      <c r="AQ703" s="1363"/>
      <c r="AR703" s="1363"/>
      <c r="AS703" s="1363"/>
      <c r="AT703" s="1363"/>
      <c r="AU703" s="1363"/>
      <c r="AV703" s="1363"/>
      <c r="AW703" s="1363"/>
      <c r="AX703" s="1363"/>
      <c r="AY703" s="1363"/>
      <c r="AZ703" s="1363"/>
      <c r="BA703" s="1363"/>
      <c r="BB703" s="1363"/>
      <c r="BC703" s="1363"/>
      <c r="BD703" s="1363"/>
      <c r="BE703" s="1363"/>
      <c r="BF703" s="1363"/>
      <c r="BG703" s="1363"/>
      <c r="BH703" s="1363"/>
      <c r="BI703" s="1363"/>
      <c r="BJ703" s="1363"/>
      <c r="BK703" s="1363"/>
      <c r="BL703" s="1363"/>
      <c r="BM703" s="1363"/>
      <c r="BN703" s="1363"/>
      <c r="BO703" s="1363"/>
      <c r="BP703" s="1363"/>
      <c r="BQ703" s="1363"/>
      <c r="BR703" s="1363"/>
      <c r="BS703" s="1363"/>
      <c r="BT703" s="1363"/>
      <c r="BU703" s="1363"/>
      <c r="BV703" s="1363"/>
      <c r="BW703" s="1363"/>
      <c r="BX703" s="1363"/>
      <c r="BY703" s="1363"/>
      <c r="BZ703" s="1363"/>
      <c r="CA703" s="1363"/>
      <c r="CB703" s="1363"/>
      <c r="CC703" s="1363"/>
    </row>
    <row r="704" spans="1:81" ht="15">
      <c r="A704" s="1363"/>
      <c r="B704" s="1363"/>
      <c r="C704" s="1363"/>
      <c r="D704" s="1363"/>
      <c r="E704" s="1363"/>
      <c r="F704" s="1363"/>
      <c r="G704" s="1363"/>
      <c r="H704" s="1363"/>
      <c r="I704" s="1363"/>
      <c r="J704" s="1363"/>
      <c r="K704" s="1363"/>
      <c r="L704" s="1363"/>
      <c r="M704" s="1363"/>
      <c r="N704" s="1363"/>
      <c r="O704" s="1363"/>
      <c r="P704" s="1363"/>
      <c r="Q704" s="1363"/>
      <c r="R704" s="1363"/>
      <c r="S704" s="1363"/>
      <c r="T704" s="1363"/>
      <c r="U704" s="1363"/>
      <c r="V704" s="1363"/>
      <c r="W704" s="1363"/>
      <c r="X704" s="1363"/>
      <c r="Y704" s="1363"/>
      <c r="Z704" s="1363"/>
      <c r="AA704" s="1363"/>
      <c r="AB704" s="1363"/>
      <c r="AC704" s="1363"/>
      <c r="AD704" s="1363"/>
      <c r="AE704" s="1363"/>
      <c r="AF704" s="1363"/>
      <c r="AG704" s="1363"/>
      <c r="AH704" s="1363"/>
      <c r="AI704" s="1363"/>
      <c r="AJ704" s="1363"/>
      <c r="AK704" s="1363"/>
      <c r="AL704" s="1363"/>
      <c r="AM704" s="1363"/>
      <c r="AN704" s="1363"/>
      <c r="AO704" s="1363"/>
      <c r="AP704" s="1363"/>
      <c r="AQ704" s="1363"/>
      <c r="AR704" s="1363"/>
      <c r="AS704" s="1363"/>
      <c r="AT704" s="1363"/>
      <c r="AU704" s="1363"/>
      <c r="AV704" s="1363"/>
      <c r="AW704" s="1363"/>
      <c r="AX704" s="1363"/>
      <c r="AY704" s="1363"/>
      <c r="AZ704" s="1363"/>
      <c r="BA704" s="1363"/>
      <c r="BB704" s="1363"/>
      <c r="BC704" s="1363"/>
      <c r="BD704" s="1363"/>
      <c r="BE704" s="1363"/>
      <c r="BF704" s="1363"/>
      <c r="BG704" s="1363"/>
      <c r="BH704" s="1363"/>
      <c r="BI704" s="1363"/>
      <c r="BJ704" s="1363"/>
      <c r="BK704" s="1363"/>
      <c r="BL704" s="1363"/>
      <c r="BM704" s="1363"/>
      <c r="BN704" s="1363"/>
      <c r="BO704" s="1363"/>
      <c r="BP704" s="1363"/>
      <c r="BQ704" s="1363"/>
      <c r="BR704" s="1363"/>
      <c r="BS704" s="1363"/>
      <c r="BT704" s="1363"/>
      <c r="BU704" s="1363"/>
      <c r="BV704" s="1363"/>
      <c r="BW704" s="1363"/>
      <c r="BX704" s="1363"/>
      <c r="BY704" s="1363"/>
      <c r="BZ704" s="1363"/>
      <c r="CA704" s="1363"/>
      <c r="CB704" s="1363"/>
      <c r="CC704" s="1363"/>
    </row>
    <row r="705" spans="1:81" ht="15">
      <c r="A705" s="1363"/>
      <c r="B705" s="1363"/>
      <c r="C705" s="1363"/>
      <c r="D705" s="1363"/>
      <c r="E705" s="1363"/>
      <c r="F705" s="1363"/>
      <c r="G705" s="1363"/>
      <c r="H705" s="1363"/>
      <c r="I705" s="1363"/>
      <c r="J705" s="1363"/>
      <c r="K705" s="1363"/>
      <c r="L705" s="1363"/>
      <c r="M705" s="1363"/>
      <c r="N705" s="1363"/>
      <c r="O705" s="1363"/>
      <c r="P705" s="1363"/>
      <c r="Q705" s="1363"/>
      <c r="R705" s="1363"/>
      <c r="S705" s="1363"/>
      <c r="T705" s="1363"/>
      <c r="U705" s="1363"/>
      <c r="V705" s="1363"/>
      <c r="W705" s="1363"/>
      <c r="X705" s="1363"/>
      <c r="Y705" s="1363"/>
      <c r="Z705" s="1363"/>
      <c r="AA705" s="1363"/>
      <c r="AB705" s="1363"/>
      <c r="AC705" s="1363"/>
      <c r="AD705" s="1363"/>
      <c r="AE705" s="1363"/>
      <c r="AF705" s="1363"/>
      <c r="AG705" s="1363"/>
      <c r="AH705" s="1363"/>
      <c r="AI705" s="1363"/>
      <c r="AJ705" s="1363"/>
      <c r="AK705" s="1363"/>
      <c r="AL705" s="1363"/>
      <c r="AM705" s="1363"/>
      <c r="AN705" s="1363"/>
      <c r="AO705" s="1363"/>
      <c r="AP705" s="1363"/>
      <c r="AQ705" s="1363"/>
      <c r="AR705" s="1363"/>
      <c r="AS705" s="1363"/>
      <c r="AT705" s="1363"/>
      <c r="AU705" s="1363"/>
      <c r="AV705" s="1363"/>
      <c r="AW705" s="1363"/>
      <c r="AX705" s="1363"/>
      <c r="AY705" s="1363"/>
      <c r="AZ705" s="1363"/>
      <c r="BA705" s="1363"/>
      <c r="BB705" s="1363"/>
      <c r="BC705" s="1363"/>
      <c r="BD705" s="1363"/>
      <c r="BE705" s="1363"/>
      <c r="BF705" s="1363"/>
      <c r="BG705" s="1363"/>
      <c r="BH705" s="1363"/>
      <c r="BI705" s="1363"/>
      <c r="BJ705" s="1363"/>
      <c r="BK705" s="1363"/>
      <c r="BL705" s="1363"/>
      <c r="BM705" s="1363"/>
      <c r="BN705" s="1363"/>
      <c r="BO705" s="1363"/>
      <c r="BP705" s="1363"/>
      <c r="BQ705" s="1363"/>
      <c r="BR705" s="1363"/>
      <c r="BS705" s="1363"/>
      <c r="BT705" s="1363"/>
      <c r="BU705" s="1363"/>
      <c r="BV705" s="1363"/>
      <c r="BW705" s="1363"/>
      <c r="BX705" s="1363"/>
      <c r="BY705" s="1363"/>
      <c r="BZ705" s="1363"/>
      <c r="CA705" s="1363"/>
      <c r="CB705" s="1363"/>
      <c r="CC705" s="1363"/>
    </row>
    <row r="706" spans="1:81" ht="15">
      <c r="A706" s="1363"/>
      <c r="B706" s="1363"/>
      <c r="C706" s="1363"/>
      <c r="D706" s="1363"/>
      <c r="E706" s="1363"/>
      <c r="F706" s="1363"/>
      <c r="G706" s="1363"/>
      <c r="H706" s="1363"/>
      <c r="I706" s="1363"/>
      <c r="J706" s="1363"/>
      <c r="K706" s="1363"/>
      <c r="L706" s="1363"/>
      <c r="M706" s="1363"/>
      <c r="N706" s="1363"/>
      <c r="O706" s="1363"/>
      <c r="P706" s="1363"/>
      <c r="Q706" s="1363"/>
      <c r="R706" s="1363"/>
      <c r="S706" s="1363"/>
      <c r="T706" s="1363"/>
      <c r="U706" s="1363"/>
      <c r="V706" s="1363"/>
      <c r="W706" s="1363"/>
      <c r="X706" s="1363"/>
      <c r="Y706" s="1363"/>
      <c r="Z706" s="1363"/>
      <c r="AA706" s="1363"/>
      <c r="AB706" s="1363"/>
      <c r="AC706" s="1363"/>
      <c r="AD706" s="1363"/>
      <c r="AE706" s="1363"/>
      <c r="AF706" s="1363"/>
      <c r="AG706" s="1363"/>
      <c r="AH706" s="1363"/>
      <c r="AI706" s="1363"/>
      <c r="AJ706" s="1363"/>
      <c r="AK706" s="1363"/>
      <c r="AL706" s="1363"/>
      <c r="AM706" s="1363"/>
      <c r="AN706" s="1363"/>
      <c r="AO706" s="1363"/>
      <c r="AP706" s="1363"/>
      <c r="AQ706" s="1363"/>
      <c r="AR706" s="1363"/>
      <c r="AS706" s="1363"/>
      <c r="AT706" s="1363"/>
      <c r="AU706" s="1363"/>
      <c r="AV706" s="1363"/>
      <c r="AW706" s="1363"/>
      <c r="AX706" s="1363"/>
      <c r="AY706" s="1363"/>
      <c r="AZ706" s="1363"/>
      <c r="BA706" s="1363"/>
      <c r="BB706" s="1363"/>
      <c r="BC706" s="1363"/>
      <c r="BD706" s="1363"/>
      <c r="BE706" s="1363"/>
      <c r="BF706" s="1363"/>
      <c r="BG706" s="1363"/>
      <c r="BH706" s="1363"/>
      <c r="BI706" s="1363"/>
      <c r="BJ706" s="1363"/>
      <c r="BK706" s="1363"/>
      <c r="BL706" s="1363"/>
      <c r="BM706" s="1363"/>
      <c r="BN706" s="1363"/>
      <c r="BO706" s="1363"/>
      <c r="BP706" s="1363"/>
      <c r="BQ706" s="1363"/>
      <c r="BR706" s="1363"/>
      <c r="BS706" s="1363"/>
      <c r="BT706" s="1363"/>
      <c r="BU706" s="1363"/>
      <c r="BV706" s="1363"/>
      <c r="BW706" s="1363"/>
      <c r="BX706" s="1363"/>
      <c r="BY706" s="1363"/>
      <c r="BZ706" s="1363"/>
      <c r="CA706" s="1363"/>
      <c r="CB706" s="1363"/>
      <c r="CC706" s="1363"/>
    </row>
    <row r="707" spans="1:81" ht="15">
      <c r="A707" s="1363"/>
      <c r="B707" s="1363"/>
      <c r="C707" s="1363"/>
      <c r="D707" s="1363"/>
      <c r="E707" s="1363"/>
      <c r="F707" s="1363"/>
      <c r="G707" s="1363"/>
      <c r="H707" s="1363"/>
      <c r="I707" s="1363"/>
      <c r="J707" s="1363"/>
      <c r="K707" s="1363"/>
      <c r="L707" s="1363"/>
      <c r="M707" s="1363"/>
      <c r="N707" s="1363"/>
      <c r="O707" s="1363"/>
      <c r="P707" s="1363"/>
      <c r="Q707" s="1363"/>
      <c r="R707" s="1363"/>
      <c r="S707" s="1363"/>
      <c r="T707" s="1363"/>
      <c r="U707" s="1363"/>
      <c r="V707" s="1363"/>
      <c r="W707" s="1363"/>
      <c r="X707" s="1363"/>
      <c r="Y707" s="1363"/>
      <c r="Z707" s="1363"/>
      <c r="AA707" s="1363"/>
      <c r="AB707" s="1363"/>
      <c r="AC707" s="1363"/>
      <c r="AD707" s="1363"/>
      <c r="AE707" s="1363"/>
      <c r="AF707" s="1363"/>
      <c r="AG707" s="1363"/>
      <c r="AH707" s="1363"/>
      <c r="AI707" s="1363"/>
      <c r="AJ707" s="1363"/>
      <c r="AK707" s="1363"/>
      <c r="AL707" s="1363"/>
      <c r="AM707" s="1363"/>
      <c r="AN707" s="1363"/>
      <c r="AO707" s="1363"/>
      <c r="AP707" s="1363"/>
      <c r="AQ707" s="1363"/>
      <c r="AR707" s="1363"/>
      <c r="AS707" s="1363"/>
      <c r="AT707" s="1363"/>
      <c r="AU707" s="1363"/>
      <c r="AV707" s="1363"/>
      <c r="AW707" s="1363"/>
      <c r="AX707" s="1363"/>
      <c r="AY707" s="1363"/>
      <c r="AZ707" s="1363"/>
      <c r="BA707" s="1363"/>
      <c r="BB707" s="1363"/>
      <c r="BC707" s="1363"/>
      <c r="BD707" s="1363"/>
      <c r="BE707" s="1363"/>
      <c r="BF707" s="1363"/>
      <c r="BG707" s="1363"/>
      <c r="BH707" s="1363"/>
      <c r="BI707" s="1363"/>
      <c r="BJ707" s="1363"/>
      <c r="BK707" s="1363"/>
      <c r="BL707" s="1363"/>
      <c r="BM707" s="1363"/>
      <c r="BN707" s="1363"/>
      <c r="BO707" s="1363"/>
      <c r="BP707" s="1363"/>
      <c r="BQ707" s="1363"/>
      <c r="BR707" s="1363"/>
      <c r="BS707" s="1363"/>
      <c r="BT707" s="1363"/>
      <c r="BU707" s="1363"/>
      <c r="BV707" s="1363"/>
      <c r="BW707" s="1363"/>
      <c r="BX707" s="1363"/>
      <c r="BY707" s="1363"/>
      <c r="BZ707" s="1363"/>
      <c r="CA707" s="1363"/>
      <c r="CB707" s="1363"/>
      <c r="CC707" s="1363"/>
    </row>
    <row r="708" spans="1:81" ht="15">
      <c r="A708" s="1363"/>
      <c r="B708" s="1363"/>
      <c r="C708" s="1363"/>
      <c r="D708" s="1363"/>
      <c r="E708" s="1363"/>
      <c r="F708" s="1363"/>
      <c r="G708" s="1363"/>
      <c r="H708" s="1363"/>
      <c r="I708" s="1363"/>
      <c r="J708" s="1363"/>
      <c r="K708" s="1363"/>
      <c r="L708" s="1363"/>
      <c r="M708" s="1363"/>
      <c r="N708" s="1363"/>
      <c r="O708" s="1363"/>
      <c r="P708" s="1363"/>
      <c r="Q708" s="1363"/>
      <c r="R708" s="1363"/>
      <c r="S708" s="1363"/>
      <c r="T708" s="1363"/>
      <c r="U708" s="1363"/>
      <c r="V708" s="1363"/>
      <c r="W708" s="1363"/>
      <c r="X708" s="1363"/>
      <c r="Y708" s="1363"/>
      <c r="Z708" s="1363"/>
      <c r="AA708" s="1363"/>
      <c r="AB708" s="1363"/>
      <c r="AC708" s="1363"/>
      <c r="AD708" s="1363"/>
      <c r="AE708" s="1363"/>
      <c r="AF708" s="1363"/>
      <c r="AG708" s="1363"/>
      <c r="AH708" s="1363"/>
      <c r="AI708" s="1363"/>
      <c r="AJ708" s="1363"/>
      <c r="AK708" s="1363"/>
      <c r="AL708" s="1363"/>
      <c r="AM708" s="1363"/>
      <c r="AN708" s="1363"/>
      <c r="AO708" s="1363"/>
      <c r="AP708" s="1363"/>
      <c r="AQ708" s="1363"/>
      <c r="AR708" s="1363"/>
      <c r="AS708" s="1363"/>
      <c r="AT708" s="1363"/>
      <c r="AU708" s="1363"/>
      <c r="AV708" s="1363"/>
      <c r="AW708" s="1363"/>
      <c r="AX708" s="1363"/>
      <c r="AY708" s="1363"/>
      <c r="AZ708" s="1363"/>
      <c r="BA708" s="1363"/>
      <c r="BB708" s="1363"/>
      <c r="BC708" s="1363"/>
      <c r="BD708" s="1363"/>
      <c r="BE708" s="1363"/>
      <c r="BF708" s="1363"/>
      <c r="BG708" s="1363"/>
      <c r="BH708" s="1363"/>
      <c r="BI708" s="1363"/>
      <c r="BJ708" s="1363"/>
      <c r="BK708" s="1363"/>
      <c r="BL708" s="1363"/>
      <c r="BM708" s="1363"/>
      <c r="BN708" s="1363"/>
      <c r="BO708" s="1363"/>
      <c r="BP708" s="1363"/>
      <c r="BQ708" s="1363"/>
      <c r="BR708" s="1363"/>
      <c r="BS708" s="1363"/>
      <c r="BT708" s="1363"/>
      <c r="BU708" s="1363"/>
      <c r="BV708" s="1363"/>
      <c r="BW708" s="1363"/>
      <c r="BX708" s="1363"/>
      <c r="BY708" s="1363"/>
      <c r="BZ708" s="1363"/>
      <c r="CA708" s="1363"/>
      <c r="CB708" s="1363"/>
      <c r="CC708" s="1363"/>
    </row>
    <row r="709" spans="1:81" ht="15">
      <c r="A709" s="1363"/>
      <c r="B709" s="1363"/>
      <c r="C709" s="1363"/>
      <c r="D709" s="1363"/>
      <c r="E709" s="1363"/>
      <c r="F709" s="1363"/>
      <c r="G709" s="1363"/>
      <c r="H709" s="1363"/>
      <c r="I709" s="1363"/>
      <c r="J709" s="1363"/>
      <c r="K709" s="1363"/>
      <c r="L709" s="1363"/>
      <c r="M709" s="1363"/>
      <c r="N709" s="1363"/>
      <c r="O709" s="1363"/>
      <c r="P709" s="1363"/>
      <c r="Q709" s="1363"/>
      <c r="R709" s="1363"/>
      <c r="S709" s="1363"/>
      <c r="T709" s="1363"/>
      <c r="U709" s="1363"/>
      <c r="V709" s="1363"/>
      <c r="W709" s="1363"/>
      <c r="X709" s="1363"/>
      <c r="Y709" s="1363"/>
      <c r="Z709" s="1363"/>
      <c r="AA709" s="1363"/>
      <c r="AB709" s="1363"/>
      <c r="AC709" s="1363"/>
      <c r="AD709" s="1363"/>
      <c r="AE709" s="1363"/>
      <c r="AF709" s="1363"/>
      <c r="AG709" s="1363"/>
      <c r="AH709" s="1363"/>
      <c r="AI709" s="1363"/>
      <c r="AJ709" s="1363"/>
      <c r="AK709" s="1363"/>
      <c r="AL709" s="1363"/>
      <c r="AM709" s="1363"/>
      <c r="AN709" s="1363"/>
      <c r="AO709" s="1363"/>
      <c r="AP709" s="1363"/>
      <c r="AQ709" s="1363"/>
      <c r="AR709" s="1363"/>
      <c r="AS709" s="1363"/>
      <c r="AT709" s="1363"/>
      <c r="AU709" s="1363"/>
      <c r="AV709" s="1363"/>
      <c r="AW709" s="1363"/>
      <c r="AX709" s="1363"/>
      <c r="AY709" s="1363"/>
      <c r="AZ709" s="1363"/>
      <c r="BA709" s="1363"/>
      <c r="BB709" s="1363"/>
      <c r="BC709" s="1363"/>
      <c r="BD709" s="1363"/>
      <c r="BE709" s="1363"/>
      <c r="BF709" s="1363"/>
      <c r="BG709" s="1363"/>
      <c r="BH709" s="1363"/>
      <c r="BI709" s="1363"/>
      <c r="BJ709" s="1363"/>
      <c r="BK709" s="1363"/>
      <c r="BL709" s="1363"/>
      <c r="BM709" s="1363"/>
      <c r="BN709" s="1363"/>
      <c r="BO709" s="1363"/>
      <c r="BP709" s="1363"/>
      <c r="BQ709" s="1363"/>
      <c r="BR709" s="1363"/>
      <c r="BS709" s="1363"/>
      <c r="BT709" s="1363"/>
      <c r="BU709" s="1363"/>
      <c r="BV709" s="1363"/>
      <c r="BW709" s="1363"/>
      <c r="BX709" s="1363"/>
      <c r="BY709" s="1363"/>
      <c r="BZ709" s="1363"/>
      <c r="CA709" s="1363"/>
      <c r="CB709" s="1363"/>
      <c r="CC709" s="1363"/>
    </row>
    <row r="710" spans="1:81" ht="15">
      <c r="A710" s="1363"/>
      <c r="B710" s="1363"/>
      <c r="C710" s="1363"/>
      <c r="D710" s="1363"/>
      <c r="E710" s="1363"/>
      <c r="F710" s="1363"/>
      <c r="G710" s="1363"/>
      <c r="H710" s="1363"/>
      <c r="I710" s="1363"/>
      <c r="J710" s="1363"/>
      <c r="K710" s="1363"/>
      <c r="L710" s="1363"/>
      <c r="M710" s="1363"/>
      <c r="N710" s="1363"/>
      <c r="O710" s="1363"/>
      <c r="P710" s="1363"/>
      <c r="Q710" s="1363"/>
      <c r="R710" s="1363"/>
      <c r="S710" s="1363"/>
      <c r="T710" s="1363"/>
      <c r="U710" s="1363"/>
      <c r="V710" s="1363"/>
      <c r="W710" s="1363"/>
      <c r="X710" s="1363"/>
      <c r="Y710" s="1363"/>
      <c r="Z710" s="1363"/>
      <c r="AA710" s="1363"/>
      <c r="AB710" s="1363"/>
      <c r="AC710" s="1363"/>
      <c r="AD710" s="1363"/>
      <c r="AE710" s="1363"/>
      <c r="AF710" s="1363"/>
      <c r="AG710" s="1363"/>
      <c r="AH710" s="1363"/>
      <c r="AI710" s="1363"/>
      <c r="AJ710" s="1363"/>
      <c r="AK710" s="1363"/>
      <c r="AL710" s="1363"/>
      <c r="AM710" s="1363"/>
      <c r="AN710" s="1363"/>
      <c r="AO710" s="1363"/>
      <c r="AP710" s="1363"/>
      <c r="AQ710" s="1363"/>
      <c r="AR710" s="1363"/>
      <c r="AS710" s="1363"/>
      <c r="AT710" s="1363"/>
      <c r="AU710" s="1363"/>
      <c r="AV710" s="1363"/>
      <c r="AW710" s="1363"/>
      <c r="AX710" s="1363"/>
      <c r="AY710" s="1363"/>
      <c r="AZ710" s="1363"/>
      <c r="BA710" s="1363"/>
      <c r="BB710" s="1363"/>
      <c r="BC710" s="1363"/>
      <c r="BD710" s="1363"/>
      <c r="BE710" s="1363"/>
      <c r="BF710" s="1363"/>
      <c r="BG710" s="1363"/>
      <c r="BH710" s="1363"/>
      <c r="BI710" s="1363"/>
      <c r="BJ710" s="1363"/>
      <c r="BK710" s="1363"/>
      <c r="BL710" s="1363"/>
      <c r="BM710" s="1363"/>
      <c r="BN710" s="1363"/>
      <c r="BO710" s="1363"/>
      <c r="BP710" s="1363"/>
      <c r="BQ710" s="1363"/>
      <c r="BR710" s="1363"/>
      <c r="BS710" s="1363"/>
      <c r="BT710" s="1363"/>
      <c r="BU710" s="1363"/>
      <c r="BV710" s="1363"/>
      <c r="BW710" s="1363"/>
      <c r="BX710" s="1363"/>
      <c r="BY710" s="1363"/>
      <c r="BZ710" s="1363"/>
      <c r="CA710" s="1363"/>
      <c r="CB710" s="1363"/>
      <c r="CC710" s="1363"/>
    </row>
    <row r="711" spans="1:81" ht="15">
      <c r="A711" s="1363"/>
      <c r="B711" s="1363"/>
      <c r="C711" s="1363"/>
      <c r="D711" s="1363"/>
      <c r="E711" s="1363"/>
      <c r="F711" s="1363"/>
      <c r="G711" s="1363"/>
      <c r="H711" s="1363"/>
      <c r="I711" s="1363"/>
      <c r="J711" s="1363"/>
      <c r="K711" s="1363"/>
      <c r="L711" s="1363"/>
      <c r="M711" s="1363"/>
      <c r="N711" s="1363"/>
      <c r="O711" s="1363"/>
      <c r="P711" s="1363"/>
      <c r="Q711" s="1363"/>
      <c r="R711" s="1363"/>
      <c r="S711" s="1363"/>
      <c r="T711" s="1363"/>
      <c r="U711" s="1363"/>
      <c r="V711" s="1363"/>
      <c r="W711" s="1363"/>
      <c r="X711" s="1363"/>
      <c r="Y711" s="1363"/>
      <c r="Z711" s="1363"/>
      <c r="AA711" s="1363"/>
      <c r="AB711" s="1363"/>
      <c r="AC711" s="1363"/>
      <c r="AD711" s="1363"/>
      <c r="AE711" s="1363"/>
      <c r="AF711" s="1363"/>
      <c r="AG711" s="1363"/>
      <c r="AH711" s="1363"/>
      <c r="AI711" s="1363"/>
      <c r="AJ711" s="1363"/>
      <c r="AK711" s="1363"/>
      <c r="AL711" s="1363"/>
      <c r="AM711" s="1363"/>
      <c r="AN711" s="1363"/>
      <c r="AO711" s="1363"/>
      <c r="AP711" s="1363"/>
      <c r="AQ711" s="1363"/>
      <c r="AR711" s="1363"/>
      <c r="AS711" s="1363"/>
      <c r="AT711" s="1363"/>
      <c r="AU711" s="1363"/>
      <c r="AV711" s="1363"/>
      <c r="AW711" s="1363"/>
      <c r="AX711" s="1363"/>
      <c r="AY711" s="1363"/>
      <c r="AZ711" s="1363"/>
      <c r="BA711" s="1363"/>
      <c r="BB711" s="1363"/>
      <c r="BC711" s="1363"/>
      <c r="BD711" s="1363"/>
      <c r="BE711" s="1363"/>
      <c r="BF711" s="1363"/>
      <c r="BG711" s="1363"/>
      <c r="BH711" s="1363"/>
      <c r="BI711" s="1363"/>
      <c r="BJ711" s="1363"/>
      <c r="BK711" s="1363"/>
      <c r="BL711" s="1363"/>
      <c r="BM711" s="1363"/>
      <c r="BN711" s="1363"/>
      <c r="BO711" s="1363"/>
      <c r="BP711" s="1363"/>
      <c r="BQ711" s="1363"/>
      <c r="BR711" s="1363"/>
      <c r="BS711" s="1363"/>
      <c r="BT711" s="1363"/>
      <c r="BU711" s="1363"/>
      <c r="BV711" s="1363"/>
      <c r="BW711" s="1363"/>
      <c r="BX711" s="1363"/>
      <c r="BY711" s="1363"/>
      <c r="BZ711" s="1363"/>
      <c r="CA711" s="1363"/>
      <c r="CB711" s="1363"/>
      <c r="CC711" s="1363"/>
    </row>
    <row r="712" spans="1:81" ht="15">
      <c r="A712" s="1363"/>
      <c r="B712" s="1363"/>
      <c r="C712" s="1363"/>
      <c r="D712" s="1363"/>
      <c r="E712" s="1363"/>
      <c r="F712" s="1363"/>
      <c r="G712" s="1363"/>
      <c r="H712" s="1363"/>
      <c r="I712" s="1363"/>
      <c r="J712" s="1363"/>
      <c r="K712" s="1363"/>
      <c r="L712" s="1363"/>
      <c r="M712" s="1363"/>
      <c r="N712" s="1363"/>
      <c r="O712" s="1363"/>
      <c r="P712" s="1363"/>
      <c r="Q712" s="1363"/>
      <c r="R712" s="1363"/>
      <c r="S712" s="1363"/>
      <c r="T712" s="1363"/>
      <c r="U712" s="1363"/>
      <c r="V712" s="1363"/>
      <c r="W712" s="1363"/>
      <c r="X712" s="1363"/>
      <c r="Y712" s="1363"/>
      <c r="Z712" s="1363"/>
      <c r="AA712" s="1363"/>
      <c r="AB712" s="1363"/>
      <c r="AC712" s="1363"/>
      <c r="AD712" s="1363"/>
      <c r="AE712" s="1363"/>
      <c r="AF712" s="1363"/>
      <c r="AG712" s="1363"/>
      <c r="AH712" s="1363"/>
      <c r="AI712" s="1363"/>
      <c r="AJ712" s="1363"/>
      <c r="AK712" s="1363"/>
      <c r="AL712" s="1363"/>
      <c r="AM712" s="1363"/>
      <c r="AN712" s="1363"/>
      <c r="AO712" s="1363"/>
      <c r="AP712" s="1363"/>
      <c r="AQ712" s="1363"/>
      <c r="AR712" s="1363"/>
      <c r="AS712" s="1363"/>
      <c r="AT712" s="1363"/>
      <c r="AU712" s="1363"/>
      <c r="AV712" s="1363"/>
      <c r="AW712" s="1363"/>
      <c r="AX712" s="1363"/>
      <c r="AY712" s="1363"/>
      <c r="AZ712" s="1363"/>
      <c r="BA712" s="1363"/>
      <c r="BB712" s="1363"/>
      <c r="BC712" s="1363"/>
      <c r="BD712" s="1363"/>
      <c r="BE712" s="1363"/>
      <c r="BF712" s="1363"/>
      <c r="BG712" s="1363"/>
      <c r="BH712" s="1363"/>
      <c r="BI712" s="1363"/>
      <c r="BJ712" s="1363"/>
      <c r="BK712" s="1363"/>
      <c r="BL712" s="1363"/>
      <c r="BM712" s="1363"/>
      <c r="BN712" s="1363"/>
      <c r="BO712" s="1363"/>
      <c r="BP712" s="1363"/>
      <c r="BQ712" s="1363"/>
      <c r="BR712" s="1363"/>
      <c r="BS712" s="1363"/>
      <c r="BT712" s="1363"/>
      <c r="BU712" s="1363"/>
      <c r="BV712" s="1363"/>
      <c r="BW712" s="1363"/>
      <c r="BX712" s="1363"/>
      <c r="BY712" s="1363"/>
      <c r="BZ712" s="1363"/>
      <c r="CA712" s="1363"/>
      <c r="CB712" s="1363"/>
      <c r="CC712" s="1363"/>
    </row>
    <row r="713" spans="1:81" ht="15">
      <c r="A713" s="1363"/>
      <c r="B713" s="1363"/>
      <c r="C713" s="1363"/>
      <c r="D713" s="1363"/>
      <c r="E713" s="1363"/>
      <c r="F713" s="1363"/>
      <c r="G713" s="1363"/>
      <c r="H713" s="1363"/>
      <c r="I713" s="1363"/>
      <c r="J713" s="1363"/>
      <c r="K713" s="1363"/>
      <c r="L713" s="1363"/>
      <c r="M713" s="1363"/>
      <c r="N713" s="1363"/>
      <c r="O713" s="1363"/>
      <c r="P713" s="1363"/>
      <c r="Q713" s="1363"/>
      <c r="R713" s="1363"/>
      <c r="S713" s="1363"/>
      <c r="T713" s="1363"/>
      <c r="U713" s="1363"/>
      <c r="V713" s="1363"/>
      <c r="W713" s="1363"/>
      <c r="X713" s="1363"/>
      <c r="Y713" s="1363"/>
      <c r="Z713" s="1363"/>
      <c r="AA713" s="1363"/>
      <c r="AB713" s="1363"/>
      <c r="AC713" s="1363"/>
      <c r="AD713" s="1363"/>
      <c r="AE713" s="1363"/>
      <c r="AF713" s="1363"/>
      <c r="AG713" s="1363"/>
      <c r="AH713" s="1363"/>
      <c r="AI713" s="1363"/>
      <c r="AJ713" s="1363"/>
      <c r="AK713" s="1363"/>
      <c r="AL713" s="1363"/>
      <c r="AM713" s="1363"/>
      <c r="AN713" s="1363"/>
      <c r="AO713" s="1363"/>
      <c r="AP713" s="1363"/>
      <c r="AQ713" s="1363"/>
      <c r="AR713" s="1363"/>
      <c r="AS713" s="1363"/>
      <c r="AT713" s="1363"/>
      <c r="AU713" s="1363"/>
      <c r="AV713" s="1363"/>
      <c r="AW713" s="1363"/>
      <c r="AX713" s="1363"/>
      <c r="AY713" s="1363"/>
      <c r="AZ713" s="1363"/>
      <c r="BA713" s="1363"/>
      <c r="BB713" s="1363"/>
      <c r="BC713" s="1363"/>
      <c r="BD713" s="1363"/>
      <c r="BE713" s="1363"/>
      <c r="BF713" s="1363"/>
      <c r="BG713" s="1363"/>
      <c r="BH713" s="1363"/>
      <c r="BI713" s="1363"/>
      <c r="BJ713" s="1363"/>
      <c r="BK713" s="1363"/>
      <c r="BL713" s="1363"/>
      <c r="BM713" s="1363"/>
      <c r="BN713" s="1363"/>
      <c r="BO713" s="1363"/>
      <c r="BP713" s="1363"/>
      <c r="BQ713" s="1363"/>
      <c r="BR713" s="1363"/>
      <c r="BS713" s="1363"/>
      <c r="BT713" s="1363"/>
      <c r="BU713" s="1363"/>
      <c r="BV713" s="1363"/>
      <c r="BW713" s="1363"/>
      <c r="BX713" s="1363"/>
      <c r="BY713" s="1363"/>
      <c r="BZ713" s="1363"/>
      <c r="CA713" s="1363"/>
      <c r="CB713" s="1363"/>
      <c r="CC713" s="1363"/>
    </row>
    <row r="714" spans="1:81" ht="15">
      <c r="A714" s="1363"/>
      <c r="B714" s="1363"/>
      <c r="C714" s="1363"/>
      <c r="D714" s="1363"/>
      <c r="E714" s="1363"/>
      <c r="F714" s="1363"/>
      <c r="G714" s="1363"/>
      <c r="H714" s="1363"/>
      <c r="I714" s="1363"/>
      <c r="J714" s="1363"/>
      <c r="K714" s="1363"/>
      <c r="L714" s="1363"/>
      <c r="M714" s="1363"/>
      <c r="N714" s="1363"/>
      <c r="O714" s="1363"/>
      <c r="P714" s="1363"/>
      <c r="Q714" s="1363"/>
      <c r="R714" s="1363"/>
      <c r="S714" s="1363"/>
      <c r="T714" s="1363"/>
      <c r="U714" s="1363"/>
      <c r="V714" s="1363"/>
      <c r="W714" s="1363"/>
      <c r="X714" s="1363"/>
      <c r="Y714" s="1363"/>
      <c r="Z714" s="1363"/>
      <c r="AA714" s="1363"/>
      <c r="AB714" s="1363"/>
      <c r="AC714" s="1363"/>
      <c r="AD714" s="1363"/>
      <c r="AE714" s="1363"/>
      <c r="AF714" s="1363"/>
      <c r="AG714" s="1363"/>
      <c r="AH714" s="1363"/>
      <c r="AI714" s="1363"/>
      <c r="AJ714" s="1363"/>
      <c r="AK714" s="1363"/>
      <c r="AL714" s="1363"/>
      <c r="AM714" s="1363"/>
      <c r="AN714" s="1363"/>
      <c r="AO714" s="1363"/>
      <c r="AP714" s="1363"/>
      <c r="AQ714" s="1363"/>
      <c r="AR714" s="1363"/>
      <c r="AS714" s="1363"/>
      <c r="AT714" s="1363"/>
      <c r="AU714" s="1363"/>
      <c r="AV714" s="1363"/>
      <c r="AW714" s="1363"/>
      <c r="AX714" s="1363"/>
      <c r="AY714" s="1363"/>
      <c r="AZ714" s="1363"/>
      <c r="BA714" s="1363"/>
      <c r="BB714" s="1363"/>
      <c r="BC714" s="1363"/>
      <c r="BD714" s="1363"/>
      <c r="BE714" s="1363"/>
      <c r="BF714" s="1363"/>
      <c r="BG714" s="1363"/>
      <c r="BH714" s="1363"/>
      <c r="BI714" s="1363"/>
      <c r="BJ714" s="1363"/>
      <c r="BK714" s="1363"/>
      <c r="BL714" s="1363"/>
      <c r="BM714" s="1363"/>
      <c r="BN714" s="1363"/>
      <c r="BO714" s="1363"/>
      <c r="BP714" s="1363"/>
      <c r="BQ714" s="1363"/>
      <c r="BR714" s="1363"/>
      <c r="BS714" s="1363"/>
      <c r="BT714" s="1363"/>
      <c r="BU714" s="1363"/>
      <c r="BV714" s="1363"/>
      <c r="BW714" s="1363"/>
      <c r="BX714" s="1363"/>
      <c r="BY714" s="1363"/>
      <c r="BZ714" s="1363"/>
      <c r="CA714" s="1363"/>
      <c r="CB714" s="1363"/>
      <c r="CC714" s="1363"/>
    </row>
    <row r="715" spans="1:81" ht="15">
      <c r="A715" s="1363"/>
      <c r="B715" s="1363"/>
      <c r="C715" s="1363"/>
      <c r="D715" s="1363"/>
      <c r="E715" s="1363"/>
      <c r="F715" s="1363"/>
      <c r="G715" s="1363"/>
      <c r="H715" s="1363"/>
      <c r="I715" s="1363"/>
      <c r="J715" s="1363"/>
      <c r="K715" s="1363"/>
      <c r="L715" s="1363"/>
      <c r="M715" s="1363"/>
      <c r="N715" s="1363"/>
      <c r="O715" s="1363"/>
      <c r="P715" s="1363"/>
      <c r="Q715" s="1363"/>
      <c r="R715" s="1363"/>
      <c r="S715" s="1363"/>
      <c r="T715" s="1363"/>
      <c r="U715" s="1363"/>
      <c r="V715" s="1363"/>
      <c r="W715" s="1363"/>
      <c r="X715" s="1363"/>
      <c r="Y715" s="1363"/>
      <c r="Z715" s="1363"/>
      <c r="AA715" s="1363"/>
      <c r="AB715" s="1363"/>
      <c r="AC715" s="1363"/>
      <c r="AD715" s="1363"/>
      <c r="AE715" s="1363"/>
      <c r="AF715" s="1363"/>
      <c r="AG715" s="1363"/>
      <c r="AH715" s="1363"/>
      <c r="AI715" s="1363"/>
      <c r="AJ715" s="1363"/>
      <c r="AK715" s="1363"/>
      <c r="AL715" s="1363"/>
      <c r="AM715" s="1363"/>
      <c r="AN715" s="1363"/>
      <c r="AO715" s="1363"/>
      <c r="AP715" s="1363"/>
      <c r="AQ715" s="1363"/>
      <c r="AR715" s="1363"/>
      <c r="AS715" s="1363"/>
      <c r="AT715" s="1363"/>
      <c r="AU715" s="1363"/>
      <c r="AV715" s="1363"/>
      <c r="AW715" s="1363"/>
      <c r="AX715" s="1363"/>
      <c r="AY715" s="1363"/>
      <c r="AZ715" s="1363"/>
      <c r="BA715" s="1363"/>
      <c r="BB715" s="1363"/>
      <c r="BC715" s="1363"/>
      <c r="BD715" s="1363"/>
      <c r="BE715" s="1363"/>
      <c r="BF715" s="1363"/>
      <c r="BG715" s="1363"/>
      <c r="BH715" s="1363"/>
      <c r="BI715" s="1363"/>
      <c r="BJ715" s="1363"/>
      <c r="BK715" s="1363"/>
      <c r="BL715" s="1363"/>
      <c r="BM715" s="1363"/>
      <c r="BN715" s="1363"/>
      <c r="BO715" s="1363"/>
      <c r="BP715" s="1363"/>
      <c r="BQ715" s="1363"/>
      <c r="BR715" s="1363"/>
      <c r="BS715" s="1363"/>
      <c r="BT715" s="1363"/>
      <c r="BU715" s="1363"/>
      <c r="BV715" s="1363"/>
      <c r="BW715" s="1363"/>
      <c r="BX715" s="1363"/>
      <c r="BY715" s="1363"/>
      <c r="BZ715" s="1363"/>
      <c r="CA715" s="1363"/>
      <c r="CB715" s="1363"/>
      <c r="CC715" s="1363"/>
    </row>
    <row r="716" spans="1:81" ht="15">
      <c r="A716" s="1363"/>
      <c r="B716" s="1363"/>
      <c r="C716" s="1363"/>
      <c r="D716" s="1363"/>
      <c r="E716" s="1363"/>
      <c r="F716" s="1363"/>
      <c r="G716" s="1363"/>
      <c r="H716" s="1363"/>
      <c r="I716" s="1363"/>
      <c r="J716" s="1363"/>
      <c r="K716" s="1363"/>
      <c r="L716" s="1363"/>
      <c r="M716" s="1363"/>
      <c r="N716" s="1363"/>
      <c r="O716" s="1363"/>
      <c r="P716" s="1363"/>
      <c r="Q716" s="1363"/>
      <c r="R716" s="1363"/>
      <c r="S716" s="1363"/>
      <c r="T716" s="1363"/>
      <c r="U716" s="1363"/>
      <c r="V716" s="1363"/>
      <c r="W716" s="1363"/>
      <c r="X716" s="1363"/>
      <c r="Y716" s="1363"/>
      <c r="Z716" s="1363"/>
      <c r="AA716" s="1363"/>
      <c r="AB716" s="1363"/>
      <c r="AC716" s="1363"/>
      <c r="AD716" s="1363"/>
      <c r="AE716" s="1363"/>
      <c r="AF716" s="1363"/>
      <c r="AG716" s="1363"/>
      <c r="AH716" s="1363"/>
      <c r="AI716" s="1363"/>
      <c r="AJ716" s="1363"/>
      <c r="AK716" s="1363"/>
      <c r="AL716" s="1363"/>
      <c r="AM716" s="1363"/>
      <c r="AN716" s="1363"/>
      <c r="AO716" s="1363"/>
      <c r="AP716" s="1363"/>
      <c r="AQ716" s="1363"/>
      <c r="AR716" s="1363"/>
      <c r="AS716" s="1363"/>
      <c r="AT716" s="1363"/>
      <c r="AU716" s="1363"/>
      <c r="AV716" s="1363"/>
      <c r="AW716" s="1363"/>
      <c r="AX716" s="1363"/>
      <c r="AY716" s="1363"/>
      <c r="AZ716" s="1363"/>
      <c r="BA716" s="1363"/>
      <c r="BB716" s="1363"/>
      <c r="BC716" s="1363"/>
      <c r="BD716" s="1363"/>
      <c r="BE716" s="1363"/>
      <c r="BF716" s="1363"/>
      <c r="BG716" s="1363"/>
      <c r="BH716" s="1363"/>
      <c r="BI716" s="1363"/>
      <c r="BJ716" s="1363"/>
      <c r="BK716" s="1363"/>
      <c r="BL716" s="1363"/>
      <c r="BM716" s="1363"/>
      <c r="BN716" s="1363"/>
      <c r="BO716" s="1363"/>
      <c r="BP716" s="1363"/>
      <c r="BQ716" s="1363"/>
      <c r="BR716" s="1363"/>
      <c r="BS716" s="1363"/>
      <c r="BT716" s="1363"/>
      <c r="BU716" s="1363"/>
      <c r="BV716" s="1363"/>
      <c r="BW716" s="1363"/>
      <c r="BX716" s="1363"/>
      <c r="BY716" s="1363"/>
      <c r="BZ716" s="1363"/>
      <c r="CA716" s="1363"/>
      <c r="CB716" s="1363"/>
      <c r="CC716" s="1363"/>
    </row>
    <row r="717" spans="1:81" ht="15">
      <c r="A717" s="1363"/>
      <c r="B717" s="1363"/>
      <c r="C717" s="1363"/>
      <c r="D717" s="1363"/>
      <c r="E717" s="1363"/>
      <c r="F717" s="1363"/>
      <c r="G717" s="1363"/>
      <c r="H717" s="1363"/>
      <c r="I717" s="1363"/>
      <c r="J717" s="1363"/>
      <c r="K717" s="1363"/>
      <c r="L717" s="1363"/>
      <c r="M717" s="1363"/>
      <c r="N717" s="1363"/>
      <c r="O717" s="1363"/>
      <c r="P717" s="1363"/>
      <c r="Q717" s="1363"/>
      <c r="R717" s="1363"/>
      <c r="S717" s="1363"/>
      <c r="T717" s="1363"/>
      <c r="U717" s="1363"/>
      <c r="V717" s="1363"/>
      <c r="W717" s="1363"/>
      <c r="X717" s="1363"/>
      <c r="Y717" s="1363"/>
      <c r="Z717" s="1363"/>
      <c r="AA717" s="1363"/>
      <c r="AB717" s="1363"/>
      <c r="AC717" s="1363"/>
      <c r="AD717" s="1363"/>
      <c r="AE717" s="1363"/>
      <c r="AF717" s="1363"/>
      <c r="AG717" s="1363"/>
      <c r="AH717" s="1363"/>
      <c r="AI717" s="1363"/>
      <c r="AJ717" s="1363"/>
      <c r="AK717" s="1363"/>
      <c r="AL717" s="1363"/>
      <c r="AM717" s="1363"/>
      <c r="AN717" s="1363"/>
      <c r="AO717" s="1363"/>
      <c r="AP717" s="1363"/>
      <c r="AQ717" s="1363"/>
      <c r="AR717" s="1363"/>
      <c r="AS717" s="1363"/>
      <c r="AT717" s="1363"/>
      <c r="AU717" s="1363"/>
      <c r="AV717" s="1363"/>
      <c r="AW717" s="1363"/>
      <c r="AX717" s="1363"/>
      <c r="AY717" s="1363"/>
      <c r="AZ717" s="1363"/>
      <c r="BA717" s="1363"/>
      <c r="BB717" s="1363"/>
      <c r="BC717" s="1363"/>
      <c r="BD717" s="1363"/>
      <c r="BE717" s="1363"/>
      <c r="BF717" s="1363"/>
      <c r="BG717" s="1363"/>
      <c r="BH717" s="1363"/>
      <c r="BI717" s="1363"/>
      <c r="BJ717" s="1363"/>
      <c r="BK717" s="1363"/>
      <c r="BL717" s="1363"/>
      <c r="BM717" s="1363"/>
      <c r="BN717" s="1363"/>
      <c r="BO717" s="1363"/>
      <c r="BP717" s="1363"/>
      <c r="BQ717" s="1363"/>
      <c r="BR717" s="1363"/>
      <c r="BS717" s="1363"/>
      <c r="BT717" s="1363"/>
      <c r="BU717" s="1363"/>
      <c r="BV717" s="1363"/>
      <c r="BW717" s="1363"/>
      <c r="BX717" s="1363"/>
      <c r="BY717" s="1363"/>
      <c r="BZ717" s="1363"/>
      <c r="CA717" s="1363"/>
      <c r="CB717" s="1363"/>
      <c r="CC717" s="1363"/>
    </row>
    <row r="718" spans="1:81" ht="15">
      <c r="A718" s="1363"/>
      <c r="B718" s="1363"/>
      <c r="C718" s="1363"/>
      <c r="D718" s="1363"/>
      <c r="E718" s="1363"/>
      <c r="F718" s="1363"/>
      <c r="G718" s="1363"/>
      <c r="H718" s="1363"/>
      <c r="I718" s="1363"/>
      <c r="J718" s="1363"/>
      <c r="K718" s="1363"/>
      <c r="L718" s="1363"/>
      <c r="M718" s="1363"/>
      <c r="N718" s="1363"/>
      <c r="O718" s="1363"/>
      <c r="P718" s="1363"/>
      <c r="Q718" s="1363"/>
      <c r="R718" s="1363"/>
      <c r="S718" s="1363"/>
      <c r="T718" s="1363"/>
      <c r="U718" s="1363"/>
      <c r="V718" s="1363"/>
      <c r="W718" s="1363"/>
      <c r="X718" s="1363"/>
      <c r="Y718" s="1363"/>
      <c r="Z718" s="1363"/>
      <c r="AA718" s="1363"/>
      <c r="AB718" s="1363"/>
      <c r="AC718" s="1363"/>
      <c r="AD718" s="1363"/>
      <c r="AE718" s="1363"/>
      <c r="AF718" s="1363"/>
      <c r="AG718" s="1363"/>
      <c r="AH718" s="1363"/>
      <c r="AI718" s="1363"/>
      <c r="AJ718" s="1363"/>
      <c r="AK718" s="1363"/>
      <c r="AL718" s="1363"/>
      <c r="AM718" s="1363"/>
      <c r="AN718" s="1363"/>
      <c r="AO718" s="1363"/>
      <c r="AP718" s="1363"/>
      <c r="AQ718" s="1363"/>
      <c r="AR718" s="1363"/>
      <c r="AS718" s="1363"/>
      <c r="AT718" s="1363"/>
      <c r="AU718" s="1363"/>
      <c r="AV718" s="1363"/>
      <c r="AW718" s="1363"/>
      <c r="AX718" s="1363"/>
      <c r="AY718" s="1363"/>
      <c r="AZ718" s="1363"/>
      <c r="BA718" s="1363"/>
      <c r="BB718" s="1363"/>
      <c r="BC718" s="1363"/>
      <c r="BD718" s="1363"/>
      <c r="BE718" s="1363"/>
      <c r="BF718" s="1363"/>
      <c r="BG718" s="1363"/>
      <c r="BH718" s="1363"/>
      <c r="BI718" s="1363"/>
      <c r="BJ718" s="1363"/>
      <c r="BK718" s="1363"/>
      <c r="BL718" s="1363"/>
      <c r="BM718" s="1363"/>
      <c r="BN718" s="1363"/>
      <c r="BO718" s="1363"/>
      <c r="BP718" s="1363"/>
      <c r="BQ718" s="1363"/>
      <c r="BR718" s="1363"/>
      <c r="BS718" s="1363"/>
      <c r="BT718" s="1363"/>
      <c r="BU718" s="1363"/>
      <c r="BV718" s="1363"/>
      <c r="BW718" s="1363"/>
      <c r="BX718" s="1363"/>
      <c r="BY718" s="1363"/>
      <c r="BZ718" s="1363"/>
      <c r="CA718" s="1363"/>
      <c r="CB718" s="1363"/>
      <c r="CC718" s="1363"/>
    </row>
    <row r="719" spans="1:81" ht="15">
      <c r="A719" s="1363"/>
      <c r="B719" s="1363"/>
      <c r="C719" s="1363"/>
      <c r="D719" s="1363"/>
      <c r="E719" s="1363"/>
      <c r="F719" s="1363"/>
      <c r="G719" s="1363"/>
      <c r="H719" s="1363"/>
      <c r="I719" s="1363"/>
      <c r="J719" s="1363"/>
      <c r="K719" s="1363"/>
      <c r="L719" s="1363"/>
      <c r="M719" s="1363"/>
      <c r="N719" s="1363"/>
      <c r="O719" s="1363"/>
      <c r="P719" s="1363"/>
      <c r="Q719" s="1363"/>
      <c r="R719" s="1363"/>
      <c r="S719" s="1363"/>
      <c r="T719" s="1363"/>
      <c r="U719" s="1363"/>
      <c r="V719" s="1363"/>
      <c r="W719" s="1363"/>
      <c r="X719" s="1363"/>
      <c r="Y719" s="1363"/>
      <c r="Z719" s="1363"/>
      <c r="AA719" s="1363"/>
      <c r="AB719" s="1363"/>
      <c r="AC719" s="1363"/>
      <c r="AD719" s="1363"/>
      <c r="AE719" s="1363"/>
      <c r="AF719" s="1363"/>
      <c r="AG719" s="1363"/>
      <c r="AH719" s="1363"/>
      <c r="AI719" s="1363"/>
      <c r="AJ719" s="1363"/>
      <c r="AK719" s="1363"/>
      <c r="AL719" s="1363"/>
      <c r="AM719" s="1363"/>
      <c r="AN719" s="1363"/>
      <c r="AO719" s="1363"/>
      <c r="AP719" s="1363"/>
      <c r="AQ719" s="1363"/>
      <c r="AR719" s="1363"/>
      <c r="AS719" s="1363"/>
      <c r="AT719" s="1363"/>
      <c r="AU719" s="1363"/>
      <c r="AV719" s="1363"/>
      <c r="AW719" s="1363"/>
      <c r="AX719" s="1363"/>
      <c r="AY719" s="1363"/>
      <c r="AZ719" s="1363"/>
      <c r="BA719" s="1363"/>
      <c r="BB719" s="1363"/>
      <c r="BC719" s="1363"/>
      <c r="BD719" s="1363"/>
      <c r="BE719" s="1363"/>
      <c r="BF719" s="1363"/>
      <c r="BG719" s="1363"/>
      <c r="BH719" s="1363"/>
      <c r="BI719" s="1363"/>
      <c r="BJ719" s="1363"/>
      <c r="BK719" s="1363"/>
      <c r="BL719" s="1363"/>
      <c r="BM719" s="1363"/>
      <c r="BN719" s="1363"/>
      <c r="BO719" s="1363"/>
      <c r="BP719" s="1363"/>
      <c r="BQ719" s="1363"/>
      <c r="BR719" s="1363"/>
      <c r="BS719" s="1363"/>
      <c r="BT719" s="1363"/>
      <c r="BU719" s="1363"/>
      <c r="BV719" s="1363"/>
      <c r="BW719" s="1363"/>
      <c r="BX719" s="1363"/>
      <c r="BY719" s="1363"/>
      <c r="BZ719" s="1363"/>
      <c r="CA719" s="1363"/>
      <c r="CB719" s="1363"/>
      <c r="CC719" s="1363"/>
    </row>
    <row r="720" spans="1:81" ht="15">
      <c r="A720" s="1363"/>
      <c r="B720" s="1363"/>
      <c r="C720" s="1363"/>
      <c r="D720" s="1363"/>
      <c r="E720" s="1363"/>
      <c r="F720" s="1363"/>
      <c r="G720" s="1363"/>
      <c r="H720" s="1363"/>
      <c r="I720" s="1363"/>
      <c r="J720" s="1363"/>
      <c r="K720" s="1363"/>
      <c r="L720" s="1363"/>
      <c r="M720" s="1363"/>
      <c r="N720" s="1363"/>
      <c r="O720" s="1363"/>
      <c r="P720" s="1363"/>
      <c r="Q720" s="1363"/>
      <c r="R720" s="1363"/>
      <c r="S720" s="1363"/>
      <c r="T720" s="1363"/>
      <c r="U720" s="1363"/>
      <c r="V720" s="1363"/>
      <c r="W720" s="1363"/>
      <c r="X720" s="1363"/>
      <c r="Y720" s="1363"/>
      <c r="Z720" s="1363"/>
      <c r="AA720" s="1363"/>
      <c r="AB720" s="1363"/>
      <c r="AC720" s="1363"/>
      <c r="AD720" s="1363"/>
      <c r="AE720" s="1363"/>
      <c r="AF720" s="1363"/>
      <c r="AG720" s="1363"/>
      <c r="AH720" s="1363"/>
      <c r="AI720" s="1363"/>
      <c r="AJ720" s="1363"/>
      <c r="AK720" s="1363"/>
      <c r="AL720" s="1363"/>
      <c r="AM720" s="1363"/>
      <c r="AN720" s="1363"/>
      <c r="AO720" s="1363"/>
      <c r="AP720" s="1363"/>
      <c r="AQ720" s="1363"/>
      <c r="AR720" s="1363"/>
      <c r="AS720" s="1363"/>
      <c r="AT720" s="1363"/>
      <c r="AU720" s="1363"/>
      <c r="AV720" s="1363"/>
      <c r="AW720" s="1363"/>
      <c r="AX720" s="1363"/>
      <c r="AY720" s="1363"/>
      <c r="AZ720" s="1363"/>
      <c r="BA720" s="1363"/>
      <c r="BB720" s="1363"/>
      <c r="BC720" s="1363"/>
      <c r="BD720" s="1363"/>
      <c r="BE720" s="1363"/>
      <c r="BF720" s="1363"/>
      <c r="BG720" s="1363"/>
      <c r="BH720" s="1363"/>
      <c r="BI720" s="1363"/>
      <c r="BJ720" s="1363"/>
      <c r="BK720" s="1363"/>
      <c r="BL720" s="1363"/>
      <c r="BM720" s="1363"/>
      <c r="BN720" s="1363"/>
      <c r="BO720" s="1363"/>
      <c r="BP720" s="1363"/>
      <c r="BQ720" s="1363"/>
      <c r="BR720" s="1363"/>
      <c r="BS720" s="1363"/>
      <c r="BT720" s="1363"/>
      <c r="BU720" s="1363"/>
      <c r="BV720" s="1363"/>
      <c r="BW720" s="1363"/>
      <c r="BX720" s="1363"/>
      <c r="BY720" s="1363"/>
      <c r="BZ720" s="1363"/>
      <c r="CA720" s="1363"/>
      <c r="CB720" s="1363"/>
      <c r="CC720" s="1363"/>
    </row>
    <row r="721" spans="1:81" ht="15">
      <c r="A721" s="1363"/>
      <c r="B721" s="1363"/>
      <c r="C721" s="1363"/>
      <c r="D721" s="1363"/>
      <c r="E721" s="1363"/>
      <c r="F721" s="1363"/>
      <c r="G721" s="1363"/>
      <c r="H721" s="1363"/>
      <c r="I721" s="1363"/>
      <c r="J721" s="1363"/>
      <c r="K721" s="1363"/>
      <c r="L721" s="1363"/>
      <c r="M721" s="1363"/>
      <c r="N721" s="1363"/>
      <c r="O721" s="1363"/>
      <c r="P721" s="1363"/>
      <c r="Q721" s="1363"/>
      <c r="R721" s="1363"/>
      <c r="S721" s="1363"/>
      <c r="T721" s="1363"/>
      <c r="U721" s="1363"/>
      <c r="V721" s="1363"/>
      <c r="W721" s="1363"/>
      <c r="X721" s="1363"/>
      <c r="Y721" s="1363"/>
      <c r="Z721" s="1363"/>
      <c r="AA721" s="1363"/>
      <c r="AB721" s="1363"/>
      <c r="AC721" s="1363"/>
      <c r="AD721" s="1363"/>
      <c r="AE721" s="1363"/>
      <c r="AF721" s="1363"/>
      <c r="AG721" s="1363"/>
      <c r="AH721" s="1363"/>
      <c r="AI721" s="1363"/>
      <c r="AJ721" s="1363"/>
      <c r="AK721" s="1363"/>
      <c r="AL721" s="1363"/>
      <c r="AM721" s="1363"/>
      <c r="AN721" s="1363"/>
      <c r="AO721" s="1363"/>
      <c r="AP721" s="1363"/>
      <c r="AQ721" s="1363"/>
      <c r="AR721" s="1363"/>
      <c r="AS721" s="1363"/>
      <c r="AT721" s="1363"/>
      <c r="AU721" s="1363"/>
      <c r="AV721" s="1363"/>
      <c r="AW721" s="1363"/>
      <c r="AX721" s="1363"/>
      <c r="AY721" s="1363"/>
      <c r="AZ721" s="1363"/>
      <c r="BA721" s="1363"/>
      <c r="BB721" s="1363"/>
      <c r="BC721" s="1363"/>
      <c r="BD721" s="1363"/>
      <c r="BE721" s="1363"/>
      <c r="BF721" s="1363"/>
      <c r="BG721" s="1363"/>
      <c r="BH721" s="1363"/>
      <c r="BI721" s="1363"/>
      <c r="BJ721" s="1363"/>
      <c r="BK721" s="1363"/>
      <c r="BL721" s="1363"/>
      <c r="BM721" s="1363"/>
      <c r="BN721" s="1363"/>
      <c r="BO721" s="1363"/>
      <c r="BP721" s="1363"/>
      <c r="BQ721" s="1363"/>
      <c r="BR721" s="1363"/>
      <c r="BS721" s="1363"/>
      <c r="BT721" s="1363"/>
      <c r="BU721" s="1363"/>
      <c r="BV721" s="1363"/>
      <c r="BW721" s="1363"/>
      <c r="BX721" s="1363"/>
      <c r="BY721" s="1363"/>
      <c r="BZ721" s="1363"/>
      <c r="CA721" s="1363"/>
      <c r="CB721" s="1363"/>
      <c r="CC721" s="1363"/>
    </row>
    <row r="722" spans="1:81" ht="15">
      <c r="A722" s="1363"/>
      <c r="B722" s="1363"/>
      <c r="C722" s="1363"/>
      <c r="D722" s="1363"/>
      <c r="E722" s="1363"/>
      <c r="F722" s="1363"/>
      <c r="G722" s="1363"/>
      <c r="H722" s="1363"/>
      <c r="I722" s="1363"/>
      <c r="J722" s="1363"/>
      <c r="K722" s="1363"/>
      <c r="L722" s="1363"/>
      <c r="M722" s="1363"/>
      <c r="N722" s="1363"/>
      <c r="O722" s="1363"/>
      <c r="P722" s="1363"/>
      <c r="Q722" s="1363"/>
      <c r="R722" s="1363"/>
      <c r="S722" s="1363"/>
      <c r="T722" s="1363"/>
      <c r="U722" s="1363"/>
      <c r="V722" s="1363"/>
      <c r="W722" s="1363"/>
      <c r="X722" s="1363"/>
      <c r="Y722" s="1363"/>
      <c r="Z722" s="1363"/>
      <c r="AA722" s="1363"/>
      <c r="AB722" s="1363"/>
      <c r="AC722" s="1363"/>
      <c r="AD722" s="1363"/>
      <c r="AE722" s="1363"/>
      <c r="AF722" s="1363"/>
      <c r="AG722" s="1363"/>
      <c r="AH722" s="1363"/>
      <c r="AI722" s="1363"/>
      <c r="AJ722" s="1363"/>
      <c r="AK722" s="1363"/>
      <c r="AL722" s="1363"/>
      <c r="AM722" s="1363"/>
      <c r="AN722" s="1363"/>
      <c r="AO722" s="1363"/>
      <c r="AP722" s="1363"/>
      <c r="AQ722" s="1363"/>
      <c r="AR722" s="1363"/>
      <c r="AS722" s="1363"/>
      <c r="AT722" s="1363"/>
      <c r="AU722" s="1363"/>
      <c r="AV722" s="1363"/>
      <c r="AW722" s="1363"/>
      <c r="AX722" s="1363"/>
      <c r="AY722" s="1363"/>
      <c r="AZ722" s="1363"/>
      <c r="BA722" s="1363"/>
      <c r="BB722" s="1363"/>
      <c r="BC722" s="1363"/>
      <c r="BD722" s="1363"/>
      <c r="BE722" s="1363"/>
      <c r="BF722" s="1363"/>
      <c r="BG722" s="1363"/>
      <c r="BH722" s="1363"/>
      <c r="BI722" s="1363"/>
      <c r="BJ722" s="1363"/>
      <c r="BK722" s="1363"/>
      <c r="BL722" s="1363"/>
      <c r="BM722" s="1363"/>
      <c r="BN722" s="1363"/>
      <c r="BO722" s="1363"/>
      <c r="BP722" s="1363"/>
      <c r="BQ722" s="1363"/>
      <c r="BR722" s="1363"/>
      <c r="BS722" s="1363"/>
      <c r="BT722" s="1363"/>
      <c r="BU722" s="1363"/>
      <c r="BV722" s="1363"/>
      <c r="BW722" s="1363"/>
      <c r="BX722" s="1363"/>
      <c r="BY722" s="1363"/>
      <c r="BZ722" s="1363"/>
      <c r="CA722" s="1363"/>
      <c r="CB722" s="1363"/>
      <c r="CC722" s="1363"/>
    </row>
    <row r="723" spans="1:81" ht="15">
      <c r="A723" s="1363"/>
      <c r="B723" s="1363"/>
      <c r="C723" s="1363"/>
      <c r="D723" s="1363"/>
      <c r="E723" s="1363"/>
      <c r="F723" s="1363"/>
      <c r="G723" s="1363"/>
      <c r="H723" s="1363"/>
      <c r="I723" s="1363"/>
      <c r="J723" s="1363"/>
      <c r="K723" s="1363"/>
      <c r="L723" s="1363"/>
      <c r="M723" s="1363"/>
      <c r="N723" s="1363"/>
      <c r="O723" s="1363"/>
      <c r="P723" s="1363"/>
      <c r="Q723" s="1363"/>
      <c r="R723" s="1363"/>
      <c r="S723" s="1363"/>
      <c r="T723" s="1363"/>
      <c r="U723" s="1363"/>
      <c r="V723" s="1363"/>
      <c r="W723" s="1363"/>
      <c r="X723" s="1363"/>
      <c r="Y723" s="1363"/>
      <c r="Z723" s="1363"/>
      <c r="AA723" s="1363"/>
      <c r="AB723" s="1363"/>
      <c r="AC723" s="1363"/>
      <c r="AD723" s="1363"/>
      <c r="AE723" s="1363"/>
      <c r="AF723" s="1363"/>
      <c r="AG723" s="1363"/>
      <c r="AH723" s="1363"/>
      <c r="AI723" s="1363"/>
      <c r="AJ723" s="1363"/>
      <c r="AK723" s="1363"/>
      <c r="AL723" s="1363"/>
      <c r="AM723" s="1363"/>
      <c r="AN723" s="1363"/>
      <c r="AO723" s="1363"/>
      <c r="AP723" s="1363"/>
      <c r="AQ723" s="1363"/>
      <c r="AR723" s="1363"/>
      <c r="AS723" s="1363"/>
      <c r="AT723" s="1363"/>
      <c r="AU723" s="1363"/>
      <c r="AV723" s="1363"/>
      <c r="AW723" s="1363"/>
      <c r="AX723" s="1363"/>
      <c r="AY723" s="1363"/>
      <c r="AZ723" s="1363"/>
      <c r="BA723" s="1363"/>
      <c r="BB723" s="1363"/>
      <c r="BC723" s="1363"/>
      <c r="BD723" s="1363"/>
      <c r="BE723" s="1363"/>
      <c r="BF723" s="1363"/>
      <c r="BG723" s="1363"/>
      <c r="BH723" s="1363"/>
      <c r="BI723" s="1363"/>
      <c r="BJ723" s="1363"/>
      <c r="BK723" s="1363"/>
      <c r="BL723" s="1363"/>
      <c r="BM723" s="1363"/>
      <c r="BN723" s="1363"/>
      <c r="BO723" s="1363"/>
      <c r="BP723" s="1363"/>
      <c r="BQ723" s="1363"/>
      <c r="BR723" s="1363"/>
      <c r="BS723" s="1363"/>
      <c r="BT723" s="1363"/>
      <c r="BU723" s="1363"/>
      <c r="BV723" s="1363"/>
      <c r="BW723" s="1363"/>
      <c r="BX723" s="1363"/>
      <c r="BY723" s="1363"/>
      <c r="BZ723" s="1363"/>
      <c r="CA723" s="1363"/>
      <c r="CB723" s="1363"/>
      <c r="CC723" s="1363"/>
    </row>
    <row r="724" spans="1:81" ht="15">
      <c r="A724" s="1363"/>
      <c r="B724" s="1363"/>
      <c r="C724" s="1363"/>
      <c r="D724" s="1363"/>
      <c r="E724" s="1363"/>
      <c r="F724" s="1363"/>
      <c r="G724" s="1363"/>
      <c r="H724" s="1363"/>
      <c r="I724" s="1363"/>
      <c r="J724" s="1363"/>
      <c r="K724" s="1363"/>
      <c r="L724" s="1363"/>
      <c r="M724" s="1363"/>
      <c r="N724" s="1363"/>
      <c r="O724" s="1363"/>
      <c r="P724" s="1363"/>
      <c r="Q724" s="1363"/>
      <c r="R724" s="1363"/>
      <c r="S724" s="1363"/>
      <c r="T724" s="1363"/>
      <c r="U724" s="1363"/>
      <c r="V724" s="1363"/>
      <c r="W724" s="1363"/>
      <c r="X724" s="1363"/>
      <c r="Y724" s="1363"/>
      <c r="Z724" s="1363"/>
      <c r="AA724" s="1363"/>
      <c r="AB724" s="1363"/>
      <c r="AC724" s="1363"/>
      <c r="AD724" s="1363"/>
      <c r="AE724" s="1363"/>
      <c r="AF724" s="1363"/>
      <c r="AG724" s="1363"/>
      <c r="AH724" s="1363"/>
      <c r="AI724" s="1363"/>
      <c r="AJ724" s="1363"/>
      <c r="AK724" s="1363"/>
      <c r="AL724" s="1363"/>
      <c r="AM724" s="1363"/>
      <c r="AN724" s="1363"/>
      <c r="AO724" s="1363"/>
      <c r="AP724" s="1363"/>
      <c r="AQ724" s="1363"/>
      <c r="AR724" s="1363"/>
      <c r="AS724" s="1363"/>
      <c r="AT724" s="1363"/>
      <c r="AU724" s="1363"/>
      <c r="AV724" s="1363"/>
      <c r="AW724" s="1363"/>
      <c r="AX724" s="1363"/>
      <c r="AY724" s="1363"/>
      <c r="AZ724" s="1363"/>
      <c r="BA724" s="1363"/>
      <c r="BB724" s="1363"/>
      <c r="BC724" s="1363"/>
      <c r="BD724" s="1363"/>
      <c r="BE724" s="1363"/>
      <c r="BF724" s="1363"/>
      <c r="BG724" s="1363"/>
      <c r="BH724" s="1363"/>
      <c r="BI724" s="1363"/>
      <c r="BJ724" s="1363"/>
      <c r="BK724" s="1363"/>
      <c r="BL724" s="1363"/>
      <c r="BM724" s="1363"/>
      <c r="BN724" s="1363"/>
      <c r="BO724" s="1363"/>
      <c r="BP724" s="1363"/>
      <c r="BQ724" s="1363"/>
      <c r="BR724" s="1363"/>
      <c r="BS724" s="1363"/>
      <c r="BT724" s="1363"/>
      <c r="BU724" s="1363"/>
      <c r="BV724" s="1363"/>
      <c r="BW724" s="1363"/>
      <c r="BX724" s="1363"/>
      <c r="BY724" s="1363"/>
      <c r="BZ724" s="1363"/>
      <c r="CA724" s="1363"/>
      <c r="CB724" s="1363"/>
      <c r="CC724" s="1363"/>
    </row>
    <row r="725" spans="1:81" ht="15">
      <c r="A725" s="1363"/>
      <c r="B725" s="1363"/>
      <c r="C725" s="1363"/>
      <c r="D725" s="1363"/>
      <c r="E725" s="1363"/>
      <c r="F725" s="1363"/>
      <c r="G725" s="1363"/>
      <c r="H725" s="1363"/>
      <c r="I725" s="1363"/>
      <c r="J725" s="1363"/>
      <c r="K725" s="1363"/>
      <c r="L725" s="1363"/>
      <c r="M725" s="1363"/>
      <c r="N725" s="1363"/>
      <c r="O725" s="1363"/>
      <c r="P725" s="1363"/>
      <c r="Q725" s="1363"/>
      <c r="R725" s="1363"/>
      <c r="S725" s="1363"/>
      <c r="T725" s="1363"/>
      <c r="U725" s="1363"/>
      <c r="V725" s="1363"/>
      <c r="W725" s="1363"/>
      <c r="X725" s="1363"/>
      <c r="Y725" s="1363"/>
      <c r="Z725" s="1363"/>
      <c r="AA725" s="1363"/>
      <c r="AB725" s="1363"/>
      <c r="AC725" s="1363"/>
      <c r="AD725" s="1363"/>
      <c r="AE725" s="1363"/>
      <c r="AF725" s="1363"/>
      <c r="AG725" s="1363"/>
      <c r="AH725" s="1363"/>
      <c r="AI725" s="1363"/>
      <c r="AJ725" s="1363"/>
      <c r="AK725" s="1363"/>
      <c r="AL725" s="1363"/>
      <c r="AM725" s="1363"/>
      <c r="AN725" s="1363"/>
      <c r="AO725" s="1363"/>
      <c r="AP725" s="1363"/>
      <c r="AQ725" s="1363"/>
      <c r="AR725" s="1363"/>
      <c r="AS725" s="1363"/>
      <c r="AT725" s="1363"/>
      <c r="AU725" s="1363"/>
      <c r="AV725" s="1363"/>
      <c r="AW725" s="1363"/>
      <c r="AX725" s="1363"/>
      <c r="AY725" s="1363"/>
      <c r="AZ725" s="1363"/>
      <c r="BA725" s="1363"/>
      <c r="BB725" s="1363"/>
      <c r="BC725" s="1363"/>
      <c r="BD725" s="1363"/>
      <c r="BE725" s="1363"/>
      <c r="BF725" s="1363"/>
      <c r="BG725" s="1363"/>
      <c r="BH725" s="1363"/>
      <c r="BI725" s="1363"/>
      <c r="BJ725" s="1363"/>
      <c r="BK725" s="1363"/>
      <c r="BL725" s="1363"/>
      <c r="BM725" s="1363"/>
      <c r="BN725" s="1363"/>
      <c r="BO725" s="1363"/>
      <c r="BP725" s="1363"/>
      <c r="BQ725" s="1363"/>
      <c r="BR725" s="1363"/>
      <c r="BS725" s="1363"/>
      <c r="BT725" s="1363"/>
      <c r="BU725" s="1363"/>
      <c r="BV725" s="1363"/>
      <c r="BW725" s="1363"/>
      <c r="BX725" s="1363"/>
      <c r="BY725" s="1363"/>
      <c r="BZ725" s="1363"/>
      <c r="CA725" s="1363"/>
      <c r="CB725" s="1363"/>
      <c r="CC725" s="1363"/>
    </row>
    <row r="726" spans="1:81" ht="15">
      <c r="A726" s="1363"/>
      <c r="B726" s="1363"/>
      <c r="C726" s="1363"/>
      <c r="D726" s="1363"/>
      <c r="E726" s="1363"/>
      <c r="F726" s="1363"/>
      <c r="G726" s="1363"/>
      <c r="H726" s="1363"/>
      <c r="I726" s="1363"/>
      <c r="J726" s="1363"/>
      <c r="K726" s="1363"/>
      <c r="L726" s="1363"/>
      <c r="M726" s="1363"/>
      <c r="N726" s="1363"/>
      <c r="O726" s="1363"/>
      <c r="P726" s="1363"/>
      <c r="Q726" s="1363"/>
      <c r="R726" s="1363"/>
      <c r="S726" s="1363"/>
      <c r="T726" s="1363"/>
      <c r="U726" s="1363"/>
      <c r="V726" s="1363"/>
      <c r="W726" s="1363"/>
      <c r="X726" s="1363"/>
      <c r="Y726" s="1363"/>
      <c r="Z726" s="1363"/>
      <c r="AA726" s="1363"/>
      <c r="AB726" s="1363"/>
      <c r="AC726" s="1363"/>
      <c r="AD726" s="1363"/>
      <c r="AE726" s="1363"/>
      <c r="AF726" s="1363"/>
      <c r="AG726" s="1363"/>
      <c r="AH726" s="1363"/>
      <c r="AI726" s="1363"/>
      <c r="AJ726" s="1363"/>
      <c r="AK726" s="1363"/>
      <c r="AL726" s="1363"/>
      <c r="AM726" s="1363"/>
      <c r="AN726" s="1363"/>
      <c r="AO726" s="1363"/>
      <c r="AP726" s="1363"/>
      <c r="AQ726" s="1363"/>
      <c r="AR726" s="1363"/>
      <c r="AS726" s="1363"/>
      <c r="AT726" s="1363"/>
      <c r="AU726" s="1363"/>
      <c r="AV726" s="1363"/>
      <c r="AW726" s="1363"/>
      <c r="AX726" s="1363"/>
      <c r="AY726" s="1363"/>
      <c r="AZ726" s="1363"/>
      <c r="BA726" s="1363"/>
      <c r="BB726" s="1363"/>
      <c r="BC726" s="1363"/>
      <c r="BD726" s="1363"/>
      <c r="BE726" s="1363"/>
      <c r="BF726" s="1363"/>
      <c r="BG726" s="1363"/>
      <c r="BH726" s="1363"/>
      <c r="BI726" s="1363"/>
      <c r="BJ726" s="1363"/>
      <c r="BK726" s="1363"/>
      <c r="BL726" s="1363"/>
      <c r="BM726" s="1363"/>
      <c r="BN726" s="1363"/>
      <c r="BO726" s="1363"/>
      <c r="BP726" s="1363"/>
      <c r="BQ726" s="1363"/>
      <c r="BR726" s="1363"/>
      <c r="BS726" s="1363"/>
      <c r="BT726" s="1363"/>
      <c r="BU726" s="1363"/>
      <c r="BV726" s="1363"/>
      <c r="BW726" s="1363"/>
      <c r="BX726" s="1363"/>
      <c r="BY726" s="1363"/>
      <c r="BZ726" s="1363"/>
      <c r="CA726" s="1363"/>
      <c r="CB726" s="1363"/>
      <c r="CC726" s="1363"/>
    </row>
    <row r="727" spans="1:81" ht="15">
      <c r="A727" s="1363"/>
      <c r="B727" s="1363"/>
      <c r="C727" s="1363"/>
      <c r="D727" s="1363"/>
      <c r="E727" s="1363"/>
      <c r="F727" s="1363"/>
      <c r="G727" s="1363"/>
      <c r="H727" s="1363"/>
      <c r="I727" s="1363"/>
      <c r="J727" s="1363"/>
      <c r="K727" s="1363"/>
      <c r="L727" s="1363"/>
      <c r="M727" s="1363"/>
      <c r="N727" s="1363"/>
      <c r="O727" s="1363"/>
      <c r="P727" s="1363"/>
      <c r="Q727" s="1363"/>
      <c r="R727" s="1363"/>
      <c r="S727" s="1363"/>
      <c r="T727" s="1363"/>
      <c r="U727" s="1363"/>
      <c r="V727" s="1363"/>
      <c r="W727" s="1363"/>
      <c r="X727" s="1363"/>
      <c r="Y727" s="1363"/>
      <c r="Z727" s="1363"/>
      <c r="AA727" s="1363"/>
      <c r="AB727" s="1363"/>
      <c r="AC727" s="1363"/>
      <c r="AD727" s="1363"/>
      <c r="AE727" s="1363"/>
      <c r="AF727" s="1363"/>
      <c r="AG727" s="1363"/>
      <c r="AH727" s="1363"/>
      <c r="AI727" s="1363"/>
      <c r="AJ727" s="1363"/>
      <c r="AK727" s="1363"/>
      <c r="AL727" s="1363"/>
      <c r="AM727" s="1363"/>
      <c r="AN727" s="1363"/>
      <c r="AO727" s="1363"/>
      <c r="AP727" s="1363"/>
      <c r="AQ727" s="1363"/>
      <c r="AR727" s="1363"/>
      <c r="AS727" s="1363"/>
      <c r="AT727" s="1363"/>
      <c r="AU727" s="1363"/>
      <c r="AV727" s="1363"/>
      <c r="AW727" s="1363"/>
      <c r="AX727" s="1363"/>
      <c r="AY727" s="1363"/>
      <c r="AZ727" s="1363"/>
      <c r="BA727" s="1363"/>
      <c r="BB727" s="1363"/>
      <c r="BC727" s="1363"/>
      <c r="BD727" s="1363"/>
      <c r="BE727" s="1363"/>
      <c r="BF727" s="1363"/>
      <c r="BG727" s="1363"/>
      <c r="BH727" s="1363"/>
      <c r="BI727" s="1363"/>
      <c r="BJ727" s="1363"/>
      <c r="BK727" s="1363"/>
      <c r="BL727" s="1363"/>
      <c r="BM727" s="1363"/>
      <c r="BN727" s="1363"/>
      <c r="BO727" s="1363"/>
      <c r="BP727" s="1363"/>
      <c r="BQ727" s="1363"/>
      <c r="BR727" s="1363"/>
      <c r="BS727" s="1363"/>
      <c r="BT727" s="1363"/>
      <c r="BU727" s="1363"/>
      <c r="BV727" s="1363"/>
      <c r="BW727" s="1363"/>
      <c r="BX727" s="1363"/>
      <c r="BY727" s="1363"/>
      <c r="BZ727" s="1363"/>
      <c r="CA727" s="1363"/>
      <c r="CB727" s="1363"/>
      <c r="CC727" s="1363"/>
    </row>
    <row r="728" spans="1:81" ht="15">
      <c r="A728" s="1363"/>
      <c r="B728" s="1363"/>
      <c r="C728" s="1363"/>
      <c r="D728" s="1363"/>
      <c r="E728" s="1363"/>
      <c r="F728" s="1363"/>
      <c r="G728" s="1363"/>
      <c r="H728" s="1363"/>
      <c r="I728" s="1363"/>
      <c r="J728" s="1363"/>
      <c r="K728" s="1363"/>
      <c r="L728" s="1363"/>
      <c r="M728" s="1363"/>
      <c r="N728" s="1363"/>
      <c r="O728" s="1363"/>
      <c r="P728" s="1363"/>
      <c r="Q728" s="1363"/>
      <c r="R728" s="1363"/>
      <c r="S728" s="1363"/>
      <c r="T728" s="1363"/>
      <c r="U728" s="1363"/>
      <c r="V728" s="1363"/>
      <c r="W728" s="1363"/>
      <c r="X728" s="1363"/>
      <c r="Y728" s="1363"/>
      <c r="Z728" s="1363"/>
      <c r="AA728" s="1363"/>
      <c r="AB728" s="1363"/>
      <c r="AC728" s="1363"/>
      <c r="AD728" s="1363"/>
      <c r="AE728" s="1363"/>
      <c r="AF728" s="1363"/>
      <c r="AG728" s="1363"/>
      <c r="AH728" s="1363"/>
      <c r="AI728" s="1363"/>
      <c r="AJ728" s="1363"/>
      <c r="AK728" s="1363"/>
      <c r="AL728" s="1363"/>
      <c r="AM728" s="1363"/>
      <c r="AN728" s="1363"/>
      <c r="AO728" s="1363"/>
      <c r="AP728" s="1363"/>
      <c r="AQ728" s="1363"/>
      <c r="AR728" s="1363"/>
      <c r="AS728" s="1363"/>
      <c r="AT728" s="1363"/>
      <c r="AU728" s="1363"/>
      <c r="AV728" s="1363"/>
      <c r="AW728" s="1363"/>
      <c r="AX728" s="1363"/>
      <c r="AY728" s="1363"/>
      <c r="AZ728" s="1363"/>
      <c r="BA728" s="1363"/>
      <c r="BB728" s="1363"/>
      <c r="BC728" s="1363"/>
      <c r="BD728" s="1363"/>
      <c r="BE728" s="1363"/>
      <c r="BF728" s="1363"/>
      <c r="BG728" s="1363"/>
      <c r="BH728" s="1363"/>
      <c r="BI728" s="1363"/>
      <c r="BJ728" s="1363"/>
      <c r="BK728" s="1363"/>
      <c r="BL728" s="1363"/>
      <c r="BM728" s="1363"/>
      <c r="BN728" s="1363"/>
      <c r="BO728" s="1363"/>
      <c r="BP728" s="1363"/>
      <c r="BQ728" s="1363"/>
      <c r="BR728" s="1363"/>
      <c r="BS728" s="1363"/>
      <c r="BT728" s="1363"/>
      <c r="BU728" s="1363"/>
      <c r="BV728" s="1363"/>
      <c r="BW728" s="1363"/>
      <c r="BX728" s="1363"/>
      <c r="BY728" s="1363"/>
      <c r="BZ728" s="1363"/>
      <c r="CA728" s="1363"/>
      <c r="CB728" s="1363"/>
      <c r="CC728" s="1363"/>
    </row>
    <row r="729" spans="1:81" ht="15">
      <c r="A729" s="1363"/>
      <c r="B729" s="1363"/>
      <c r="C729" s="1363"/>
      <c r="D729" s="1363"/>
      <c r="E729" s="1363"/>
      <c r="F729" s="1363"/>
      <c r="G729" s="1363"/>
      <c r="H729" s="1363"/>
      <c r="I729" s="1363"/>
      <c r="J729" s="1363"/>
      <c r="K729" s="1363"/>
      <c r="L729" s="1363"/>
      <c r="M729" s="1363"/>
      <c r="N729" s="1363"/>
      <c r="O729" s="1363"/>
      <c r="P729" s="1363"/>
      <c r="Q729" s="1363"/>
      <c r="R729" s="1363"/>
      <c r="S729" s="1363"/>
      <c r="T729" s="1363"/>
      <c r="U729" s="1363"/>
      <c r="V729" s="1363"/>
      <c r="W729" s="1363"/>
      <c r="X729" s="1363"/>
      <c r="Y729" s="1363"/>
      <c r="Z729" s="1363"/>
      <c r="AA729" s="1363"/>
      <c r="AB729" s="1363"/>
      <c r="AC729" s="1363"/>
      <c r="AD729" s="1363"/>
      <c r="AE729" s="1363"/>
      <c r="AF729" s="1363"/>
      <c r="AG729" s="1363"/>
      <c r="AH729" s="1363"/>
      <c r="AI729" s="1363"/>
      <c r="AJ729" s="1363"/>
      <c r="AK729" s="1363"/>
      <c r="AL729" s="1363"/>
      <c r="AM729" s="1363"/>
      <c r="AN729" s="1363"/>
      <c r="AO729" s="1363"/>
      <c r="AP729" s="1363"/>
      <c r="AQ729" s="1363"/>
      <c r="AR729" s="1363"/>
      <c r="AS729" s="1363"/>
      <c r="AT729" s="1363"/>
      <c r="AU729" s="1363"/>
      <c r="AV729" s="1363"/>
      <c r="AW729" s="1363"/>
      <c r="AX729" s="1363"/>
      <c r="AY729" s="1363"/>
      <c r="AZ729" s="1363"/>
      <c r="BA729" s="1363"/>
      <c r="BB729" s="1363"/>
      <c r="BC729" s="1363"/>
      <c r="BD729" s="1363"/>
      <c r="BE729" s="1363"/>
      <c r="BF729" s="1363"/>
      <c r="BG729" s="1363"/>
      <c r="BH729" s="1363"/>
      <c r="BI729" s="1363"/>
      <c r="BJ729" s="1363"/>
      <c r="BK729" s="1363"/>
      <c r="BL729" s="1363"/>
      <c r="BM729" s="1363"/>
      <c r="BN729" s="1363"/>
      <c r="BO729" s="1363"/>
      <c r="BP729" s="1363"/>
      <c r="BQ729" s="1363"/>
      <c r="BR729" s="1363"/>
      <c r="BS729" s="1363"/>
      <c r="BT729" s="1363"/>
      <c r="BU729" s="1363"/>
      <c r="BV729" s="1363"/>
      <c r="BW729" s="1363"/>
      <c r="BX729" s="1363"/>
      <c r="BY729" s="1363"/>
      <c r="BZ729" s="1363"/>
      <c r="CA729" s="1363"/>
      <c r="CB729" s="1363"/>
      <c r="CC729" s="1363"/>
    </row>
    <row r="730" spans="1:81" ht="15">
      <c r="A730" s="1363"/>
      <c r="B730" s="1363"/>
      <c r="C730" s="1363"/>
      <c r="D730" s="1363"/>
      <c r="E730" s="1363"/>
      <c r="F730" s="1363"/>
      <c r="G730" s="1363"/>
      <c r="H730" s="1363"/>
      <c r="I730" s="1363"/>
      <c r="J730" s="1363"/>
      <c r="K730" s="1363"/>
      <c r="L730" s="1363"/>
      <c r="M730" s="1363"/>
      <c r="N730" s="1363"/>
      <c r="O730" s="1363"/>
      <c r="P730" s="1363"/>
      <c r="Q730" s="1363"/>
      <c r="R730" s="1363"/>
      <c r="S730" s="1363"/>
      <c r="T730" s="1363"/>
      <c r="U730" s="1363"/>
      <c r="V730" s="1363"/>
      <c r="W730" s="1363"/>
      <c r="X730" s="1363"/>
      <c r="Y730" s="1363"/>
      <c r="Z730" s="1363"/>
      <c r="AA730" s="1363"/>
      <c r="AB730" s="1363"/>
      <c r="AC730" s="1363"/>
      <c r="AD730" s="1363"/>
      <c r="AE730" s="1363"/>
      <c r="AF730" s="1363"/>
      <c r="AG730" s="1363"/>
      <c r="AH730" s="1363"/>
      <c r="AI730" s="1363"/>
      <c r="AJ730" s="1363"/>
      <c r="AK730" s="1363"/>
      <c r="AL730" s="1363"/>
      <c r="AM730" s="1363"/>
      <c r="AN730" s="1363"/>
      <c r="AO730" s="1363"/>
      <c r="AP730" s="1363"/>
      <c r="AQ730" s="1363"/>
      <c r="AR730" s="1363"/>
      <c r="AS730" s="1363"/>
      <c r="AT730" s="1363"/>
      <c r="AU730" s="1363"/>
      <c r="AV730" s="1363"/>
      <c r="AW730" s="1363"/>
      <c r="AX730" s="1363"/>
      <c r="AY730" s="1363"/>
      <c r="AZ730" s="1363"/>
      <c r="BA730" s="1363"/>
      <c r="BB730" s="1363"/>
      <c r="BC730" s="1363"/>
      <c r="BD730" s="1363"/>
      <c r="BE730" s="1363"/>
      <c r="BF730" s="1363"/>
      <c r="BG730" s="1363"/>
      <c r="BH730" s="1363"/>
      <c r="BI730" s="1363"/>
      <c r="BJ730" s="1363"/>
      <c r="BK730" s="1363"/>
      <c r="BL730" s="1363"/>
      <c r="BM730" s="1363"/>
      <c r="BN730" s="1363"/>
      <c r="BO730" s="1363"/>
      <c r="BP730" s="1363"/>
      <c r="BQ730" s="1363"/>
      <c r="BR730" s="1363"/>
      <c r="BS730" s="1363"/>
      <c r="BT730" s="1363"/>
      <c r="BU730" s="1363"/>
      <c r="BV730" s="1363"/>
      <c r="BW730" s="1363"/>
      <c r="BX730" s="1363"/>
      <c r="BY730" s="1363"/>
      <c r="BZ730" s="1363"/>
      <c r="CA730" s="1363"/>
      <c r="CB730" s="1363"/>
      <c r="CC730" s="1363"/>
    </row>
    <row r="731" spans="1:81" ht="15">
      <c r="A731" s="1363"/>
      <c r="B731" s="1363"/>
      <c r="C731" s="1363"/>
      <c r="D731" s="1363"/>
      <c r="E731" s="1363"/>
      <c r="F731" s="1363"/>
      <c r="G731" s="1363"/>
      <c r="H731" s="1363"/>
      <c r="I731" s="1363"/>
      <c r="J731" s="1363"/>
      <c r="K731" s="1363"/>
      <c r="L731" s="1363"/>
      <c r="M731" s="1363"/>
      <c r="N731" s="1363"/>
      <c r="O731" s="1363"/>
      <c r="P731" s="1363"/>
      <c r="Q731" s="1363"/>
      <c r="R731" s="1363"/>
      <c r="S731" s="1363"/>
      <c r="T731" s="1363"/>
      <c r="U731" s="1363"/>
      <c r="V731" s="1363"/>
      <c r="W731" s="1363"/>
      <c r="X731" s="1363"/>
      <c r="Y731" s="1363"/>
      <c r="Z731" s="1363"/>
      <c r="AA731" s="1363"/>
      <c r="AB731" s="1363"/>
      <c r="AC731" s="1363"/>
      <c r="AD731" s="1363"/>
      <c r="AE731" s="1363"/>
      <c r="AF731" s="1363"/>
      <c r="AG731" s="1363"/>
      <c r="AH731" s="1363"/>
      <c r="AI731" s="1363"/>
      <c r="AJ731" s="1363"/>
      <c r="AK731" s="1363"/>
      <c r="AL731" s="1363"/>
      <c r="AM731" s="1363"/>
      <c r="AN731" s="1363"/>
      <c r="AO731" s="1363"/>
      <c r="AP731" s="1363"/>
      <c r="AQ731" s="1363"/>
      <c r="AR731" s="1363"/>
      <c r="AS731" s="1363"/>
      <c r="AT731" s="1363"/>
      <c r="AU731" s="1363"/>
      <c r="AV731" s="1363"/>
      <c r="AW731" s="1363"/>
      <c r="AX731" s="1363"/>
      <c r="AY731" s="1363"/>
      <c r="AZ731" s="1363"/>
      <c r="BA731" s="1363"/>
      <c r="BB731" s="1363"/>
      <c r="BC731" s="1363"/>
      <c r="BD731" s="1363"/>
      <c r="BE731" s="1363"/>
      <c r="BF731" s="1363"/>
      <c r="BG731" s="1363"/>
      <c r="BH731" s="1363"/>
      <c r="BI731" s="1363"/>
      <c r="BJ731" s="1363"/>
      <c r="BK731" s="1363"/>
      <c r="BL731" s="1363"/>
      <c r="BM731" s="1363"/>
      <c r="BN731" s="1363"/>
      <c r="BO731" s="1363"/>
      <c r="BP731" s="1363"/>
      <c r="BQ731" s="1363"/>
      <c r="BR731" s="1363"/>
      <c r="BS731" s="1363"/>
      <c r="BT731" s="1363"/>
      <c r="BU731" s="1363"/>
      <c r="BV731" s="1363"/>
      <c r="BW731" s="1363"/>
      <c r="BX731" s="1363"/>
      <c r="BY731" s="1363"/>
      <c r="BZ731" s="1363"/>
      <c r="CA731" s="1363"/>
      <c r="CB731" s="1363"/>
      <c r="CC731" s="1363"/>
    </row>
    <row r="732" spans="1:81" ht="15">
      <c r="A732" s="1363"/>
      <c r="B732" s="1363"/>
      <c r="C732" s="1363"/>
      <c r="D732" s="1363"/>
      <c r="E732" s="1363"/>
      <c r="F732" s="1363"/>
      <c r="G732" s="1363"/>
      <c r="H732" s="1363"/>
      <c r="I732" s="1363"/>
      <c r="J732" s="1363"/>
      <c r="K732" s="1363"/>
      <c r="L732" s="1363"/>
      <c r="M732" s="1363"/>
      <c r="N732" s="1363"/>
      <c r="O732" s="1363"/>
      <c r="P732" s="1363"/>
      <c r="Q732" s="1363"/>
      <c r="R732" s="1363"/>
      <c r="S732" s="1363"/>
      <c r="T732" s="1363"/>
      <c r="U732" s="1363"/>
      <c r="V732" s="1363"/>
      <c r="W732" s="1363"/>
      <c r="X732" s="1363"/>
      <c r="Y732" s="1363"/>
      <c r="Z732" s="1363"/>
      <c r="AA732" s="1363"/>
      <c r="AB732" s="1363"/>
      <c r="AC732" s="1363"/>
      <c r="AD732" s="1363"/>
      <c r="AE732" s="1363"/>
      <c r="AF732" s="1363"/>
      <c r="AG732" s="1363"/>
      <c r="AH732" s="1363"/>
      <c r="AI732" s="1363"/>
      <c r="AJ732" s="1363"/>
      <c r="AK732" s="1363"/>
      <c r="AL732" s="1363"/>
      <c r="AM732" s="1363"/>
      <c r="AN732" s="1363"/>
      <c r="AO732" s="1363"/>
      <c r="AP732" s="1363"/>
      <c r="AQ732" s="1363"/>
      <c r="AR732" s="1363"/>
      <c r="AS732" s="1363"/>
      <c r="AT732" s="1363"/>
      <c r="AU732" s="1363"/>
      <c r="AV732" s="1363"/>
      <c r="AW732" s="1363"/>
      <c r="AX732" s="1363"/>
      <c r="AY732" s="1363"/>
      <c r="AZ732" s="1363"/>
      <c r="BA732" s="1363"/>
      <c r="BB732" s="1363"/>
      <c r="BC732" s="1363"/>
      <c r="BD732" s="1363"/>
      <c r="BE732" s="1363"/>
      <c r="BF732" s="1363"/>
      <c r="BG732" s="1363"/>
      <c r="BH732" s="1363"/>
      <c r="BI732" s="1363"/>
      <c r="BJ732" s="1363"/>
      <c r="BK732" s="1363"/>
      <c r="BL732" s="1363"/>
      <c r="BM732" s="1363"/>
      <c r="BN732" s="1363"/>
      <c r="BO732" s="1363"/>
      <c r="BP732" s="1363"/>
      <c r="BQ732" s="1363"/>
      <c r="BR732" s="1363"/>
      <c r="BS732" s="1363"/>
      <c r="BT732" s="1363"/>
      <c r="BU732" s="1363"/>
      <c r="BV732" s="1363"/>
      <c r="BW732" s="1363"/>
      <c r="BX732" s="1363"/>
      <c r="BY732" s="1363"/>
      <c r="BZ732" s="1363"/>
      <c r="CA732" s="1363"/>
      <c r="CB732" s="1363"/>
      <c r="CC732" s="1363"/>
    </row>
    <row r="733" spans="1:81" ht="15">
      <c r="A733" s="1363"/>
      <c r="B733" s="1363"/>
      <c r="C733" s="1363"/>
      <c r="D733" s="1363"/>
      <c r="E733" s="1363"/>
      <c r="F733" s="1363"/>
      <c r="G733" s="1363"/>
      <c r="H733" s="1363"/>
      <c r="I733" s="1363"/>
      <c r="J733" s="1363"/>
      <c r="K733" s="1363"/>
      <c r="L733" s="1363"/>
      <c r="M733" s="1363"/>
      <c r="N733" s="1363"/>
      <c r="O733" s="1363"/>
      <c r="P733" s="1363"/>
      <c r="Q733" s="1363"/>
      <c r="R733" s="1363"/>
      <c r="S733" s="1363"/>
      <c r="T733" s="1363"/>
      <c r="U733" s="1363"/>
      <c r="V733" s="1363"/>
      <c r="W733" s="1363"/>
      <c r="X733" s="1363"/>
      <c r="Y733" s="1363"/>
      <c r="Z733" s="1363"/>
      <c r="AA733" s="1363"/>
      <c r="AB733" s="1363"/>
      <c r="AC733" s="1363"/>
      <c r="AD733" s="1363"/>
      <c r="AE733" s="1363"/>
      <c r="AF733" s="1363"/>
      <c r="AG733" s="1363"/>
      <c r="AH733" s="1363"/>
      <c r="AI733" s="1363"/>
      <c r="AJ733" s="1363"/>
      <c r="AK733" s="1363"/>
      <c r="AL733" s="1363"/>
      <c r="AM733" s="1363"/>
      <c r="AN733" s="1363"/>
      <c r="AO733" s="1363"/>
      <c r="AP733" s="1363"/>
      <c r="AQ733" s="1363"/>
      <c r="AR733" s="1363"/>
      <c r="AS733" s="1363"/>
      <c r="AT733" s="1363"/>
      <c r="AU733" s="1363"/>
      <c r="AV733" s="1363"/>
      <c r="AW733" s="1363"/>
      <c r="AX733" s="1363"/>
      <c r="AY733" s="1363"/>
      <c r="AZ733" s="1363"/>
      <c r="BA733" s="1363"/>
      <c r="BB733" s="1363"/>
      <c r="BC733" s="1363"/>
      <c r="BD733" s="1363"/>
      <c r="BE733" s="1363"/>
      <c r="BF733" s="1363"/>
      <c r="BG733" s="1363"/>
      <c r="BH733" s="1363"/>
      <c r="BI733" s="1363"/>
      <c r="BJ733" s="1363"/>
      <c r="BK733" s="1363"/>
      <c r="BL733" s="1363"/>
      <c r="BM733" s="1363"/>
      <c r="BN733" s="1363"/>
      <c r="BO733" s="1363"/>
      <c r="BP733" s="1363"/>
      <c r="BQ733" s="1363"/>
      <c r="BR733" s="1363"/>
      <c r="BS733" s="1363"/>
      <c r="BT733" s="1363"/>
      <c r="BU733" s="1363"/>
      <c r="BV733" s="1363"/>
      <c r="BW733" s="1363"/>
      <c r="BX733" s="1363"/>
      <c r="BY733" s="1363"/>
      <c r="BZ733" s="1363"/>
      <c r="CA733" s="1363"/>
      <c r="CB733" s="1363"/>
      <c r="CC733" s="1363"/>
    </row>
    <row r="734" spans="1:81" ht="15">
      <c r="A734" s="1363"/>
      <c r="B734" s="1363"/>
      <c r="C734" s="1363"/>
      <c r="D734" s="1363"/>
      <c r="E734" s="1363"/>
      <c r="F734" s="1363"/>
      <c r="G734" s="1363"/>
      <c r="H734" s="1363"/>
      <c r="I734" s="1363"/>
      <c r="J734" s="1363"/>
      <c r="K734" s="1363"/>
      <c r="L734" s="1363"/>
      <c r="M734" s="1363"/>
      <c r="N734" s="1363"/>
      <c r="O734" s="1363"/>
      <c r="P734" s="1363"/>
      <c r="Q734" s="1363"/>
      <c r="R734" s="1363"/>
      <c r="S734" s="1363"/>
      <c r="T734" s="1363"/>
      <c r="U734" s="1363"/>
      <c r="V734" s="1363"/>
      <c r="W734" s="1363"/>
      <c r="X734" s="1363"/>
      <c r="Y734" s="1363"/>
      <c r="Z734" s="1363"/>
      <c r="AA734" s="1363"/>
      <c r="AB734" s="1363"/>
      <c r="AC734" s="1363"/>
      <c r="AD734" s="1363"/>
      <c r="AE734" s="1363"/>
      <c r="AF734" s="1363"/>
      <c r="AG734" s="1363"/>
      <c r="AH734" s="1363"/>
      <c r="AI734" s="1363"/>
      <c r="AJ734" s="1363"/>
      <c r="AK734" s="1363"/>
      <c r="AL734" s="1363"/>
      <c r="AM734" s="1363"/>
      <c r="AN734" s="1363"/>
      <c r="AO734" s="1363"/>
      <c r="AP734" s="1363"/>
      <c r="AQ734" s="1363"/>
      <c r="AR734" s="1363"/>
      <c r="AS734" s="1363"/>
      <c r="AT734" s="1363"/>
      <c r="AU734" s="1363"/>
      <c r="AV734" s="1363"/>
      <c r="AW734" s="1363"/>
      <c r="AX734" s="1363"/>
      <c r="AY734" s="1363"/>
      <c r="AZ734" s="1363"/>
      <c r="BA734" s="1363"/>
      <c r="BB734" s="1363"/>
      <c r="BC734" s="1363"/>
      <c r="BD734" s="1363"/>
      <c r="BE734" s="1363"/>
      <c r="BF734" s="1363"/>
      <c r="BG734" s="1363"/>
      <c r="BH734" s="1363"/>
      <c r="BI734" s="1363"/>
      <c r="BJ734" s="1363"/>
      <c r="BK734" s="1363"/>
      <c r="BL734" s="1363"/>
      <c r="BM734" s="1363"/>
      <c r="BN734" s="1363"/>
      <c r="BO734" s="1363"/>
      <c r="BP734" s="1363"/>
      <c r="BQ734" s="1363"/>
      <c r="BR734" s="1363"/>
      <c r="BS734" s="1363"/>
      <c r="BT734" s="1363"/>
      <c r="BU734" s="1363"/>
      <c r="BV734" s="1363"/>
      <c r="BW734" s="1363"/>
      <c r="BX734" s="1363"/>
      <c r="BY734" s="1363"/>
      <c r="BZ734" s="1363"/>
      <c r="CA734" s="1363"/>
      <c r="CB734" s="1363"/>
      <c r="CC734" s="1363"/>
    </row>
    <row r="735" spans="1:81" ht="15">
      <c r="A735" s="1363"/>
      <c r="B735" s="1363"/>
      <c r="C735" s="1363"/>
      <c r="D735" s="1363"/>
      <c r="E735" s="1363"/>
      <c r="F735" s="1363"/>
      <c r="G735" s="1363"/>
      <c r="H735" s="1363"/>
      <c r="I735" s="1363"/>
      <c r="J735" s="1363"/>
      <c r="K735" s="1363"/>
      <c r="L735" s="1363"/>
      <c r="M735" s="1363"/>
      <c r="N735" s="1363"/>
      <c r="O735" s="1363"/>
      <c r="P735" s="1363"/>
      <c r="Q735" s="1363"/>
      <c r="R735" s="1363"/>
      <c r="S735" s="1363"/>
      <c r="T735" s="1363"/>
      <c r="U735" s="1363"/>
      <c r="V735" s="1363"/>
      <c r="W735" s="1363"/>
      <c r="X735" s="1363"/>
      <c r="Y735" s="1363"/>
      <c r="Z735" s="1363"/>
      <c r="AA735" s="1363"/>
      <c r="AB735" s="1363"/>
      <c r="AC735" s="1363"/>
      <c r="AD735" s="1363"/>
      <c r="AE735" s="1363"/>
      <c r="AF735" s="1363"/>
      <c r="AG735" s="1363"/>
      <c r="AH735" s="1363"/>
      <c r="AI735" s="1363"/>
      <c r="AJ735" s="1363"/>
      <c r="AK735" s="1363"/>
      <c r="AL735" s="1363"/>
      <c r="AM735" s="1363"/>
      <c r="AN735" s="1363"/>
      <c r="AO735" s="1363"/>
      <c r="AP735" s="1363"/>
      <c r="AQ735" s="1363"/>
      <c r="AR735" s="1363"/>
      <c r="AS735" s="1363"/>
      <c r="AT735" s="1363"/>
      <c r="AU735" s="1363"/>
      <c r="AV735" s="1363"/>
      <c r="AW735" s="1363"/>
      <c r="AX735" s="1363"/>
      <c r="AY735" s="1363"/>
      <c r="AZ735" s="1363"/>
      <c r="BA735" s="1363"/>
      <c r="BB735" s="1363"/>
      <c r="BC735" s="1363"/>
      <c r="BD735" s="1363"/>
      <c r="BE735" s="1363"/>
      <c r="BF735" s="1363"/>
      <c r="BG735" s="1363"/>
      <c r="BH735" s="1363"/>
      <c r="BI735" s="1363"/>
      <c r="BJ735" s="1363"/>
      <c r="BK735" s="1363"/>
      <c r="BL735" s="1363"/>
      <c r="BM735" s="1363"/>
      <c r="BN735" s="1363"/>
      <c r="BO735" s="1363"/>
      <c r="BP735" s="1363"/>
      <c r="BQ735" s="1363"/>
      <c r="BR735" s="1363"/>
      <c r="BS735" s="1363"/>
      <c r="BT735" s="1363"/>
      <c r="BU735" s="1363"/>
      <c r="BV735" s="1363"/>
      <c r="BW735" s="1363"/>
      <c r="BX735" s="1363"/>
      <c r="BY735" s="1363"/>
      <c r="BZ735" s="1363"/>
      <c r="CA735" s="1363"/>
      <c r="CB735" s="1363"/>
      <c r="CC735" s="1363"/>
    </row>
    <row r="736" spans="1:81" ht="15">
      <c r="A736" s="1363"/>
      <c r="B736" s="1363"/>
      <c r="C736" s="1363"/>
      <c r="D736" s="1363"/>
      <c r="E736" s="1363"/>
      <c r="F736" s="1363"/>
      <c r="G736" s="1363"/>
      <c r="H736" s="1363"/>
      <c r="I736" s="1363"/>
      <c r="J736" s="1363"/>
      <c r="K736" s="1363"/>
      <c r="L736" s="1363"/>
      <c r="M736" s="1363"/>
      <c r="N736" s="1363"/>
      <c r="O736" s="1363"/>
      <c r="P736" s="1363"/>
      <c r="Q736" s="1363"/>
      <c r="R736" s="1363"/>
      <c r="S736" s="1363"/>
      <c r="T736" s="1363"/>
      <c r="U736" s="1363"/>
      <c r="V736" s="1363"/>
      <c r="W736" s="1363"/>
      <c r="X736" s="1363"/>
      <c r="Y736" s="1363"/>
      <c r="Z736" s="1363"/>
      <c r="AA736" s="1363"/>
      <c r="AB736" s="1363"/>
      <c r="AC736" s="1363"/>
      <c r="AD736" s="1363"/>
      <c r="AE736" s="1363"/>
      <c r="AF736" s="1363"/>
      <c r="AG736" s="1363"/>
      <c r="AH736" s="1363"/>
      <c r="AI736" s="1363"/>
      <c r="AJ736" s="1363"/>
      <c r="AK736" s="1363"/>
      <c r="AL736" s="1363"/>
      <c r="AM736" s="1363"/>
      <c r="AN736" s="1363"/>
      <c r="AO736" s="1363"/>
      <c r="AP736" s="1363"/>
      <c r="AQ736" s="1363"/>
      <c r="AR736" s="1363"/>
      <c r="AS736" s="1363"/>
      <c r="AT736" s="1363"/>
      <c r="AU736" s="1363"/>
      <c r="AV736" s="1363"/>
      <c r="AW736" s="1363"/>
      <c r="AX736" s="1363"/>
      <c r="AY736" s="1363"/>
      <c r="AZ736" s="1363"/>
      <c r="BA736" s="1363"/>
      <c r="BB736" s="1363"/>
      <c r="BC736" s="1363"/>
      <c r="BD736" s="1363"/>
      <c r="BE736" s="1363"/>
      <c r="BF736" s="1363"/>
      <c r="BG736" s="1363"/>
      <c r="BH736" s="1363"/>
      <c r="BI736" s="1363"/>
      <c r="BJ736" s="1363"/>
      <c r="BK736" s="1363"/>
      <c r="BL736" s="1363"/>
      <c r="BM736" s="1363"/>
      <c r="BN736" s="1363"/>
      <c r="BO736" s="1363"/>
      <c r="BP736" s="1363"/>
      <c r="BQ736" s="1363"/>
      <c r="BR736" s="1363"/>
      <c r="BS736" s="1363"/>
      <c r="BT736" s="1363"/>
      <c r="BU736" s="1363"/>
      <c r="BV736" s="1363"/>
      <c r="BW736" s="1363"/>
      <c r="BX736" s="1363"/>
      <c r="BY736" s="1363"/>
      <c r="BZ736" s="1363"/>
      <c r="CA736" s="1363"/>
      <c r="CB736" s="1363"/>
      <c r="CC736" s="1363"/>
    </row>
    <row r="737" spans="1:81" ht="15">
      <c r="A737" s="1363"/>
      <c r="B737" s="1363"/>
      <c r="C737" s="1363"/>
      <c r="D737" s="1363"/>
      <c r="E737" s="1363"/>
      <c r="F737" s="1363"/>
      <c r="G737" s="1363"/>
      <c r="H737" s="1363"/>
      <c r="I737" s="1363"/>
      <c r="J737" s="1363"/>
      <c r="K737" s="1363"/>
      <c r="L737" s="1363"/>
      <c r="M737" s="1363"/>
      <c r="N737" s="1363"/>
      <c r="O737" s="1363"/>
      <c r="P737" s="1363"/>
      <c r="Q737" s="1363"/>
      <c r="R737" s="1363"/>
      <c r="S737" s="1363"/>
      <c r="T737" s="1363"/>
      <c r="U737" s="1363"/>
      <c r="V737" s="1363"/>
      <c r="W737" s="1363"/>
      <c r="X737" s="1363"/>
      <c r="Y737" s="1363"/>
      <c r="Z737" s="1363"/>
      <c r="AA737" s="1363"/>
      <c r="AB737" s="1363"/>
      <c r="AC737" s="1363"/>
      <c r="AD737" s="1363"/>
      <c r="AE737" s="1363"/>
      <c r="AF737" s="1363"/>
      <c r="AG737" s="1363"/>
      <c r="AH737" s="1363"/>
      <c r="AI737" s="1363"/>
      <c r="AJ737" s="1363"/>
      <c r="AK737" s="1363"/>
      <c r="AL737" s="1363"/>
      <c r="AM737" s="1363"/>
      <c r="AN737" s="1363"/>
      <c r="AO737" s="1363"/>
      <c r="AP737" s="1363"/>
      <c r="AQ737" s="1363"/>
      <c r="AR737" s="1363"/>
      <c r="AS737" s="1363"/>
      <c r="AT737" s="1363"/>
      <c r="AU737" s="1363"/>
      <c r="AV737" s="1363"/>
      <c r="AW737" s="1363"/>
      <c r="AX737" s="1363"/>
      <c r="AY737" s="1363"/>
      <c r="AZ737" s="1363"/>
      <c r="BA737" s="1363"/>
      <c r="BB737" s="1363"/>
      <c r="BC737" s="1363"/>
      <c r="BD737" s="1363"/>
      <c r="BE737" s="1363"/>
      <c r="BF737" s="1363"/>
      <c r="BG737" s="1363"/>
      <c r="BH737" s="1363"/>
      <c r="BI737" s="1363"/>
      <c r="BJ737" s="1363"/>
      <c r="BK737" s="1363"/>
      <c r="BL737" s="1363"/>
      <c r="BM737" s="1363"/>
      <c r="BN737" s="1363"/>
      <c r="BO737" s="1363"/>
      <c r="BP737" s="1363"/>
      <c r="BQ737" s="1363"/>
      <c r="BR737" s="1363"/>
      <c r="BS737" s="1363"/>
      <c r="BT737" s="1363"/>
      <c r="BU737" s="1363"/>
      <c r="BV737" s="1363"/>
      <c r="BW737" s="1363"/>
      <c r="BX737" s="1363"/>
      <c r="BY737" s="1363"/>
      <c r="BZ737" s="1363"/>
      <c r="CA737" s="1363"/>
      <c r="CB737" s="1363"/>
      <c r="CC737" s="1363"/>
    </row>
    <row r="738" spans="1:81" ht="15">
      <c r="A738" s="1363"/>
      <c r="B738" s="1363"/>
      <c r="C738" s="1363"/>
      <c r="D738" s="1363"/>
      <c r="E738" s="1363"/>
      <c r="F738" s="1363"/>
      <c r="G738" s="1363"/>
      <c r="H738" s="1363"/>
      <c r="I738" s="1363"/>
      <c r="J738" s="1363"/>
      <c r="K738" s="1363"/>
      <c r="L738" s="1363"/>
      <c r="M738" s="1363"/>
      <c r="N738" s="1363"/>
      <c r="O738" s="1363"/>
      <c r="P738" s="1363"/>
      <c r="Q738" s="1363"/>
      <c r="R738" s="1363"/>
      <c r="S738" s="1363"/>
      <c r="T738" s="1363"/>
      <c r="U738" s="1363"/>
      <c r="V738" s="1363"/>
      <c r="W738" s="1363"/>
      <c r="X738" s="1363"/>
      <c r="Y738" s="1363"/>
      <c r="Z738" s="1363"/>
      <c r="AA738" s="1363"/>
      <c r="AB738" s="1363"/>
      <c r="AC738" s="1363"/>
      <c r="AD738" s="1363"/>
      <c r="AE738" s="1363"/>
      <c r="AF738" s="1363"/>
      <c r="AG738" s="1363"/>
      <c r="AH738" s="1363"/>
      <c r="AI738" s="1363"/>
      <c r="AJ738" s="1363"/>
      <c r="AK738" s="1363"/>
      <c r="AL738" s="1363"/>
      <c r="AM738" s="1363"/>
      <c r="AN738" s="1363"/>
      <c r="AO738" s="1363"/>
      <c r="AP738" s="1363"/>
      <c r="AQ738" s="1363"/>
      <c r="AR738" s="1363"/>
      <c r="AS738" s="1363"/>
      <c r="AT738" s="1363"/>
      <c r="AU738" s="1363"/>
      <c r="AV738" s="1363"/>
      <c r="AW738" s="1363"/>
      <c r="AX738" s="1363"/>
      <c r="AY738" s="1363"/>
      <c r="AZ738" s="1363"/>
      <c r="BA738" s="1363"/>
      <c r="BB738" s="1363"/>
      <c r="BC738" s="1363"/>
      <c r="BD738" s="1363"/>
      <c r="BE738" s="1363"/>
      <c r="BF738" s="1363"/>
      <c r="BG738" s="1363"/>
      <c r="BH738" s="1363"/>
      <c r="BI738" s="1363"/>
      <c r="BJ738" s="1363"/>
      <c r="BK738" s="1363"/>
      <c r="BL738" s="1363"/>
      <c r="BM738" s="1363"/>
      <c r="BN738" s="1363"/>
      <c r="BO738" s="1363"/>
      <c r="BP738" s="1363"/>
      <c r="BQ738" s="1363"/>
      <c r="BR738" s="1363"/>
      <c r="BS738" s="1363"/>
      <c r="BT738" s="1363"/>
      <c r="BU738" s="1363"/>
      <c r="BV738" s="1363"/>
      <c r="BW738" s="1363"/>
      <c r="BX738" s="1363"/>
      <c r="BY738" s="1363"/>
      <c r="BZ738" s="1363"/>
      <c r="CA738" s="1363"/>
      <c r="CB738" s="1363"/>
      <c r="CC738" s="1363"/>
    </row>
    <row r="739" spans="1:81" ht="15">
      <c r="A739" s="1363"/>
      <c r="B739" s="1363"/>
      <c r="C739" s="1363"/>
      <c r="D739" s="1363"/>
      <c r="E739" s="1363"/>
      <c r="F739" s="1363"/>
      <c r="G739" s="1363"/>
      <c r="H739" s="1363"/>
      <c r="I739" s="1363"/>
      <c r="J739" s="1363"/>
      <c r="K739" s="1363"/>
      <c r="L739" s="1363"/>
      <c r="M739" s="1363"/>
      <c r="N739" s="1363"/>
      <c r="O739" s="1363"/>
      <c r="P739" s="1363"/>
      <c r="Q739" s="1363"/>
      <c r="R739" s="1363"/>
      <c r="S739" s="1363"/>
      <c r="T739" s="1363"/>
      <c r="U739" s="1363"/>
      <c r="V739" s="1363"/>
      <c r="W739" s="1363"/>
      <c r="X739" s="1363"/>
      <c r="Y739" s="1363"/>
      <c r="Z739" s="1363"/>
      <c r="AA739" s="1363"/>
      <c r="AB739" s="1363"/>
      <c r="AC739" s="1363"/>
      <c r="AD739" s="1363"/>
      <c r="AE739" s="1363"/>
      <c r="AF739" s="1363"/>
      <c r="AG739" s="1363"/>
      <c r="AH739" s="1363"/>
      <c r="AI739" s="1363"/>
      <c r="AJ739" s="1363"/>
      <c r="AK739" s="1363"/>
      <c r="AL739" s="1363"/>
      <c r="AM739" s="1363"/>
      <c r="AN739" s="1363"/>
      <c r="AO739" s="1363"/>
      <c r="AP739" s="1363"/>
      <c r="AQ739" s="1363"/>
      <c r="AR739" s="1363"/>
      <c r="AS739" s="1363"/>
      <c r="AT739" s="1363"/>
      <c r="AU739" s="1363"/>
      <c r="AV739" s="1363"/>
      <c r="AW739" s="1363"/>
      <c r="AX739" s="1363"/>
      <c r="AY739" s="1363"/>
      <c r="AZ739" s="1363"/>
      <c r="BA739" s="1363"/>
      <c r="BB739" s="1363"/>
      <c r="BC739" s="1363"/>
      <c r="BD739" s="1363"/>
      <c r="BE739" s="1363"/>
      <c r="BF739" s="1363"/>
      <c r="BG739" s="1363"/>
      <c r="BH739" s="1363"/>
      <c r="BI739" s="1363"/>
      <c r="BJ739" s="1363"/>
      <c r="BK739" s="1363"/>
      <c r="BL739" s="1363"/>
      <c r="BM739" s="1363"/>
      <c r="BN739" s="1363"/>
      <c r="BO739" s="1363"/>
      <c r="BP739" s="1363"/>
      <c r="BQ739" s="1363"/>
      <c r="BR739" s="1363"/>
      <c r="BS739" s="1363"/>
      <c r="BT739" s="1363"/>
      <c r="BU739" s="1363"/>
      <c r="BV739" s="1363"/>
      <c r="BW739" s="1363"/>
      <c r="BX739" s="1363"/>
      <c r="BY739" s="1363"/>
      <c r="BZ739" s="1363"/>
      <c r="CA739" s="1363"/>
      <c r="CB739" s="1363"/>
      <c r="CC739" s="1363"/>
    </row>
    <row r="740" spans="1:81" ht="15">
      <c r="A740" s="1363"/>
      <c r="B740" s="1363"/>
      <c r="C740" s="1363"/>
      <c r="D740" s="1363"/>
      <c r="E740" s="1363"/>
      <c r="F740" s="1363"/>
      <c r="G740" s="1363"/>
      <c r="H740" s="1363"/>
      <c r="I740" s="1363"/>
      <c r="J740" s="1363"/>
      <c r="K740" s="1363"/>
      <c r="L740" s="1363"/>
      <c r="M740" s="1363"/>
      <c r="N740" s="1363"/>
      <c r="O740" s="1363"/>
      <c r="P740" s="1363"/>
      <c r="Q740" s="1363"/>
      <c r="R740" s="1363"/>
      <c r="S740" s="1363"/>
      <c r="T740" s="1363"/>
      <c r="U740" s="1363"/>
      <c r="V740" s="1363"/>
      <c r="W740" s="1363"/>
      <c r="X740" s="1363"/>
      <c r="Y740" s="1363"/>
      <c r="Z740" s="1363"/>
      <c r="AA740" s="1363"/>
      <c r="AB740" s="1363"/>
      <c r="AC740" s="1363"/>
      <c r="AD740" s="1363"/>
      <c r="AE740" s="1363"/>
      <c r="AF740" s="1363"/>
      <c r="AG740" s="1363"/>
      <c r="AH740" s="1363"/>
      <c r="AI740" s="1363"/>
      <c r="AJ740" s="1363"/>
      <c r="AK740" s="1363"/>
      <c r="AL740" s="1363"/>
      <c r="AM740" s="1363"/>
      <c r="AN740" s="1363"/>
      <c r="AO740" s="1363"/>
      <c r="AP740" s="1363"/>
      <c r="AQ740" s="1363"/>
      <c r="AR740" s="1363"/>
      <c r="AS740" s="1363"/>
      <c r="AT740" s="1363"/>
      <c r="AU740" s="1363"/>
      <c r="AV740" s="1363"/>
      <c r="AW740" s="1363"/>
      <c r="AX740" s="1363"/>
      <c r="AY740" s="1363"/>
      <c r="AZ740" s="1363"/>
      <c r="BA740" s="1363"/>
      <c r="BB740" s="1363"/>
      <c r="BC740" s="1363"/>
      <c r="BD740" s="1363"/>
      <c r="BE740" s="1363"/>
      <c r="BF740" s="1363"/>
      <c r="BG740" s="1363"/>
      <c r="BH740" s="1363"/>
      <c r="BI740" s="1363"/>
      <c r="BJ740" s="1363"/>
      <c r="BK740" s="1363"/>
      <c r="BL740" s="1363"/>
      <c r="BM740" s="1363"/>
      <c r="BN740" s="1363"/>
      <c r="BO740" s="1363"/>
      <c r="BP740" s="1363"/>
      <c r="BQ740" s="1363"/>
      <c r="BR740" s="1363"/>
      <c r="BS740" s="1363"/>
      <c r="BT740" s="1363"/>
      <c r="BU740" s="1363"/>
      <c r="BV740" s="1363"/>
      <c r="BW740" s="1363"/>
      <c r="BX740" s="1363"/>
      <c r="BY740" s="1363"/>
      <c r="BZ740" s="1363"/>
      <c r="CA740" s="1363"/>
      <c r="CB740" s="1363"/>
      <c r="CC740" s="1363"/>
    </row>
    <row r="741" spans="1:81" ht="15">
      <c r="A741" s="1363"/>
      <c r="B741" s="1363"/>
      <c r="C741" s="1363"/>
      <c r="D741" s="1363"/>
      <c r="E741" s="1363"/>
      <c r="F741" s="1363"/>
      <c r="G741" s="1363"/>
      <c r="H741" s="1363"/>
      <c r="I741" s="1363"/>
      <c r="J741" s="1363"/>
      <c r="K741" s="1363"/>
      <c r="L741" s="1363"/>
      <c r="M741" s="1363"/>
      <c r="N741" s="1363"/>
      <c r="O741" s="1363"/>
      <c r="P741" s="1363"/>
      <c r="Q741" s="1363"/>
      <c r="R741" s="1363"/>
      <c r="S741" s="1363"/>
      <c r="T741" s="1363"/>
      <c r="U741" s="1363"/>
      <c r="V741" s="1363"/>
      <c r="W741" s="1363"/>
      <c r="X741" s="1363"/>
      <c r="Y741" s="1363"/>
      <c r="Z741" s="1363"/>
      <c r="AA741" s="1363"/>
      <c r="AB741" s="1363"/>
      <c r="AC741" s="1363"/>
      <c r="AD741" s="1363"/>
      <c r="AE741" s="1363"/>
      <c r="AF741" s="1363"/>
      <c r="AG741" s="1363"/>
      <c r="AH741" s="1363"/>
      <c r="AI741" s="1363"/>
      <c r="AJ741" s="1363"/>
      <c r="AK741" s="1363"/>
      <c r="AL741" s="1363"/>
      <c r="AM741" s="1363"/>
      <c r="AN741" s="1363"/>
      <c r="AO741" s="1363"/>
      <c r="AP741" s="1363"/>
      <c r="AQ741" s="1363"/>
      <c r="AR741" s="1363"/>
      <c r="AS741" s="1363"/>
      <c r="AT741" s="1363"/>
      <c r="AU741" s="1363"/>
      <c r="AV741" s="1363"/>
      <c r="AW741" s="1363"/>
      <c r="AX741" s="1363"/>
      <c r="AY741" s="1363"/>
      <c r="AZ741" s="1363"/>
      <c r="BA741" s="1363"/>
      <c r="BB741" s="1363"/>
      <c r="BC741" s="1363"/>
      <c r="BD741" s="1363"/>
      <c r="BE741" s="1363"/>
      <c r="BF741" s="1363"/>
      <c r="BG741" s="1363"/>
      <c r="BH741" s="1363"/>
      <c r="BI741" s="1363"/>
      <c r="BJ741" s="1363"/>
      <c r="BK741" s="1363"/>
      <c r="BL741" s="1363"/>
      <c r="BM741" s="1363"/>
      <c r="BN741" s="1363"/>
      <c r="BO741" s="1363"/>
      <c r="BP741" s="1363"/>
      <c r="BQ741" s="1363"/>
      <c r="BR741" s="1363"/>
      <c r="BS741" s="1363"/>
      <c r="BT741" s="1363"/>
      <c r="BU741" s="1363"/>
      <c r="BV741" s="1363"/>
      <c r="BW741" s="1363"/>
      <c r="BX741" s="1363"/>
      <c r="BY741" s="1363"/>
      <c r="BZ741" s="1363"/>
      <c r="CA741" s="1363"/>
      <c r="CB741" s="1363"/>
      <c r="CC741" s="1363"/>
    </row>
    <row r="742" spans="1:81" ht="15">
      <c r="A742" s="1363"/>
      <c r="B742" s="1363"/>
      <c r="C742" s="1363"/>
      <c r="D742" s="1363"/>
      <c r="E742" s="1363"/>
      <c r="F742" s="1363"/>
      <c r="G742" s="1363"/>
      <c r="H742" s="1363"/>
      <c r="I742" s="1363"/>
      <c r="J742" s="1363"/>
      <c r="K742" s="1363"/>
      <c r="L742" s="1363"/>
      <c r="M742" s="1363"/>
      <c r="N742" s="1363"/>
      <c r="O742" s="1363"/>
      <c r="P742" s="1363"/>
      <c r="Q742" s="1363"/>
      <c r="R742" s="1363"/>
      <c r="S742" s="1363"/>
      <c r="T742" s="1363"/>
      <c r="U742" s="1363"/>
      <c r="V742" s="1363"/>
      <c r="W742" s="1363"/>
      <c r="X742" s="1363"/>
      <c r="Y742" s="1363"/>
      <c r="Z742" s="1363"/>
      <c r="AA742" s="1363"/>
      <c r="AB742" s="1363"/>
      <c r="AC742" s="1363"/>
      <c r="AD742" s="1363"/>
      <c r="AE742" s="1363"/>
      <c r="AF742" s="1363"/>
      <c r="AG742" s="1363"/>
      <c r="AH742" s="1363"/>
      <c r="AI742" s="1363"/>
      <c r="AJ742" s="1363"/>
      <c r="AK742" s="1363"/>
      <c r="AL742" s="1363"/>
      <c r="AM742" s="1363"/>
      <c r="AN742" s="1363"/>
      <c r="AO742" s="1363"/>
      <c r="AP742" s="1363"/>
      <c r="AQ742" s="1363"/>
      <c r="AR742" s="1363"/>
      <c r="AS742" s="1363"/>
      <c r="AT742" s="1363"/>
      <c r="AU742" s="1363"/>
      <c r="AV742" s="1363"/>
      <c r="AW742" s="1363"/>
      <c r="AX742" s="1363"/>
      <c r="AY742" s="1363"/>
      <c r="AZ742" s="1363"/>
      <c r="BA742" s="1363"/>
      <c r="BB742" s="1363"/>
      <c r="BC742" s="1363"/>
      <c r="BD742" s="1363"/>
      <c r="BE742" s="1363"/>
      <c r="BF742" s="1363"/>
      <c r="BG742" s="1363"/>
      <c r="BH742" s="1363"/>
      <c r="BI742" s="1363"/>
      <c r="BJ742" s="1363"/>
      <c r="BK742" s="1363"/>
      <c r="BL742" s="1363"/>
      <c r="BM742" s="1363"/>
      <c r="BN742" s="1363"/>
      <c r="BO742" s="1363"/>
      <c r="BP742" s="1363"/>
      <c r="BQ742" s="1363"/>
      <c r="BR742" s="1363"/>
      <c r="BS742" s="1363"/>
      <c r="BT742" s="1363"/>
      <c r="BU742" s="1363"/>
      <c r="BV742" s="1363"/>
      <c r="BW742" s="1363"/>
      <c r="BX742" s="1363"/>
      <c r="BY742" s="1363"/>
      <c r="BZ742" s="1363"/>
      <c r="CA742" s="1363"/>
      <c r="CB742" s="1363"/>
      <c r="CC742" s="1363"/>
    </row>
    <row r="743" spans="1:81" ht="15">
      <c r="A743" s="1363"/>
      <c r="B743" s="1363"/>
      <c r="C743" s="1363"/>
      <c r="D743" s="1363"/>
      <c r="E743" s="1363"/>
      <c r="F743" s="1363"/>
      <c r="G743" s="1363"/>
      <c r="H743" s="1363"/>
      <c r="I743" s="1363"/>
      <c r="J743" s="1363"/>
      <c r="K743" s="1363"/>
      <c r="L743" s="1363"/>
      <c r="M743" s="1363"/>
      <c r="N743" s="1363"/>
      <c r="O743" s="1363"/>
      <c r="P743" s="1363"/>
      <c r="Q743" s="1363"/>
      <c r="R743" s="1363"/>
      <c r="S743" s="1363"/>
      <c r="T743" s="1363"/>
      <c r="U743" s="1363"/>
      <c r="V743" s="1363"/>
      <c r="W743" s="1363"/>
      <c r="X743" s="1363"/>
      <c r="Y743" s="1363"/>
      <c r="Z743" s="1363"/>
      <c r="AA743" s="1363"/>
      <c r="AB743" s="1363"/>
      <c r="AC743" s="1363"/>
      <c r="AD743" s="1363"/>
      <c r="AE743" s="1363"/>
      <c r="AF743" s="1363"/>
      <c r="AG743" s="1363"/>
      <c r="AH743" s="1363"/>
      <c r="AI743" s="1363"/>
      <c r="AJ743" s="1363"/>
      <c r="AK743" s="1363"/>
      <c r="AL743" s="1363"/>
      <c r="AM743" s="1363"/>
      <c r="AN743" s="1363"/>
      <c r="AO743" s="1363"/>
      <c r="AP743" s="1363"/>
      <c r="AQ743" s="1363"/>
      <c r="AR743" s="1363"/>
      <c r="AS743" s="1363"/>
      <c r="AT743" s="1363"/>
      <c r="AU743" s="1363"/>
      <c r="AV743" s="1363"/>
      <c r="AW743" s="1363"/>
      <c r="AX743" s="1363"/>
      <c r="AY743" s="1363"/>
      <c r="AZ743" s="1363"/>
      <c r="BA743" s="1363"/>
      <c r="BB743" s="1363"/>
      <c r="BC743" s="1363"/>
      <c r="BD743" s="1363"/>
      <c r="BE743" s="1363"/>
      <c r="BF743" s="1363"/>
      <c r="BG743" s="1363"/>
      <c r="BH743" s="1363"/>
      <c r="BI743" s="1363"/>
      <c r="BJ743" s="1363"/>
      <c r="BK743" s="1363"/>
      <c r="BL743" s="1363"/>
      <c r="BM743" s="1363"/>
      <c r="BN743" s="1363"/>
      <c r="BO743" s="1363"/>
      <c r="BP743" s="1363"/>
      <c r="BQ743" s="1363"/>
      <c r="BR743" s="1363"/>
      <c r="BS743" s="1363"/>
      <c r="BT743" s="1363"/>
      <c r="BU743" s="1363"/>
      <c r="BV743" s="1363"/>
      <c r="BW743" s="1363"/>
      <c r="BX743" s="1363"/>
      <c r="BY743" s="1363"/>
      <c r="BZ743" s="1363"/>
      <c r="CA743" s="1363"/>
      <c r="CB743" s="1363"/>
      <c r="CC743" s="1363"/>
    </row>
    <row r="744" spans="1:81" ht="15">
      <c r="A744" s="1363"/>
      <c r="B744" s="1363"/>
      <c r="C744" s="1363"/>
      <c r="D744" s="1363"/>
      <c r="E744" s="1363"/>
      <c r="F744" s="1363"/>
      <c r="G744" s="1363"/>
      <c r="H744" s="1363"/>
      <c r="I744" s="1363"/>
      <c r="J744" s="1363"/>
      <c r="K744" s="1363"/>
      <c r="L744" s="1363"/>
      <c r="M744" s="1363"/>
      <c r="N744" s="1363"/>
      <c r="O744" s="1363"/>
      <c r="P744" s="1363"/>
      <c r="Q744" s="1363"/>
      <c r="R744" s="1363"/>
      <c r="S744" s="1363"/>
      <c r="T744" s="1363"/>
      <c r="U744" s="1363"/>
      <c r="V744" s="1363"/>
      <c r="W744" s="1363"/>
      <c r="X744" s="1363"/>
      <c r="Y744" s="1363"/>
      <c r="Z744" s="1363"/>
      <c r="AA744" s="1363"/>
      <c r="AB744" s="1363"/>
      <c r="AC744" s="1363"/>
      <c r="AD744" s="1363"/>
      <c r="AE744" s="1363"/>
      <c r="AF744" s="1363"/>
      <c r="AG744" s="1363"/>
      <c r="AH744" s="1363"/>
      <c r="AI744" s="1363"/>
      <c r="AJ744" s="1363"/>
      <c r="AK744" s="1363"/>
      <c r="AL744" s="1363"/>
      <c r="AM744" s="1363"/>
      <c r="AN744" s="1363"/>
      <c r="AO744" s="1363"/>
      <c r="AP744" s="1363"/>
      <c r="AQ744" s="1363"/>
      <c r="AR744" s="1363"/>
      <c r="AS744" s="1363"/>
      <c r="AT744" s="1363"/>
      <c r="AU744" s="1363"/>
      <c r="AV744" s="1363"/>
      <c r="AW744" s="1363"/>
      <c r="AX744" s="1363"/>
      <c r="AY744" s="1363"/>
      <c r="AZ744" s="1363"/>
      <c r="BA744" s="1363"/>
      <c r="BB744" s="1363"/>
      <c r="BC744" s="1363"/>
      <c r="BD744" s="1363"/>
      <c r="BE744" s="1363"/>
      <c r="BF744" s="1363"/>
      <c r="BG744" s="1363"/>
      <c r="BH744" s="1363"/>
      <c r="BI744" s="1363"/>
      <c r="BJ744" s="1363"/>
      <c r="BK744" s="1363"/>
      <c r="BL744" s="1363"/>
      <c r="BM744" s="1363"/>
      <c r="BN744" s="1363"/>
      <c r="BO744" s="1363"/>
      <c r="BP744" s="1363"/>
      <c r="BQ744" s="1363"/>
      <c r="BR744" s="1363"/>
      <c r="BS744" s="1363"/>
      <c r="BT744" s="1363"/>
      <c r="BU744" s="1363"/>
      <c r="BV744" s="1363"/>
      <c r="BW744" s="1363"/>
      <c r="BX744" s="1363"/>
      <c r="BY744" s="1363"/>
      <c r="BZ744" s="1363"/>
      <c r="CA744" s="1363"/>
      <c r="CB744" s="1363"/>
      <c r="CC744" s="1363"/>
    </row>
    <row r="745" spans="1:81" ht="15">
      <c r="A745" s="1363"/>
      <c r="B745" s="1363"/>
      <c r="C745" s="1363"/>
      <c r="D745" s="1363"/>
      <c r="E745" s="1363"/>
      <c r="F745" s="1363"/>
      <c r="G745" s="1363"/>
      <c r="H745" s="1363"/>
      <c r="I745" s="1363"/>
      <c r="J745" s="1363"/>
      <c r="K745" s="1363"/>
      <c r="L745" s="1363"/>
      <c r="M745" s="1363"/>
      <c r="N745" s="1363"/>
      <c r="O745" s="1363"/>
      <c r="P745" s="1363"/>
      <c r="Q745" s="1363"/>
      <c r="R745" s="1363"/>
      <c r="S745" s="1363"/>
      <c r="T745" s="1363"/>
      <c r="U745" s="1363"/>
      <c r="V745" s="1363"/>
      <c r="W745" s="1363"/>
      <c r="X745" s="1363"/>
      <c r="Y745" s="1363"/>
      <c r="Z745" s="1363"/>
      <c r="AA745" s="1363"/>
      <c r="AB745" s="1363"/>
      <c r="AC745" s="1363"/>
      <c r="AD745" s="1363"/>
      <c r="AE745" s="1363"/>
      <c r="AF745" s="1363"/>
      <c r="AG745" s="1363"/>
      <c r="AH745" s="1363"/>
      <c r="AI745" s="1363"/>
      <c r="AJ745" s="1363"/>
      <c r="AK745" s="1363"/>
      <c r="AL745" s="1363"/>
      <c r="AM745" s="1363"/>
      <c r="AN745" s="1363"/>
      <c r="AO745" s="1363"/>
      <c r="AP745" s="1363"/>
      <c r="AQ745" s="1363"/>
      <c r="AR745" s="1363"/>
      <c r="AS745" s="1363"/>
      <c r="AT745" s="1363"/>
      <c r="AU745" s="1363"/>
      <c r="AV745" s="1363"/>
      <c r="AW745" s="1363"/>
      <c r="AX745" s="1363"/>
      <c r="AY745" s="1363"/>
      <c r="AZ745" s="1363"/>
      <c r="BA745" s="1363"/>
      <c r="BB745" s="1363"/>
      <c r="BC745" s="1363"/>
      <c r="BD745" s="1363"/>
      <c r="BE745" s="1363"/>
      <c r="BF745" s="1363"/>
      <c r="BG745" s="1363"/>
      <c r="BH745" s="1363"/>
      <c r="BI745" s="1363"/>
      <c r="BJ745" s="1363"/>
      <c r="BK745" s="1363"/>
      <c r="BL745" s="1363"/>
      <c r="BM745" s="1363"/>
      <c r="BN745" s="1363"/>
      <c r="BO745" s="1363"/>
      <c r="BP745" s="1363"/>
      <c r="BQ745" s="1363"/>
      <c r="BR745" s="1363"/>
      <c r="BS745" s="1363"/>
      <c r="BT745" s="1363"/>
      <c r="BU745" s="1363"/>
      <c r="BV745" s="1363"/>
      <c r="BW745" s="1363"/>
      <c r="BX745" s="1363"/>
      <c r="BY745" s="1363"/>
      <c r="BZ745" s="1363"/>
      <c r="CA745" s="1363"/>
      <c r="CB745" s="1363"/>
      <c r="CC745" s="1363"/>
    </row>
    <row r="746" spans="1:81" ht="15">
      <c r="A746" s="1363"/>
      <c r="B746" s="1363"/>
      <c r="C746" s="1363"/>
      <c r="D746" s="1363"/>
      <c r="E746" s="1363"/>
      <c r="F746" s="1363"/>
      <c r="G746" s="1363"/>
      <c r="H746" s="1363"/>
      <c r="I746" s="1363"/>
      <c r="J746" s="1363"/>
      <c r="K746" s="1363"/>
      <c r="L746" s="1363"/>
      <c r="M746" s="1363"/>
      <c r="N746" s="1363"/>
      <c r="O746" s="1363"/>
      <c r="P746" s="1363"/>
      <c r="Q746" s="1363"/>
      <c r="R746" s="1363"/>
      <c r="S746" s="1363"/>
      <c r="T746" s="1363"/>
      <c r="U746" s="1363"/>
      <c r="V746" s="1363"/>
      <c r="W746" s="1363"/>
      <c r="X746" s="1363"/>
      <c r="Y746" s="1363"/>
      <c r="Z746" s="1363"/>
      <c r="AA746" s="1363"/>
      <c r="AB746" s="1363"/>
      <c r="AC746" s="1363"/>
      <c r="AD746" s="1363"/>
      <c r="AE746" s="1363"/>
      <c r="AF746" s="1363"/>
      <c r="AG746" s="1363"/>
      <c r="AH746" s="1363"/>
      <c r="AI746" s="1363"/>
      <c r="AJ746" s="1363"/>
      <c r="AK746" s="1363"/>
      <c r="AL746" s="1363"/>
      <c r="AM746" s="1363"/>
      <c r="AN746" s="1363"/>
      <c r="AO746" s="1363"/>
      <c r="AP746" s="1363"/>
      <c r="AQ746" s="1363"/>
      <c r="AR746" s="1363"/>
      <c r="AS746" s="1363"/>
      <c r="AT746" s="1363"/>
      <c r="AU746" s="1363"/>
      <c r="AV746" s="1363"/>
      <c r="AW746" s="1363"/>
      <c r="AX746" s="1363"/>
      <c r="AY746" s="1363"/>
      <c r="AZ746" s="1363"/>
      <c r="BA746" s="1363"/>
      <c r="BB746" s="1363"/>
      <c r="BC746" s="1363"/>
      <c r="BD746" s="1363"/>
      <c r="BE746" s="1363"/>
      <c r="BF746" s="1363"/>
      <c r="BG746" s="1363"/>
      <c r="BH746" s="1363"/>
      <c r="BI746" s="1363"/>
      <c r="BJ746" s="1363"/>
      <c r="BK746" s="1363"/>
      <c r="BL746" s="1363"/>
      <c r="BM746" s="1363"/>
      <c r="BN746" s="1363"/>
      <c r="BO746" s="1363"/>
      <c r="BP746" s="1363"/>
      <c r="BQ746" s="1363"/>
      <c r="BR746" s="1363"/>
      <c r="BS746" s="1363"/>
      <c r="BT746" s="1363"/>
      <c r="BU746" s="1363"/>
      <c r="BV746" s="1363"/>
      <c r="BW746" s="1363"/>
      <c r="BX746" s="1363"/>
      <c r="BY746" s="1363"/>
      <c r="BZ746" s="1363"/>
      <c r="CA746" s="1363"/>
      <c r="CB746" s="1363"/>
      <c r="CC746" s="1363"/>
    </row>
    <row r="747" spans="1:81" ht="15">
      <c r="A747" s="1363"/>
      <c r="B747" s="1363"/>
      <c r="C747" s="1363"/>
      <c r="D747" s="1363"/>
      <c r="E747" s="1363"/>
      <c r="F747" s="1363"/>
      <c r="G747" s="1363"/>
      <c r="H747" s="1363"/>
      <c r="I747" s="1363"/>
      <c r="J747" s="1363"/>
      <c r="K747" s="1363"/>
      <c r="L747" s="1363"/>
      <c r="M747" s="1363"/>
      <c r="N747" s="1363"/>
      <c r="O747" s="1363"/>
      <c r="P747" s="1363"/>
      <c r="Q747" s="1363"/>
      <c r="R747" s="1363"/>
      <c r="S747" s="1363"/>
      <c r="T747" s="1363"/>
      <c r="U747" s="1363"/>
      <c r="V747" s="1363"/>
      <c r="W747" s="1363"/>
      <c r="X747" s="1363"/>
      <c r="Y747" s="1363"/>
      <c r="Z747" s="1363"/>
      <c r="AA747" s="1363"/>
      <c r="AB747" s="1363"/>
      <c r="AC747" s="1363"/>
      <c r="AD747" s="1363"/>
      <c r="AE747" s="1363"/>
      <c r="AF747" s="1363"/>
      <c r="AG747" s="1363"/>
      <c r="AH747" s="1363"/>
      <c r="AI747" s="1363"/>
      <c r="AJ747" s="1363"/>
      <c r="AK747" s="1363"/>
      <c r="AL747" s="1363"/>
      <c r="AM747" s="1363"/>
      <c r="AN747" s="1363"/>
      <c r="AO747" s="1363"/>
      <c r="AP747" s="1363"/>
      <c r="AQ747" s="1363"/>
      <c r="AR747" s="1363"/>
      <c r="AS747" s="1363"/>
      <c r="AT747" s="1363"/>
      <c r="AU747" s="1363"/>
      <c r="AV747" s="1363"/>
      <c r="AW747" s="1363"/>
      <c r="AX747" s="1363"/>
      <c r="AY747" s="1363"/>
      <c r="AZ747" s="1363"/>
      <c r="BA747" s="1363"/>
      <c r="BB747" s="1363"/>
      <c r="BC747" s="1363"/>
      <c r="BD747" s="1363"/>
      <c r="BE747" s="1363"/>
      <c r="BF747" s="1363"/>
      <c r="BG747" s="1363"/>
      <c r="BH747" s="1363"/>
      <c r="BI747" s="1363"/>
      <c r="BJ747" s="1363"/>
      <c r="BK747" s="1363"/>
      <c r="BL747" s="1363"/>
      <c r="BM747" s="1363"/>
      <c r="BN747" s="1363"/>
      <c r="BO747" s="1363"/>
      <c r="BP747" s="1363"/>
      <c r="BQ747" s="1363"/>
      <c r="BR747" s="1363"/>
      <c r="BS747" s="1363"/>
      <c r="BT747" s="1363"/>
      <c r="BU747" s="1363"/>
      <c r="BV747" s="1363"/>
      <c r="BW747" s="1363"/>
      <c r="BX747" s="1363"/>
      <c r="BY747" s="1363"/>
      <c r="BZ747" s="1363"/>
      <c r="CA747" s="1363"/>
      <c r="CB747" s="1363"/>
      <c r="CC747" s="1363"/>
    </row>
    <row r="748" spans="1:81" ht="15">
      <c r="A748" s="1363"/>
      <c r="B748" s="1363"/>
      <c r="C748" s="1363"/>
      <c r="D748" s="1363"/>
      <c r="E748" s="1363"/>
      <c r="F748" s="1363"/>
      <c r="G748" s="1363"/>
      <c r="H748" s="1363"/>
      <c r="I748" s="1363"/>
      <c r="J748" s="1363"/>
      <c r="K748" s="1363"/>
      <c r="L748" s="1363"/>
      <c r="M748" s="1363"/>
      <c r="N748" s="1363"/>
      <c r="O748" s="1363"/>
      <c r="P748" s="1363"/>
      <c r="Q748" s="1363"/>
      <c r="R748" s="1363"/>
      <c r="S748" s="1363"/>
      <c r="T748" s="1363"/>
      <c r="U748" s="1363"/>
      <c r="V748" s="1363"/>
      <c r="W748" s="1363"/>
      <c r="X748" s="1363"/>
      <c r="Y748" s="1363"/>
      <c r="Z748" s="1363"/>
      <c r="AA748" s="1363"/>
      <c r="AB748" s="1363"/>
      <c r="AC748" s="1363"/>
      <c r="AD748" s="1363"/>
      <c r="AE748" s="1363"/>
      <c r="AF748" s="1363"/>
      <c r="AG748" s="1363"/>
      <c r="AH748" s="1363"/>
      <c r="AI748" s="1363"/>
      <c r="AJ748" s="1363"/>
      <c r="AK748" s="1363"/>
      <c r="AL748" s="1363"/>
      <c r="AM748" s="1363"/>
      <c r="AN748" s="1363"/>
      <c r="AO748" s="1363"/>
      <c r="AP748" s="1363"/>
      <c r="AQ748" s="1363"/>
      <c r="AR748" s="1363"/>
      <c r="AS748" s="1363"/>
      <c r="AT748" s="1363"/>
      <c r="AU748" s="1363"/>
      <c r="AV748" s="1363"/>
      <c r="AW748" s="1363"/>
      <c r="AX748" s="1363"/>
      <c r="AY748" s="1363"/>
      <c r="AZ748" s="1363"/>
      <c r="BA748" s="1363"/>
      <c r="BB748" s="1363"/>
      <c r="BC748" s="1363"/>
      <c r="BD748" s="1363"/>
      <c r="BE748" s="1363"/>
      <c r="BF748" s="1363"/>
      <c r="BG748" s="1363"/>
      <c r="BH748" s="1363"/>
      <c r="BI748" s="1363"/>
      <c r="BJ748" s="1363"/>
      <c r="BK748" s="1363"/>
      <c r="BL748" s="1363"/>
      <c r="BM748" s="1363"/>
      <c r="BN748" s="1363"/>
      <c r="BO748" s="1363"/>
      <c r="BP748" s="1363"/>
      <c r="BQ748" s="1363"/>
      <c r="BR748" s="1363"/>
      <c r="BS748" s="1363"/>
      <c r="BT748" s="1363"/>
      <c r="BU748" s="1363"/>
      <c r="BV748" s="1363"/>
      <c r="BW748" s="1363"/>
      <c r="BX748" s="1363"/>
      <c r="BY748" s="1363"/>
      <c r="BZ748" s="1363"/>
      <c r="CA748" s="1363"/>
      <c r="CB748" s="1363"/>
      <c r="CC748" s="1363"/>
    </row>
    <row r="749" spans="1:81" ht="15">
      <c r="A749" s="1363"/>
      <c r="B749" s="1363"/>
      <c r="C749" s="1363"/>
      <c r="D749" s="1363"/>
      <c r="E749" s="1363"/>
      <c r="F749" s="1363"/>
      <c r="G749" s="1363"/>
      <c r="H749" s="1363"/>
      <c r="I749" s="1363"/>
      <c r="J749" s="1363"/>
      <c r="K749" s="1363"/>
      <c r="L749" s="1363"/>
      <c r="M749" s="1363"/>
      <c r="N749" s="1363"/>
      <c r="O749" s="1363"/>
      <c r="P749" s="1363"/>
      <c r="Q749" s="1363"/>
      <c r="R749" s="1363"/>
      <c r="S749" s="1363"/>
      <c r="T749" s="1363"/>
      <c r="U749" s="1363"/>
      <c r="V749" s="1363"/>
      <c r="W749" s="1363"/>
      <c r="X749" s="1363"/>
      <c r="Y749" s="1363"/>
      <c r="Z749" s="1363"/>
      <c r="AA749" s="1363"/>
      <c r="AB749" s="1363"/>
      <c r="AC749" s="1363"/>
      <c r="AD749" s="1363"/>
      <c r="AE749" s="1363"/>
      <c r="AF749" s="1363"/>
      <c r="AG749" s="1363"/>
      <c r="AH749" s="1363"/>
      <c r="AI749" s="1363"/>
      <c r="AJ749" s="1363"/>
      <c r="AK749" s="1363"/>
      <c r="AL749" s="1363"/>
      <c r="AM749" s="1363"/>
      <c r="AN749" s="1363"/>
      <c r="AO749" s="1363"/>
      <c r="AP749" s="1363"/>
      <c r="AQ749" s="1363"/>
      <c r="AR749" s="1363"/>
      <c r="AS749" s="1363"/>
      <c r="AT749" s="1363"/>
      <c r="AU749" s="1363"/>
      <c r="AV749" s="1363"/>
      <c r="AW749" s="1363"/>
      <c r="AX749" s="1363"/>
      <c r="AY749" s="1363"/>
      <c r="AZ749" s="1363"/>
      <c r="BA749" s="1363"/>
      <c r="BB749" s="1363"/>
      <c r="BC749" s="1363"/>
      <c r="BD749" s="1363"/>
      <c r="BE749" s="1363"/>
      <c r="BF749" s="1363"/>
      <c r="BG749" s="1363"/>
      <c r="BH749" s="1363"/>
      <c r="BI749" s="1363"/>
      <c r="BJ749" s="1363"/>
      <c r="BK749" s="1363"/>
      <c r="BL749" s="1363"/>
      <c r="BM749" s="1363"/>
      <c r="BN749" s="1363"/>
      <c r="BO749" s="1363"/>
      <c r="BP749" s="1363"/>
      <c r="BQ749" s="1363"/>
      <c r="BR749" s="1363"/>
      <c r="BS749" s="1363"/>
      <c r="BT749" s="1363"/>
      <c r="BU749" s="1363"/>
      <c r="BV749" s="1363"/>
      <c r="BW749" s="1363"/>
      <c r="BX749" s="1363"/>
      <c r="BY749" s="1363"/>
      <c r="BZ749" s="1363"/>
      <c r="CA749" s="1363"/>
      <c r="CB749" s="1363"/>
      <c r="CC749" s="1363"/>
    </row>
    <row r="750" spans="1:81" ht="15">
      <c r="A750" s="1363"/>
      <c r="B750" s="1363"/>
      <c r="C750" s="1363"/>
      <c r="D750" s="1363"/>
      <c r="E750" s="1363"/>
      <c r="F750" s="1363"/>
      <c r="G750" s="1363"/>
      <c r="H750" s="1363"/>
      <c r="I750" s="1363"/>
      <c r="J750" s="1363"/>
      <c r="K750" s="1363"/>
      <c r="L750" s="1363"/>
      <c r="M750" s="1363"/>
      <c r="N750" s="1363"/>
      <c r="O750" s="1363"/>
      <c r="P750" s="1363"/>
      <c r="Q750" s="1363"/>
      <c r="R750" s="1363"/>
      <c r="S750" s="1363"/>
      <c r="T750" s="1363"/>
      <c r="U750" s="1363"/>
      <c r="V750" s="1363"/>
      <c r="W750" s="1363"/>
      <c r="X750" s="1363"/>
      <c r="Y750" s="1363"/>
      <c r="Z750" s="1363"/>
      <c r="AA750" s="1363"/>
      <c r="AB750" s="1363"/>
      <c r="AC750" s="1363"/>
      <c r="AD750" s="1363"/>
      <c r="AE750" s="1363"/>
      <c r="AF750" s="1363"/>
      <c r="AG750" s="1363"/>
      <c r="AH750" s="1363"/>
      <c r="AI750" s="1363"/>
      <c r="AJ750" s="1363"/>
      <c r="AK750" s="1363"/>
      <c r="AL750" s="1363"/>
      <c r="AM750" s="1363"/>
      <c r="AN750" s="1363"/>
      <c r="AO750" s="1363"/>
      <c r="AP750" s="1363"/>
      <c r="AQ750" s="1363"/>
      <c r="AR750" s="1363"/>
      <c r="AS750" s="1363"/>
      <c r="AT750" s="1363"/>
      <c r="AU750" s="1363"/>
      <c r="AV750" s="1363"/>
      <c r="AW750" s="1363"/>
      <c r="AX750" s="1363"/>
      <c r="AY750" s="1363"/>
      <c r="AZ750" s="1363"/>
      <c r="BA750" s="1363"/>
      <c r="BB750" s="1363"/>
      <c r="BC750" s="1363"/>
      <c r="BD750" s="1363"/>
      <c r="BE750" s="1363"/>
      <c r="BF750" s="1363"/>
      <c r="BG750" s="1363"/>
      <c r="BH750" s="1363"/>
      <c r="BI750" s="1363"/>
      <c r="BJ750" s="1363"/>
      <c r="BK750" s="1363"/>
      <c r="BL750" s="1363"/>
      <c r="BM750" s="1363"/>
      <c r="BN750" s="1363"/>
      <c r="BO750" s="1363"/>
      <c r="BP750" s="1363"/>
      <c r="BQ750" s="1363"/>
      <c r="BR750" s="1363"/>
      <c r="BS750" s="1363"/>
      <c r="BT750" s="1363"/>
      <c r="BU750" s="1363"/>
      <c r="BV750" s="1363"/>
      <c r="BW750" s="1363"/>
      <c r="BX750" s="1363"/>
      <c r="BY750" s="1363"/>
      <c r="BZ750" s="1363"/>
      <c r="CA750" s="1363"/>
      <c r="CB750" s="1363"/>
      <c r="CC750" s="1363"/>
    </row>
    <row r="751" spans="1:81" ht="15">
      <c r="A751" s="1363"/>
      <c r="B751" s="1363"/>
      <c r="C751" s="1363"/>
      <c r="D751" s="1363"/>
      <c r="E751" s="1363"/>
      <c r="F751" s="1363"/>
      <c r="G751" s="1363"/>
      <c r="H751" s="1363"/>
      <c r="I751" s="1363"/>
      <c r="J751" s="1363"/>
      <c r="K751" s="1363"/>
      <c r="L751" s="1363"/>
      <c r="M751" s="1363"/>
      <c r="N751" s="1363"/>
      <c r="O751" s="1363"/>
      <c r="P751" s="1363"/>
      <c r="Q751" s="1363"/>
      <c r="R751" s="1363"/>
      <c r="S751" s="1363"/>
      <c r="T751" s="1363"/>
      <c r="U751" s="1363"/>
      <c r="V751" s="1363"/>
      <c r="W751" s="1363"/>
      <c r="X751" s="1363"/>
      <c r="Y751" s="1363"/>
      <c r="Z751" s="1363"/>
      <c r="AA751" s="1363"/>
      <c r="AB751" s="1363"/>
      <c r="AC751" s="1363"/>
      <c r="AD751" s="1363"/>
      <c r="AE751" s="1363"/>
      <c r="AF751" s="1363"/>
      <c r="AG751" s="1363"/>
      <c r="AH751" s="1363"/>
      <c r="AI751" s="1363"/>
      <c r="AJ751" s="1363"/>
      <c r="AK751" s="1363"/>
      <c r="AL751" s="1363"/>
      <c r="AM751" s="1363"/>
      <c r="AN751" s="1363"/>
      <c r="AO751" s="1363"/>
      <c r="AP751" s="1363"/>
      <c r="AQ751" s="1363"/>
      <c r="AR751" s="1363"/>
      <c r="AS751" s="1363"/>
      <c r="AT751" s="1363"/>
      <c r="AU751" s="1363"/>
      <c r="AV751" s="1363"/>
      <c r="AW751" s="1363"/>
      <c r="AX751" s="1363"/>
      <c r="AY751" s="1363"/>
      <c r="AZ751" s="1363"/>
      <c r="BA751" s="1363"/>
      <c r="BB751" s="1363"/>
      <c r="BC751" s="1363"/>
      <c r="BD751" s="1363"/>
      <c r="BE751" s="1363"/>
      <c r="BF751" s="1363"/>
      <c r="BG751" s="1363"/>
      <c r="BH751" s="1363"/>
      <c r="BI751" s="1363"/>
      <c r="BJ751" s="1363"/>
      <c r="BK751" s="1363"/>
      <c r="BL751" s="1363"/>
      <c r="BM751" s="1363"/>
      <c r="BN751" s="1363"/>
      <c r="BO751" s="1363"/>
      <c r="BP751" s="1363"/>
      <c r="BQ751" s="1363"/>
      <c r="BR751" s="1363"/>
      <c r="BS751" s="1363"/>
      <c r="BT751" s="1363"/>
      <c r="BU751" s="1363"/>
      <c r="BV751" s="1363"/>
      <c r="BW751" s="1363"/>
      <c r="BX751" s="1363"/>
      <c r="BY751" s="1363"/>
      <c r="BZ751" s="1363"/>
      <c r="CA751" s="1363"/>
      <c r="CB751" s="1363"/>
      <c r="CC751" s="1363"/>
    </row>
    <row r="752" spans="1:81" ht="15">
      <c r="A752" s="1363"/>
      <c r="B752" s="1363"/>
      <c r="C752" s="1363"/>
      <c r="D752" s="1363"/>
      <c r="E752" s="1363"/>
      <c r="F752" s="1363"/>
      <c r="G752" s="1363"/>
      <c r="H752" s="1363"/>
      <c r="I752" s="1363"/>
      <c r="J752" s="1363"/>
      <c r="K752" s="1363"/>
      <c r="L752" s="1363"/>
      <c r="M752" s="1363"/>
      <c r="N752" s="1363"/>
      <c r="O752" s="1363"/>
      <c r="P752" s="1363"/>
      <c r="Q752" s="1363"/>
      <c r="R752" s="1363"/>
      <c r="S752" s="1363"/>
      <c r="T752" s="1363"/>
      <c r="U752" s="1363"/>
      <c r="V752" s="1363"/>
      <c r="W752" s="1363"/>
      <c r="X752" s="1363"/>
      <c r="Y752" s="1363"/>
      <c r="Z752" s="1363"/>
      <c r="AA752" s="1363"/>
      <c r="AB752" s="1363"/>
      <c r="AC752" s="1363"/>
      <c r="AD752" s="1363"/>
      <c r="AE752" s="1363"/>
      <c r="AF752" s="1363"/>
      <c r="AG752" s="1363"/>
      <c r="AH752" s="1363"/>
      <c r="AI752" s="1363"/>
      <c r="AJ752" s="1363"/>
      <c r="AK752" s="1363"/>
      <c r="AL752" s="1363"/>
      <c r="AM752" s="1363"/>
      <c r="AN752" s="1363"/>
      <c r="AO752" s="1363"/>
      <c r="AP752" s="1363"/>
      <c r="AQ752" s="1363"/>
      <c r="AR752" s="1363"/>
      <c r="AS752" s="1363"/>
      <c r="AT752" s="1363"/>
      <c r="AU752" s="1363"/>
      <c r="AV752" s="1363"/>
      <c r="AW752" s="1363"/>
      <c r="AX752" s="1363"/>
      <c r="AY752" s="1363"/>
      <c r="AZ752" s="1363"/>
      <c r="BA752" s="1363"/>
      <c r="BB752" s="1363"/>
      <c r="BC752" s="1363"/>
      <c r="BD752" s="1363"/>
      <c r="BE752" s="1363"/>
      <c r="BF752" s="1363"/>
      <c r="BG752" s="1363"/>
      <c r="BH752" s="1363"/>
      <c r="BI752" s="1363"/>
      <c r="BJ752" s="1363"/>
      <c r="BK752" s="1363"/>
      <c r="BL752" s="1363"/>
      <c r="BM752" s="1363"/>
      <c r="BN752" s="1363"/>
      <c r="BO752" s="1363"/>
      <c r="BP752" s="1363"/>
      <c r="BQ752" s="1363"/>
      <c r="BR752" s="1363"/>
      <c r="BS752" s="1363"/>
      <c r="BT752" s="1363"/>
      <c r="BU752" s="1363"/>
      <c r="BV752" s="1363"/>
      <c r="BW752" s="1363"/>
      <c r="BX752" s="1363"/>
      <c r="BY752" s="1363"/>
      <c r="BZ752" s="1363"/>
      <c r="CA752" s="1363"/>
      <c r="CB752" s="1363"/>
      <c r="CC752" s="1363"/>
    </row>
    <row r="753" spans="1:81" ht="15">
      <c r="A753" s="1363"/>
      <c r="B753" s="1363"/>
      <c r="C753" s="1363"/>
      <c r="D753" s="1363"/>
      <c r="E753" s="1363"/>
      <c r="F753" s="1363"/>
      <c r="G753" s="1363"/>
      <c r="H753" s="1363"/>
      <c r="I753" s="1363"/>
      <c r="J753" s="1363"/>
      <c r="K753" s="1363"/>
      <c r="L753" s="1363"/>
      <c r="M753" s="1363"/>
      <c r="N753" s="1363"/>
      <c r="O753" s="1363"/>
      <c r="P753" s="1363"/>
      <c r="Q753" s="1363"/>
      <c r="R753" s="1363"/>
      <c r="S753" s="1363"/>
      <c r="T753" s="1363"/>
      <c r="U753" s="1363"/>
      <c r="V753" s="1363"/>
      <c r="W753" s="1363"/>
      <c r="X753" s="1363"/>
      <c r="Y753" s="1363"/>
      <c r="Z753" s="1363"/>
      <c r="AA753" s="1363"/>
      <c r="AB753" s="1363"/>
      <c r="AC753" s="1363"/>
      <c r="AD753" s="1363"/>
      <c r="AE753" s="1363"/>
      <c r="AF753" s="1363"/>
      <c r="AG753" s="1363"/>
      <c r="AH753" s="1363"/>
      <c r="AI753" s="1363"/>
      <c r="AJ753" s="1363"/>
      <c r="AK753" s="1363"/>
      <c r="AL753" s="1363"/>
      <c r="AM753" s="1363"/>
      <c r="AN753" s="1363"/>
      <c r="AO753" s="1363"/>
      <c r="AP753" s="1363"/>
      <c r="AQ753" s="1363"/>
      <c r="AR753" s="1363"/>
      <c r="AS753" s="1363"/>
      <c r="AT753" s="1363"/>
      <c r="AU753" s="1363"/>
      <c r="AV753" s="1363"/>
      <c r="AW753" s="1363"/>
      <c r="AX753" s="1363"/>
      <c r="AY753" s="1363"/>
      <c r="AZ753" s="1363"/>
      <c r="BA753" s="1363"/>
      <c r="BB753" s="1363"/>
      <c r="BC753" s="1363"/>
      <c r="BD753" s="1363"/>
      <c r="BE753" s="1363"/>
      <c r="BF753" s="1363"/>
      <c r="BG753" s="1363"/>
      <c r="BH753" s="1363"/>
      <c r="BI753" s="1363"/>
      <c r="BJ753" s="1363"/>
      <c r="BK753" s="1363"/>
      <c r="BL753" s="1363"/>
      <c r="BM753" s="1363"/>
      <c r="BN753" s="1363"/>
      <c r="BO753" s="1363"/>
      <c r="BP753" s="1363"/>
      <c r="BQ753" s="1363"/>
      <c r="BR753" s="1363"/>
      <c r="BS753" s="1363"/>
      <c r="BT753" s="1363"/>
      <c r="BU753" s="1363"/>
      <c r="BV753" s="1363"/>
      <c r="BW753" s="1363"/>
      <c r="BX753" s="1363"/>
      <c r="BY753" s="1363"/>
      <c r="BZ753" s="1363"/>
      <c r="CA753" s="1363"/>
      <c r="CB753" s="1363"/>
      <c r="CC753" s="1363"/>
    </row>
    <row r="754" spans="1:81" ht="15">
      <c r="A754" s="1363"/>
      <c r="B754" s="1363"/>
      <c r="C754" s="1363"/>
      <c r="D754" s="1363"/>
      <c r="E754" s="1363"/>
      <c r="F754" s="1363"/>
      <c r="G754" s="1363"/>
      <c r="H754" s="1363"/>
      <c r="I754" s="1363"/>
      <c r="J754" s="1363"/>
      <c r="K754" s="1363"/>
      <c r="L754" s="1363"/>
      <c r="M754" s="1363"/>
      <c r="N754" s="1363"/>
      <c r="O754" s="1363"/>
      <c r="P754" s="1363"/>
      <c r="Q754" s="1363"/>
      <c r="R754" s="1363"/>
      <c r="S754" s="1363"/>
      <c r="T754" s="1363"/>
      <c r="U754" s="1363"/>
      <c r="V754" s="1363"/>
      <c r="W754" s="1363"/>
      <c r="X754" s="1363"/>
      <c r="Y754" s="1363"/>
      <c r="Z754" s="1363"/>
      <c r="AA754" s="1363"/>
      <c r="AB754" s="1363"/>
      <c r="AC754" s="1363"/>
      <c r="AD754" s="1363"/>
      <c r="AE754" s="1363"/>
      <c r="AF754" s="1363"/>
      <c r="AG754" s="1363"/>
      <c r="AH754" s="1363"/>
      <c r="AI754" s="1363"/>
      <c r="AJ754" s="1363"/>
      <c r="AK754" s="1363"/>
      <c r="AL754" s="1363"/>
      <c r="AM754" s="1363"/>
      <c r="AN754" s="1363"/>
      <c r="AO754" s="1363"/>
      <c r="AP754" s="1363"/>
      <c r="AQ754" s="1363"/>
      <c r="AR754" s="1363"/>
      <c r="AS754" s="1363"/>
      <c r="AT754" s="1363"/>
      <c r="AU754" s="1363"/>
      <c r="AV754" s="1363"/>
      <c r="AW754" s="1363"/>
      <c r="AX754" s="1363"/>
      <c r="AY754" s="1363"/>
      <c r="AZ754" s="1363"/>
      <c r="BA754" s="1363"/>
      <c r="BB754" s="1363"/>
      <c r="BC754" s="1363"/>
      <c r="BD754" s="1363"/>
      <c r="BE754" s="1363"/>
      <c r="BF754" s="1363"/>
      <c r="BG754" s="1363"/>
      <c r="BH754" s="1363"/>
      <c r="BI754" s="1363"/>
      <c r="BJ754" s="1363"/>
      <c r="BK754" s="1363"/>
      <c r="BL754" s="1363"/>
      <c r="BM754" s="1363"/>
      <c r="BN754" s="1363"/>
      <c r="BO754" s="1363"/>
      <c r="BP754" s="1363"/>
      <c r="BQ754" s="1363"/>
      <c r="BR754" s="1363"/>
      <c r="BS754" s="1363"/>
      <c r="BT754" s="1363"/>
      <c r="BU754" s="1363"/>
      <c r="BV754" s="1363"/>
      <c r="BW754" s="1363"/>
      <c r="BX754" s="1363"/>
      <c r="BY754" s="1363"/>
      <c r="BZ754" s="1363"/>
      <c r="CA754" s="1363"/>
      <c r="CB754" s="1363"/>
      <c r="CC754" s="1363"/>
    </row>
    <row r="755" spans="1:81" ht="15">
      <c r="A755" s="1363"/>
      <c r="B755" s="1363"/>
      <c r="C755" s="1363"/>
      <c r="D755" s="1363"/>
      <c r="E755" s="1363"/>
      <c r="F755" s="1363"/>
      <c r="G755" s="1363"/>
      <c r="H755" s="1363"/>
      <c r="I755" s="1363"/>
      <c r="J755" s="1363"/>
      <c r="K755" s="1363"/>
      <c r="L755" s="1363"/>
      <c r="M755" s="1363"/>
      <c r="N755" s="1363"/>
      <c r="O755" s="1363"/>
      <c r="P755" s="1363"/>
      <c r="Q755" s="1363"/>
      <c r="R755" s="1363"/>
      <c r="S755" s="1363"/>
      <c r="T755" s="1363"/>
      <c r="U755" s="1363"/>
      <c r="V755" s="1363"/>
      <c r="W755" s="1363"/>
      <c r="X755" s="1363"/>
      <c r="Y755" s="1363"/>
      <c r="Z755" s="1363"/>
      <c r="AA755" s="1363"/>
      <c r="AB755" s="1363"/>
      <c r="AC755" s="1363"/>
      <c r="AD755" s="1363"/>
      <c r="AE755" s="1363"/>
      <c r="AF755" s="1363"/>
      <c r="AG755" s="1363"/>
      <c r="AH755" s="1363"/>
      <c r="AI755" s="1363"/>
      <c r="AJ755" s="1363"/>
      <c r="AK755" s="1363"/>
      <c r="AL755" s="1363"/>
      <c r="AM755" s="1363"/>
      <c r="AN755" s="1363"/>
      <c r="AO755" s="1363"/>
      <c r="AP755" s="1363"/>
      <c r="AQ755" s="1363"/>
      <c r="AR755" s="1363"/>
      <c r="AS755" s="1363"/>
      <c r="AT755" s="1363"/>
      <c r="AU755" s="1363"/>
      <c r="AV755" s="1363"/>
      <c r="AW755" s="1363"/>
      <c r="AX755" s="1363"/>
      <c r="AY755" s="1363"/>
      <c r="AZ755" s="1363"/>
      <c r="BA755" s="1363"/>
      <c r="BB755" s="1363"/>
      <c r="BC755" s="1363"/>
      <c r="BD755" s="1363"/>
      <c r="BE755" s="1363"/>
      <c r="BF755" s="1363"/>
      <c r="BG755" s="1363"/>
      <c r="BH755" s="1363"/>
      <c r="BI755" s="1363"/>
      <c r="BJ755" s="1363"/>
      <c r="BK755" s="1363"/>
      <c r="BL755" s="1363"/>
      <c r="BM755" s="1363"/>
      <c r="BN755" s="1363"/>
      <c r="BO755" s="1363"/>
      <c r="BP755" s="1363"/>
      <c r="BQ755" s="1363"/>
      <c r="BR755" s="1363"/>
      <c r="BS755" s="1363"/>
      <c r="BT755" s="1363"/>
      <c r="BU755" s="1363"/>
      <c r="BV755" s="1363"/>
      <c r="BW755" s="1363"/>
      <c r="BX755" s="1363"/>
      <c r="BY755" s="1363"/>
      <c r="BZ755" s="1363"/>
      <c r="CA755" s="1363"/>
      <c r="CB755" s="1363"/>
      <c r="CC755" s="1363"/>
    </row>
    <row r="756" spans="1:81" ht="15">
      <c r="A756" s="1363"/>
      <c r="B756" s="1363"/>
      <c r="C756" s="1363"/>
      <c r="D756" s="1363"/>
      <c r="E756" s="1363"/>
      <c r="F756" s="1363"/>
      <c r="G756" s="1363"/>
      <c r="H756" s="1363"/>
      <c r="I756" s="1363"/>
      <c r="J756" s="1363"/>
      <c r="K756" s="1363"/>
      <c r="L756" s="1363"/>
      <c r="M756" s="1363"/>
      <c r="N756" s="1363"/>
      <c r="O756" s="1363"/>
      <c r="P756" s="1363"/>
      <c r="Q756" s="1363"/>
      <c r="R756" s="1363"/>
      <c r="S756" s="1363"/>
      <c r="T756" s="1363"/>
      <c r="U756" s="1363"/>
      <c r="V756" s="1363"/>
      <c r="W756" s="1363"/>
      <c r="X756" s="1363"/>
      <c r="Y756" s="1363"/>
      <c r="Z756" s="1363"/>
      <c r="AA756" s="1363"/>
      <c r="AB756" s="1363"/>
      <c r="AC756" s="1363"/>
      <c r="AD756" s="1363"/>
      <c r="AE756" s="1363"/>
      <c r="AF756" s="1363"/>
      <c r="AG756" s="1363"/>
      <c r="AH756" s="1363"/>
      <c r="AI756" s="1363"/>
      <c r="AJ756" s="1363"/>
      <c r="AK756" s="1363"/>
      <c r="AL756" s="1363"/>
      <c r="AM756" s="1363"/>
      <c r="AN756" s="1363"/>
      <c r="AO756" s="1363"/>
      <c r="AP756" s="1363"/>
      <c r="AQ756" s="1363"/>
      <c r="AR756" s="1363"/>
      <c r="AS756" s="1363"/>
      <c r="AT756" s="1363"/>
      <c r="AU756" s="1363"/>
      <c r="AV756" s="1363"/>
      <c r="AW756" s="1363"/>
      <c r="AX756" s="1363"/>
      <c r="AY756" s="1363"/>
      <c r="AZ756" s="1363"/>
      <c r="BA756" s="1363"/>
      <c r="BB756" s="1363"/>
      <c r="BC756" s="1363"/>
      <c r="BD756" s="1363"/>
      <c r="BE756" s="1363"/>
      <c r="BF756" s="1363"/>
      <c r="BG756" s="1363"/>
      <c r="BH756" s="1363"/>
      <c r="BI756" s="1363"/>
      <c r="BJ756" s="1363"/>
      <c r="BK756" s="1363"/>
      <c r="BL756" s="1363"/>
      <c r="BM756" s="1363"/>
      <c r="BN756" s="1363"/>
      <c r="BO756" s="1363"/>
      <c r="BP756" s="1363"/>
      <c r="BQ756" s="1363"/>
      <c r="BR756" s="1363"/>
      <c r="BS756" s="1363"/>
      <c r="BT756" s="1363"/>
      <c r="BU756" s="1363"/>
      <c r="BV756" s="1363"/>
      <c r="BW756" s="1363"/>
      <c r="BX756" s="1363"/>
      <c r="BY756" s="1363"/>
      <c r="BZ756" s="1363"/>
      <c r="CA756" s="1363"/>
      <c r="CB756" s="1363"/>
      <c r="CC756" s="1363"/>
    </row>
    <row r="757" spans="1:81" ht="15">
      <c r="A757" s="1363"/>
      <c r="B757" s="1363"/>
      <c r="C757" s="1363"/>
      <c r="D757" s="1363"/>
      <c r="E757" s="1363"/>
      <c r="F757" s="1363"/>
      <c r="G757" s="1363"/>
      <c r="H757" s="1363"/>
      <c r="I757" s="1363"/>
      <c r="J757" s="1363"/>
      <c r="K757" s="1363"/>
      <c r="L757" s="1363"/>
      <c r="M757" s="1363"/>
      <c r="N757" s="1363"/>
      <c r="O757" s="1363"/>
      <c r="P757" s="1363"/>
      <c r="Q757" s="1363"/>
      <c r="R757" s="1363"/>
      <c r="S757" s="1363"/>
      <c r="T757" s="1363"/>
      <c r="U757" s="1363"/>
      <c r="V757" s="1363"/>
      <c r="W757" s="1363"/>
      <c r="X757" s="1363"/>
      <c r="Y757" s="1363"/>
      <c r="Z757" s="1363"/>
      <c r="AA757" s="1363"/>
      <c r="AB757" s="1363"/>
      <c r="AC757" s="1363"/>
      <c r="AD757" s="1363"/>
      <c r="AE757" s="1363"/>
      <c r="AF757" s="1363"/>
      <c r="AG757" s="1363"/>
      <c r="AH757" s="1363"/>
      <c r="AI757" s="1363"/>
      <c r="AJ757" s="1363"/>
      <c r="AK757" s="1363"/>
      <c r="AL757" s="1363"/>
      <c r="AM757" s="1363"/>
      <c r="AN757" s="1363"/>
      <c r="AO757" s="1363"/>
      <c r="AP757" s="1363"/>
      <c r="AQ757" s="1363"/>
      <c r="AR757" s="1363"/>
      <c r="AS757" s="1363"/>
      <c r="AT757" s="1363"/>
      <c r="AU757" s="1363"/>
      <c r="AV757" s="1363"/>
      <c r="AW757" s="1363"/>
      <c r="AX757" s="1363"/>
      <c r="AY757" s="1363"/>
      <c r="AZ757" s="1363"/>
      <c r="BA757" s="1363"/>
      <c r="BB757" s="1363"/>
      <c r="BC757" s="1363"/>
      <c r="BD757" s="1363"/>
      <c r="BE757" s="1363"/>
      <c r="BF757" s="1363"/>
      <c r="BG757" s="1363"/>
      <c r="BH757" s="1363"/>
      <c r="BI757" s="1363"/>
      <c r="BJ757" s="1363"/>
      <c r="BK757" s="1363"/>
      <c r="BL757" s="1363"/>
      <c r="BM757" s="1363"/>
      <c r="BN757" s="1363"/>
      <c r="BO757" s="1363"/>
      <c r="BP757" s="1363"/>
      <c r="BQ757" s="1363"/>
      <c r="BR757" s="1363"/>
      <c r="BS757" s="1363"/>
      <c r="BT757" s="1363"/>
      <c r="BU757" s="1363"/>
      <c r="BV757" s="1363"/>
      <c r="BW757" s="1363"/>
      <c r="BX757" s="1363"/>
      <c r="BY757" s="1363"/>
      <c r="BZ757" s="1363"/>
      <c r="CA757" s="1363"/>
      <c r="CB757" s="1363"/>
      <c r="CC757" s="1363"/>
    </row>
    <row r="758" spans="1:81" ht="15">
      <c r="A758" s="1363"/>
      <c r="B758" s="1363"/>
      <c r="C758" s="1363"/>
      <c r="D758" s="1363"/>
      <c r="E758" s="1363"/>
      <c r="F758" s="1363"/>
      <c r="G758" s="1363"/>
      <c r="H758" s="1363"/>
      <c r="I758" s="1363"/>
      <c r="J758" s="1363"/>
      <c r="K758" s="1363"/>
      <c r="L758" s="1363"/>
      <c r="M758" s="1363"/>
      <c r="N758" s="1363"/>
      <c r="O758" s="1363"/>
      <c r="P758" s="1363"/>
      <c r="Q758" s="1363"/>
      <c r="R758" s="1363"/>
      <c r="S758" s="1363"/>
      <c r="T758" s="1363"/>
      <c r="U758" s="1363"/>
      <c r="V758" s="1363"/>
      <c r="W758" s="1363"/>
      <c r="X758" s="1363"/>
      <c r="Y758" s="1363"/>
      <c r="Z758" s="1363"/>
      <c r="AA758" s="1363"/>
      <c r="AB758" s="1363"/>
      <c r="AC758" s="1363"/>
      <c r="AD758" s="1363"/>
      <c r="AE758" s="1363"/>
      <c r="AF758" s="1363"/>
      <c r="AG758" s="1363"/>
      <c r="AH758" s="1363"/>
      <c r="AI758" s="1363"/>
      <c r="AJ758" s="1363"/>
      <c r="AK758" s="1363"/>
      <c r="AL758" s="1363"/>
      <c r="AM758" s="1363"/>
      <c r="AN758" s="1363"/>
      <c r="AO758" s="1363"/>
      <c r="AP758" s="1363"/>
      <c r="AQ758" s="1363"/>
      <c r="AR758" s="1363"/>
      <c r="AS758" s="1363"/>
      <c r="AT758" s="1363"/>
      <c r="AU758" s="1363"/>
      <c r="AV758" s="1363"/>
      <c r="AW758" s="1363"/>
      <c r="AX758" s="1363"/>
      <c r="AY758" s="1363"/>
      <c r="AZ758" s="1363"/>
      <c r="BA758" s="1363"/>
      <c r="BB758" s="1363"/>
      <c r="BC758" s="1363"/>
      <c r="BD758" s="1363"/>
      <c r="BE758" s="1363"/>
      <c r="BF758" s="1363"/>
      <c r="BG758" s="1363"/>
      <c r="BH758" s="1363"/>
      <c r="BI758" s="1363"/>
      <c r="BJ758" s="1363"/>
      <c r="BK758" s="1363"/>
      <c r="BL758" s="1363"/>
      <c r="BM758" s="1363"/>
      <c r="BN758" s="1363"/>
      <c r="BO758" s="1363"/>
      <c r="BP758" s="1363"/>
      <c r="BQ758" s="1363"/>
      <c r="BR758" s="1363"/>
      <c r="BS758" s="1363"/>
      <c r="BT758" s="1363"/>
      <c r="BU758" s="1363"/>
      <c r="BV758" s="1363"/>
      <c r="BW758" s="1363"/>
      <c r="BX758" s="1363"/>
      <c r="BY758" s="1363"/>
      <c r="BZ758" s="1363"/>
      <c r="CA758" s="1363"/>
      <c r="CB758" s="1363"/>
      <c r="CC758" s="1363"/>
    </row>
    <row r="759" spans="1:81" ht="15">
      <c r="A759" s="1363"/>
      <c r="B759" s="1363"/>
      <c r="C759" s="1363"/>
      <c r="D759" s="1363"/>
      <c r="E759" s="1363"/>
      <c r="F759" s="1363"/>
      <c r="G759" s="1363"/>
      <c r="H759" s="1363"/>
      <c r="I759" s="1363"/>
      <c r="J759" s="1363"/>
      <c r="K759" s="1363"/>
      <c r="L759" s="1363"/>
      <c r="M759" s="1363"/>
      <c r="N759" s="1363"/>
      <c r="O759" s="1363"/>
      <c r="P759" s="1363"/>
      <c r="Q759" s="1363"/>
      <c r="R759" s="1363"/>
      <c r="S759" s="1363"/>
      <c r="T759" s="1363"/>
      <c r="U759" s="1363"/>
      <c r="V759" s="1363"/>
      <c r="W759" s="1363"/>
      <c r="X759" s="1363"/>
      <c r="Y759" s="1363"/>
      <c r="Z759" s="1363"/>
      <c r="AA759" s="1363"/>
      <c r="AB759" s="1363"/>
      <c r="AC759" s="1363"/>
      <c r="AD759" s="1363"/>
      <c r="AE759" s="1363"/>
      <c r="AF759" s="1363"/>
      <c r="AG759" s="1363"/>
      <c r="AH759" s="1363"/>
      <c r="AI759" s="1363"/>
      <c r="AJ759" s="1363"/>
      <c r="AK759" s="1363"/>
      <c r="AL759" s="1363"/>
      <c r="AM759" s="1363"/>
      <c r="AN759" s="1363"/>
      <c r="AO759" s="1363"/>
      <c r="AP759" s="1363"/>
      <c r="AQ759" s="1363"/>
      <c r="AR759" s="1363"/>
      <c r="AS759" s="1363"/>
      <c r="AT759" s="1363"/>
      <c r="AU759" s="1363"/>
      <c r="AV759" s="1363"/>
      <c r="AW759" s="1363"/>
      <c r="AX759" s="1363"/>
      <c r="AY759" s="1363"/>
      <c r="AZ759" s="1363"/>
      <c r="BA759" s="1363"/>
      <c r="BB759" s="1363"/>
      <c r="BC759" s="1363"/>
      <c r="BD759" s="1363"/>
      <c r="BE759" s="1363"/>
      <c r="BF759" s="1363"/>
      <c r="BG759" s="1363"/>
      <c r="BH759" s="1363"/>
      <c r="BI759" s="1363"/>
      <c r="BJ759" s="1363"/>
      <c r="BK759" s="1363"/>
      <c r="BL759" s="1363"/>
      <c r="BM759" s="1363"/>
      <c r="BN759" s="1363"/>
      <c r="BO759" s="1363"/>
      <c r="BP759" s="1363"/>
      <c r="BQ759" s="1363"/>
      <c r="BR759" s="1363"/>
      <c r="BS759" s="1363"/>
      <c r="BT759" s="1363"/>
      <c r="BU759" s="1363"/>
      <c r="BV759" s="1363"/>
      <c r="BW759" s="1363"/>
      <c r="BX759" s="1363"/>
      <c r="BY759" s="1363"/>
      <c r="BZ759" s="1363"/>
      <c r="CA759" s="1363"/>
      <c r="CB759" s="1363"/>
      <c r="CC759" s="1363"/>
    </row>
    <row r="760" spans="1:81" ht="15">
      <c r="A760" s="1363"/>
      <c r="B760" s="1363"/>
      <c r="C760" s="1363"/>
      <c r="D760" s="1363"/>
      <c r="E760" s="1363"/>
      <c r="F760" s="1363"/>
      <c r="G760" s="1363"/>
      <c r="H760" s="1363"/>
      <c r="I760" s="1363"/>
      <c r="J760" s="1363"/>
      <c r="K760" s="1363"/>
      <c r="L760" s="1363"/>
      <c r="M760" s="1363"/>
      <c r="N760" s="1363"/>
      <c r="O760" s="1363"/>
      <c r="P760" s="1363"/>
      <c r="Q760" s="1363"/>
      <c r="R760" s="1363"/>
      <c r="S760" s="1363"/>
      <c r="T760" s="1363"/>
      <c r="U760" s="1363"/>
      <c r="V760" s="1363"/>
      <c r="W760" s="1363"/>
      <c r="X760" s="1363"/>
      <c r="Y760" s="1363"/>
      <c r="Z760" s="1363"/>
      <c r="AA760" s="1363"/>
      <c r="AB760" s="1363"/>
      <c r="AC760" s="1363"/>
      <c r="AD760" s="1363"/>
      <c r="AE760" s="1363"/>
      <c r="AF760" s="1363"/>
      <c r="AG760" s="1363"/>
      <c r="AH760" s="1363"/>
      <c r="AI760" s="1363"/>
      <c r="AJ760" s="1363"/>
      <c r="AK760" s="1363"/>
      <c r="AL760" s="1363"/>
      <c r="AM760" s="1363"/>
      <c r="AN760" s="1363"/>
      <c r="AO760" s="1363"/>
      <c r="AP760" s="1363"/>
      <c r="AQ760" s="1363"/>
      <c r="AR760" s="1363"/>
      <c r="AS760" s="1363"/>
      <c r="AT760" s="1363"/>
      <c r="AU760" s="1363"/>
      <c r="AV760" s="1363"/>
      <c r="AW760" s="1363"/>
      <c r="AX760" s="1363"/>
      <c r="AY760" s="1363"/>
      <c r="AZ760" s="1363"/>
      <c r="BA760" s="1363"/>
      <c r="BB760" s="1363"/>
      <c r="BC760" s="1363"/>
      <c r="BD760" s="1363"/>
      <c r="BE760" s="1363"/>
      <c r="BF760" s="1363"/>
      <c r="BG760" s="1363"/>
      <c r="BH760" s="1363"/>
      <c r="BI760" s="1363"/>
      <c r="BJ760" s="1363"/>
      <c r="BK760" s="1363"/>
      <c r="BL760" s="1363"/>
      <c r="BM760" s="1363"/>
      <c r="BN760" s="1363"/>
      <c r="BO760" s="1363"/>
      <c r="BP760" s="1363"/>
      <c r="BQ760" s="1363"/>
      <c r="BR760" s="1363"/>
      <c r="BS760" s="1363"/>
      <c r="BT760" s="1363"/>
      <c r="BU760" s="1363"/>
      <c r="BV760" s="1363"/>
      <c r="BW760" s="1363"/>
      <c r="BX760" s="1363"/>
      <c r="BY760" s="1363"/>
      <c r="BZ760" s="1363"/>
      <c r="CA760" s="1363"/>
      <c r="CB760" s="1363"/>
      <c r="CC760" s="1363"/>
    </row>
    <row r="761" spans="1:81" ht="15">
      <c r="A761" s="1363"/>
      <c r="B761" s="1363"/>
      <c r="C761" s="1363"/>
      <c r="D761" s="1363"/>
      <c r="E761" s="1363"/>
      <c r="F761" s="1363"/>
      <c r="G761" s="1363"/>
      <c r="H761" s="1363"/>
      <c r="I761" s="1363"/>
      <c r="J761" s="1363"/>
      <c r="K761" s="1363"/>
      <c r="L761" s="1363"/>
      <c r="M761" s="1363"/>
      <c r="N761" s="1363"/>
      <c r="O761" s="1363"/>
      <c r="P761" s="1363"/>
      <c r="Q761" s="1363"/>
      <c r="R761" s="1363"/>
      <c r="S761" s="1363"/>
      <c r="T761" s="1363"/>
      <c r="U761" s="1363"/>
      <c r="V761" s="1363"/>
      <c r="W761" s="1363"/>
      <c r="X761" s="1363"/>
      <c r="Y761" s="1363"/>
      <c r="Z761" s="1363"/>
      <c r="AA761" s="1363"/>
      <c r="AB761" s="1363"/>
      <c r="AC761" s="1363"/>
      <c r="AD761" s="1363"/>
      <c r="AE761" s="1363"/>
      <c r="AF761" s="1363"/>
      <c r="AG761" s="1363"/>
      <c r="AH761" s="1363"/>
      <c r="AI761" s="1363"/>
      <c r="AJ761" s="1363"/>
      <c r="AK761" s="1363"/>
      <c r="AL761" s="1363"/>
      <c r="AM761" s="1363"/>
      <c r="AN761" s="1363"/>
      <c r="AO761" s="1363"/>
      <c r="AP761" s="1363"/>
      <c r="AQ761" s="1363"/>
      <c r="AR761" s="1363"/>
      <c r="AS761" s="1363"/>
      <c r="AT761" s="1363"/>
      <c r="AU761" s="1363"/>
      <c r="AV761" s="1363"/>
      <c r="AW761" s="1363"/>
      <c r="AX761" s="1363"/>
      <c r="AY761" s="1363"/>
      <c r="AZ761" s="1363"/>
      <c r="BA761" s="1363"/>
      <c r="BB761" s="1363"/>
      <c r="BC761" s="1363"/>
      <c r="BD761" s="1363"/>
      <c r="BE761" s="1363"/>
      <c r="BF761" s="1363"/>
      <c r="BG761" s="1363"/>
      <c r="BH761" s="1363"/>
      <c r="BI761" s="1363"/>
      <c r="BJ761" s="1363"/>
      <c r="BK761" s="1363"/>
      <c r="BL761" s="1363"/>
      <c r="BM761" s="1363"/>
      <c r="BN761" s="1363"/>
      <c r="BO761" s="1363"/>
      <c r="BP761" s="1363"/>
      <c r="BQ761" s="1363"/>
      <c r="BR761" s="1363"/>
      <c r="BS761" s="1363"/>
      <c r="BT761" s="1363"/>
      <c r="BU761" s="1363"/>
      <c r="BV761" s="1363"/>
      <c r="BW761" s="1363"/>
      <c r="BX761" s="1363"/>
      <c r="BY761" s="1363"/>
      <c r="BZ761" s="1363"/>
      <c r="CA761" s="1363"/>
      <c r="CB761" s="1363"/>
      <c r="CC761" s="1363"/>
    </row>
    <row r="762" spans="1:81" ht="15">
      <c r="A762" s="1363"/>
      <c r="B762" s="1363"/>
      <c r="C762" s="1363"/>
      <c r="D762" s="1363"/>
      <c r="E762" s="1363"/>
      <c r="F762" s="1363"/>
      <c r="G762" s="1363"/>
      <c r="H762" s="1363"/>
      <c r="I762" s="1363"/>
      <c r="J762" s="1363"/>
      <c r="K762" s="1363"/>
      <c r="L762" s="1363"/>
      <c r="M762" s="1363"/>
      <c r="N762" s="1363"/>
      <c r="O762" s="1363"/>
      <c r="P762" s="1363"/>
      <c r="Q762" s="1363"/>
      <c r="R762" s="1363"/>
      <c r="S762" s="1363"/>
      <c r="T762" s="1363"/>
      <c r="U762" s="1363"/>
      <c r="V762" s="1363"/>
      <c r="W762" s="1363"/>
      <c r="X762" s="1363"/>
      <c r="Y762" s="1363"/>
      <c r="Z762" s="1363"/>
      <c r="AA762" s="1363"/>
      <c r="AB762" s="1363"/>
      <c r="AC762" s="1363"/>
      <c r="AD762" s="1363"/>
      <c r="AE762" s="1363"/>
      <c r="AF762" s="1363"/>
      <c r="AG762" s="1363"/>
      <c r="AH762" s="1363"/>
      <c r="AI762" s="1363"/>
      <c r="AJ762" s="1363"/>
      <c r="AK762" s="1363"/>
      <c r="AL762" s="1363"/>
      <c r="AM762" s="1363"/>
      <c r="AN762" s="1363"/>
      <c r="AO762" s="1363"/>
      <c r="AP762" s="1363"/>
      <c r="AQ762" s="1363"/>
      <c r="AR762" s="1363"/>
      <c r="AS762" s="1363"/>
      <c r="AT762" s="1363"/>
      <c r="AU762" s="1363"/>
      <c r="AV762" s="1363"/>
      <c r="AW762" s="1363"/>
      <c r="AX762" s="1363"/>
      <c r="AY762" s="1363"/>
      <c r="AZ762" s="1363"/>
      <c r="BA762" s="1363"/>
      <c r="BB762" s="1363"/>
      <c r="BC762" s="1363"/>
      <c r="BD762" s="1363"/>
      <c r="BE762" s="1363"/>
      <c r="BF762" s="1363"/>
      <c r="BG762" s="1363"/>
      <c r="BH762" s="1363"/>
      <c r="BI762" s="1363"/>
      <c r="BJ762" s="1363"/>
      <c r="BK762" s="1363"/>
      <c r="BL762" s="1363"/>
      <c r="BM762" s="1363"/>
      <c r="BN762" s="1363"/>
      <c r="BO762" s="1363"/>
      <c r="BP762" s="1363"/>
      <c r="BQ762" s="1363"/>
      <c r="BR762" s="1363"/>
      <c r="BS762" s="1363"/>
      <c r="BT762" s="1363"/>
      <c r="BU762" s="1363"/>
      <c r="BV762" s="1363"/>
      <c r="BW762" s="1363"/>
      <c r="BX762" s="1363"/>
      <c r="BY762" s="1363"/>
      <c r="BZ762" s="1363"/>
      <c r="CA762" s="1363"/>
      <c r="CB762" s="1363"/>
      <c r="CC762" s="1363"/>
    </row>
    <row r="763" spans="1:81" ht="15">
      <c r="A763" s="1363"/>
      <c r="B763" s="1363"/>
      <c r="C763" s="1363"/>
      <c r="D763" s="1363"/>
      <c r="E763" s="1363"/>
      <c r="F763" s="1363"/>
      <c r="G763" s="1363"/>
      <c r="H763" s="1363"/>
      <c r="I763" s="1363"/>
      <c r="J763" s="1363"/>
      <c r="K763" s="1363"/>
      <c r="L763" s="1363"/>
      <c r="M763" s="1363"/>
      <c r="N763" s="1363"/>
      <c r="O763" s="1363"/>
      <c r="P763" s="1363"/>
      <c r="Q763" s="1363"/>
      <c r="R763" s="1363"/>
      <c r="S763" s="1363"/>
      <c r="T763" s="1363"/>
      <c r="U763" s="1363"/>
      <c r="V763" s="1363"/>
      <c r="W763" s="1363"/>
      <c r="X763" s="1363"/>
      <c r="Y763" s="1363"/>
      <c r="Z763" s="1363"/>
      <c r="AA763" s="1363"/>
      <c r="AB763" s="1363"/>
      <c r="AC763" s="1363"/>
      <c r="AD763" s="1363"/>
      <c r="AE763" s="1363"/>
      <c r="AF763" s="1363"/>
      <c r="AG763" s="1363"/>
      <c r="AH763" s="1363"/>
      <c r="AI763" s="1363"/>
      <c r="AJ763" s="1363"/>
      <c r="AK763" s="1363"/>
      <c r="AL763" s="1363"/>
      <c r="AM763" s="1363"/>
      <c r="AN763" s="1363"/>
      <c r="AO763" s="1363"/>
      <c r="AP763" s="1363"/>
      <c r="AQ763" s="1363"/>
      <c r="AR763" s="1363"/>
      <c r="AS763" s="1363"/>
      <c r="AT763" s="1363"/>
      <c r="AU763" s="1363"/>
      <c r="AV763" s="1363"/>
      <c r="AW763" s="1363"/>
      <c r="AX763" s="1363"/>
      <c r="AY763" s="1363"/>
      <c r="AZ763" s="1363"/>
      <c r="BA763" s="1363"/>
      <c r="BB763" s="1363"/>
      <c r="BC763" s="1363"/>
      <c r="BD763" s="1363"/>
      <c r="BE763" s="1363"/>
      <c r="BF763" s="1363"/>
      <c r="BG763" s="1363"/>
      <c r="BH763" s="1363"/>
      <c r="BI763" s="1363"/>
      <c r="BJ763" s="1363"/>
      <c r="BK763" s="1363"/>
      <c r="BL763" s="1363"/>
      <c r="BM763" s="1363"/>
      <c r="BN763" s="1363"/>
      <c r="BO763" s="1363"/>
      <c r="BP763" s="1363"/>
      <c r="BQ763" s="1363"/>
      <c r="BR763" s="1363"/>
      <c r="BS763" s="1363"/>
      <c r="BT763" s="1363"/>
      <c r="BU763" s="1363"/>
      <c r="BV763" s="1363"/>
      <c r="BW763" s="1363"/>
      <c r="BX763" s="1363"/>
      <c r="BY763" s="1363"/>
      <c r="BZ763" s="1363"/>
      <c r="CA763" s="1363"/>
      <c r="CB763" s="1363"/>
      <c r="CC763" s="1363"/>
    </row>
    <row r="764" spans="1:81" ht="15">
      <c r="A764" s="1363"/>
      <c r="B764" s="1363"/>
      <c r="C764" s="1363"/>
      <c r="D764" s="1363"/>
      <c r="E764" s="1363"/>
      <c r="F764" s="1363"/>
      <c r="G764" s="1363"/>
      <c r="H764" s="1363"/>
      <c r="I764" s="1363"/>
      <c r="J764" s="1363"/>
      <c r="K764" s="1363"/>
      <c r="L764" s="1363"/>
      <c r="M764" s="1363"/>
      <c r="N764" s="1363"/>
      <c r="O764" s="1363"/>
      <c r="P764" s="1363"/>
      <c r="Q764" s="1363"/>
      <c r="R764" s="1363"/>
      <c r="S764" s="1363"/>
      <c r="T764" s="1363"/>
      <c r="U764" s="1363"/>
      <c r="V764" s="1363"/>
      <c r="W764" s="1363"/>
      <c r="X764" s="1363"/>
      <c r="Y764" s="1363"/>
      <c r="Z764" s="1363"/>
      <c r="AA764" s="1363"/>
      <c r="AB764" s="1363"/>
      <c r="AC764" s="1363"/>
      <c r="AD764" s="1363"/>
      <c r="AE764" s="1363"/>
      <c r="AF764" s="1363"/>
      <c r="AG764" s="1363"/>
      <c r="AH764" s="1363"/>
      <c r="AI764" s="1363"/>
      <c r="AJ764" s="1363"/>
      <c r="AK764" s="1363"/>
      <c r="AL764" s="1363"/>
      <c r="AM764" s="1363"/>
      <c r="AN764" s="1363"/>
      <c r="AO764" s="1363"/>
      <c r="AP764" s="1363"/>
      <c r="AQ764" s="1363"/>
      <c r="AR764" s="1363"/>
      <c r="AS764" s="1363"/>
      <c r="AT764" s="1363"/>
      <c r="AU764" s="1363"/>
      <c r="AV764" s="1363"/>
      <c r="AW764" s="1363"/>
      <c r="AX764" s="1363"/>
      <c r="AY764" s="1363"/>
      <c r="AZ764" s="1363"/>
      <c r="BA764" s="1363"/>
      <c r="BB764" s="1363"/>
      <c r="BC764" s="1363"/>
      <c r="BD764" s="1363"/>
      <c r="BE764" s="1363"/>
      <c r="BF764" s="1363"/>
      <c r="BG764" s="1363"/>
      <c r="BH764" s="1363"/>
      <c r="BI764" s="1363"/>
      <c r="BJ764" s="1363"/>
      <c r="BK764" s="1363"/>
      <c r="BL764" s="1363"/>
      <c r="BM764" s="1363"/>
      <c r="BN764" s="1363"/>
      <c r="BO764" s="1363"/>
      <c r="BP764" s="1363"/>
      <c r="BQ764" s="1363"/>
      <c r="BR764" s="1363"/>
      <c r="BS764" s="1363"/>
      <c r="BT764" s="1363"/>
      <c r="BU764" s="1363"/>
      <c r="BV764" s="1363"/>
      <c r="BW764" s="1363"/>
      <c r="BX764" s="1363"/>
      <c r="BY764" s="1363"/>
      <c r="BZ764" s="1363"/>
      <c r="CA764" s="1363"/>
      <c r="CB764" s="1363"/>
      <c r="CC764" s="1363"/>
    </row>
    <row r="765" spans="1:81" ht="15">
      <c r="A765" s="1363"/>
      <c r="B765" s="1363"/>
      <c r="C765" s="1363"/>
      <c r="D765" s="1363"/>
      <c r="E765" s="1363"/>
      <c r="F765" s="1363"/>
      <c r="G765" s="1363"/>
      <c r="H765" s="1363"/>
      <c r="I765" s="1363"/>
      <c r="J765" s="1363"/>
      <c r="K765" s="1363"/>
      <c r="L765" s="1363"/>
      <c r="M765" s="1363"/>
      <c r="N765" s="1363"/>
      <c r="O765" s="1363"/>
      <c r="P765" s="1363"/>
      <c r="Q765" s="1363"/>
      <c r="R765" s="1363"/>
      <c r="S765" s="1363"/>
      <c r="T765" s="1363"/>
      <c r="U765" s="1363"/>
      <c r="V765" s="1363"/>
      <c r="W765" s="1363"/>
      <c r="X765" s="1363"/>
      <c r="Y765" s="1363"/>
      <c r="Z765" s="1363"/>
      <c r="AA765" s="1363"/>
      <c r="AB765" s="1363"/>
      <c r="AC765" s="1363"/>
      <c r="AD765" s="1363"/>
      <c r="AE765" s="1363"/>
      <c r="AF765" s="1363"/>
      <c r="AG765" s="1363"/>
      <c r="AH765" s="1363"/>
      <c r="AI765" s="1363"/>
      <c r="AJ765" s="1363"/>
      <c r="AK765" s="1363"/>
      <c r="AL765" s="1363"/>
      <c r="AM765" s="1363"/>
      <c r="AN765" s="1363"/>
      <c r="AO765" s="1363"/>
      <c r="AP765" s="1363"/>
      <c r="AQ765" s="1363"/>
      <c r="AR765" s="1363"/>
      <c r="AS765" s="1363"/>
      <c r="AT765" s="1363"/>
      <c r="AU765" s="1363"/>
      <c r="AV765" s="1363"/>
      <c r="AW765" s="1363"/>
      <c r="AX765" s="1363"/>
      <c r="AY765" s="1363"/>
      <c r="AZ765" s="1363"/>
      <c r="BA765" s="1363"/>
      <c r="BB765" s="1363"/>
      <c r="BC765" s="1363"/>
      <c r="BD765" s="1363"/>
      <c r="BE765" s="1363"/>
      <c r="BF765" s="1363"/>
      <c r="BG765" s="1363"/>
      <c r="BH765" s="1363"/>
      <c r="BI765" s="1363"/>
      <c r="BJ765" s="1363"/>
      <c r="BK765" s="1363"/>
      <c r="BL765" s="1363"/>
      <c r="BM765" s="1363"/>
      <c r="BN765" s="1363"/>
      <c r="BO765" s="1363"/>
      <c r="BP765" s="1363"/>
      <c r="BQ765" s="1363"/>
      <c r="BR765" s="1363"/>
      <c r="BS765" s="1363"/>
      <c r="BT765" s="1363"/>
      <c r="BU765" s="1363"/>
      <c r="BV765" s="1363"/>
      <c r="BW765" s="1363"/>
      <c r="BX765" s="1363"/>
      <c r="BY765" s="1363"/>
      <c r="BZ765" s="1363"/>
      <c r="CA765" s="1363"/>
      <c r="CB765" s="1363"/>
      <c r="CC765" s="1363"/>
    </row>
    <row r="766" spans="1:81" ht="15">
      <c r="C766" s="1363"/>
      <c r="D766" s="1363"/>
      <c r="E766" s="1363"/>
      <c r="F766" s="1363"/>
      <c r="G766" s="1363"/>
      <c r="H766" s="1363"/>
      <c r="I766" s="1363"/>
      <c r="J766" s="1363"/>
      <c r="K766" s="1363"/>
      <c r="L766" s="1363"/>
      <c r="M766" s="1363"/>
      <c r="N766" s="1363"/>
      <c r="O766" s="1363"/>
      <c r="P766" s="1363"/>
      <c r="Q766" s="1363"/>
      <c r="R766" s="1363"/>
      <c r="S766" s="1363"/>
      <c r="T766" s="1363"/>
      <c r="U766" s="1363"/>
      <c r="V766" s="1363"/>
      <c r="W766" s="1363"/>
      <c r="X766" s="1363"/>
      <c r="Y766" s="1363"/>
      <c r="Z766" s="1363"/>
      <c r="AA766" s="1363"/>
      <c r="AB766" s="1363"/>
      <c r="AC766" s="1363"/>
      <c r="AD766" s="1363"/>
      <c r="AE766" s="1363"/>
      <c r="AF766" s="1363"/>
      <c r="AG766" s="1363"/>
      <c r="AH766" s="1363"/>
    </row>
    <row r="767" spans="1:81" ht="15">
      <c r="C767" s="1363"/>
      <c r="D767" s="1363"/>
      <c r="E767" s="1363"/>
      <c r="F767" s="1363"/>
      <c r="G767" s="1363"/>
      <c r="H767" s="1363"/>
      <c r="I767" s="1363"/>
      <c r="J767" s="1363"/>
      <c r="K767" s="1363"/>
      <c r="L767" s="1363"/>
      <c r="M767" s="1363"/>
      <c r="N767" s="1363"/>
      <c r="O767" s="1363"/>
      <c r="P767" s="1363"/>
      <c r="Q767" s="1363"/>
      <c r="R767" s="1363"/>
      <c r="S767" s="1363"/>
      <c r="T767" s="1363"/>
      <c r="U767" s="1363"/>
      <c r="V767" s="1363"/>
      <c r="W767" s="1363"/>
      <c r="X767" s="1363"/>
      <c r="Y767" s="1363"/>
      <c r="Z767" s="1363"/>
      <c r="AA767" s="1363"/>
      <c r="AB767" s="1363"/>
      <c r="AC767" s="1363"/>
      <c r="AD767" s="1363"/>
      <c r="AE767" s="1363"/>
      <c r="AF767" s="1363"/>
      <c r="AG767" s="1363"/>
      <c r="AH767" s="1363"/>
    </row>
    <row r="768" spans="1:81" ht="15">
      <c r="C768" s="1363"/>
      <c r="D768" s="1363"/>
      <c r="E768" s="1363"/>
      <c r="F768" s="1363"/>
      <c r="G768" s="1363"/>
      <c r="H768" s="1363"/>
      <c r="I768" s="1363"/>
      <c r="J768" s="1363"/>
      <c r="K768" s="1363"/>
      <c r="L768" s="1363"/>
      <c r="M768" s="1363"/>
      <c r="N768" s="1363"/>
      <c r="O768" s="1363"/>
      <c r="P768" s="1363"/>
      <c r="Q768" s="1363"/>
      <c r="R768" s="1363"/>
      <c r="S768" s="1363"/>
      <c r="T768" s="1363"/>
      <c r="U768" s="1363"/>
      <c r="V768" s="1363"/>
      <c r="W768" s="1363"/>
      <c r="X768" s="1363"/>
      <c r="Y768" s="1363"/>
      <c r="Z768" s="1363"/>
      <c r="AA768" s="1363"/>
      <c r="AB768" s="1363"/>
      <c r="AC768" s="1363"/>
      <c r="AD768" s="1363"/>
      <c r="AE768" s="1363"/>
      <c r="AF768" s="1363"/>
      <c r="AG768" s="1363"/>
      <c r="AH768" s="1363"/>
    </row>
    <row r="769" spans="3:34" ht="15">
      <c r="C769" s="1363"/>
      <c r="D769" s="1363"/>
      <c r="E769" s="1363"/>
      <c r="F769" s="1363"/>
      <c r="G769" s="1363"/>
      <c r="H769" s="1363"/>
      <c r="I769" s="1363"/>
      <c r="J769" s="1363"/>
      <c r="K769" s="1363"/>
      <c r="L769" s="1363"/>
      <c r="M769" s="1363"/>
      <c r="N769" s="1363"/>
      <c r="O769" s="1363"/>
      <c r="P769" s="1363"/>
      <c r="Q769" s="1363"/>
      <c r="R769" s="1363"/>
      <c r="S769" s="1363"/>
      <c r="T769" s="1363"/>
      <c r="U769" s="1363"/>
      <c r="V769" s="1363"/>
      <c r="W769" s="1363"/>
      <c r="X769" s="1363"/>
      <c r="Y769" s="1363"/>
      <c r="Z769" s="1363"/>
      <c r="AA769" s="1363"/>
      <c r="AB769" s="1363"/>
      <c r="AC769" s="1363"/>
      <c r="AD769" s="1363"/>
      <c r="AE769" s="1363"/>
      <c r="AF769" s="1363"/>
      <c r="AG769" s="1363"/>
      <c r="AH769" s="1363"/>
    </row>
    <row r="770" spans="3:34" ht="15">
      <c r="C770" s="1363"/>
      <c r="D770" s="1363"/>
      <c r="E770" s="1363"/>
      <c r="F770" s="1363"/>
      <c r="G770" s="1363"/>
      <c r="H770" s="1363"/>
      <c r="I770" s="1363"/>
      <c r="J770" s="1363"/>
      <c r="K770" s="1363"/>
      <c r="L770" s="1363"/>
      <c r="M770" s="1363"/>
      <c r="N770" s="1363"/>
      <c r="O770" s="1363"/>
      <c r="P770" s="1363"/>
      <c r="Q770" s="1363"/>
      <c r="R770" s="1363"/>
      <c r="S770" s="1363"/>
      <c r="T770" s="1363"/>
      <c r="U770" s="1363"/>
      <c r="V770" s="1363"/>
      <c r="W770" s="1363"/>
      <c r="X770" s="1363"/>
      <c r="Y770" s="1363"/>
      <c r="Z770" s="1363"/>
      <c r="AA770" s="1363"/>
      <c r="AB770" s="1363"/>
      <c r="AC770" s="1363"/>
      <c r="AD770" s="1363"/>
      <c r="AE770" s="1363"/>
      <c r="AF770" s="1363"/>
      <c r="AG770" s="1363"/>
      <c r="AH770" s="1363"/>
    </row>
    <row r="771" spans="3:34" ht="15">
      <c r="C771" s="1363"/>
      <c r="D771" s="1363"/>
      <c r="E771" s="1363"/>
      <c r="F771" s="1363"/>
      <c r="G771" s="1363"/>
      <c r="H771" s="1363"/>
      <c r="I771" s="1363"/>
      <c r="J771" s="1363"/>
      <c r="K771" s="1363"/>
      <c r="L771" s="1363"/>
      <c r="M771" s="1363"/>
      <c r="N771" s="1363"/>
      <c r="O771" s="1363"/>
      <c r="P771" s="1363"/>
      <c r="Q771" s="1363"/>
      <c r="R771" s="1363"/>
      <c r="S771" s="1363"/>
      <c r="T771" s="1363"/>
      <c r="U771" s="1363"/>
      <c r="V771" s="1363"/>
      <c r="W771" s="1363"/>
      <c r="X771" s="1363"/>
      <c r="Y771" s="1363"/>
      <c r="Z771" s="1363"/>
      <c r="AA771" s="1363"/>
      <c r="AB771" s="1363"/>
      <c r="AC771" s="1363"/>
      <c r="AD771" s="1363"/>
      <c r="AE771" s="1363"/>
      <c r="AF771" s="1363"/>
      <c r="AG771" s="1363"/>
      <c r="AH771" s="1363"/>
    </row>
    <row r="772" spans="3:34" ht="15">
      <c r="C772" s="1363"/>
      <c r="D772" s="1363"/>
      <c r="E772" s="1363"/>
      <c r="F772" s="1363"/>
      <c r="G772" s="1363"/>
      <c r="H772" s="1363"/>
      <c r="I772" s="1363"/>
      <c r="J772" s="1363"/>
      <c r="K772" s="1363"/>
      <c r="L772" s="1363"/>
      <c r="M772" s="1363"/>
      <c r="N772" s="1363"/>
      <c r="O772" s="1363"/>
      <c r="P772" s="1363"/>
      <c r="Q772" s="1363"/>
      <c r="R772" s="1363"/>
      <c r="S772" s="1363"/>
      <c r="T772" s="1363"/>
      <c r="U772" s="1363"/>
      <c r="V772" s="1363"/>
      <c r="W772" s="1363"/>
      <c r="X772" s="1363"/>
      <c r="Y772" s="1363"/>
      <c r="Z772" s="1363"/>
      <c r="AA772" s="1363"/>
      <c r="AB772" s="1363"/>
      <c r="AC772" s="1363"/>
      <c r="AD772" s="1363"/>
      <c r="AE772" s="1363"/>
      <c r="AF772" s="1363"/>
      <c r="AG772" s="1363"/>
      <c r="AH772" s="1363"/>
    </row>
    <row r="773" spans="3:34" ht="15">
      <c r="C773" s="1363"/>
      <c r="D773" s="1363"/>
      <c r="E773" s="1363"/>
      <c r="F773" s="1363"/>
      <c r="G773" s="1363"/>
      <c r="H773" s="1363"/>
      <c r="I773" s="1363"/>
      <c r="J773" s="1363"/>
      <c r="K773" s="1363"/>
      <c r="L773" s="1363"/>
      <c r="M773" s="1363"/>
      <c r="N773" s="1363"/>
      <c r="O773" s="1363"/>
      <c r="P773" s="1363"/>
      <c r="Q773" s="1363"/>
      <c r="R773" s="1363"/>
      <c r="S773" s="1363"/>
      <c r="T773" s="1363"/>
      <c r="U773" s="1363"/>
      <c r="V773" s="1363"/>
      <c r="W773" s="1363"/>
      <c r="X773" s="1363"/>
      <c r="Y773" s="1363"/>
      <c r="Z773" s="1363"/>
      <c r="AA773" s="1363"/>
      <c r="AB773" s="1363"/>
      <c r="AC773" s="1363"/>
      <c r="AD773" s="1363"/>
      <c r="AE773" s="1363"/>
      <c r="AF773" s="1363"/>
      <c r="AG773" s="1363"/>
      <c r="AH773" s="1363"/>
    </row>
    <row r="774" spans="3:34" ht="15">
      <c r="C774" s="1363"/>
      <c r="D774" s="1363"/>
      <c r="E774" s="1363"/>
      <c r="F774" s="1363"/>
      <c r="G774" s="1363"/>
      <c r="H774" s="1363"/>
      <c r="I774" s="1363"/>
      <c r="J774" s="1363"/>
      <c r="K774" s="1363"/>
      <c r="L774" s="1363"/>
      <c r="M774" s="1363"/>
      <c r="N774" s="1363"/>
      <c r="O774" s="1363"/>
      <c r="P774" s="1363"/>
      <c r="Q774" s="1363"/>
      <c r="R774" s="1363"/>
      <c r="S774" s="1363"/>
      <c r="T774" s="1363"/>
      <c r="U774" s="1363"/>
      <c r="V774" s="1363"/>
      <c r="W774" s="1363"/>
      <c r="X774" s="1363"/>
      <c r="Y774" s="1363"/>
      <c r="Z774" s="1363"/>
      <c r="AA774" s="1363"/>
      <c r="AB774" s="1363"/>
      <c r="AC774" s="1363"/>
      <c r="AD774" s="1363"/>
      <c r="AE774" s="1363"/>
      <c r="AF774" s="1363"/>
      <c r="AG774" s="1363"/>
      <c r="AH774" s="1363"/>
    </row>
  </sheetData>
  <mergeCells count="947">
    <mergeCell ref="Y62:AA62"/>
    <mergeCell ref="D64:E65"/>
    <mergeCell ref="C64:C65"/>
    <mergeCell ref="F59:P59"/>
    <mergeCell ref="S59:V59"/>
    <mergeCell ref="Q61:R61"/>
    <mergeCell ref="S61:V61"/>
    <mergeCell ref="D60:E61"/>
    <mergeCell ref="C62:C63"/>
    <mergeCell ref="AE107:AI107"/>
    <mergeCell ref="AE103:AI103"/>
    <mergeCell ref="AE101:AI101"/>
    <mergeCell ref="AE104:AI104"/>
    <mergeCell ref="D100:D109"/>
    <mergeCell ref="E100:E109"/>
    <mergeCell ref="D81:D83"/>
    <mergeCell ref="E81:E83"/>
    <mergeCell ref="F81:F83"/>
    <mergeCell ref="G81:G83"/>
    <mergeCell ref="H95:Q95"/>
    <mergeCell ref="F100:F109"/>
    <mergeCell ref="G95:G99"/>
    <mergeCell ref="I96:L96"/>
    <mergeCell ref="D84:D85"/>
    <mergeCell ref="D94:E94"/>
    <mergeCell ref="F94:U94"/>
    <mergeCell ref="V94:X94"/>
    <mergeCell ref="C94:C99"/>
    <mergeCell ref="Y65:AA65"/>
    <mergeCell ref="C100:C109"/>
    <mergeCell ref="Y56:AA56"/>
    <mergeCell ref="Q57:R57"/>
    <mergeCell ref="S57:V57"/>
    <mergeCell ref="Y57:AA57"/>
    <mergeCell ref="D95:D99"/>
    <mergeCell ref="F95:F99"/>
    <mergeCell ref="D62:E63"/>
    <mergeCell ref="F65:P65"/>
    <mergeCell ref="S64:V64"/>
    <mergeCell ref="Q59:R59"/>
    <mergeCell ref="C56:C57"/>
    <mergeCell ref="Q56:R56"/>
    <mergeCell ref="C58:C59"/>
    <mergeCell ref="Q58:R58"/>
    <mergeCell ref="S60:V60"/>
    <mergeCell ref="S58:V58"/>
    <mergeCell ref="F58:P58"/>
    <mergeCell ref="S62:V62"/>
    <mergeCell ref="F63:P63"/>
    <mergeCell ref="Q63:R63"/>
    <mergeCell ref="S63:V63"/>
    <mergeCell ref="C84:C85"/>
    <mergeCell ref="E84:E85"/>
    <mergeCell ref="G84:G85"/>
    <mergeCell ref="H84:J85"/>
    <mergeCell ref="K84:N84"/>
    <mergeCell ref="O84:R84"/>
    <mergeCell ref="T84:V85"/>
    <mergeCell ref="Q64:R64"/>
    <mergeCell ref="C79:C83"/>
    <mergeCell ref="D79:E79"/>
    <mergeCell ref="H81:J83"/>
    <mergeCell ref="K81:N83"/>
    <mergeCell ref="O81:R83"/>
    <mergeCell ref="T81:V83"/>
    <mergeCell ref="F79:J80"/>
    <mergeCell ref="K79:R80"/>
    <mergeCell ref="T79:V80"/>
    <mergeCell ref="S65:V65"/>
    <mergeCell ref="F64:P64"/>
    <mergeCell ref="G169:G172"/>
    <mergeCell ref="G100:G109"/>
    <mergeCell ref="H100:H109"/>
    <mergeCell ref="R100:U109"/>
    <mergeCell ref="V100:X100"/>
    <mergeCell ref="V108:X108"/>
    <mergeCell ref="V107:X107"/>
    <mergeCell ref="V103:X103"/>
    <mergeCell ref="V105:X105"/>
    <mergeCell ref="V101:X101"/>
    <mergeCell ref="V104:X104"/>
    <mergeCell ref="U114:W114"/>
    <mergeCell ref="X119:Z119"/>
    <mergeCell ref="F124:K124"/>
    <mergeCell ref="L124:S124"/>
    <mergeCell ref="T124:W124"/>
    <mergeCell ref="H119:H121"/>
    <mergeCell ref="I119:K121"/>
    <mergeCell ref="G125:G128"/>
    <mergeCell ref="H129:K129"/>
    <mergeCell ref="L125:O128"/>
    <mergeCell ref="P125:S128"/>
    <mergeCell ref="M134:R134"/>
    <mergeCell ref="X183:Z184"/>
    <mergeCell ref="BF168:BL168"/>
    <mergeCell ref="BF173:BL173"/>
    <mergeCell ref="BF169:BL172"/>
    <mergeCell ref="AS187:AT187"/>
    <mergeCell ref="AU187:BA187"/>
    <mergeCell ref="L179:M182"/>
    <mergeCell ref="H169:H172"/>
    <mergeCell ref="H152:I152"/>
    <mergeCell ref="L183:M184"/>
    <mergeCell ref="N183:P184"/>
    <mergeCell ref="U179:W182"/>
    <mergeCell ref="X179:Z182"/>
    <mergeCell ref="AA179:AC182"/>
    <mergeCell ref="U183:W184"/>
    <mergeCell ref="AA183:AC184"/>
    <mergeCell ref="O173:T173"/>
    <mergeCell ref="AZ169:AZ172"/>
    <mergeCell ref="BA169:BE172"/>
    <mergeCell ref="AF187:AO187"/>
    <mergeCell ref="AP187:AR187"/>
    <mergeCell ref="BB152:BC152"/>
    <mergeCell ref="BB153:BC153"/>
    <mergeCell ref="BH153:BL153"/>
    <mergeCell ref="AM153:AO153"/>
    <mergeCell ref="AE169:AG172"/>
    <mergeCell ref="AH169:AK172"/>
    <mergeCell ref="AL169:AM172"/>
    <mergeCell ref="BB187:BB191"/>
    <mergeCell ref="AF188:AH191"/>
    <mergeCell ref="AD179:AE182"/>
    <mergeCell ref="AB169:AD172"/>
    <mergeCell ref="BA168:BE168"/>
    <mergeCell ref="AQ173:AW173"/>
    <mergeCell ref="AX173:AY173"/>
    <mergeCell ref="BA173:BE173"/>
    <mergeCell ref="AT162:AV162"/>
    <mergeCell ref="AZ162:BB162"/>
    <mergeCell ref="AN169:AP172"/>
    <mergeCell ref="AQ169:AW172"/>
    <mergeCell ref="AX169:AY172"/>
    <mergeCell ref="AJ106:AL106"/>
    <mergeCell ref="AP212:AQ212"/>
    <mergeCell ref="Y213:AC213"/>
    <mergeCell ref="AE213:AO213"/>
    <mergeCell ref="AP213:AQ213"/>
    <mergeCell ref="AI188:AO191"/>
    <mergeCell ref="Y188:AE191"/>
    <mergeCell ref="AU188:BA191"/>
    <mergeCell ref="AS192:AT192"/>
    <mergeCell ref="AU192:BA192"/>
    <mergeCell ref="AD178:AE178"/>
    <mergeCell ref="X114:AC114"/>
    <mergeCell ref="AN119:AP121"/>
    <mergeCell ref="AD114:AM114"/>
    <mergeCell ref="AM107:AQ107"/>
    <mergeCell ref="AE108:AI108"/>
    <mergeCell ref="X115:Z118"/>
    <mergeCell ref="AA115:AC118"/>
    <mergeCell ref="AD115:AI118"/>
    <mergeCell ref="AJ115:AM118"/>
    <mergeCell ref="AS188:AT191"/>
    <mergeCell ref="Y192:AE192"/>
    <mergeCell ref="AF192:AH192"/>
    <mergeCell ref="AI192:AO192"/>
    <mergeCell ref="AM104:AQ104"/>
    <mergeCell ref="R95:U99"/>
    <mergeCell ref="V95:X99"/>
    <mergeCell ref="Z95:AD99"/>
    <mergeCell ref="AE95:AI99"/>
    <mergeCell ref="AE106:AI106"/>
    <mergeCell ref="Q65:R65"/>
    <mergeCell ref="AM79:AT80"/>
    <mergeCell ref="AM94:AQ99"/>
    <mergeCell ref="AM105:AQ105"/>
    <mergeCell ref="AJ102:AL102"/>
    <mergeCell ref="AE105:AI105"/>
    <mergeCell ref="AJ94:AL99"/>
    <mergeCell ref="AJ101:AL101"/>
    <mergeCell ref="Z100:AD109"/>
    <mergeCell ref="AE100:AI100"/>
    <mergeCell ref="AJ100:AL100"/>
    <mergeCell ref="AM100:AQ100"/>
    <mergeCell ref="AE109:AI109"/>
    <mergeCell ref="AM101:AQ101"/>
    <mergeCell ref="AJ108:AL108"/>
    <mergeCell ref="AM108:AQ108"/>
    <mergeCell ref="AM102:AQ102"/>
    <mergeCell ref="AJ107:AL107"/>
    <mergeCell ref="E95:E99"/>
    <mergeCell ref="V106:X106"/>
    <mergeCell ref="S26:X26"/>
    <mergeCell ref="AA26:AC26"/>
    <mergeCell ref="I27:I28"/>
    <mergeCell ref="J27:P27"/>
    <mergeCell ref="Q27:R27"/>
    <mergeCell ref="S27:X27"/>
    <mergeCell ref="AA27:AC27"/>
    <mergeCell ref="S28:X28"/>
    <mergeCell ref="AA28:AC28"/>
    <mergeCell ref="S29:X30"/>
    <mergeCell ref="AA29:AC30"/>
    <mergeCell ref="S31:X32"/>
    <mergeCell ref="AA31:AC32"/>
    <mergeCell ref="S33:X34"/>
    <mergeCell ref="AA33:AC34"/>
    <mergeCell ref="S35:X36"/>
    <mergeCell ref="AA35:AC36"/>
    <mergeCell ref="S37:X38"/>
    <mergeCell ref="AA37:AC38"/>
    <mergeCell ref="Q39:R40"/>
    <mergeCell ref="Z94:AD94"/>
    <mergeCell ref="F62:P62"/>
    <mergeCell ref="W81:Y83"/>
    <mergeCell ref="S23:X23"/>
    <mergeCell ref="Y23:Z23"/>
    <mergeCell ref="J37:P38"/>
    <mergeCell ref="Q37:R38"/>
    <mergeCell ref="J28:P28"/>
    <mergeCell ref="Q28:R28"/>
    <mergeCell ref="F51:P51"/>
    <mergeCell ref="Q60:R60"/>
    <mergeCell ref="Q53:R53"/>
    <mergeCell ref="Q51:R51"/>
    <mergeCell ref="Q54:R54"/>
    <mergeCell ref="F60:P60"/>
    <mergeCell ref="Q50:R50"/>
    <mergeCell ref="F61:P61"/>
    <mergeCell ref="Y61:AA61"/>
    <mergeCell ref="Q55:R55"/>
    <mergeCell ref="F53:P53"/>
    <mergeCell ref="AA23:AE23"/>
    <mergeCell ref="Q62:R62"/>
    <mergeCell ref="Q24:R24"/>
    <mergeCell ref="S24:X24"/>
    <mergeCell ref="Y24:Z24"/>
    <mergeCell ref="AA24:AC24"/>
    <mergeCell ref="AD24:AE24"/>
    <mergeCell ref="J25:P25"/>
    <mergeCell ref="Q25:R25"/>
    <mergeCell ref="AA39:AC40"/>
    <mergeCell ref="S39:X40"/>
    <mergeCell ref="Y49:AA49"/>
    <mergeCell ref="S49:V49"/>
    <mergeCell ref="Q49:R49"/>
    <mergeCell ref="C23:C24"/>
    <mergeCell ref="D23:I23"/>
    <mergeCell ref="J23:R23"/>
    <mergeCell ref="H29:H32"/>
    <mergeCell ref="I29:I44"/>
    <mergeCell ref="J29:P30"/>
    <mergeCell ref="Q29:R30"/>
    <mergeCell ref="H37:H40"/>
    <mergeCell ref="J26:P26"/>
    <mergeCell ref="Q26:R26"/>
    <mergeCell ref="J31:P32"/>
    <mergeCell ref="Q31:R32"/>
    <mergeCell ref="H33:H36"/>
    <mergeCell ref="J33:P34"/>
    <mergeCell ref="Q33:R34"/>
    <mergeCell ref="J35:P36"/>
    <mergeCell ref="J39:P40"/>
    <mergeCell ref="F49:P49"/>
    <mergeCell ref="W49:X49"/>
    <mergeCell ref="J24:P24"/>
    <mergeCell ref="C50:C51"/>
    <mergeCell ref="C52:C53"/>
    <mergeCell ref="C54:C55"/>
    <mergeCell ref="H41:H44"/>
    <mergeCell ref="J41:P42"/>
    <mergeCell ref="Q41:R42"/>
    <mergeCell ref="S41:X42"/>
    <mergeCell ref="C25:C44"/>
    <mergeCell ref="W50:X65"/>
    <mergeCell ref="C60:C61"/>
    <mergeCell ref="J43:P44"/>
    <mergeCell ref="Q43:R44"/>
    <mergeCell ref="S43:X44"/>
    <mergeCell ref="AA43:AC44"/>
    <mergeCell ref="D49:E49"/>
    <mergeCell ref="F50:P50"/>
    <mergeCell ref="D50:E59"/>
    <mergeCell ref="Y59:AA59"/>
    <mergeCell ref="S52:V52"/>
    <mergeCell ref="D25:D44"/>
    <mergeCell ref="E25:E44"/>
    <mergeCell ref="F25:F44"/>
    <mergeCell ref="G25:G44"/>
    <mergeCell ref="H25:H28"/>
    <mergeCell ref="I25:I26"/>
    <mergeCell ref="F54:P54"/>
    <mergeCell ref="Y52:AA52"/>
    <mergeCell ref="Y51:AA51"/>
    <mergeCell ref="F52:P52"/>
    <mergeCell ref="F55:P55"/>
    <mergeCell ref="F56:P56"/>
    <mergeCell ref="F57:P57"/>
    <mergeCell ref="S53:V53"/>
    <mergeCell ref="Q35:R36"/>
    <mergeCell ref="S56:V56"/>
    <mergeCell ref="S51:V51"/>
    <mergeCell ref="Q52:R52"/>
    <mergeCell ref="AF25:AF44"/>
    <mergeCell ref="V109:X109"/>
    <mergeCell ref="S25:X25"/>
    <mergeCell ref="Y25:Z44"/>
    <mergeCell ref="AA25:AC25"/>
    <mergeCell ref="AD25:AE44"/>
    <mergeCell ref="W84:Y84"/>
    <mergeCell ref="Y63:AA63"/>
    <mergeCell ref="AA84:AE85"/>
    <mergeCell ref="AF84:AK84"/>
    <mergeCell ref="Y64:AA64"/>
    <mergeCell ref="Y58:AA58"/>
    <mergeCell ref="S54:V54"/>
    <mergeCell ref="Y54:AA54"/>
    <mergeCell ref="S55:V55"/>
    <mergeCell ref="Y55:AA55"/>
    <mergeCell ref="Y60:AA60"/>
    <mergeCell ref="S50:V50"/>
    <mergeCell ref="AE94:AI94"/>
    <mergeCell ref="AJ109:AL109"/>
    <mergeCell ref="AA41:AC42"/>
    <mergeCell ref="Y50:AA50"/>
    <mergeCell ref="V102:X102"/>
    <mergeCell ref="AE102:AI102"/>
    <mergeCell ref="AU84:AY84"/>
    <mergeCell ref="AZ84:BC84"/>
    <mergeCell ref="K85:N85"/>
    <mergeCell ref="O85:R85"/>
    <mergeCell ref="W85:Y85"/>
    <mergeCell ref="AF85:AK85"/>
    <mergeCell ref="AU85:AY85"/>
    <mergeCell ref="AZ85:BC85"/>
    <mergeCell ref="AU79:AY80"/>
    <mergeCell ref="AZ79:BC83"/>
    <mergeCell ref="AA81:AE83"/>
    <mergeCell ref="AF81:AK83"/>
    <mergeCell ref="AM81:AO83"/>
    <mergeCell ref="AP81:AT83"/>
    <mergeCell ref="AU81:AY83"/>
    <mergeCell ref="AF79:AK80"/>
    <mergeCell ref="W79:Y80"/>
    <mergeCell ref="AA79:AE80"/>
    <mergeCell ref="AM84:AO85"/>
    <mergeCell ref="AP84:AT85"/>
    <mergeCell ref="Y53:AA53"/>
    <mergeCell ref="AN114:AS114"/>
    <mergeCell ref="AA124:AD124"/>
    <mergeCell ref="X124:Z124"/>
    <mergeCell ref="AD119:AI119"/>
    <mergeCell ref="AJ119:AM119"/>
    <mergeCell ref="AE124:AN124"/>
    <mergeCell ref="BU146:BV150"/>
    <mergeCell ref="BU151:BV151"/>
    <mergeCell ref="BU152:BV152"/>
    <mergeCell ref="BH146:BL146"/>
    <mergeCell ref="AA119:AC121"/>
    <mergeCell ref="AT114:AX114"/>
    <mergeCell ref="AN115:AP118"/>
    <mergeCell ref="AQ115:AS118"/>
    <mergeCell ref="AT115:AX118"/>
    <mergeCell ref="BB147:BC150"/>
    <mergeCell ref="BD147:BG150"/>
    <mergeCell ref="BH147:BL150"/>
    <mergeCell ref="X142:AD142"/>
    <mergeCell ref="BH151:BL151"/>
    <mergeCell ref="BU153:BV153"/>
    <mergeCell ref="AT120:AX120"/>
    <mergeCell ref="AD121:AI121"/>
    <mergeCell ref="AJ121:AM121"/>
    <mergeCell ref="AT121:AX121"/>
    <mergeCell ref="BM153:BT153"/>
    <mergeCell ref="AE134:AF138"/>
    <mergeCell ref="X135:AD138"/>
    <mergeCell ref="X134:AD134"/>
    <mergeCell ref="X140:AD140"/>
    <mergeCell ref="AE140:AF140"/>
    <mergeCell ref="X141:AD141"/>
    <mergeCell ref="AE141:AF141"/>
    <mergeCell ref="X152:Z152"/>
    <mergeCell ref="AA152:AB152"/>
    <mergeCell ref="AK125:AN128"/>
    <mergeCell ref="X153:Z153"/>
    <mergeCell ref="AE139:AF139"/>
    <mergeCell ref="AA153:AB153"/>
    <mergeCell ref="X139:AD139"/>
    <mergeCell ref="AE142:AF142"/>
    <mergeCell ref="X147:Z150"/>
    <mergeCell ref="X151:Z151"/>
    <mergeCell ref="AA151:AB151"/>
    <mergeCell ref="AM106:AQ106"/>
    <mergeCell ref="AM109:AQ109"/>
    <mergeCell ref="AM103:AQ103"/>
    <mergeCell ref="AJ104:AL104"/>
    <mergeCell ref="AJ103:AL103"/>
    <mergeCell ref="AJ105:AL105"/>
    <mergeCell ref="BM146:BT146"/>
    <mergeCell ref="AJ152:AL152"/>
    <mergeCell ref="AM152:AO152"/>
    <mergeCell ref="AM147:AO150"/>
    <mergeCell ref="BM147:BT150"/>
    <mergeCell ref="AM151:AO151"/>
    <mergeCell ref="BM151:BT151"/>
    <mergeCell ref="BH152:BL152"/>
    <mergeCell ref="BM152:BT152"/>
    <mergeCell ref="AP147:AR150"/>
    <mergeCell ref="AJ147:AL150"/>
    <mergeCell ref="AY114:AZ118"/>
    <mergeCell ref="AQ119:AS121"/>
    <mergeCell ref="AT119:AX119"/>
    <mergeCell ref="AY119:AZ119"/>
    <mergeCell ref="AY120:AZ120"/>
    <mergeCell ref="AY121:AZ121"/>
    <mergeCell ref="BB146:BG146"/>
    <mergeCell ref="AP207:AQ211"/>
    <mergeCell ref="AU151:BA153"/>
    <mergeCell ref="BB151:BC151"/>
    <mergeCell ref="AP188:AR191"/>
    <mergeCell ref="Z199:AF202"/>
    <mergeCell ref="Y208:AC211"/>
    <mergeCell ref="AD208:AO211"/>
    <mergeCell ref="T188:X191"/>
    <mergeCell ref="AG203:AI203"/>
    <mergeCell ref="AC151:AI153"/>
    <mergeCell ref="AJ153:AL153"/>
    <mergeCell ref="AJ151:AL151"/>
    <mergeCell ref="T192:X192"/>
    <mergeCell ref="O169:T172"/>
    <mergeCell ref="N179:P182"/>
    <mergeCell ref="AN168:AP168"/>
    <mergeCell ref="AQ168:AW168"/>
    <mergeCell ref="AS157:AX161"/>
    <mergeCell ref="AY157:BD161"/>
    <mergeCell ref="AX168:AZ168"/>
    <mergeCell ref="N187:S187"/>
    <mergeCell ref="T187:X187"/>
    <mergeCell ref="Y187:AE187"/>
    <mergeCell ref="AP192:AR192"/>
    <mergeCell ref="N218:T221"/>
    <mergeCell ref="U218:W221"/>
    <mergeCell ref="H204:I204"/>
    <mergeCell ref="H199:I202"/>
    <mergeCell ref="J199:L202"/>
    <mergeCell ref="H218:H221"/>
    <mergeCell ref="I218:K221"/>
    <mergeCell ref="L218:L221"/>
    <mergeCell ref="H203:I203"/>
    <mergeCell ref="J203:L203"/>
    <mergeCell ref="O203:T203"/>
    <mergeCell ref="M204:N204"/>
    <mergeCell ref="O204:T204"/>
    <mergeCell ref="S207:X207"/>
    <mergeCell ref="M212:O212"/>
    <mergeCell ref="S212:X212"/>
    <mergeCell ref="S213:X213"/>
    <mergeCell ref="X218:Z221"/>
    <mergeCell ref="Z204:AF204"/>
    <mergeCell ref="W204:Y204"/>
    <mergeCell ref="AE212:AO212"/>
    <mergeCell ref="AH217:AI221"/>
    <mergeCell ref="AD207:AO207"/>
    <mergeCell ref="U222:W222"/>
    <mergeCell ref="P243:R247"/>
    <mergeCell ref="S243:T247"/>
    <mergeCell ref="U243:V247"/>
    <mergeCell ref="W243:AA247"/>
    <mergeCell ref="H208:K211"/>
    <mergeCell ref="L208:L211"/>
    <mergeCell ref="M208:O211"/>
    <mergeCell ref="S208:X211"/>
    <mergeCell ref="AA218:AG221"/>
    <mergeCell ref="AB243:AC247"/>
    <mergeCell ref="AD243:AF247"/>
    <mergeCell ref="AB228:AF232"/>
    <mergeCell ref="AG228:AI228"/>
    <mergeCell ref="AB233:AF233"/>
    <mergeCell ref="AG233:AI238"/>
    <mergeCell ref="AB237:AF237"/>
    <mergeCell ref="AH225:AI225"/>
    <mergeCell ref="AH224:AI224"/>
    <mergeCell ref="U223:W223"/>
    <mergeCell ref="AA222:AG222"/>
    <mergeCell ref="AH223:AI223"/>
    <mergeCell ref="AH222:AI222"/>
    <mergeCell ref="M218:M221"/>
    <mergeCell ref="X224:Z224"/>
    <mergeCell ref="H188:I191"/>
    <mergeCell ref="J188:M191"/>
    <mergeCell ref="N188:P191"/>
    <mergeCell ref="Q188:S191"/>
    <mergeCell ref="F222:F225"/>
    <mergeCell ref="G222:G225"/>
    <mergeCell ref="F198:I198"/>
    <mergeCell ref="J198:L198"/>
    <mergeCell ref="M198:T198"/>
    <mergeCell ref="W199:Y202"/>
    <mergeCell ref="U199:V202"/>
    <mergeCell ref="M199:N202"/>
    <mergeCell ref="W203:Y203"/>
    <mergeCell ref="Y212:AC212"/>
    <mergeCell ref="AA225:AG225"/>
    <mergeCell ref="U225:W225"/>
    <mergeCell ref="X225:Z225"/>
    <mergeCell ref="I222:K222"/>
    <mergeCell ref="N222:T222"/>
    <mergeCell ref="U224:W224"/>
    <mergeCell ref="H213:K213"/>
    <mergeCell ref="M213:O213"/>
    <mergeCell ref="G188:G191"/>
    <mergeCell ref="I248:J250"/>
    <mergeCell ref="K248:K250"/>
    <mergeCell ref="I251:J253"/>
    <mergeCell ref="K251:K253"/>
    <mergeCell ref="L253:M253"/>
    <mergeCell ref="N253:O253"/>
    <mergeCell ref="P252:R252"/>
    <mergeCell ref="S252:T252"/>
    <mergeCell ref="C242:C247"/>
    <mergeCell ref="F243:F247"/>
    <mergeCell ref="G243:G247"/>
    <mergeCell ref="I243:K246"/>
    <mergeCell ref="L248:M248"/>
    <mergeCell ref="L243:M247"/>
    <mergeCell ref="N248:O248"/>
    <mergeCell ref="P248:R248"/>
    <mergeCell ref="S248:T248"/>
    <mergeCell ref="F242:O242"/>
    <mergeCell ref="P242:T242"/>
    <mergeCell ref="E246:E247"/>
    <mergeCell ref="D242:E245"/>
    <mergeCell ref="D266:D268"/>
    <mergeCell ref="F266:F268"/>
    <mergeCell ref="G266:G268"/>
    <mergeCell ref="H266:H268"/>
    <mergeCell ref="I266:J268"/>
    <mergeCell ref="K266:M266"/>
    <mergeCell ref="N266:O268"/>
    <mergeCell ref="P266:T266"/>
    <mergeCell ref="U266:W266"/>
    <mergeCell ref="K267:M267"/>
    <mergeCell ref="P267:T267"/>
    <mergeCell ref="U267:W267"/>
    <mergeCell ref="K268:M268"/>
    <mergeCell ref="P268:T268"/>
    <mergeCell ref="U268:W268"/>
    <mergeCell ref="AD255:AF255"/>
    <mergeCell ref="AD254:AF254"/>
    <mergeCell ref="W253:AA253"/>
    <mergeCell ref="AD257:AF257"/>
    <mergeCell ref="U257:V257"/>
    <mergeCell ref="AB257:AC257"/>
    <mergeCell ref="S253:T253"/>
    <mergeCell ref="N256:O256"/>
    <mergeCell ref="P256:R256"/>
    <mergeCell ref="S256:T256"/>
    <mergeCell ref="W256:AA256"/>
    <mergeCell ref="AD256:AF256"/>
    <mergeCell ref="U248:V256"/>
    <mergeCell ref="AB248:AC256"/>
    <mergeCell ref="AD248:AF248"/>
    <mergeCell ref="AD249:AF249"/>
    <mergeCell ref="AD250:AF250"/>
    <mergeCell ref="W251:AA251"/>
    <mergeCell ref="N254:O254"/>
    <mergeCell ref="N255:O255"/>
    <mergeCell ref="P255:R255"/>
    <mergeCell ref="S255:T255"/>
    <mergeCell ref="W255:AA255"/>
    <mergeCell ref="W254:AA254"/>
    <mergeCell ref="Y273:AA277"/>
    <mergeCell ref="AB273:AD277"/>
    <mergeCell ref="AE273:AF277"/>
    <mergeCell ref="AJ273:AK277"/>
    <mergeCell ref="N272:S272"/>
    <mergeCell ref="T272:V272"/>
    <mergeCell ref="W272:X272"/>
    <mergeCell ref="Y272:AD272"/>
    <mergeCell ref="N260:O260"/>
    <mergeCell ref="P260:W260"/>
    <mergeCell ref="X260:Y265"/>
    <mergeCell ref="N261:O265"/>
    <mergeCell ref="P261:T265"/>
    <mergeCell ref="U261:W265"/>
    <mergeCell ref="M289:P289"/>
    <mergeCell ref="N273:N277"/>
    <mergeCell ref="O273:O277"/>
    <mergeCell ref="P273:S277"/>
    <mergeCell ref="Q288:R288"/>
    <mergeCell ref="M290:P290"/>
    <mergeCell ref="Q290:R290"/>
    <mergeCell ref="T273:V277"/>
    <mergeCell ref="W273:X277"/>
    <mergeCell ref="D273:D277"/>
    <mergeCell ref="E273:E277"/>
    <mergeCell ref="F273:G277"/>
    <mergeCell ref="H273:H277"/>
    <mergeCell ref="I273:I277"/>
    <mergeCell ref="J273:K277"/>
    <mergeCell ref="L273:L277"/>
    <mergeCell ref="M273:M277"/>
    <mergeCell ref="C272:C277"/>
    <mergeCell ref="D272:G272"/>
    <mergeCell ref="H272:K272"/>
    <mergeCell ref="L272:M272"/>
    <mergeCell ref="AE278:AF278"/>
    <mergeCell ref="AJ278:AK278"/>
    <mergeCell ref="C281:C286"/>
    <mergeCell ref="D281:E284"/>
    <mergeCell ref="M281:R281"/>
    <mergeCell ref="V281:AA281"/>
    <mergeCell ref="AB281:AC286"/>
    <mergeCell ref="F282:F286"/>
    <mergeCell ref="G282:G286"/>
    <mergeCell ref="H282:I286"/>
    <mergeCell ref="J282:L283"/>
    <mergeCell ref="M282:P286"/>
    <mergeCell ref="Q282:R286"/>
    <mergeCell ref="S282:U283"/>
    <mergeCell ref="V282:Y286"/>
    <mergeCell ref="Z282:AA286"/>
    <mergeCell ref="J284:K290"/>
    <mergeCell ref="L284:L286"/>
    <mergeCell ref="S284:T290"/>
    <mergeCell ref="U284:U286"/>
    <mergeCell ref="D285:D286"/>
    <mergeCell ref="E285:E286"/>
    <mergeCell ref="Q289:R289"/>
    <mergeCell ref="C287:C290"/>
    <mergeCell ref="AB287:AC290"/>
    <mergeCell ref="Z287:AA287"/>
    <mergeCell ref="Z288:AA288"/>
    <mergeCell ref="Z289:AA289"/>
    <mergeCell ref="V290:Y290"/>
    <mergeCell ref="Z290:AA290"/>
    <mergeCell ref="Y278:AA278"/>
    <mergeCell ref="D287:D290"/>
    <mergeCell ref="AB278:AD278"/>
    <mergeCell ref="F278:G278"/>
    <mergeCell ref="J278:K278"/>
    <mergeCell ref="P278:S278"/>
    <mergeCell ref="T278:V278"/>
    <mergeCell ref="W278:X278"/>
    <mergeCell ref="E287:E290"/>
    <mergeCell ref="F287:F290"/>
    <mergeCell ref="G287:G290"/>
    <mergeCell ref="H287:I290"/>
    <mergeCell ref="M287:P287"/>
    <mergeCell ref="Q287:R287"/>
    <mergeCell ref="V287:Y287"/>
    <mergeCell ref="M288:P288"/>
    <mergeCell ref="V289:Y289"/>
    <mergeCell ref="V288:Y288"/>
    <mergeCell ref="C260:C265"/>
    <mergeCell ref="D260:E263"/>
    <mergeCell ref="L251:M251"/>
    <mergeCell ref="G261:G265"/>
    <mergeCell ref="H261:H265"/>
    <mergeCell ref="I261:J265"/>
    <mergeCell ref="K261:M265"/>
    <mergeCell ref="E248:E256"/>
    <mergeCell ref="L252:M252"/>
    <mergeCell ref="D264:D265"/>
    <mergeCell ref="E264:E265"/>
    <mergeCell ref="K260:M260"/>
    <mergeCell ref="F261:F265"/>
    <mergeCell ref="F248:F257"/>
    <mergeCell ref="L257:M257"/>
    <mergeCell ref="L256:M256"/>
    <mergeCell ref="H248:H257"/>
    <mergeCell ref="C248:C257"/>
    <mergeCell ref="I254:J256"/>
    <mergeCell ref="K254:K256"/>
    <mergeCell ref="L254:M254"/>
    <mergeCell ref="L250:M250"/>
    <mergeCell ref="L249:M249"/>
    <mergeCell ref="D248:D256"/>
    <mergeCell ref="D203:D204"/>
    <mergeCell ref="E203:E204"/>
    <mergeCell ref="F203:F204"/>
    <mergeCell ref="G203:G204"/>
    <mergeCell ref="F208:F211"/>
    <mergeCell ref="G208:G211"/>
    <mergeCell ref="J204:L204"/>
    <mergeCell ref="D207:E210"/>
    <mergeCell ref="F207:K207"/>
    <mergeCell ref="F199:F202"/>
    <mergeCell ref="G199:G202"/>
    <mergeCell ref="D198:E201"/>
    <mergeCell ref="E183:E184"/>
    <mergeCell ref="F183:F184"/>
    <mergeCell ref="F188:F191"/>
    <mergeCell ref="F187:M187"/>
    <mergeCell ref="N243:O247"/>
    <mergeCell ref="C233:C238"/>
    <mergeCell ref="D233:D238"/>
    <mergeCell ref="E233:E238"/>
    <mergeCell ref="C217:C221"/>
    <mergeCell ref="D217:E220"/>
    <mergeCell ref="F217:H217"/>
    <mergeCell ref="L217:T217"/>
    <mergeCell ref="F218:F221"/>
    <mergeCell ref="G218:G221"/>
    <mergeCell ref="I224:K224"/>
    <mergeCell ref="D222:D225"/>
    <mergeCell ref="E222:E225"/>
    <mergeCell ref="I225:K225"/>
    <mergeCell ref="N224:T224"/>
    <mergeCell ref="I223:K223"/>
    <mergeCell ref="N223:T223"/>
    <mergeCell ref="F233:K233"/>
    <mergeCell ref="L233:N233"/>
    <mergeCell ref="O233:Q238"/>
    <mergeCell ref="R233:AA233"/>
    <mergeCell ref="F237:K237"/>
    <mergeCell ref="L237:N237"/>
    <mergeCell ref="X222:Z222"/>
    <mergeCell ref="AA224:AG224"/>
    <mergeCell ref="C157:C161"/>
    <mergeCell ref="D157:E160"/>
    <mergeCell ref="F158:F161"/>
    <mergeCell ref="G158:G161"/>
    <mergeCell ref="H158:J161"/>
    <mergeCell ref="AF178:AL178"/>
    <mergeCell ref="Q179:R184"/>
    <mergeCell ref="AD183:AE184"/>
    <mergeCell ref="S183:T183"/>
    <mergeCell ref="AF183:AL184"/>
    <mergeCell ref="AF179:AL182"/>
    <mergeCell ref="S184:T184"/>
    <mergeCell ref="Y168:AD168"/>
    <mergeCell ref="AH168:AK168"/>
    <mergeCell ref="AL168:AM168"/>
    <mergeCell ref="S179:T182"/>
    <mergeCell ref="D151:D153"/>
    <mergeCell ref="H125:K128"/>
    <mergeCell ref="C228:C232"/>
    <mergeCell ref="D228:E231"/>
    <mergeCell ref="G183:G184"/>
    <mergeCell ref="H183:K184"/>
    <mergeCell ref="C207:C211"/>
    <mergeCell ref="E151:E153"/>
    <mergeCell ref="F151:F153"/>
    <mergeCell ref="C198:C202"/>
    <mergeCell ref="C183:C184"/>
    <mergeCell ref="C168:C172"/>
    <mergeCell ref="D168:E168"/>
    <mergeCell ref="F169:F172"/>
    <mergeCell ref="C178:C182"/>
    <mergeCell ref="D178:E181"/>
    <mergeCell ref="F179:F182"/>
    <mergeCell ref="G179:G182"/>
    <mergeCell ref="H179:K182"/>
    <mergeCell ref="F134:L134"/>
    <mergeCell ref="C139:C142"/>
    <mergeCell ref="C134:C138"/>
    <mergeCell ref="H151:I151"/>
    <mergeCell ref="J151:M153"/>
    <mergeCell ref="C114:C118"/>
    <mergeCell ref="D114:F117"/>
    <mergeCell ref="G114:K114"/>
    <mergeCell ref="L114:Q114"/>
    <mergeCell ref="R114:T114"/>
    <mergeCell ref="C146:C150"/>
    <mergeCell ref="D146:E149"/>
    <mergeCell ref="T129:W129"/>
    <mergeCell ref="C124:C128"/>
    <mergeCell ref="G115:G118"/>
    <mergeCell ref="H115:H118"/>
    <mergeCell ref="I115:K118"/>
    <mergeCell ref="L115:N118"/>
    <mergeCell ref="O115:Q118"/>
    <mergeCell ref="R115:T118"/>
    <mergeCell ref="U115:W118"/>
    <mergeCell ref="F125:F128"/>
    <mergeCell ref="F146:M146"/>
    <mergeCell ref="N146:T146"/>
    <mergeCell ref="E120:E121"/>
    <mergeCell ref="F120:F121"/>
    <mergeCell ref="G119:G121"/>
    <mergeCell ref="C119:C121"/>
    <mergeCell ref="D124:E127"/>
    <mergeCell ref="S134:W134"/>
    <mergeCell ref="G139:G142"/>
    <mergeCell ref="D134:E137"/>
    <mergeCell ref="F135:F138"/>
    <mergeCell ref="G135:G138"/>
    <mergeCell ref="H135:H138"/>
    <mergeCell ref="I135:L138"/>
    <mergeCell ref="M135:N138"/>
    <mergeCell ref="O135:R138"/>
    <mergeCell ref="S135:W138"/>
    <mergeCell ref="O139:R139"/>
    <mergeCell ref="S139:W142"/>
    <mergeCell ref="M142:N142"/>
    <mergeCell ref="O142:R142"/>
    <mergeCell ref="M140:N140"/>
    <mergeCell ref="O140:R140"/>
    <mergeCell ref="M141:N141"/>
    <mergeCell ref="O141:R141"/>
    <mergeCell ref="D139:D142"/>
    <mergeCell ref="E139:E142"/>
    <mergeCell ref="F139:F142"/>
    <mergeCell ref="I139:L142"/>
    <mergeCell ref="M139:N139"/>
    <mergeCell ref="N151:P151"/>
    <mergeCell ref="Q151:T151"/>
    <mergeCell ref="U151:W151"/>
    <mergeCell ref="F147:F150"/>
    <mergeCell ref="G147:G150"/>
    <mergeCell ref="H153:I153"/>
    <mergeCell ref="N153:P153"/>
    <mergeCell ref="Q153:T153"/>
    <mergeCell ref="U153:W153"/>
    <mergeCell ref="N147:P150"/>
    <mergeCell ref="N152:P152"/>
    <mergeCell ref="Q152:T152"/>
    <mergeCell ref="U152:W152"/>
    <mergeCell ref="G151:G153"/>
    <mergeCell ref="U119:W119"/>
    <mergeCell ref="AD120:AI120"/>
    <mergeCell ref="AA129:AD129"/>
    <mergeCell ref="AE129:AJ129"/>
    <mergeCell ref="AK129:AN129"/>
    <mergeCell ref="AJ120:AM120"/>
    <mergeCell ref="L120:N120"/>
    <mergeCell ref="O120:Q120"/>
    <mergeCell ref="U120:W120"/>
    <mergeCell ref="X120:Z120"/>
    <mergeCell ref="L121:N121"/>
    <mergeCell ref="O121:Q121"/>
    <mergeCell ref="U121:W121"/>
    <mergeCell ref="X121:Z121"/>
    <mergeCell ref="AE125:AJ128"/>
    <mergeCell ref="L119:N119"/>
    <mergeCell ref="O119:Q119"/>
    <mergeCell ref="R119:T121"/>
    <mergeCell ref="T125:W128"/>
    <mergeCell ref="X125:Z128"/>
    <mergeCell ref="X129:Z129"/>
    <mergeCell ref="AA125:AD128"/>
    <mergeCell ref="L129:O129"/>
    <mergeCell ref="P129:S129"/>
    <mergeCell ref="W252:AA252"/>
    <mergeCell ref="AD252:AF252"/>
    <mergeCell ref="W250:AA250"/>
    <mergeCell ref="N251:O251"/>
    <mergeCell ref="N252:O252"/>
    <mergeCell ref="N249:O249"/>
    <mergeCell ref="P249:R249"/>
    <mergeCell ref="P251:R251"/>
    <mergeCell ref="P254:R254"/>
    <mergeCell ref="S254:T254"/>
    <mergeCell ref="P253:R253"/>
    <mergeCell ref="AD253:AF253"/>
    <mergeCell ref="AD251:AF251"/>
    <mergeCell ref="S251:T251"/>
    <mergeCell ref="N250:O250"/>
    <mergeCell ref="P250:R250"/>
    <mergeCell ref="S250:T250"/>
    <mergeCell ref="N257:O257"/>
    <mergeCell ref="P257:R257"/>
    <mergeCell ref="S257:T257"/>
    <mergeCell ref="W257:AA257"/>
    <mergeCell ref="Z203:AF203"/>
    <mergeCell ref="C187:C191"/>
    <mergeCell ref="D187:E190"/>
    <mergeCell ref="J192:M192"/>
    <mergeCell ref="N192:P192"/>
    <mergeCell ref="Q192:S192"/>
    <mergeCell ref="W198:Y198"/>
    <mergeCell ref="Z198:AF198"/>
    <mergeCell ref="O199:T202"/>
    <mergeCell ref="N225:T225"/>
    <mergeCell ref="S249:T249"/>
    <mergeCell ref="W249:AA249"/>
    <mergeCell ref="G248:G257"/>
    <mergeCell ref="L255:M255"/>
    <mergeCell ref="W248:AA248"/>
    <mergeCell ref="H212:K212"/>
    <mergeCell ref="I257:J257"/>
    <mergeCell ref="D246:D247"/>
    <mergeCell ref="X223:Z223"/>
    <mergeCell ref="AA223:AG223"/>
    <mergeCell ref="BB228:BK228"/>
    <mergeCell ref="BL228:BO232"/>
    <mergeCell ref="BP228:BR228"/>
    <mergeCell ref="BS228:CA228"/>
    <mergeCell ref="AG229:AI232"/>
    <mergeCell ref="AJ229:AS232"/>
    <mergeCell ref="AY229:BA232"/>
    <mergeCell ref="BB229:BK232"/>
    <mergeCell ref="BP229:BR232"/>
    <mergeCell ref="BS229:CA232"/>
    <mergeCell ref="AJ228:AS228"/>
    <mergeCell ref="AY228:BA228"/>
    <mergeCell ref="BL233:BO233"/>
    <mergeCell ref="BP233:BR238"/>
    <mergeCell ref="AT235:AX235"/>
    <mergeCell ref="BB235:BK235"/>
    <mergeCell ref="BL235:BO235"/>
    <mergeCell ref="AJ237:AS237"/>
    <mergeCell ref="AT237:AX237"/>
    <mergeCell ref="BB237:BK237"/>
    <mergeCell ref="BL237:BO237"/>
    <mergeCell ref="BS233:CA233"/>
    <mergeCell ref="CB233:CD233"/>
    <mergeCell ref="CE233:CJ238"/>
    <mergeCell ref="CK233:CK238"/>
    <mergeCell ref="CL233:CL238"/>
    <mergeCell ref="F234:K234"/>
    <mergeCell ref="L234:N234"/>
    <mergeCell ref="R234:AA234"/>
    <mergeCell ref="AB234:AF234"/>
    <mergeCell ref="AJ234:AS234"/>
    <mergeCell ref="AT234:AX234"/>
    <mergeCell ref="BB234:BK234"/>
    <mergeCell ref="BL234:BO234"/>
    <mergeCell ref="BS234:CA234"/>
    <mergeCell ref="CB234:CD234"/>
    <mergeCell ref="F235:K235"/>
    <mergeCell ref="L235:N235"/>
    <mergeCell ref="R235:AA235"/>
    <mergeCell ref="AB235:AF235"/>
    <mergeCell ref="AJ235:AS235"/>
    <mergeCell ref="AJ233:AS233"/>
    <mergeCell ref="AT233:AX233"/>
    <mergeCell ref="AY233:BA238"/>
    <mergeCell ref="BB233:BK233"/>
    <mergeCell ref="BS235:CA235"/>
    <mergeCell ref="CB235:CD235"/>
    <mergeCell ref="F236:K236"/>
    <mergeCell ref="L236:N236"/>
    <mergeCell ref="R236:AA236"/>
    <mergeCell ref="AB236:AF236"/>
    <mergeCell ref="AJ236:AS236"/>
    <mergeCell ref="AT236:AX236"/>
    <mergeCell ref="BB236:BK236"/>
    <mergeCell ref="BL236:BO236"/>
    <mergeCell ref="BS236:CA236"/>
    <mergeCell ref="CB236:CD236"/>
    <mergeCell ref="BS237:CA237"/>
    <mergeCell ref="CB237:CD237"/>
    <mergeCell ref="F238:K238"/>
    <mergeCell ref="L238:N238"/>
    <mergeCell ref="R238:AA238"/>
    <mergeCell ref="AB238:AF238"/>
    <mergeCell ref="AJ238:AS238"/>
    <mergeCell ref="AT238:AX238"/>
    <mergeCell ref="BB238:BK238"/>
    <mergeCell ref="BL238:BO238"/>
    <mergeCell ref="BS238:CA238"/>
    <mergeCell ref="CB238:CD238"/>
    <mergeCell ref="R237:AA237"/>
  </mergeCells>
  <phoneticPr fontId="9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F9B78-A9AD-4C01-9E61-0C90A54041ED}">
  <sheetPr codeName="Sheet32"/>
  <dimension ref="A3:AC29"/>
  <sheetViews>
    <sheetView workbookViewId="0">
      <selection activeCell="H11" sqref="H11"/>
    </sheetView>
  </sheetViews>
  <sheetFormatPr defaultColWidth="10.5546875" defaultRowHeight="15" customHeight="1"/>
  <cols>
    <col min="7" max="7" width="24" bestFit="1" customWidth="1"/>
    <col min="10" max="10" width="6" customWidth="1"/>
    <col min="23" max="23" width="10.5546875" customWidth="1"/>
    <col min="24" max="24" width="5.33203125" hidden="1" customWidth="1"/>
    <col min="25" max="25" width="10.5546875" hidden="1" customWidth="1"/>
    <col min="26" max="26" width="9.5546875" hidden="1" customWidth="1"/>
    <col min="27" max="27" width="10.5546875" hidden="1" customWidth="1"/>
    <col min="28" max="28" width="17.33203125" hidden="1" customWidth="1"/>
    <col min="29" max="29" width="5.44140625" customWidth="1"/>
  </cols>
  <sheetData>
    <row r="3" spans="1:29" ht="15" customHeight="1">
      <c r="A3" s="1448" t="s">
        <v>998</v>
      </c>
      <c r="J3" s="1448" t="s">
        <v>2522</v>
      </c>
    </row>
    <row r="4" spans="1:29" ht="15" customHeight="1">
      <c r="A4" s="2851" t="s">
        <v>707</v>
      </c>
      <c r="B4" s="2851" t="s">
        <v>1000</v>
      </c>
      <c r="C4" s="2851"/>
      <c r="D4" s="2851"/>
      <c r="E4" s="2851"/>
      <c r="F4" s="2851"/>
      <c r="G4" s="1864" t="s">
        <v>715</v>
      </c>
      <c r="H4" s="2852" t="s">
        <v>1001</v>
      </c>
      <c r="J4" s="2850" t="s">
        <v>497</v>
      </c>
      <c r="K4" s="2850" t="s">
        <v>1002</v>
      </c>
      <c r="L4" s="2850" t="s">
        <v>712</v>
      </c>
      <c r="M4" s="2850" t="s">
        <v>1003</v>
      </c>
      <c r="N4" s="2850"/>
      <c r="O4" s="2850"/>
      <c r="P4" s="2850" t="s">
        <v>2521</v>
      </c>
      <c r="Q4" s="2850"/>
      <c r="R4" s="2850"/>
      <c r="S4" s="2850"/>
      <c r="T4" s="2850"/>
      <c r="U4" s="2850"/>
      <c r="V4" s="2850"/>
      <c r="W4" s="2850" t="s">
        <v>219</v>
      </c>
      <c r="X4" s="2850"/>
      <c r="Y4" s="2850"/>
      <c r="Z4" s="2850"/>
      <c r="AA4" s="2850"/>
      <c r="AB4" s="2850"/>
      <c r="AC4" s="2850"/>
    </row>
    <row r="5" spans="1:29" ht="15" customHeight="1">
      <c r="A5" s="2851"/>
      <c r="B5" s="2851"/>
      <c r="C5" s="2851"/>
      <c r="D5" s="2851"/>
      <c r="E5" s="2851"/>
      <c r="F5" s="2851"/>
      <c r="G5" s="1452" t="s">
        <v>2517</v>
      </c>
      <c r="H5" s="2852"/>
      <c r="J5" s="2850"/>
      <c r="K5" s="2850"/>
      <c r="L5" s="2850"/>
      <c r="M5" s="2850"/>
      <c r="N5" s="2850"/>
      <c r="O5" s="2850"/>
      <c r="P5" s="2850"/>
      <c r="Q5" s="2850"/>
      <c r="R5" s="2850"/>
      <c r="S5" s="2850"/>
      <c r="T5" s="2850"/>
      <c r="U5" s="2850"/>
      <c r="V5" s="2850"/>
      <c r="W5" s="2850"/>
      <c r="X5" s="2850"/>
      <c r="Y5" s="2850"/>
      <c r="Z5" s="2850"/>
      <c r="AA5" s="2850"/>
      <c r="AB5" s="2850"/>
      <c r="AC5" s="2850"/>
    </row>
    <row r="6" spans="1:29" ht="15" customHeight="1">
      <c r="A6" s="1865" t="s">
        <v>210</v>
      </c>
      <c r="B6" s="2842" t="s">
        <v>1005</v>
      </c>
      <c r="C6" s="2843"/>
      <c r="D6" s="2844"/>
      <c r="E6" s="2845" t="s">
        <v>201</v>
      </c>
      <c r="F6" s="2846"/>
      <c r="G6" s="1866" cm="1">
        <f t="array" ref="G6">_xlfn.IFS($G$5="Default_KMNH_J30S25CY",VLOOKUP($E6,EOL_Data_Mainstream_BK!$D$6:$I$85,2,0))</f>
        <v>1</v>
      </c>
      <c r="H6" s="1867">
        <v>0</v>
      </c>
      <c r="J6" s="2828">
        <v>1</v>
      </c>
      <c r="K6" s="2828">
        <f>IF(OR(AND(H6=0,H9=1),AND(H6=1,H9=0)),1,0)</f>
        <v>0</v>
      </c>
      <c r="L6" s="2848">
        <v>151</v>
      </c>
      <c r="M6" s="2849" t="s">
        <v>1006</v>
      </c>
      <c r="N6" s="2849"/>
      <c r="O6" s="2849"/>
      <c r="P6" s="2847" t="s">
        <v>1007</v>
      </c>
      <c r="Q6" s="2847"/>
      <c r="R6" s="2847"/>
      <c r="S6" s="2847"/>
      <c r="T6" s="2847"/>
      <c r="U6" s="2847"/>
      <c r="V6" s="2847"/>
      <c r="W6" s="2847"/>
      <c r="X6" s="2847"/>
      <c r="Y6" s="2847"/>
      <c r="Z6" s="2847"/>
      <c r="AA6" s="2847"/>
      <c r="AB6" s="2847"/>
      <c r="AC6" s="2847"/>
    </row>
    <row r="7" spans="1:29" ht="15" customHeight="1">
      <c r="A7" s="1865" t="s">
        <v>211</v>
      </c>
      <c r="B7" s="2842" t="s">
        <v>1008</v>
      </c>
      <c r="C7" s="2843"/>
      <c r="D7" s="2844"/>
      <c r="E7" s="2845" t="s">
        <v>202</v>
      </c>
      <c r="F7" s="2846"/>
      <c r="G7" s="1866" t="str" cm="1">
        <f t="array" ref="G7">_xlfn.IFS($G$5="Default_KMNH_J30S25CY",VLOOKUP($E7,EOL_Data_Mainstream_BK!$D$6:$I$85,2,0))</f>
        <v>1</v>
      </c>
      <c r="H7" s="1867">
        <v>0</v>
      </c>
      <c r="J7" s="2829"/>
      <c r="K7" s="2829"/>
      <c r="L7" s="2848"/>
      <c r="M7" s="2849"/>
      <c r="N7" s="2849"/>
      <c r="O7" s="2849"/>
      <c r="P7" s="2847"/>
      <c r="Q7" s="2847"/>
      <c r="R7" s="2847"/>
      <c r="S7" s="2847"/>
      <c r="T7" s="2847"/>
      <c r="U7" s="2847"/>
      <c r="V7" s="2847"/>
      <c r="W7" s="2847"/>
      <c r="X7" s="2847"/>
      <c r="Y7" s="2847"/>
      <c r="Z7" s="2847"/>
      <c r="AA7" s="2847"/>
      <c r="AB7" s="2847"/>
      <c r="AC7" s="2847"/>
    </row>
    <row r="8" spans="1:29" ht="15" customHeight="1">
      <c r="A8" s="1865" t="s">
        <v>212</v>
      </c>
      <c r="B8" s="2842" t="s">
        <v>1009</v>
      </c>
      <c r="C8" s="2843"/>
      <c r="D8" s="2844"/>
      <c r="E8" s="2845" t="s">
        <v>203</v>
      </c>
      <c r="F8" s="2846"/>
      <c r="G8" s="1866" t="str" cm="1">
        <f t="array" ref="G8">_xlfn.IFS($G$5="Default_KMNH_J30S25CY",VLOOKUP($E8,EOL_Data_Mainstream_BK!$D$6:$I$85,2,0))</f>
        <v>0</v>
      </c>
      <c r="H8" s="1867">
        <v>0</v>
      </c>
      <c r="J8" s="2828">
        <v>2</v>
      </c>
      <c r="K8" s="2828">
        <f>IF(AND(H6=1,H11=1),1,0)</f>
        <v>0</v>
      </c>
      <c r="L8" s="2848">
        <v>150</v>
      </c>
      <c r="M8" s="2849" t="s">
        <v>1010</v>
      </c>
      <c r="N8" s="2849"/>
      <c r="O8" s="2849"/>
      <c r="P8" s="2847" t="s">
        <v>1011</v>
      </c>
      <c r="Q8" s="2847"/>
      <c r="R8" s="2847"/>
      <c r="S8" s="2847"/>
      <c r="T8" s="2847"/>
      <c r="U8" s="2847"/>
      <c r="V8" s="2847"/>
      <c r="W8" s="2847"/>
      <c r="X8" s="2847"/>
      <c r="Y8" s="2847"/>
      <c r="Z8" s="2847"/>
      <c r="AA8" s="2847"/>
      <c r="AB8" s="2847"/>
      <c r="AC8" s="2847"/>
    </row>
    <row r="9" spans="1:29" ht="15" customHeight="1">
      <c r="A9" s="1865" t="s">
        <v>213</v>
      </c>
      <c r="B9" s="2842" t="s">
        <v>1012</v>
      </c>
      <c r="C9" s="2843"/>
      <c r="D9" s="2844"/>
      <c r="E9" s="2845" t="s">
        <v>204</v>
      </c>
      <c r="F9" s="2846"/>
      <c r="G9" s="1866" t="str" cm="1">
        <f t="array" ref="G9">_xlfn.IFS($G$5="Default_KMNH_J30S25CY",VLOOKUP($E9,EOL_Data_Mainstream_BK!$D$6:$I$85,2,0))</f>
        <v>1</v>
      </c>
      <c r="H9" s="1867">
        <v>0</v>
      </c>
      <c r="J9" s="2829"/>
      <c r="K9" s="2829"/>
      <c r="L9" s="2848"/>
      <c r="M9" s="2849"/>
      <c r="N9" s="2849"/>
      <c r="O9" s="2849"/>
      <c r="P9" s="2847"/>
      <c r="Q9" s="2847"/>
      <c r="R9" s="2847"/>
      <c r="S9" s="2847"/>
      <c r="T9" s="2847"/>
      <c r="U9" s="2847"/>
      <c r="V9" s="2847"/>
      <c r="W9" s="2847"/>
      <c r="X9" s="2847"/>
      <c r="Y9" s="2847"/>
      <c r="Z9" s="2847"/>
      <c r="AA9" s="2847"/>
      <c r="AB9" s="2847"/>
      <c r="AC9" s="2847"/>
    </row>
    <row r="10" spans="1:29" ht="15" customHeight="1">
      <c r="A10" s="1865" t="s">
        <v>214</v>
      </c>
      <c r="B10" s="2842" t="s">
        <v>1013</v>
      </c>
      <c r="C10" s="2843"/>
      <c r="D10" s="2844"/>
      <c r="E10" s="2845" t="s">
        <v>205</v>
      </c>
      <c r="F10" s="2846"/>
      <c r="G10" s="1866" t="str" cm="1">
        <f t="array" ref="G10">_xlfn.IFS($G$5="Default_KMNH_J30S25CY",VLOOKUP($E10,EOL_Data_Mainstream_BK!$D$6:$I$85,2,0))</f>
        <v>0</v>
      </c>
      <c r="H10" s="1867">
        <v>0</v>
      </c>
      <c r="J10" s="2828">
        <v>3</v>
      </c>
      <c r="K10" s="2828">
        <f>IF(AND(H6=0,H11=0,H7=1),1,0)</f>
        <v>0</v>
      </c>
      <c r="L10" s="2848">
        <v>149</v>
      </c>
      <c r="M10" s="2849" t="s">
        <v>1014</v>
      </c>
      <c r="N10" s="2849"/>
      <c r="O10" s="2849"/>
      <c r="P10" s="2847" t="s">
        <v>1015</v>
      </c>
      <c r="Q10" s="2847"/>
      <c r="R10" s="2847"/>
      <c r="S10" s="2847"/>
      <c r="T10" s="2847"/>
      <c r="U10" s="2847"/>
      <c r="V10" s="2847"/>
      <c r="W10" s="2847"/>
      <c r="X10" s="2847"/>
      <c r="Y10" s="2847"/>
      <c r="Z10" s="2847"/>
      <c r="AA10" s="2847"/>
      <c r="AB10" s="2847"/>
      <c r="AC10" s="2847"/>
    </row>
    <row r="11" spans="1:29" ht="15" customHeight="1">
      <c r="A11" s="1865" t="s">
        <v>215</v>
      </c>
      <c r="B11" s="2842" t="s">
        <v>1016</v>
      </c>
      <c r="C11" s="2843"/>
      <c r="D11" s="2844"/>
      <c r="E11" s="2845" t="s">
        <v>206</v>
      </c>
      <c r="F11" s="2846"/>
      <c r="G11" s="1866" t="str" cm="1">
        <f t="array" ref="G11">_xlfn.IFS($G$5="Default_KMNH_J30S25CY",VLOOKUP($E11,EOL_Data_Mainstream_BK!$D$6:$I$85,2,0))</f>
        <v>0</v>
      </c>
      <c r="H11" s="1867">
        <v>0</v>
      </c>
      <c r="J11" s="2829"/>
      <c r="K11" s="2829"/>
      <c r="L11" s="2848"/>
      <c r="M11" s="2849"/>
      <c r="N11" s="2849"/>
      <c r="O11" s="2849"/>
      <c r="P11" s="2847"/>
      <c r="Q11" s="2847"/>
      <c r="R11" s="2847"/>
      <c r="S11" s="2847"/>
      <c r="T11" s="2847"/>
      <c r="U11" s="2847"/>
      <c r="V11" s="2847"/>
      <c r="W11" s="2847"/>
      <c r="X11" s="2847"/>
      <c r="Y11" s="2847"/>
      <c r="Z11" s="2847"/>
      <c r="AA11" s="2847"/>
      <c r="AB11" s="2847"/>
      <c r="AC11" s="2847"/>
    </row>
    <row r="12" spans="1:29" ht="15" customHeight="1">
      <c r="A12" s="1865" t="s">
        <v>2186</v>
      </c>
      <c r="B12" s="2842" t="s">
        <v>2198</v>
      </c>
      <c r="C12" s="2843"/>
      <c r="D12" s="2844"/>
      <c r="E12" s="2845" t="s">
        <v>811</v>
      </c>
      <c r="F12" s="2846"/>
      <c r="G12" s="1866" t="str" cm="1">
        <f t="array" ref="G12">_xlfn.IFS($G$5="Default_KMNH_J30S25CY",VLOOKUP($E12,EOL_Data_Mainstream_BK!$D$6:$I$85,2,0))</f>
        <v>1</v>
      </c>
      <c r="H12" s="1867">
        <v>1</v>
      </c>
      <c r="J12" s="2828">
        <v>4</v>
      </c>
      <c r="K12" s="2828">
        <f>IF(AND(OR(H6=1,H11=1),H7=0),1,0)</f>
        <v>0</v>
      </c>
      <c r="L12" s="2828">
        <v>325</v>
      </c>
      <c r="M12" s="2830" t="s">
        <v>1017</v>
      </c>
      <c r="N12" s="2831"/>
      <c r="O12" s="2832"/>
      <c r="P12" s="2836" t="s">
        <v>1018</v>
      </c>
      <c r="Q12" s="2837"/>
      <c r="R12" s="2837"/>
      <c r="S12" s="2837"/>
      <c r="T12" s="2837"/>
      <c r="U12" s="2837"/>
      <c r="V12" s="2838"/>
      <c r="W12" s="2836"/>
      <c r="X12" s="2837"/>
      <c r="Y12" s="2837"/>
      <c r="Z12" s="2837"/>
      <c r="AA12" s="2837"/>
      <c r="AB12" s="2837"/>
      <c r="AC12" s="2838"/>
    </row>
    <row r="13" spans="1:29" ht="15" customHeight="1">
      <c r="A13" s="1865" t="s">
        <v>2187</v>
      </c>
      <c r="B13" s="2842" t="s">
        <v>2200</v>
      </c>
      <c r="C13" s="2843"/>
      <c r="D13" s="2844"/>
      <c r="E13" s="2845" t="s">
        <v>806</v>
      </c>
      <c r="F13" s="2846"/>
      <c r="G13" s="1866" t="str" cm="1">
        <f t="array" ref="G13">_xlfn.IFS($G$5="Default_KMNH_J30S25CY",VLOOKUP($E13,EOL_Data_Mainstream_BK!$D$6:$I$85,2,0))</f>
        <v>0</v>
      </c>
      <c r="H13" s="1867">
        <v>0</v>
      </c>
      <c r="J13" s="2829"/>
      <c r="K13" s="2829"/>
      <c r="L13" s="2829"/>
      <c r="M13" s="2833"/>
      <c r="N13" s="2834"/>
      <c r="O13" s="2835"/>
      <c r="P13" s="2839"/>
      <c r="Q13" s="2840"/>
      <c r="R13" s="2840"/>
      <c r="S13" s="2840"/>
      <c r="T13" s="2840"/>
      <c r="U13" s="2840"/>
      <c r="V13" s="2841"/>
      <c r="W13" s="2839"/>
      <c r="X13" s="2840"/>
      <c r="Y13" s="2840"/>
      <c r="Z13" s="2840"/>
      <c r="AA13" s="2840"/>
      <c r="AB13" s="2840"/>
      <c r="AC13" s="2841"/>
    </row>
    <row r="14" spans="1:29" ht="15" customHeight="1">
      <c r="A14" s="1865" t="s">
        <v>2188</v>
      </c>
      <c r="B14" s="2842" t="s">
        <v>2199</v>
      </c>
      <c r="C14" s="2843"/>
      <c r="D14" s="2844"/>
      <c r="E14" s="2845" t="s">
        <v>801</v>
      </c>
      <c r="F14" s="2846"/>
      <c r="G14" s="1866" t="str" cm="1">
        <f t="array" ref="G14">_xlfn.IFS($G$5="Default_KMNH_J30S25CY",VLOOKUP($E14,EOL_Data_Mainstream_BK!$D$6:$I$85,2,0))</f>
        <v>1</v>
      </c>
      <c r="H14" s="1867">
        <v>1</v>
      </c>
      <c r="J14" s="2828">
        <v>5</v>
      </c>
      <c r="K14" s="2828">
        <f>IF(AND(H6=1,H10=1),1,0)</f>
        <v>0</v>
      </c>
      <c r="L14" s="2828">
        <v>148</v>
      </c>
      <c r="M14" s="2830" t="s">
        <v>1019</v>
      </c>
      <c r="N14" s="2831"/>
      <c r="O14" s="2832"/>
      <c r="P14" s="2836" t="s">
        <v>1020</v>
      </c>
      <c r="Q14" s="2837"/>
      <c r="R14" s="2837"/>
      <c r="S14" s="2837"/>
      <c r="T14" s="2837"/>
      <c r="U14" s="2837"/>
      <c r="V14" s="2838"/>
      <c r="W14" s="2836"/>
      <c r="X14" s="2837"/>
      <c r="Y14" s="2837"/>
      <c r="Z14" s="2837"/>
      <c r="AA14" s="2837"/>
      <c r="AB14" s="2837"/>
      <c r="AC14" s="2838"/>
    </row>
    <row r="15" spans="1:29" ht="15" customHeight="1">
      <c r="J15" s="2829"/>
      <c r="K15" s="2829"/>
      <c r="L15" s="2829"/>
      <c r="M15" s="2833"/>
      <c r="N15" s="2834"/>
      <c r="O15" s="2835"/>
      <c r="P15" s="2839"/>
      <c r="Q15" s="2840"/>
      <c r="R15" s="2840"/>
      <c r="S15" s="2840"/>
      <c r="T15" s="2840"/>
      <c r="U15" s="2840"/>
      <c r="V15" s="2841"/>
      <c r="W15" s="2839"/>
      <c r="X15" s="2840"/>
      <c r="Y15" s="2840"/>
      <c r="Z15" s="2840"/>
      <c r="AA15" s="2840"/>
      <c r="AB15" s="2840"/>
      <c r="AC15" s="2841"/>
    </row>
    <row r="16" spans="1:29" ht="15" customHeight="1">
      <c r="J16" s="2828">
        <v>6</v>
      </c>
      <c r="K16" s="2828">
        <f>IF(AND(H8=1,H7=0),1,0)</f>
        <v>0</v>
      </c>
      <c r="L16" s="2828">
        <v>147</v>
      </c>
      <c r="M16" s="2830" t="s">
        <v>1021</v>
      </c>
      <c r="N16" s="2831"/>
      <c r="O16" s="2832"/>
      <c r="P16" s="2836" t="s">
        <v>1022</v>
      </c>
      <c r="Q16" s="2837"/>
      <c r="R16" s="2837"/>
      <c r="S16" s="2837"/>
      <c r="T16" s="2837"/>
      <c r="U16" s="2837"/>
      <c r="V16" s="2838"/>
      <c r="W16" s="2836"/>
      <c r="X16" s="2837"/>
      <c r="Y16" s="2837"/>
      <c r="Z16" s="2837"/>
      <c r="AA16" s="2837"/>
      <c r="AB16" s="2837"/>
      <c r="AC16" s="2838"/>
    </row>
    <row r="17" spans="10:29" ht="15" customHeight="1">
      <c r="J17" s="2829"/>
      <c r="K17" s="2829"/>
      <c r="L17" s="2829"/>
      <c r="M17" s="2833"/>
      <c r="N17" s="2834"/>
      <c r="O17" s="2835"/>
      <c r="P17" s="2839"/>
      <c r="Q17" s="2840"/>
      <c r="R17" s="2840"/>
      <c r="S17" s="2840"/>
      <c r="T17" s="2840"/>
      <c r="U17" s="2840"/>
      <c r="V17" s="2841"/>
      <c r="W17" s="2839"/>
      <c r="X17" s="2840"/>
      <c r="Y17" s="2840"/>
      <c r="Z17" s="2840"/>
      <c r="AA17" s="2840"/>
      <c r="AB17" s="2840"/>
      <c r="AC17" s="2841"/>
    </row>
    <row r="18" spans="10:29" ht="15" customHeight="1">
      <c r="J18" s="2828">
        <v>7</v>
      </c>
      <c r="K18" s="2828">
        <f>IF(AND(H13=1,H14=1),1,0)</f>
        <v>0</v>
      </c>
      <c r="L18" s="2828">
        <v>596</v>
      </c>
      <c r="M18" s="2830" t="s">
        <v>2190</v>
      </c>
      <c r="N18" s="2831"/>
      <c r="O18" s="2832"/>
      <c r="P18" s="2836" t="s">
        <v>2196</v>
      </c>
      <c r="Q18" s="2837"/>
      <c r="R18" s="2837"/>
      <c r="S18" s="2837"/>
      <c r="T18" s="2837"/>
      <c r="U18" s="2837"/>
      <c r="V18" s="2838"/>
      <c r="W18" s="2836"/>
      <c r="X18" s="2837"/>
      <c r="Y18" s="2837"/>
      <c r="Z18" s="2837"/>
      <c r="AA18" s="2837"/>
      <c r="AB18" s="2837"/>
      <c r="AC18" s="2838"/>
    </row>
    <row r="19" spans="10:29" ht="15" customHeight="1">
      <c r="J19" s="2829"/>
      <c r="K19" s="2829"/>
      <c r="L19" s="2829"/>
      <c r="M19" s="2833"/>
      <c r="N19" s="2834"/>
      <c r="O19" s="2835"/>
      <c r="P19" s="2839"/>
      <c r="Q19" s="2840"/>
      <c r="R19" s="2840"/>
      <c r="S19" s="2840"/>
      <c r="T19" s="2840"/>
      <c r="U19" s="2840"/>
      <c r="V19" s="2841"/>
      <c r="W19" s="2839"/>
      <c r="X19" s="2840"/>
      <c r="Y19" s="2840"/>
      <c r="Z19" s="2840"/>
      <c r="AA19" s="2840"/>
      <c r="AB19" s="2840"/>
      <c r="AC19" s="2841"/>
    </row>
    <row r="20" spans="10:29" ht="15" customHeight="1">
      <c r="J20" s="2828">
        <v>8</v>
      </c>
      <c r="K20" s="2828">
        <f>IF(AND(H13=0,H14=0),1,0)</f>
        <v>0</v>
      </c>
      <c r="L20" s="2828">
        <v>597</v>
      </c>
      <c r="M20" s="2830" t="s">
        <v>2191</v>
      </c>
      <c r="N20" s="2831"/>
      <c r="O20" s="2832"/>
      <c r="P20" s="2836" t="s">
        <v>2197</v>
      </c>
      <c r="Q20" s="2837"/>
      <c r="R20" s="2837"/>
      <c r="S20" s="2837"/>
      <c r="T20" s="2837"/>
      <c r="U20" s="2837"/>
      <c r="V20" s="2838"/>
      <c r="W20" s="2836"/>
      <c r="X20" s="2837"/>
      <c r="Y20" s="2837"/>
      <c r="Z20" s="2837"/>
      <c r="AA20" s="2837"/>
      <c r="AB20" s="2837"/>
      <c r="AC20" s="2838"/>
    </row>
    <row r="21" spans="10:29" ht="15" customHeight="1">
      <c r="J21" s="2829"/>
      <c r="K21" s="2829"/>
      <c r="L21" s="2829"/>
      <c r="M21" s="2833"/>
      <c r="N21" s="2834"/>
      <c r="O21" s="2835"/>
      <c r="P21" s="2839"/>
      <c r="Q21" s="2840"/>
      <c r="R21" s="2840"/>
      <c r="S21" s="2840"/>
      <c r="T21" s="2840"/>
      <c r="U21" s="2840"/>
      <c r="V21" s="2841"/>
      <c r="W21" s="2839"/>
      <c r="X21" s="2840"/>
      <c r="Y21" s="2840"/>
      <c r="Z21" s="2840"/>
      <c r="AA21" s="2840"/>
      <c r="AB21" s="2840"/>
      <c r="AC21" s="2841"/>
    </row>
    <row r="22" spans="10:29" ht="15" customHeight="1">
      <c r="K22" s="1521"/>
      <c r="L22" s="1521"/>
      <c r="M22" s="1522"/>
      <c r="N22" s="1522"/>
      <c r="O22" s="1522"/>
      <c r="P22" s="1523"/>
      <c r="Q22" s="1523"/>
      <c r="R22" s="1523"/>
      <c r="S22" s="1523"/>
      <c r="T22" s="1523"/>
      <c r="U22" s="1523"/>
      <c r="V22" s="1523"/>
      <c r="W22" s="1523"/>
    </row>
    <row r="23" spans="10:29" ht="15" customHeight="1">
      <c r="K23" s="1521"/>
      <c r="L23" s="1521"/>
      <c r="M23" s="1522"/>
      <c r="N23" s="1522"/>
      <c r="O23" s="1522"/>
      <c r="P23" s="1523"/>
      <c r="Q23" s="1523"/>
      <c r="R23" s="1523"/>
      <c r="S23" s="1523"/>
      <c r="T23" s="1523"/>
      <c r="U23" s="1523"/>
      <c r="V23" s="1523"/>
      <c r="W23" s="1523"/>
    </row>
    <row r="25" spans="10:29" ht="15" customHeight="1">
      <c r="K25" s="1868" t="s">
        <v>1023</v>
      </c>
      <c r="L25" s="1868"/>
      <c r="M25" s="1449"/>
      <c r="N25" s="1449"/>
      <c r="O25" s="1449"/>
      <c r="P25" s="1449"/>
      <c r="Q25" s="1449"/>
    </row>
    <row r="26" spans="10:29" ht="15" customHeight="1">
      <c r="K26" s="2821">
        <v>0</v>
      </c>
      <c r="L26" s="2822" t="s">
        <v>1024</v>
      </c>
      <c r="M26" s="2823"/>
      <c r="N26" s="2823"/>
      <c r="O26" s="2823"/>
      <c r="P26" s="2823"/>
      <c r="Q26" s="2824"/>
    </row>
    <row r="27" spans="10:29" ht="15" customHeight="1">
      <c r="K27" s="2821"/>
      <c r="L27" s="2825"/>
      <c r="M27" s="2826"/>
      <c r="N27" s="2826"/>
      <c r="O27" s="2826"/>
      <c r="P27" s="2826"/>
      <c r="Q27" s="2827"/>
    </row>
    <row r="28" spans="10:29" ht="15" customHeight="1">
      <c r="K28" s="2828">
        <v>1</v>
      </c>
      <c r="L28" s="2822" t="s">
        <v>1025</v>
      </c>
      <c r="M28" s="2823"/>
      <c r="N28" s="2823"/>
      <c r="O28" s="2823"/>
      <c r="P28" s="2823"/>
      <c r="Q28" s="2824"/>
    </row>
    <row r="29" spans="10:29" ht="15" customHeight="1">
      <c r="K29" s="2829"/>
      <c r="L29" s="2825"/>
      <c r="M29" s="2826"/>
      <c r="N29" s="2826"/>
      <c r="O29" s="2826"/>
      <c r="P29" s="2826"/>
      <c r="Q29" s="2827"/>
    </row>
  </sheetData>
  <protectedRanges>
    <protectedRange algorithmName="SHA-512" hashValue="EoTQXil9IDqUW1DXHnpdbnVkGFsALYEs49Ryd7H5CyDAlF2FR2BQ43kZXbNw0a8P5Vzv9EmhS0NDGzRUCgK0Hg==" saltValue="bGKtTZipwqyx6DUE0tfCqQ==" spinCount="100000" sqref="H6:H14" name="New Value_1" securityDescriptor="O:WDG:WDD:(A;;CC;;;WD)"/>
  </protectedRanges>
  <mergeCells count="79">
    <mergeCell ref="J16:J17"/>
    <mergeCell ref="J18:J19"/>
    <mergeCell ref="J20:J21"/>
    <mergeCell ref="A4:A5"/>
    <mergeCell ref="B4:F5"/>
    <mergeCell ref="H4:H5"/>
    <mergeCell ref="B6:D6"/>
    <mergeCell ref="E6:F6"/>
    <mergeCell ref="B7:D7"/>
    <mergeCell ref="J6:J7"/>
    <mergeCell ref="E7:F7"/>
    <mergeCell ref="B8:D8"/>
    <mergeCell ref="E8:F8"/>
    <mergeCell ref="B9:D9"/>
    <mergeCell ref="E9:F9"/>
    <mergeCell ref="B10:D10"/>
    <mergeCell ref="K4:K5"/>
    <mergeCell ref="L4:L5"/>
    <mergeCell ref="J4:J5"/>
    <mergeCell ref="P4:V5"/>
    <mergeCell ref="W4:AC5"/>
    <mergeCell ref="M4:O5"/>
    <mergeCell ref="W8:AC9"/>
    <mergeCell ref="M8:O9"/>
    <mergeCell ref="K6:K7"/>
    <mergeCell ref="L6:L7"/>
    <mergeCell ref="M6:O7"/>
    <mergeCell ref="P6:V7"/>
    <mergeCell ref="W6:AC7"/>
    <mergeCell ref="M10:O11"/>
    <mergeCell ref="P10:V11"/>
    <mergeCell ref="J10:J11"/>
    <mergeCell ref="K8:K9"/>
    <mergeCell ref="L8:L9"/>
    <mergeCell ref="J8:J9"/>
    <mergeCell ref="P8:V9"/>
    <mergeCell ref="W10:AC11"/>
    <mergeCell ref="B11:D11"/>
    <mergeCell ref="E11:F11"/>
    <mergeCell ref="B12:D12"/>
    <mergeCell ref="E12:F12"/>
    <mergeCell ref="K12:K13"/>
    <mergeCell ref="L12:L13"/>
    <mergeCell ref="M12:O13"/>
    <mergeCell ref="P12:V13"/>
    <mergeCell ref="W12:AC13"/>
    <mergeCell ref="J12:J13"/>
    <mergeCell ref="B13:D13"/>
    <mergeCell ref="E13:F13"/>
    <mergeCell ref="E10:F10"/>
    <mergeCell ref="K10:K11"/>
    <mergeCell ref="L10:L11"/>
    <mergeCell ref="B14:D14"/>
    <mergeCell ref="E14:F14"/>
    <mergeCell ref="K14:K15"/>
    <mergeCell ref="J14:J15"/>
    <mergeCell ref="M14:O15"/>
    <mergeCell ref="P14:V15"/>
    <mergeCell ref="W14:AC15"/>
    <mergeCell ref="K16:K17"/>
    <mergeCell ref="L16:L17"/>
    <mergeCell ref="M16:O17"/>
    <mergeCell ref="P16:V17"/>
    <mergeCell ref="W16:AC17"/>
    <mergeCell ref="L14:L15"/>
    <mergeCell ref="W18:AC19"/>
    <mergeCell ref="K20:K21"/>
    <mergeCell ref="L20:L21"/>
    <mergeCell ref="M20:O21"/>
    <mergeCell ref="P20:V21"/>
    <mergeCell ref="W20:AC21"/>
    <mergeCell ref="K26:K27"/>
    <mergeCell ref="L26:Q27"/>
    <mergeCell ref="K28:K29"/>
    <mergeCell ref="L28:Q29"/>
    <mergeCell ref="K18:K19"/>
    <mergeCell ref="L18:L19"/>
    <mergeCell ref="M18:O19"/>
    <mergeCell ref="P18:V19"/>
  </mergeCells>
  <conditionalFormatting sqref="K6:K23">
    <cfRule type="cellIs" dxfId="75" priority="2" operator="equal">
      <formula>1</formula>
    </cfRule>
  </conditionalFormatting>
  <conditionalFormatting sqref="K28">
    <cfRule type="cellIs" dxfId="74" priority="1" operator="equal">
      <formula>1</formula>
    </cfRule>
  </conditionalFormatting>
  <dataValidations count="2">
    <dataValidation type="list" allowBlank="1" showInputMessage="1" showErrorMessage="1" sqref="G5" xr:uid="{B1F82A64-3D39-439E-97BE-DBBB544D9807}">
      <formula1>"J30S High, J30S Russ, J30X High, J30X Low, J34H High, J34X High, J34X Low, J59z_BKML, J59z_DMVB,Default_KMNH_J30S25CY"</formula1>
    </dataValidation>
    <dataValidation type="list" allowBlank="1" showInputMessage="1" showErrorMessage="1" sqref="H6:H14" xr:uid="{1E2C9D1A-12E1-4C84-B658-EB3499EFD5F2}">
      <formula1>"0,1"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079E0-F65E-4F66-9C9E-F8CF870CB76F}">
  <sheetPr codeName="Sheet31"/>
  <dimension ref="B1:Q85"/>
  <sheetViews>
    <sheetView topLeftCell="A60" zoomScale="70" zoomScaleNormal="100" workbookViewId="0">
      <selection activeCell="E65" sqref="E65"/>
    </sheetView>
  </sheetViews>
  <sheetFormatPr defaultRowHeight="13.2"/>
  <cols>
    <col min="1" max="1" width="9.5546875" bestFit="1" customWidth="1"/>
    <col min="2" max="2" width="5.5546875" customWidth="1"/>
    <col min="3" max="3" width="6.44140625" customWidth="1"/>
    <col min="4" max="4" width="19.6640625" bestFit="1" customWidth="1"/>
    <col min="5" max="7" width="11.44140625" customWidth="1"/>
    <col min="8" max="8" width="16.5546875" customWidth="1"/>
    <col min="9" max="9" width="55.5546875" bestFit="1" customWidth="1"/>
    <col min="10" max="10" width="26.44140625" bestFit="1" customWidth="1"/>
    <col min="11" max="11" width="26.44140625" style="1970" bestFit="1" customWidth="1"/>
    <col min="12" max="12" width="9.33203125" style="1371"/>
    <col min="13" max="13" width="23.6640625" style="1400" bestFit="1" customWidth="1"/>
    <col min="16" max="17" width="9.33203125" style="1968"/>
  </cols>
  <sheetData>
    <row r="1" spans="2:17">
      <c r="B1" s="1947" t="s">
        <v>2583</v>
      </c>
    </row>
    <row r="2" spans="2:17" ht="13.8" thickBot="1">
      <c r="I2" t="s">
        <v>705</v>
      </c>
    </row>
    <row r="3" spans="2:17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2" t="s">
        <v>710</v>
      </c>
      <c r="J3" s="2865" t="s">
        <v>711</v>
      </c>
      <c r="K3" s="2853" t="s">
        <v>712</v>
      </c>
      <c r="L3" s="2855" t="s">
        <v>218</v>
      </c>
      <c r="M3" s="2857" t="s">
        <v>219</v>
      </c>
    </row>
    <row r="4" spans="2:17">
      <c r="B4" s="2861"/>
      <c r="C4" s="2863"/>
      <c r="D4" s="2863"/>
      <c r="E4" s="2859" t="s">
        <v>715</v>
      </c>
      <c r="F4" s="2859"/>
      <c r="G4" s="2859"/>
      <c r="H4" s="2859"/>
      <c r="I4" s="2863"/>
      <c r="J4" s="2866"/>
      <c r="K4" s="2854"/>
      <c r="L4" s="2856"/>
      <c r="M4" s="2858"/>
    </row>
    <row r="5" spans="2:17">
      <c r="B5" s="2861"/>
      <c r="C5" s="2863"/>
      <c r="D5" s="2863"/>
      <c r="E5" s="1469" t="s">
        <v>715</v>
      </c>
      <c r="F5" s="1469" t="s">
        <v>716</v>
      </c>
      <c r="G5" s="1469" t="s">
        <v>154</v>
      </c>
      <c r="H5" s="1469" t="s">
        <v>717</v>
      </c>
      <c r="I5" s="2863"/>
      <c r="J5" s="2866"/>
      <c r="K5" s="2854"/>
      <c r="L5" s="2856"/>
      <c r="M5" s="2858"/>
    </row>
    <row r="6" spans="2:17" ht="66">
      <c r="B6" s="1373">
        <v>0</v>
      </c>
      <c r="C6" s="1470">
        <v>7</v>
      </c>
      <c r="D6" s="1534" t="s">
        <v>718</v>
      </c>
      <c r="E6" s="1477" t="s">
        <v>275</v>
      </c>
      <c r="F6" s="1470">
        <v>0</v>
      </c>
      <c r="G6" s="1470">
        <v>1</v>
      </c>
      <c r="H6" s="1470">
        <v>0</v>
      </c>
      <c r="I6" s="1534" t="s">
        <v>719</v>
      </c>
      <c r="J6" s="1534" t="s">
        <v>720</v>
      </c>
      <c r="K6" s="1971" t="s">
        <v>2643</v>
      </c>
      <c r="L6" s="1859">
        <v>316</v>
      </c>
      <c r="M6" s="1969"/>
    </row>
    <row r="7" spans="2:17" ht="92.4">
      <c r="B7" s="1373"/>
      <c r="C7" s="1470">
        <v>6</v>
      </c>
      <c r="D7" s="1534" t="s">
        <v>723</v>
      </c>
      <c r="E7" s="1477" t="s">
        <v>278</v>
      </c>
      <c r="F7" s="1470">
        <v>0</v>
      </c>
      <c r="G7" s="1470">
        <v>1</v>
      </c>
      <c r="H7" s="1470">
        <v>0</v>
      </c>
      <c r="I7" s="1534" t="s">
        <v>724</v>
      </c>
      <c r="J7" s="1534" t="s">
        <v>725</v>
      </c>
      <c r="K7" s="1971" t="s">
        <v>2644</v>
      </c>
      <c r="L7" s="1859">
        <v>1100</v>
      </c>
      <c r="M7" s="1560"/>
      <c r="Q7" s="1377"/>
    </row>
    <row r="8" spans="2:17" ht="92.4">
      <c r="B8" s="1373"/>
      <c r="C8" s="1470">
        <v>5</v>
      </c>
      <c r="D8" s="1534" t="s">
        <v>727</v>
      </c>
      <c r="E8" s="1477" t="s">
        <v>278</v>
      </c>
      <c r="F8" s="1470">
        <v>0</v>
      </c>
      <c r="G8" s="1470">
        <v>1</v>
      </c>
      <c r="H8" s="1470">
        <v>0</v>
      </c>
      <c r="I8" s="1534" t="s">
        <v>728</v>
      </c>
      <c r="J8" s="1534" t="s">
        <v>729</v>
      </c>
      <c r="K8" s="1971" t="s">
        <v>2645</v>
      </c>
      <c r="L8" s="1859">
        <v>344</v>
      </c>
      <c r="M8" s="1560"/>
      <c r="Q8" s="1377"/>
    </row>
    <row r="9" spans="2:17" ht="92.4">
      <c r="B9" s="1373"/>
      <c r="C9" s="1470">
        <v>4</v>
      </c>
      <c r="D9" s="1534" t="s">
        <v>731</v>
      </c>
      <c r="E9" s="1477" t="s">
        <v>278</v>
      </c>
      <c r="F9" s="1470">
        <v>0</v>
      </c>
      <c r="G9" s="1470">
        <v>1</v>
      </c>
      <c r="H9" s="1470">
        <v>0</v>
      </c>
      <c r="I9" s="1534" t="s">
        <v>732</v>
      </c>
      <c r="J9" s="1534" t="s">
        <v>733</v>
      </c>
      <c r="K9" s="1971" t="s">
        <v>2646</v>
      </c>
      <c r="L9" s="1859">
        <v>317</v>
      </c>
      <c r="M9" s="1560"/>
      <c r="Q9" s="1377"/>
    </row>
    <row r="10" spans="2:17" ht="92.4">
      <c r="B10" s="1373"/>
      <c r="C10" s="1470">
        <v>3</v>
      </c>
      <c r="D10" s="1534" t="s">
        <v>735</v>
      </c>
      <c r="E10" s="1477" t="s">
        <v>275</v>
      </c>
      <c r="F10" s="1470">
        <v>0</v>
      </c>
      <c r="G10" s="1470">
        <v>1</v>
      </c>
      <c r="H10" s="1470">
        <v>0</v>
      </c>
      <c r="I10" s="1534" t="s">
        <v>736</v>
      </c>
      <c r="J10" s="1534" t="s">
        <v>737</v>
      </c>
      <c r="K10" s="1971" t="s">
        <v>2647</v>
      </c>
      <c r="L10" s="1859">
        <v>1099</v>
      </c>
      <c r="M10" s="1560"/>
      <c r="Q10" s="1377"/>
    </row>
    <row r="11" spans="2:17" ht="92.4">
      <c r="B11" s="1373"/>
      <c r="C11" s="1470">
        <v>2</v>
      </c>
      <c r="D11" s="1534" t="s">
        <v>739</v>
      </c>
      <c r="E11" s="1477" t="s">
        <v>275</v>
      </c>
      <c r="F11" s="1470">
        <v>0</v>
      </c>
      <c r="G11" s="1470">
        <v>1</v>
      </c>
      <c r="H11" s="1470">
        <v>0</v>
      </c>
      <c r="I11" s="1534" t="s">
        <v>740</v>
      </c>
      <c r="J11" s="1534" t="s">
        <v>741</v>
      </c>
      <c r="K11" s="1971" t="s">
        <v>2648</v>
      </c>
      <c r="L11" s="1859">
        <v>282</v>
      </c>
      <c r="M11" s="1560"/>
      <c r="Q11" s="1377"/>
    </row>
    <row r="12" spans="2:17" ht="92.4">
      <c r="B12" s="1373"/>
      <c r="C12" s="1470">
        <v>1</v>
      </c>
      <c r="D12" s="1534" t="s">
        <v>743</v>
      </c>
      <c r="E12" s="1477" t="s">
        <v>275</v>
      </c>
      <c r="F12" s="1470">
        <v>0</v>
      </c>
      <c r="G12" s="1470">
        <v>1</v>
      </c>
      <c r="H12" s="1470">
        <v>0</v>
      </c>
      <c r="I12" s="1534" t="s">
        <v>744</v>
      </c>
      <c r="J12" s="1534" t="s">
        <v>745</v>
      </c>
      <c r="K12" s="1971" t="s">
        <v>2649</v>
      </c>
      <c r="L12" s="1859">
        <v>281</v>
      </c>
      <c r="M12" s="1560"/>
      <c r="Q12" s="1377"/>
    </row>
    <row r="13" spans="2:17" ht="92.4">
      <c r="B13" s="1373"/>
      <c r="C13" s="1470">
        <v>0</v>
      </c>
      <c r="D13" s="1534" t="s">
        <v>747</v>
      </c>
      <c r="E13" s="1477" t="s">
        <v>278</v>
      </c>
      <c r="F13" s="1470">
        <v>0</v>
      </c>
      <c r="G13" s="1470">
        <v>1</v>
      </c>
      <c r="H13" s="1470">
        <v>0</v>
      </c>
      <c r="I13" s="1534" t="s">
        <v>748</v>
      </c>
      <c r="J13" s="1534" t="s">
        <v>749</v>
      </c>
      <c r="K13" s="1971" t="s">
        <v>2650</v>
      </c>
      <c r="L13" s="1859">
        <v>121</v>
      </c>
      <c r="M13" s="1560"/>
      <c r="Q13" s="1377"/>
    </row>
    <row r="14" spans="2:17" ht="92.4">
      <c r="B14" s="1373">
        <v>1</v>
      </c>
      <c r="C14" s="1470">
        <v>7</v>
      </c>
      <c r="D14" s="1534" t="s">
        <v>751</v>
      </c>
      <c r="E14" s="1477" t="s">
        <v>278</v>
      </c>
      <c r="F14" s="1470">
        <v>0</v>
      </c>
      <c r="G14" s="1470">
        <v>1</v>
      </c>
      <c r="H14" s="1470">
        <v>0</v>
      </c>
      <c r="I14" s="1534" t="s">
        <v>752</v>
      </c>
      <c r="J14" s="1534" t="s">
        <v>753</v>
      </c>
      <c r="K14" s="1971" t="s">
        <v>2651</v>
      </c>
      <c r="L14" s="1859">
        <v>1101</v>
      </c>
      <c r="M14" s="1560"/>
      <c r="Q14" s="1377"/>
    </row>
    <row r="15" spans="2:17" ht="92.4">
      <c r="B15" s="1373"/>
      <c r="C15" s="1470">
        <v>6</v>
      </c>
      <c r="D15" s="1534" t="s">
        <v>755</v>
      </c>
      <c r="E15" s="1477" t="s">
        <v>278</v>
      </c>
      <c r="F15" s="1470">
        <v>0</v>
      </c>
      <c r="G15" s="1470">
        <v>1</v>
      </c>
      <c r="H15" s="1470">
        <v>0</v>
      </c>
      <c r="I15" s="1534" t="s">
        <v>756</v>
      </c>
      <c r="J15" s="1534" t="s">
        <v>757</v>
      </c>
      <c r="K15" s="1971" t="s">
        <v>2652</v>
      </c>
      <c r="L15" s="1859">
        <v>309</v>
      </c>
      <c r="M15" s="1560"/>
      <c r="Q15" s="1377"/>
    </row>
    <row r="16" spans="2:17" ht="92.4">
      <c r="B16" s="1373"/>
      <c r="C16" s="1470">
        <v>5</v>
      </c>
      <c r="D16" s="1534" t="s">
        <v>759</v>
      </c>
      <c r="E16" s="1477" t="s">
        <v>278</v>
      </c>
      <c r="F16" s="1470">
        <v>0</v>
      </c>
      <c r="G16" s="1470">
        <v>1</v>
      </c>
      <c r="H16" s="1470">
        <v>0</v>
      </c>
      <c r="I16" s="1534" t="s">
        <v>760</v>
      </c>
      <c r="J16" s="1534" t="s">
        <v>761</v>
      </c>
      <c r="K16" s="1971" t="s">
        <v>2653</v>
      </c>
      <c r="L16" s="1859">
        <v>310</v>
      </c>
      <c r="M16" s="1560"/>
      <c r="Q16" s="1377"/>
    </row>
    <row r="17" spans="2:17" ht="92.4">
      <c r="B17" s="1373"/>
      <c r="C17" s="1470">
        <v>4</v>
      </c>
      <c r="D17" s="1534" t="s">
        <v>763</v>
      </c>
      <c r="E17" s="1477" t="s">
        <v>278</v>
      </c>
      <c r="F17" s="1470">
        <v>0</v>
      </c>
      <c r="G17" s="1470">
        <v>1</v>
      </c>
      <c r="H17" s="1470">
        <v>0</v>
      </c>
      <c r="I17" s="1534" t="s">
        <v>764</v>
      </c>
      <c r="J17" s="1534" t="s">
        <v>765</v>
      </c>
      <c r="K17" s="1971" t="s">
        <v>2654</v>
      </c>
      <c r="L17" s="1859">
        <v>311</v>
      </c>
      <c r="M17" s="1560"/>
      <c r="Q17" s="1377"/>
    </row>
    <row r="18" spans="2:17" ht="92.4">
      <c r="B18" s="1373"/>
      <c r="C18" s="1470">
        <v>3</v>
      </c>
      <c r="D18" s="1534" t="s">
        <v>767</v>
      </c>
      <c r="E18" s="1477" t="s">
        <v>278</v>
      </c>
      <c r="F18" s="1470">
        <v>0</v>
      </c>
      <c r="G18" s="1470">
        <v>1</v>
      </c>
      <c r="H18" s="1470">
        <v>0</v>
      </c>
      <c r="I18" s="1534" t="s">
        <v>768</v>
      </c>
      <c r="J18" s="1534" t="s">
        <v>769</v>
      </c>
      <c r="K18" s="1971" t="s">
        <v>2655</v>
      </c>
      <c r="L18" s="1859">
        <v>312</v>
      </c>
      <c r="M18" s="1560"/>
      <c r="Q18" s="1377"/>
    </row>
    <row r="19" spans="2:17" ht="39.6">
      <c r="B19" s="1373"/>
      <c r="C19" s="1470">
        <v>2</v>
      </c>
      <c r="D19" s="1534" t="s">
        <v>771</v>
      </c>
      <c r="E19" s="1477" t="s">
        <v>275</v>
      </c>
      <c r="F19" s="1470">
        <v>0</v>
      </c>
      <c r="G19" s="1470">
        <v>1</v>
      </c>
      <c r="H19" s="1470">
        <v>0</v>
      </c>
      <c r="I19" s="1534" t="s">
        <v>772</v>
      </c>
      <c r="J19" s="1534" t="s">
        <v>773</v>
      </c>
      <c r="K19" s="1971" t="s">
        <v>2656</v>
      </c>
      <c r="L19" s="1859">
        <v>313</v>
      </c>
      <c r="M19" s="1560"/>
      <c r="Q19" s="1377"/>
    </row>
    <row r="20" spans="2:17" ht="39.6">
      <c r="B20" s="1373"/>
      <c r="C20" s="1470">
        <v>1</v>
      </c>
      <c r="D20" s="1534" t="s">
        <v>775</v>
      </c>
      <c r="E20" s="1477" t="s">
        <v>275</v>
      </c>
      <c r="F20" s="1470">
        <v>0</v>
      </c>
      <c r="G20" s="1470">
        <v>1</v>
      </c>
      <c r="H20" s="1470">
        <v>0</v>
      </c>
      <c r="I20" s="1534" t="s">
        <v>772</v>
      </c>
      <c r="J20" s="1534" t="s">
        <v>776</v>
      </c>
      <c r="K20" s="1971" t="s">
        <v>2657</v>
      </c>
      <c r="L20" s="1859">
        <v>314</v>
      </c>
      <c r="M20" s="1560"/>
      <c r="Q20" s="1377"/>
    </row>
    <row r="21" spans="2:17" ht="39.6">
      <c r="B21" s="1373"/>
      <c r="C21" s="1470">
        <v>0</v>
      </c>
      <c r="D21" s="1534" t="s">
        <v>778</v>
      </c>
      <c r="E21" s="1477" t="s">
        <v>275</v>
      </c>
      <c r="F21" s="1470">
        <v>0</v>
      </c>
      <c r="G21" s="1470">
        <v>1</v>
      </c>
      <c r="H21" s="1470">
        <v>0</v>
      </c>
      <c r="I21" s="1534" t="s">
        <v>772</v>
      </c>
      <c r="J21" s="1534" t="s">
        <v>780</v>
      </c>
      <c r="K21" s="1971" t="s">
        <v>2658</v>
      </c>
      <c r="L21" s="1859">
        <v>315</v>
      </c>
      <c r="M21" s="1560"/>
      <c r="Q21" s="1377"/>
    </row>
    <row r="22" spans="2:17" ht="92.4">
      <c r="B22" s="1373">
        <v>2</v>
      </c>
      <c r="C22" s="1470">
        <v>7</v>
      </c>
      <c r="D22" s="1534" t="s">
        <v>782</v>
      </c>
      <c r="E22" s="1477" t="s">
        <v>278</v>
      </c>
      <c r="F22" s="1470">
        <v>0</v>
      </c>
      <c r="G22" s="1470">
        <v>1</v>
      </c>
      <c r="H22" s="1470">
        <v>0</v>
      </c>
      <c r="I22" s="1534" t="s">
        <v>783</v>
      </c>
      <c r="J22" s="1534" t="s">
        <v>784</v>
      </c>
      <c r="K22" s="1971" t="s">
        <v>2659</v>
      </c>
      <c r="L22" s="1859">
        <v>304</v>
      </c>
      <c r="M22" s="1560"/>
      <c r="Q22" s="1377"/>
    </row>
    <row r="23" spans="2:17" ht="92.4">
      <c r="B23" s="1373"/>
      <c r="C23" s="1470">
        <v>6</v>
      </c>
      <c r="D23" s="1534" t="s">
        <v>786</v>
      </c>
      <c r="E23" s="1477" t="s">
        <v>278</v>
      </c>
      <c r="F23" s="1470">
        <v>0</v>
      </c>
      <c r="G23" s="1470">
        <v>1</v>
      </c>
      <c r="H23" s="1470">
        <v>0</v>
      </c>
      <c r="I23" s="1534" t="s">
        <v>787</v>
      </c>
      <c r="J23" s="1534" t="s">
        <v>788</v>
      </c>
      <c r="K23" s="1971" t="s">
        <v>2660</v>
      </c>
      <c r="L23" s="1859">
        <v>305</v>
      </c>
      <c r="M23" s="1560"/>
      <c r="Q23" s="1377"/>
    </row>
    <row r="24" spans="2:17" ht="92.4">
      <c r="B24" s="1373"/>
      <c r="C24" s="1470">
        <v>5</v>
      </c>
      <c r="D24" s="1534" t="s">
        <v>790</v>
      </c>
      <c r="E24" s="1477" t="s">
        <v>275</v>
      </c>
      <c r="F24" s="1470">
        <v>0</v>
      </c>
      <c r="G24" s="1470">
        <v>1</v>
      </c>
      <c r="H24" s="1470">
        <v>0</v>
      </c>
      <c r="I24" s="1534" t="s">
        <v>791</v>
      </c>
      <c r="J24" s="1534" t="s">
        <v>792</v>
      </c>
      <c r="K24" s="1971" t="s">
        <v>2661</v>
      </c>
      <c r="L24" s="1859">
        <v>306</v>
      </c>
      <c r="M24" s="1560"/>
      <c r="Q24" s="1377"/>
    </row>
    <row r="25" spans="2:17" ht="39.6">
      <c r="B25" s="1373"/>
      <c r="C25" s="1470">
        <v>4</v>
      </c>
      <c r="D25" s="1534" t="s">
        <v>794</v>
      </c>
      <c r="E25" s="1477" t="s">
        <v>275</v>
      </c>
      <c r="F25" s="1470">
        <v>0</v>
      </c>
      <c r="G25" s="1470">
        <v>1</v>
      </c>
      <c r="H25" s="1470">
        <v>0</v>
      </c>
      <c r="I25" s="1534" t="s">
        <v>772</v>
      </c>
      <c r="J25" s="1534" t="s">
        <v>795</v>
      </c>
      <c r="K25" s="1971" t="s">
        <v>2662</v>
      </c>
      <c r="L25" s="1859">
        <v>1104</v>
      </c>
      <c r="M25" s="1560"/>
      <c r="Q25" s="1377"/>
    </row>
    <row r="26" spans="2:17" ht="92.4">
      <c r="B26" s="1373"/>
      <c r="C26" s="1470">
        <v>3</v>
      </c>
      <c r="D26" s="1534" t="s">
        <v>797</v>
      </c>
      <c r="E26" s="1477" t="s">
        <v>278</v>
      </c>
      <c r="F26" s="1470">
        <v>0</v>
      </c>
      <c r="G26" s="1470">
        <v>1</v>
      </c>
      <c r="H26" s="1470">
        <v>0</v>
      </c>
      <c r="I26" s="1534" t="s">
        <v>798</v>
      </c>
      <c r="J26" s="1534" t="s">
        <v>799</v>
      </c>
      <c r="K26" s="1971" t="s">
        <v>2663</v>
      </c>
      <c r="L26" s="1859">
        <v>1103</v>
      </c>
      <c r="M26" s="1560"/>
      <c r="Q26" s="1377"/>
    </row>
    <row r="27" spans="2:17" ht="132">
      <c r="B27" s="1373"/>
      <c r="C27" s="1470">
        <v>2</v>
      </c>
      <c r="D27" s="1534" t="s">
        <v>801</v>
      </c>
      <c r="E27" s="1477" t="s">
        <v>278</v>
      </c>
      <c r="F27" s="1470">
        <v>0</v>
      </c>
      <c r="G27" s="1470">
        <v>1</v>
      </c>
      <c r="H27" s="1470">
        <v>0</v>
      </c>
      <c r="I27" s="1534" t="s">
        <v>1051</v>
      </c>
      <c r="J27" s="1534" t="s">
        <v>803</v>
      </c>
      <c r="K27" s="1971" t="s">
        <v>2641</v>
      </c>
      <c r="L27" s="1859">
        <v>307</v>
      </c>
      <c r="M27" s="1560" t="s">
        <v>805</v>
      </c>
      <c r="Q27" s="1377"/>
    </row>
    <row r="28" spans="2:17" ht="171.6">
      <c r="B28" s="1373"/>
      <c r="C28" s="1470">
        <v>1</v>
      </c>
      <c r="D28" s="1534" t="s">
        <v>806</v>
      </c>
      <c r="E28" s="1477" t="s">
        <v>275</v>
      </c>
      <c r="F28" s="1470">
        <v>0</v>
      </c>
      <c r="G28" s="1470">
        <v>1</v>
      </c>
      <c r="H28" s="1470">
        <v>0</v>
      </c>
      <c r="I28" s="1534" t="s">
        <v>1052</v>
      </c>
      <c r="J28" s="1534" t="s">
        <v>808</v>
      </c>
      <c r="K28" s="1971" t="s">
        <v>2642</v>
      </c>
      <c r="L28" s="1859">
        <v>1102</v>
      </c>
      <c r="M28" s="1560" t="s">
        <v>810</v>
      </c>
      <c r="Q28" s="1377"/>
    </row>
    <row r="29" spans="2:17" ht="105.6">
      <c r="B29" s="1373"/>
      <c r="C29" s="1470">
        <v>0</v>
      </c>
      <c r="D29" s="1534" t="s">
        <v>811</v>
      </c>
      <c r="E29" s="1477" t="s">
        <v>278</v>
      </c>
      <c r="F29" s="1470">
        <v>0</v>
      </c>
      <c r="G29" s="1470">
        <v>1</v>
      </c>
      <c r="H29" s="1470">
        <v>0</v>
      </c>
      <c r="I29" s="1534" t="s">
        <v>1053</v>
      </c>
      <c r="J29" s="1534" t="s">
        <v>813</v>
      </c>
      <c r="K29" s="1971" t="s">
        <v>2664</v>
      </c>
      <c r="L29" s="1859">
        <v>308</v>
      </c>
      <c r="M29" s="1560"/>
      <c r="Q29" s="1377"/>
    </row>
    <row r="30" spans="2:17" ht="92.4">
      <c r="B30" s="1373">
        <v>3</v>
      </c>
      <c r="C30" s="1470">
        <v>7</v>
      </c>
      <c r="D30" s="1534" t="s">
        <v>815</v>
      </c>
      <c r="E30" s="1477" t="s">
        <v>278</v>
      </c>
      <c r="F30" s="1470">
        <v>0</v>
      </c>
      <c r="G30" s="1470">
        <v>1</v>
      </c>
      <c r="H30" s="1470">
        <v>0</v>
      </c>
      <c r="I30" s="1534" t="s">
        <v>1054</v>
      </c>
      <c r="J30" s="1534" t="s">
        <v>817</v>
      </c>
      <c r="K30" s="1971" t="s">
        <v>2665</v>
      </c>
      <c r="L30" s="1859">
        <v>300</v>
      </c>
      <c r="M30" s="1560"/>
      <c r="Q30" s="1377"/>
    </row>
    <row r="31" spans="2:17" ht="92.4">
      <c r="B31" s="1373"/>
      <c r="C31" s="1470">
        <v>6</v>
      </c>
      <c r="D31" s="1534" t="s">
        <v>819</v>
      </c>
      <c r="E31" s="1477" t="s">
        <v>278</v>
      </c>
      <c r="F31" s="1470">
        <v>0</v>
      </c>
      <c r="G31" s="1470">
        <v>1</v>
      </c>
      <c r="H31" s="1470">
        <v>0</v>
      </c>
      <c r="I31" s="1534" t="s">
        <v>1055</v>
      </c>
      <c r="J31" s="1534" t="s">
        <v>821</v>
      </c>
      <c r="K31" s="1971" t="s">
        <v>2666</v>
      </c>
      <c r="L31" s="1859">
        <v>301</v>
      </c>
      <c r="M31" s="1560"/>
      <c r="Q31" s="1377"/>
    </row>
    <row r="32" spans="2:17" ht="92.4">
      <c r="B32" s="1373"/>
      <c r="C32" s="1470">
        <v>5</v>
      </c>
      <c r="D32" s="1534" t="s">
        <v>823</v>
      </c>
      <c r="E32" s="1477" t="s">
        <v>278</v>
      </c>
      <c r="F32" s="1470">
        <v>0</v>
      </c>
      <c r="G32" s="1470">
        <v>1</v>
      </c>
      <c r="H32" s="1470">
        <v>0</v>
      </c>
      <c r="I32" s="1534" t="s">
        <v>1056</v>
      </c>
      <c r="J32" s="1534" t="s">
        <v>825</v>
      </c>
      <c r="K32" s="1971" t="s">
        <v>2588</v>
      </c>
      <c r="L32" s="1859">
        <v>302</v>
      </c>
      <c r="M32" s="1560"/>
      <c r="Q32" s="1377"/>
    </row>
    <row r="33" spans="2:17" ht="39.6">
      <c r="B33" s="1373"/>
      <c r="C33" s="1470">
        <v>4</v>
      </c>
      <c r="D33" s="1534" t="s">
        <v>827</v>
      </c>
      <c r="E33" s="1477" t="s">
        <v>275</v>
      </c>
      <c r="F33" s="1470">
        <v>0</v>
      </c>
      <c r="G33" s="1470">
        <v>1</v>
      </c>
      <c r="H33" s="1470">
        <v>0</v>
      </c>
      <c r="I33" s="1534" t="s">
        <v>772</v>
      </c>
      <c r="J33" s="1534" t="s">
        <v>829</v>
      </c>
      <c r="K33" s="1971" t="s">
        <v>2589</v>
      </c>
      <c r="L33" s="1859">
        <v>303</v>
      </c>
      <c r="M33" s="1560"/>
      <c r="Q33" s="1377"/>
    </row>
    <row r="34" spans="2:17" ht="39.6">
      <c r="B34" s="1373"/>
      <c r="C34" s="1470">
        <v>3</v>
      </c>
      <c r="D34" s="1534" t="s">
        <v>831</v>
      </c>
      <c r="E34" s="1477" t="s">
        <v>275</v>
      </c>
      <c r="F34" s="1470">
        <v>0</v>
      </c>
      <c r="G34" s="1470">
        <v>1</v>
      </c>
      <c r="H34" s="1470">
        <v>0</v>
      </c>
      <c r="I34" s="1534" t="s">
        <v>772</v>
      </c>
      <c r="J34" s="1534" t="s">
        <v>832</v>
      </c>
      <c r="K34" s="1971" t="s">
        <v>2590</v>
      </c>
      <c r="L34" s="1859">
        <v>1105</v>
      </c>
      <c r="M34" s="1560"/>
      <c r="Q34" s="1377"/>
    </row>
    <row r="35" spans="2:17" ht="39.6">
      <c r="B35" s="1373"/>
      <c r="C35" s="1470">
        <v>2</v>
      </c>
      <c r="D35" s="1534" t="s">
        <v>834</v>
      </c>
      <c r="E35" s="1477" t="s">
        <v>275</v>
      </c>
      <c r="F35" s="1470">
        <v>0</v>
      </c>
      <c r="G35" s="1470">
        <v>1</v>
      </c>
      <c r="H35" s="1470">
        <v>0</v>
      </c>
      <c r="I35" s="1534" t="s">
        <v>772</v>
      </c>
      <c r="J35" s="1534" t="s">
        <v>835</v>
      </c>
      <c r="K35" s="1971" t="s">
        <v>2591</v>
      </c>
      <c r="L35" s="1859">
        <v>1106</v>
      </c>
      <c r="M35" s="1560"/>
      <c r="Q35" s="1377"/>
    </row>
    <row r="36" spans="2:17" ht="39.6">
      <c r="B36" s="1373"/>
      <c r="C36" s="1470">
        <v>1</v>
      </c>
      <c r="D36" s="1534" t="s">
        <v>837</v>
      </c>
      <c r="E36" s="1477" t="s">
        <v>275</v>
      </c>
      <c r="F36" s="1470">
        <v>0</v>
      </c>
      <c r="G36" s="1470">
        <v>1</v>
      </c>
      <c r="H36" s="1470">
        <v>0</v>
      </c>
      <c r="I36" s="1534" t="s">
        <v>772</v>
      </c>
      <c r="J36" s="1534" t="s">
        <v>838</v>
      </c>
      <c r="K36" s="1971" t="s">
        <v>2592</v>
      </c>
      <c r="L36" s="1859">
        <v>1107</v>
      </c>
      <c r="M36" s="1560"/>
      <c r="Q36" s="1377"/>
    </row>
    <row r="37" spans="2:17" ht="39.6">
      <c r="B37" s="1373"/>
      <c r="C37" s="1470">
        <v>0</v>
      </c>
      <c r="D37" s="1534" t="s">
        <v>840</v>
      </c>
      <c r="E37" s="1477" t="s">
        <v>275</v>
      </c>
      <c r="F37" s="1470">
        <v>0</v>
      </c>
      <c r="G37" s="1470">
        <v>1</v>
      </c>
      <c r="H37" s="1470">
        <v>0</v>
      </c>
      <c r="I37" s="1534" t="s">
        <v>772</v>
      </c>
      <c r="J37" s="1534" t="s">
        <v>841</v>
      </c>
      <c r="K37" s="1971" t="s">
        <v>2593</v>
      </c>
      <c r="L37" s="1859">
        <v>1108</v>
      </c>
      <c r="M37" s="1560"/>
      <c r="Q37" s="1377"/>
    </row>
    <row r="38" spans="2:17" ht="39.6">
      <c r="B38" s="1373">
        <v>4</v>
      </c>
      <c r="C38" s="1470">
        <v>7</v>
      </c>
      <c r="D38" s="1534" t="s">
        <v>843</v>
      </c>
      <c r="E38" s="1477" t="s">
        <v>275</v>
      </c>
      <c r="F38" s="1470">
        <v>0</v>
      </c>
      <c r="G38" s="1470">
        <v>1</v>
      </c>
      <c r="H38" s="1470">
        <v>0</v>
      </c>
      <c r="I38" s="1534" t="s">
        <v>772</v>
      </c>
      <c r="J38" s="1534" t="s">
        <v>844</v>
      </c>
      <c r="K38" s="1971" t="s">
        <v>2594</v>
      </c>
      <c r="L38" s="1859">
        <v>345</v>
      </c>
      <c r="M38" s="1560"/>
      <c r="Q38" s="1377"/>
    </row>
    <row r="39" spans="2:17" ht="66">
      <c r="B39" s="1373"/>
      <c r="C39" s="1470">
        <v>6</v>
      </c>
      <c r="D39" s="1534" t="s">
        <v>846</v>
      </c>
      <c r="E39" s="1477" t="s">
        <v>278</v>
      </c>
      <c r="F39" s="1470">
        <v>0</v>
      </c>
      <c r="G39" s="1470">
        <v>1</v>
      </c>
      <c r="H39" s="1470">
        <v>0</v>
      </c>
      <c r="I39" s="1534" t="s">
        <v>847</v>
      </c>
      <c r="J39" s="1534" t="s">
        <v>848</v>
      </c>
      <c r="K39" s="1971" t="s">
        <v>2595</v>
      </c>
      <c r="L39" s="1859">
        <v>294</v>
      </c>
      <c r="M39" s="1560"/>
      <c r="Q39" s="1377"/>
    </row>
    <row r="40" spans="2:17" ht="79.2">
      <c r="B40" s="1373"/>
      <c r="C40" s="1470">
        <v>5</v>
      </c>
      <c r="D40" s="1534" t="s">
        <v>850</v>
      </c>
      <c r="E40" s="1477" t="s">
        <v>278</v>
      </c>
      <c r="F40" s="1470">
        <v>0</v>
      </c>
      <c r="G40" s="1470">
        <v>1</v>
      </c>
      <c r="H40" s="1470">
        <v>0</v>
      </c>
      <c r="I40" s="1534" t="s">
        <v>851</v>
      </c>
      <c r="J40" s="1534" t="s">
        <v>852</v>
      </c>
      <c r="K40" s="1971" t="s">
        <v>2596</v>
      </c>
      <c r="L40" s="1859">
        <v>295</v>
      </c>
      <c r="M40" s="1560"/>
      <c r="Q40" s="1377"/>
    </row>
    <row r="41" spans="2:17" ht="79.2">
      <c r="B41" s="1373"/>
      <c r="C41" s="1470">
        <v>4</v>
      </c>
      <c r="D41" s="1534" t="s">
        <v>854</v>
      </c>
      <c r="E41" s="1477" t="s">
        <v>278</v>
      </c>
      <c r="F41" s="1470">
        <v>0</v>
      </c>
      <c r="G41" s="1470">
        <v>1</v>
      </c>
      <c r="H41" s="1470">
        <v>0</v>
      </c>
      <c r="I41" s="1534" t="s">
        <v>855</v>
      </c>
      <c r="J41" s="1534" t="s">
        <v>856</v>
      </c>
      <c r="K41" s="1971" t="s">
        <v>2597</v>
      </c>
      <c r="L41" s="1859">
        <v>296</v>
      </c>
      <c r="M41" s="1560"/>
      <c r="Q41" s="1377"/>
    </row>
    <row r="42" spans="2:17" ht="79.2">
      <c r="B42" s="1373"/>
      <c r="C42" s="1470">
        <v>3</v>
      </c>
      <c r="D42" s="1534" t="s">
        <v>858</v>
      </c>
      <c r="E42" s="1477" t="s">
        <v>278</v>
      </c>
      <c r="F42" s="1470">
        <v>0</v>
      </c>
      <c r="G42" s="1470">
        <v>1</v>
      </c>
      <c r="H42" s="1470">
        <v>0</v>
      </c>
      <c r="I42" s="1534" t="s">
        <v>859</v>
      </c>
      <c r="J42" s="1534" t="s">
        <v>860</v>
      </c>
      <c r="K42" s="1971" t="s">
        <v>2598</v>
      </c>
      <c r="L42" s="1859">
        <v>297</v>
      </c>
      <c r="M42" s="1560"/>
      <c r="Q42" s="1377"/>
    </row>
    <row r="43" spans="2:17" ht="79.2">
      <c r="B43" s="1373"/>
      <c r="C43" s="1470">
        <v>2</v>
      </c>
      <c r="D43" s="1534" t="s">
        <v>992</v>
      </c>
      <c r="E43" s="1477" t="s">
        <v>275</v>
      </c>
      <c r="F43" s="1470">
        <v>0</v>
      </c>
      <c r="G43" s="1470">
        <v>1</v>
      </c>
      <c r="H43" s="1470">
        <v>0</v>
      </c>
      <c r="I43" s="1534" t="s">
        <v>993</v>
      </c>
      <c r="J43" s="1534" t="s">
        <v>863</v>
      </c>
      <c r="K43" s="1971" t="s">
        <v>2599</v>
      </c>
      <c r="L43" s="1859">
        <v>298</v>
      </c>
      <c r="M43" s="1560"/>
      <c r="Q43" s="1377"/>
    </row>
    <row r="44" spans="2:17" ht="52.8">
      <c r="B44" s="1373"/>
      <c r="C44" s="1470">
        <v>1</v>
      </c>
      <c r="D44" s="1534" t="s">
        <v>865</v>
      </c>
      <c r="E44" s="1477" t="s">
        <v>278</v>
      </c>
      <c r="F44" s="1470">
        <v>0</v>
      </c>
      <c r="G44" s="1470">
        <v>1</v>
      </c>
      <c r="H44" s="1470">
        <v>0</v>
      </c>
      <c r="I44" s="1534" t="s">
        <v>772</v>
      </c>
      <c r="J44" s="1534" t="s">
        <v>867</v>
      </c>
      <c r="K44" s="1971" t="s">
        <v>2600</v>
      </c>
      <c r="L44" s="1859">
        <v>1109</v>
      </c>
      <c r="M44" s="1560"/>
      <c r="Q44" s="1377"/>
    </row>
    <row r="45" spans="2:17" ht="52.8">
      <c r="B45" s="1373"/>
      <c r="C45" s="1470">
        <v>0</v>
      </c>
      <c r="D45" s="1534" t="s">
        <v>2477</v>
      </c>
      <c r="E45" s="1477" t="s">
        <v>278</v>
      </c>
      <c r="F45" s="1470">
        <v>0</v>
      </c>
      <c r="G45" s="1470">
        <v>1</v>
      </c>
      <c r="H45" s="1470">
        <v>0</v>
      </c>
      <c r="I45" s="1534" t="s">
        <v>772</v>
      </c>
      <c r="J45" s="1534" t="s">
        <v>871</v>
      </c>
      <c r="K45" s="1971" t="s">
        <v>2601</v>
      </c>
      <c r="L45" s="1859">
        <v>299</v>
      </c>
      <c r="M45" s="1560"/>
      <c r="Q45" s="1377"/>
    </row>
    <row r="46" spans="2:17" ht="52.8">
      <c r="B46" s="1373">
        <v>5</v>
      </c>
      <c r="C46" s="1470">
        <v>7</v>
      </c>
      <c r="D46" s="1534" t="s">
        <v>862</v>
      </c>
      <c r="E46" s="1477" t="s">
        <v>275</v>
      </c>
      <c r="F46" s="1470">
        <v>0</v>
      </c>
      <c r="G46" s="1470">
        <v>1</v>
      </c>
      <c r="H46" s="1470">
        <v>0</v>
      </c>
      <c r="I46" s="1534" t="s">
        <v>772</v>
      </c>
      <c r="J46" s="1534" t="s">
        <v>873</v>
      </c>
      <c r="K46" s="1971" t="s">
        <v>2602</v>
      </c>
      <c r="L46" s="1859">
        <v>290</v>
      </c>
      <c r="M46" s="1560"/>
      <c r="Q46" s="1377"/>
    </row>
    <row r="47" spans="2:17" ht="79.2">
      <c r="B47" s="1373"/>
      <c r="C47" s="1470">
        <v>6</v>
      </c>
      <c r="D47" s="1534" t="s">
        <v>201</v>
      </c>
      <c r="E47" s="1477">
        <v>1</v>
      </c>
      <c r="F47" s="1470">
        <v>0</v>
      </c>
      <c r="G47" s="1470">
        <v>1</v>
      </c>
      <c r="H47" s="1470">
        <v>0</v>
      </c>
      <c r="I47" s="1534" t="s">
        <v>875</v>
      </c>
      <c r="J47" s="1534" t="s">
        <v>876</v>
      </c>
      <c r="K47" s="1971" t="s">
        <v>2603</v>
      </c>
      <c r="L47" s="1859">
        <v>291</v>
      </c>
      <c r="M47" s="1560"/>
      <c r="Q47" s="1377"/>
    </row>
    <row r="48" spans="2:17" ht="92.4">
      <c r="B48" s="1373"/>
      <c r="C48" s="1470">
        <v>5</v>
      </c>
      <c r="D48" s="1534" t="s">
        <v>202</v>
      </c>
      <c r="E48" s="1477" t="s">
        <v>278</v>
      </c>
      <c r="F48" s="1470">
        <v>0</v>
      </c>
      <c r="G48" s="1470">
        <v>1</v>
      </c>
      <c r="H48" s="1470">
        <v>0</v>
      </c>
      <c r="I48" s="1534" t="s">
        <v>878</v>
      </c>
      <c r="J48" s="1534" t="s">
        <v>879</v>
      </c>
      <c r="K48" s="1971" t="s">
        <v>2604</v>
      </c>
      <c r="L48" s="1859">
        <v>292</v>
      </c>
      <c r="M48" s="1560"/>
      <c r="Q48" s="1377"/>
    </row>
    <row r="49" spans="2:17" ht="79.2">
      <c r="B49" s="1373"/>
      <c r="C49" s="1470">
        <v>4</v>
      </c>
      <c r="D49" s="1534" t="s">
        <v>203</v>
      </c>
      <c r="E49" s="1477" t="s">
        <v>275</v>
      </c>
      <c r="F49" s="1470">
        <v>0</v>
      </c>
      <c r="G49" s="1470">
        <v>1</v>
      </c>
      <c r="H49" s="1470">
        <v>0</v>
      </c>
      <c r="I49" s="1534" t="s">
        <v>881</v>
      </c>
      <c r="J49" s="1534" t="s">
        <v>882</v>
      </c>
      <c r="K49" s="1971" t="s">
        <v>2605</v>
      </c>
      <c r="L49" s="1859">
        <v>293</v>
      </c>
      <c r="M49" s="1560"/>
      <c r="Q49" s="1377"/>
    </row>
    <row r="50" spans="2:17" ht="52.8">
      <c r="B50" s="1373"/>
      <c r="C50" s="1470">
        <v>3</v>
      </c>
      <c r="D50" s="1534" t="s">
        <v>884</v>
      </c>
      <c r="E50" s="1477" t="s">
        <v>275</v>
      </c>
      <c r="F50" s="1470">
        <v>0</v>
      </c>
      <c r="G50" s="1470">
        <v>1</v>
      </c>
      <c r="H50" s="1470">
        <v>0</v>
      </c>
      <c r="I50" s="1534" t="s">
        <v>772</v>
      </c>
      <c r="J50" s="1534" t="s">
        <v>886</v>
      </c>
      <c r="K50" s="1971" t="s">
        <v>2606</v>
      </c>
      <c r="L50" s="1859">
        <v>1119</v>
      </c>
      <c r="M50" s="1536"/>
      <c r="Q50" s="1377"/>
    </row>
    <row r="51" spans="2:17" ht="66">
      <c r="B51" s="1373"/>
      <c r="C51" s="1470">
        <v>2</v>
      </c>
      <c r="D51" s="1534" t="s">
        <v>204</v>
      </c>
      <c r="E51" s="1477" t="s">
        <v>278</v>
      </c>
      <c r="F51" s="1470">
        <v>0</v>
      </c>
      <c r="G51" s="1470">
        <v>1</v>
      </c>
      <c r="H51" s="1470">
        <v>0</v>
      </c>
      <c r="I51" s="1534" t="s">
        <v>888</v>
      </c>
      <c r="J51" s="1534" t="s">
        <v>889</v>
      </c>
      <c r="K51" s="1971" t="s">
        <v>2607</v>
      </c>
      <c r="L51" s="1859">
        <v>1118</v>
      </c>
      <c r="M51" s="1560"/>
      <c r="Q51" s="1377"/>
    </row>
    <row r="52" spans="2:17" ht="39.6">
      <c r="B52" s="1373"/>
      <c r="C52" s="1470">
        <v>1</v>
      </c>
      <c r="D52" s="1534" t="s">
        <v>891</v>
      </c>
      <c r="E52" s="1477" t="s">
        <v>275</v>
      </c>
      <c r="F52" s="1470">
        <v>0</v>
      </c>
      <c r="G52" s="1470">
        <v>1</v>
      </c>
      <c r="H52" s="1470">
        <v>0</v>
      </c>
      <c r="I52" s="1534" t="s">
        <v>772</v>
      </c>
      <c r="J52" s="1534" t="s">
        <v>893</v>
      </c>
      <c r="K52" s="1971" t="s">
        <v>2608</v>
      </c>
      <c r="L52" s="1859">
        <v>1110</v>
      </c>
      <c r="M52" s="1560"/>
      <c r="Q52" s="1377"/>
    </row>
    <row r="53" spans="2:17" ht="39.6">
      <c r="B53" s="1373"/>
      <c r="C53" s="1470">
        <v>0</v>
      </c>
      <c r="D53" s="1534" t="s">
        <v>895</v>
      </c>
      <c r="E53" s="1477" t="s">
        <v>275</v>
      </c>
      <c r="F53" s="1470">
        <v>0</v>
      </c>
      <c r="G53" s="1470">
        <v>1</v>
      </c>
      <c r="H53" s="1470">
        <v>0</v>
      </c>
      <c r="I53" s="1534" t="s">
        <v>772</v>
      </c>
      <c r="J53" s="1534" t="s">
        <v>897</v>
      </c>
      <c r="K53" s="1971" t="s">
        <v>2609</v>
      </c>
      <c r="L53" s="1859">
        <v>1111</v>
      </c>
      <c r="M53" s="1560"/>
      <c r="Q53" s="1377"/>
    </row>
    <row r="54" spans="2:17" ht="92.4">
      <c r="B54" s="1373">
        <v>6</v>
      </c>
      <c r="C54" s="1470">
        <v>7</v>
      </c>
      <c r="D54" s="1534" t="s">
        <v>899</v>
      </c>
      <c r="E54" s="1477" t="s">
        <v>278</v>
      </c>
      <c r="F54" s="1470">
        <v>0</v>
      </c>
      <c r="G54" s="1470">
        <v>1</v>
      </c>
      <c r="H54" s="1470">
        <v>0</v>
      </c>
      <c r="I54" s="1534" t="s">
        <v>900</v>
      </c>
      <c r="J54" s="1534" t="s">
        <v>901</v>
      </c>
      <c r="K54" s="1971" t="s">
        <v>2610</v>
      </c>
      <c r="L54" s="1859">
        <v>1115</v>
      </c>
      <c r="M54" s="1560"/>
      <c r="Q54" s="1377"/>
    </row>
    <row r="55" spans="2:17" ht="92.4">
      <c r="B55" s="1373"/>
      <c r="C55" s="1470">
        <v>6</v>
      </c>
      <c r="D55" s="1534" t="s">
        <v>903</v>
      </c>
      <c r="E55" s="1477" t="s">
        <v>275</v>
      </c>
      <c r="F55" s="1470">
        <v>0</v>
      </c>
      <c r="G55" s="1470">
        <v>1</v>
      </c>
      <c r="H55" s="1470">
        <v>0</v>
      </c>
      <c r="I55" s="1534" t="s">
        <v>772</v>
      </c>
      <c r="J55" s="1534" t="s">
        <v>905</v>
      </c>
      <c r="K55" s="1971" t="s">
        <v>2611</v>
      </c>
      <c r="L55" s="1859">
        <v>1116</v>
      </c>
      <c r="M55" s="1536"/>
      <c r="Q55" s="1377"/>
    </row>
    <row r="56" spans="2:17" ht="52.8">
      <c r="B56" s="1373"/>
      <c r="C56" s="1470">
        <v>5</v>
      </c>
      <c r="D56" s="1534" t="s">
        <v>907</v>
      </c>
      <c r="E56" s="1477" t="s">
        <v>278</v>
      </c>
      <c r="F56" s="1470">
        <v>0</v>
      </c>
      <c r="G56" s="1470">
        <v>1</v>
      </c>
      <c r="H56" s="1470">
        <v>0</v>
      </c>
      <c r="I56" s="1534" t="s">
        <v>772</v>
      </c>
      <c r="J56" s="1534" t="s">
        <v>908</v>
      </c>
      <c r="K56" s="1971" t="s">
        <v>2612</v>
      </c>
      <c r="L56" s="1859">
        <v>1120</v>
      </c>
      <c r="M56" s="1536"/>
      <c r="Q56" s="1377"/>
    </row>
    <row r="57" spans="2:17" ht="52.8">
      <c r="B57" s="1373"/>
      <c r="C57" s="1470">
        <v>4</v>
      </c>
      <c r="D57" s="1534" t="s">
        <v>910</v>
      </c>
      <c r="E57" s="1477" t="s">
        <v>275</v>
      </c>
      <c r="F57" s="1470">
        <v>0</v>
      </c>
      <c r="G57" s="1470">
        <v>1</v>
      </c>
      <c r="H57" s="1470">
        <v>0</v>
      </c>
      <c r="I57" s="1534" t="s">
        <v>772</v>
      </c>
      <c r="J57" s="1534" t="s">
        <v>911</v>
      </c>
      <c r="K57" s="1971" t="s">
        <v>2613</v>
      </c>
      <c r="L57" s="1859">
        <v>285</v>
      </c>
      <c r="M57" s="1536"/>
      <c r="Q57" s="1377"/>
    </row>
    <row r="58" spans="2:17" ht="52.8">
      <c r="B58" s="1373"/>
      <c r="C58" s="1470">
        <v>3</v>
      </c>
      <c r="D58" s="1534" t="s">
        <v>913</v>
      </c>
      <c r="E58" s="1477" t="s">
        <v>278</v>
      </c>
      <c r="F58" s="1470">
        <v>0</v>
      </c>
      <c r="G58" s="1470">
        <v>1</v>
      </c>
      <c r="H58" s="1470">
        <v>0</v>
      </c>
      <c r="I58" s="1534" t="s">
        <v>772</v>
      </c>
      <c r="J58" s="1534" t="s">
        <v>914</v>
      </c>
      <c r="K58" s="1971" t="s">
        <v>2614</v>
      </c>
      <c r="L58" s="1859">
        <v>2</v>
      </c>
      <c r="M58" s="1560"/>
      <c r="Q58" s="1377"/>
    </row>
    <row r="59" spans="2:17" ht="52.8">
      <c r="B59" s="1373"/>
      <c r="C59" s="1470">
        <v>2</v>
      </c>
      <c r="D59" s="1534" t="s">
        <v>916</v>
      </c>
      <c r="E59" s="1477" t="s">
        <v>278</v>
      </c>
      <c r="F59" s="1470">
        <v>0</v>
      </c>
      <c r="G59" s="1470">
        <v>1</v>
      </c>
      <c r="H59" s="1470">
        <v>0</v>
      </c>
      <c r="I59" s="1534" t="s">
        <v>772</v>
      </c>
      <c r="J59" s="1534" t="s">
        <v>917</v>
      </c>
      <c r="K59" s="1971" t="s">
        <v>2615</v>
      </c>
      <c r="L59" s="1859">
        <v>287</v>
      </c>
      <c r="M59" s="1536"/>
      <c r="Q59" s="1377"/>
    </row>
    <row r="60" spans="2:17" ht="105.6">
      <c r="B60" s="1373"/>
      <c r="C60" s="1470">
        <v>1</v>
      </c>
      <c r="D60" s="1534" t="s">
        <v>205</v>
      </c>
      <c r="E60" s="1477" t="s">
        <v>275</v>
      </c>
      <c r="F60" s="1470">
        <v>0</v>
      </c>
      <c r="G60" s="1470">
        <v>1</v>
      </c>
      <c r="H60" s="1470">
        <v>0</v>
      </c>
      <c r="I60" s="1534" t="s">
        <v>919</v>
      </c>
      <c r="J60" s="1534" t="s">
        <v>920</v>
      </c>
      <c r="K60" s="1971" t="s">
        <v>2616</v>
      </c>
      <c r="L60" s="1859">
        <v>288</v>
      </c>
      <c r="M60" s="1560"/>
      <c r="Q60" s="1377"/>
    </row>
    <row r="61" spans="2:17" ht="52.8">
      <c r="B61" s="1373"/>
      <c r="C61" s="1470">
        <v>0</v>
      </c>
      <c r="D61" s="1534" t="s">
        <v>922</v>
      </c>
      <c r="E61" s="1477" t="s">
        <v>275</v>
      </c>
      <c r="F61" s="1470">
        <v>0</v>
      </c>
      <c r="G61" s="1470">
        <v>1</v>
      </c>
      <c r="H61" s="1470">
        <v>0</v>
      </c>
      <c r="I61" s="1534" t="s">
        <v>772</v>
      </c>
      <c r="J61" s="1534" t="s">
        <v>923</v>
      </c>
      <c r="K61" s="1971" t="s">
        <v>2617</v>
      </c>
      <c r="L61" s="1859">
        <v>289</v>
      </c>
      <c r="M61" s="1560"/>
      <c r="Q61" s="1377"/>
    </row>
    <row r="62" spans="2:17" ht="79.2">
      <c r="B62" s="1373">
        <v>7</v>
      </c>
      <c r="C62" s="1470">
        <v>7</v>
      </c>
      <c r="D62" s="1534" t="s">
        <v>925</v>
      </c>
      <c r="E62" s="1477" t="s">
        <v>278</v>
      </c>
      <c r="F62" s="1470">
        <v>0</v>
      </c>
      <c r="G62" s="1470">
        <v>1</v>
      </c>
      <c r="H62" s="1470">
        <v>0</v>
      </c>
      <c r="I62" s="1534" t="s">
        <v>772</v>
      </c>
      <c r="J62" s="1534" t="s">
        <v>927</v>
      </c>
      <c r="K62" s="1971" t="s">
        <v>2618</v>
      </c>
      <c r="L62" s="1859">
        <v>334</v>
      </c>
      <c r="M62" s="1560" t="s">
        <v>2193</v>
      </c>
      <c r="Q62" s="1377"/>
    </row>
    <row r="63" spans="2:17" ht="52.8">
      <c r="B63" s="1373"/>
      <c r="C63" s="1470">
        <v>6</v>
      </c>
      <c r="D63" s="1534" t="s">
        <v>929</v>
      </c>
      <c r="E63" s="1477" t="s">
        <v>278</v>
      </c>
      <c r="F63" s="1470">
        <v>0</v>
      </c>
      <c r="G63" s="1470">
        <v>1</v>
      </c>
      <c r="H63" s="1470">
        <v>0</v>
      </c>
      <c r="I63" s="1534" t="s">
        <v>772</v>
      </c>
      <c r="J63" s="1534" t="s">
        <v>931</v>
      </c>
      <c r="K63" s="1971" t="s">
        <v>2619</v>
      </c>
      <c r="L63" s="1859">
        <v>335</v>
      </c>
      <c r="M63" s="1560"/>
      <c r="Q63" s="1377"/>
    </row>
    <row r="64" spans="2:17" ht="79.2">
      <c r="B64" s="1373"/>
      <c r="C64" s="1470">
        <v>5</v>
      </c>
      <c r="D64" s="1534" t="s">
        <v>933</v>
      </c>
      <c r="E64" s="1477" t="s">
        <v>278</v>
      </c>
      <c r="F64" s="1470">
        <v>0</v>
      </c>
      <c r="G64" s="1470">
        <v>1</v>
      </c>
      <c r="H64" s="1470">
        <v>0</v>
      </c>
      <c r="I64" s="1534" t="s">
        <v>772</v>
      </c>
      <c r="J64" s="1534" t="s">
        <v>935</v>
      </c>
      <c r="K64" s="1971" t="s">
        <v>2620</v>
      </c>
      <c r="L64" s="1859">
        <v>336</v>
      </c>
      <c r="M64" s="1560" t="s">
        <v>2194</v>
      </c>
      <c r="Q64" s="1377"/>
    </row>
    <row r="65" spans="2:17" ht="79.2">
      <c r="B65" s="1373"/>
      <c r="C65" s="1470">
        <v>4</v>
      </c>
      <c r="D65" s="1534" t="s">
        <v>937</v>
      </c>
      <c r="E65" s="1477">
        <v>0</v>
      </c>
      <c r="F65" s="1470">
        <v>0</v>
      </c>
      <c r="G65" s="1470">
        <v>1</v>
      </c>
      <c r="H65" s="1470">
        <v>0</v>
      </c>
      <c r="I65" s="1534" t="s">
        <v>938</v>
      </c>
      <c r="J65" s="1534" t="s">
        <v>939</v>
      </c>
      <c r="K65" s="1971" t="s">
        <v>2621</v>
      </c>
      <c r="L65" s="1859">
        <v>320</v>
      </c>
      <c r="M65" s="1560"/>
      <c r="Q65" s="1377"/>
    </row>
    <row r="66" spans="2:17" ht="79.2">
      <c r="B66" s="1373"/>
      <c r="C66" s="1470">
        <v>3</v>
      </c>
      <c r="D66" s="1534" t="s">
        <v>941</v>
      </c>
      <c r="E66" s="1477">
        <v>1</v>
      </c>
      <c r="F66" s="1470">
        <v>0</v>
      </c>
      <c r="G66" s="1470">
        <v>1</v>
      </c>
      <c r="H66" s="1470">
        <v>0</v>
      </c>
      <c r="I66" s="1534" t="s">
        <v>942</v>
      </c>
      <c r="J66" s="1534" t="s">
        <v>943</v>
      </c>
      <c r="K66" s="1971" t="s">
        <v>2622</v>
      </c>
      <c r="L66" s="1859">
        <v>319</v>
      </c>
      <c r="M66" s="1560"/>
      <c r="Q66" s="1377"/>
    </row>
    <row r="67" spans="2:17" ht="52.8">
      <c r="B67" s="1373"/>
      <c r="C67" s="1470">
        <v>2</v>
      </c>
      <c r="D67" s="1534" t="s">
        <v>945</v>
      </c>
      <c r="E67" s="1477" t="s">
        <v>278</v>
      </c>
      <c r="F67" s="1470">
        <v>0</v>
      </c>
      <c r="G67" s="1470">
        <v>1</v>
      </c>
      <c r="H67" s="1470">
        <v>0</v>
      </c>
      <c r="I67" s="1534" t="s">
        <v>772</v>
      </c>
      <c r="J67" s="1534" t="s">
        <v>947</v>
      </c>
      <c r="K67" s="1971" t="s">
        <v>2623</v>
      </c>
      <c r="L67" s="1859">
        <v>1112</v>
      </c>
      <c r="M67" s="1560"/>
      <c r="Q67" s="1377"/>
    </row>
    <row r="68" spans="2:17" ht="92.4">
      <c r="B68" s="1373"/>
      <c r="C68" s="1470">
        <v>1</v>
      </c>
      <c r="D68" s="1534" t="s">
        <v>949</v>
      </c>
      <c r="E68" s="1477" t="s">
        <v>278</v>
      </c>
      <c r="F68" s="1470">
        <v>1</v>
      </c>
      <c r="G68" s="1470">
        <v>1</v>
      </c>
      <c r="H68" s="1470" t="s">
        <v>772</v>
      </c>
      <c r="I68" s="1534" t="s">
        <v>950</v>
      </c>
      <c r="J68" s="1534" t="s">
        <v>951</v>
      </c>
      <c r="K68" s="1971" t="s">
        <v>2624</v>
      </c>
      <c r="L68" s="1859">
        <v>1113</v>
      </c>
      <c r="M68" s="1560"/>
      <c r="Q68" s="1377"/>
    </row>
    <row r="69" spans="2:17" ht="52.8">
      <c r="B69" s="1373"/>
      <c r="C69" s="1470">
        <v>0</v>
      </c>
      <c r="D69" s="1534" t="s">
        <v>953</v>
      </c>
      <c r="E69" s="1477" t="s">
        <v>275</v>
      </c>
      <c r="F69" s="1470">
        <v>0</v>
      </c>
      <c r="G69" s="1470">
        <v>1</v>
      </c>
      <c r="H69" s="1470">
        <v>0</v>
      </c>
      <c r="I69" s="1534" t="s">
        <v>772</v>
      </c>
      <c r="J69" s="1534" t="s">
        <v>955</v>
      </c>
      <c r="K69" s="1971" t="s">
        <v>2625</v>
      </c>
      <c r="L69" s="1859">
        <v>1114</v>
      </c>
      <c r="M69" s="1560"/>
      <c r="Q69" s="1377"/>
    </row>
    <row r="70" spans="2:17" ht="52.8">
      <c r="B70" s="1373">
        <v>8</v>
      </c>
      <c r="C70" s="1470">
        <v>7</v>
      </c>
      <c r="D70" s="1534" t="s">
        <v>957</v>
      </c>
      <c r="E70" s="1477" t="s">
        <v>275</v>
      </c>
      <c r="F70" s="1470">
        <v>0</v>
      </c>
      <c r="G70" s="1470">
        <v>1</v>
      </c>
      <c r="H70" s="1470">
        <v>0</v>
      </c>
      <c r="I70" s="1534" t="s">
        <v>772</v>
      </c>
      <c r="J70" s="1534" t="s">
        <v>959</v>
      </c>
      <c r="K70" s="1971" t="s">
        <v>2626</v>
      </c>
      <c r="L70" s="1859">
        <v>325</v>
      </c>
      <c r="M70" s="1560"/>
      <c r="Q70" s="1377"/>
    </row>
    <row r="71" spans="2:17" ht="52.8">
      <c r="B71" s="1373"/>
      <c r="C71" s="1470">
        <v>6</v>
      </c>
      <c r="D71" s="1534" t="s">
        <v>961</v>
      </c>
      <c r="E71" s="1477" t="s">
        <v>275</v>
      </c>
      <c r="F71" s="1470">
        <v>0</v>
      </c>
      <c r="G71" s="1470">
        <v>1</v>
      </c>
      <c r="H71" s="1470">
        <v>0</v>
      </c>
      <c r="I71" s="1534" t="s">
        <v>772</v>
      </c>
      <c r="J71" s="1534" t="s">
        <v>963</v>
      </c>
      <c r="K71" s="1971" t="s">
        <v>2627</v>
      </c>
      <c r="L71" s="1859">
        <v>326</v>
      </c>
      <c r="M71" s="1560"/>
      <c r="Q71" s="1377"/>
    </row>
    <row r="72" spans="2:17" ht="79.2">
      <c r="B72" s="1373"/>
      <c r="C72" s="1470">
        <v>5</v>
      </c>
      <c r="D72" s="1534" t="s">
        <v>206</v>
      </c>
      <c r="E72" s="1477" t="s">
        <v>275</v>
      </c>
      <c r="F72" s="1470">
        <v>0</v>
      </c>
      <c r="G72" s="1470">
        <v>1</v>
      </c>
      <c r="H72" s="1470">
        <v>0</v>
      </c>
      <c r="I72" s="1534" t="s">
        <v>965</v>
      </c>
      <c r="J72" s="1534" t="s">
        <v>966</v>
      </c>
      <c r="K72" s="1971" t="s">
        <v>2628</v>
      </c>
      <c r="L72" s="1859">
        <v>327</v>
      </c>
      <c r="M72" s="1560"/>
      <c r="Q72" s="1377"/>
    </row>
    <row r="73" spans="2:17" ht="52.8">
      <c r="B73" s="1373"/>
      <c r="C73" s="1470">
        <v>4</v>
      </c>
      <c r="D73" s="1534" t="s">
        <v>968</v>
      </c>
      <c r="E73" s="1477" t="s">
        <v>275</v>
      </c>
      <c r="F73" s="1470">
        <v>0</v>
      </c>
      <c r="G73" s="1470">
        <v>1</v>
      </c>
      <c r="H73" s="1470">
        <v>0</v>
      </c>
      <c r="I73" s="1534" t="s">
        <v>772</v>
      </c>
      <c r="J73" s="1534" t="s">
        <v>969</v>
      </c>
      <c r="K73" s="1971" t="s">
        <v>2629</v>
      </c>
      <c r="L73" s="1859">
        <v>328</v>
      </c>
      <c r="M73" s="1560"/>
      <c r="Q73" s="1377"/>
    </row>
    <row r="74" spans="2:17" ht="66">
      <c r="B74" s="1373"/>
      <c r="C74" s="1470">
        <v>3</v>
      </c>
      <c r="D74" s="1534" t="s">
        <v>971</v>
      </c>
      <c r="E74" s="1477" t="s">
        <v>275</v>
      </c>
      <c r="F74" s="1470">
        <v>0</v>
      </c>
      <c r="G74" s="1470">
        <v>1</v>
      </c>
      <c r="H74" s="1470">
        <v>0</v>
      </c>
      <c r="I74" s="1534" t="s">
        <v>772</v>
      </c>
      <c r="J74" s="1534" t="s">
        <v>973</v>
      </c>
      <c r="K74" s="1971" t="s">
        <v>2630</v>
      </c>
      <c r="L74" s="1859">
        <v>329</v>
      </c>
      <c r="M74" s="1560"/>
      <c r="Q74" s="1377"/>
    </row>
    <row r="75" spans="2:17" ht="66">
      <c r="B75" s="1373"/>
      <c r="C75" s="1470">
        <v>2</v>
      </c>
      <c r="D75" s="1534" t="s">
        <v>862</v>
      </c>
      <c r="E75" s="1477" t="s">
        <v>275</v>
      </c>
      <c r="F75" s="1470">
        <v>0</v>
      </c>
      <c r="G75" s="1470">
        <v>1</v>
      </c>
      <c r="H75" s="1470">
        <v>0</v>
      </c>
      <c r="I75" s="1534" t="s">
        <v>772</v>
      </c>
      <c r="J75" s="1534" t="s">
        <v>977</v>
      </c>
      <c r="K75" s="1971" t="s">
        <v>2631</v>
      </c>
      <c r="L75" s="1859">
        <v>330</v>
      </c>
      <c r="M75" s="1560"/>
      <c r="Q75" s="1377"/>
    </row>
    <row r="76" spans="2:17" ht="39.6">
      <c r="B76" s="1373"/>
      <c r="C76" s="1470">
        <v>1</v>
      </c>
      <c r="D76" s="1534" t="s">
        <v>862</v>
      </c>
      <c r="E76" s="1477" t="s">
        <v>275</v>
      </c>
      <c r="F76" s="1470">
        <v>0</v>
      </c>
      <c r="G76" s="1470">
        <v>1</v>
      </c>
      <c r="H76" s="1470">
        <v>0</v>
      </c>
      <c r="I76" s="1534" t="s">
        <v>772</v>
      </c>
      <c r="J76" s="1534" t="s">
        <v>979</v>
      </c>
      <c r="K76" s="1971" t="s">
        <v>2632</v>
      </c>
      <c r="L76" s="1859">
        <v>331</v>
      </c>
      <c r="M76" s="1560"/>
      <c r="Q76" s="1377"/>
    </row>
    <row r="77" spans="2:17" ht="52.8">
      <c r="B77" s="1373"/>
      <c r="C77" s="1470">
        <v>0</v>
      </c>
      <c r="D77" s="1534" t="s">
        <v>862</v>
      </c>
      <c r="E77" s="1477" t="s">
        <v>275</v>
      </c>
      <c r="F77" s="1470">
        <v>0</v>
      </c>
      <c r="G77" s="1470">
        <v>1</v>
      </c>
      <c r="H77" s="1470">
        <v>0</v>
      </c>
      <c r="I77" s="1534" t="s">
        <v>772</v>
      </c>
      <c r="J77" s="1534" t="s">
        <v>981</v>
      </c>
      <c r="K77" s="1971" t="s">
        <v>2633</v>
      </c>
      <c r="L77" s="1859">
        <v>333</v>
      </c>
      <c r="M77" s="1560"/>
      <c r="Q77" s="1377"/>
    </row>
    <row r="78" spans="2:17" ht="52.8">
      <c r="B78" s="1373">
        <v>9</v>
      </c>
      <c r="C78" s="1470">
        <v>7</v>
      </c>
      <c r="D78" s="1534" t="s">
        <v>862</v>
      </c>
      <c r="E78" s="1477" t="s">
        <v>275</v>
      </c>
      <c r="F78" s="1470">
        <v>0</v>
      </c>
      <c r="G78" s="1470">
        <v>1</v>
      </c>
      <c r="H78" s="1470">
        <v>0</v>
      </c>
      <c r="I78" s="1534" t="s">
        <v>772</v>
      </c>
      <c r="J78" s="1534" t="s">
        <v>983</v>
      </c>
      <c r="K78" s="1971" t="s">
        <v>2634</v>
      </c>
      <c r="L78" s="1859">
        <v>341</v>
      </c>
      <c r="M78" s="1560"/>
      <c r="Q78" s="1377"/>
    </row>
    <row r="79" spans="2:17" ht="52.8">
      <c r="B79" s="1373"/>
      <c r="C79" s="1470">
        <v>6</v>
      </c>
      <c r="D79" s="1534" t="s">
        <v>862</v>
      </c>
      <c r="E79" s="1470">
        <v>0</v>
      </c>
      <c r="F79" s="1470">
        <v>0</v>
      </c>
      <c r="G79" s="1470">
        <v>1</v>
      </c>
      <c r="H79" s="1470">
        <v>0</v>
      </c>
      <c r="I79" s="1534" t="s">
        <v>772</v>
      </c>
      <c r="J79" s="1534" t="s">
        <v>985</v>
      </c>
      <c r="K79" s="1971" t="s">
        <v>2634</v>
      </c>
      <c r="L79" s="1859">
        <v>342</v>
      </c>
      <c r="M79" s="1560"/>
      <c r="Q79" s="1377"/>
    </row>
    <row r="80" spans="2:17" ht="52.8">
      <c r="B80" s="1373"/>
      <c r="C80" s="1470">
        <v>5</v>
      </c>
      <c r="D80" s="1534" t="s">
        <v>862</v>
      </c>
      <c r="E80" s="1470">
        <v>0</v>
      </c>
      <c r="F80" s="1470">
        <v>0</v>
      </c>
      <c r="G80" s="1470">
        <v>1</v>
      </c>
      <c r="H80" s="1470">
        <v>0</v>
      </c>
      <c r="I80" s="1534" t="s">
        <v>772</v>
      </c>
      <c r="J80" s="1534" t="s">
        <v>986</v>
      </c>
      <c r="K80" s="1971" t="s">
        <v>2634</v>
      </c>
      <c r="L80" s="1859">
        <v>343</v>
      </c>
      <c r="M80" s="1560"/>
      <c r="Q80" s="1377"/>
    </row>
    <row r="81" spans="2:17" ht="52.8">
      <c r="B81" s="1373"/>
      <c r="C81" s="1470">
        <v>4</v>
      </c>
      <c r="D81" s="1534" t="s">
        <v>862</v>
      </c>
      <c r="E81" s="1470">
        <v>0</v>
      </c>
      <c r="F81" s="1470">
        <v>0</v>
      </c>
      <c r="G81" s="1470">
        <v>1</v>
      </c>
      <c r="H81" s="1470">
        <v>0</v>
      </c>
      <c r="I81" s="1534" t="s">
        <v>772</v>
      </c>
      <c r="J81" s="1534" t="s">
        <v>987</v>
      </c>
      <c r="K81" s="1971" t="s">
        <v>2634</v>
      </c>
      <c r="L81" s="1859">
        <v>339</v>
      </c>
      <c r="M81" s="1560"/>
      <c r="Q81" s="1377"/>
    </row>
    <row r="82" spans="2:17" ht="52.8">
      <c r="B82" s="1373"/>
      <c r="C82" s="1470">
        <v>3</v>
      </c>
      <c r="D82" s="1534" t="s">
        <v>862</v>
      </c>
      <c r="E82" s="1470">
        <v>0</v>
      </c>
      <c r="F82" s="1470">
        <v>0</v>
      </c>
      <c r="G82" s="1470">
        <v>1</v>
      </c>
      <c r="H82" s="1470">
        <v>0</v>
      </c>
      <c r="I82" s="1534" t="s">
        <v>772</v>
      </c>
      <c r="J82" s="1534" t="s">
        <v>988</v>
      </c>
      <c r="K82" s="1971" t="s">
        <v>2634</v>
      </c>
      <c r="L82" s="1859">
        <v>1117</v>
      </c>
      <c r="M82" s="1560"/>
      <c r="Q82" s="1377"/>
    </row>
    <row r="83" spans="2:17" ht="52.8">
      <c r="B83" s="1373"/>
      <c r="C83" s="1470">
        <v>2</v>
      </c>
      <c r="D83" s="1534" t="s">
        <v>862</v>
      </c>
      <c r="E83" s="1470">
        <v>0</v>
      </c>
      <c r="F83" s="1470">
        <v>0</v>
      </c>
      <c r="G83" s="1470">
        <v>1</v>
      </c>
      <c r="H83" s="1470">
        <v>0</v>
      </c>
      <c r="I83" s="1534" t="s">
        <v>772</v>
      </c>
      <c r="J83" s="1534" t="s">
        <v>989</v>
      </c>
      <c r="K83" s="1971" t="s">
        <v>2634</v>
      </c>
      <c r="L83" s="1859">
        <v>338</v>
      </c>
      <c r="M83" s="1560"/>
      <c r="Q83" s="1377"/>
    </row>
    <row r="84" spans="2:17" ht="52.8">
      <c r="B84" s="1373"/>
      <c r="C84" s="1470">
        <v>1</v>
      </c>
      <c r="D84" s="1534" t="s">
        <v>862</v>
      </c>
      <c r="E84" s="1470">
        <v>0</v>
      </c>
      <c r="F84" s="1470">
        <v>0</v>
      </c>
      <c r="G84" s="1470">
        <v>1</v>
      </c>
      <c r="H84" s="1470">
        <v>0</v>
      </c>
      <c r="I84" s="1534" t="s">
        <v>772</v>
      </c>
      <c r="J84" s="1534" t="s">
        <v>990</v>
      </c>
      <c r="K84" s="1971" t="s">
        <v>2634</v>
      </c>
      <c r="L84" s="1859">
        <v>321</v>
      </c>
      <c r="M84" s="1560"/>
      <c r="Q84" s="1377"/>
    </row>
    <row r="85" spans="2:17" ht="53.4" thickBot="1">
      <c r="B85" s="1431"/>
      <c r="C85" s="1426">
        <v>0</v>
      </c>
      <c r="D85" s="1426" t="s">
        <v>862</v>
      </c>
      <c r="E85" s="1426">
        <v>0</v>
      </c>
      <c r="F85" s="1426">
        <v>0</v>
      </c>
      <c r="G85" s="1426">
        <v>1</v>
      </c>
      <c r="H85" s="1426">
        <v>0</v>
      </c>
      <c r="I85" s="1426" t="s">
        <v>772</v>
      </c>
      <c r="J85" s="1426" t="s">
        <v>991</v>
      </c>
      <c r="K85" s="1972" t="s">
        <v>2634</v>
      </c>
      <c r="L85" s="1857">
        <v>323</v>
      </c>
      <c r="M85" s="1435"/>
      <c r="Q85" s="1377"/>
    </row>
  </sheetData>
  <autoFilter ref="B5:Q85" xr:uid="{8A9079E0-F65E-4F66-9C9E-F8CF870CB76F}"/>
  <dataConsolidate/>
  <mergeCells count="10">
    <mergeCell ref="K3:K5"/>
    <mergeCell ref="L3:L5"/>
    <mergeCell ref="M3:M5"/>
    <mergeCell ref="E4:H4"/>
    <mergeCell ref="B3:B5"/>
    <mergeCell ref="C3:C5"/>
    <mergeCell ref="D3:D5"/>
    <mergeCell ref="E3:H3"/>
    <mergeCell ref="I3:I5"/>
    <mergeCell ref="J3:J5"/>
  </mergeCells>
  <conditionalFormatting sqref="F7:H9 F13:H20 H10:H12 F22:H42 H21 H43 H6 F44:H85">
    <cfRule type="expression" dxfId="73" priority="3">
      <formula>IF($G6=0,1,0)</formula>
    </cfRule>
    <cfRule type="expression" dxfId="72" priority="4">
      <formula>IF($F6=1,1,0)</formula>
    </cfRule>
  </conditionalFormatting>
  <conditionalFormatting sqref="K1:K1048576">
    <cfRule type="cellIs" dxfId="71" priority="1" operator="equal">
      <formula>738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apping_EOL" altText="Generate J30X_EOL mapping">
                <anchor moveWithCells="1" sizeWithCells="1">
                  <from>
                    <xdr:col>15</xdr:col>
                    <xdr:colOff>259080</xdr:colOff>
                    <xdr:row>9</xdr:row>
                    <xdr:rowOff>335280</xdr:rowOff>
                  </from>
                  <to>
                    <xdr:col>18</xdr:col>
                    <xdr:colOff>259080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892-8702-4E70-8EFC-E5BCE2DC3057}">
  <sheetPr codeName="Sheet11"/>
  <dimension ref="A2:U85"/>
  <sheetViews>
    <sheetView zoomScale="70" zoomScaleNormal="7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I10" sqref="I10"/>
    </sheetView>
  </sheetViews>
  <sheetFormatPr defaultRowHeight="13.2"/>
  <cols>
    <col min="1" max="1" width="10.5546875" bestFit="1" customWidth="1"/>
    <col min="2" max="2" width="5.5546875" customWidth="1"/>
    <col min="3" max="3" width="6.44140625" customWidth="1"/>
    <col min="4" max="4" width="22.5546875" bestFit="1" customWidth="1"/>
    <col min="5" max="12" width="11.44140625" customWidth="1"/>
    <col min="13" max="13" width="58" bestFit="1" customWidth="1"/>
    <col min="14" max="14" width="26.44140625" bestFit="1" customWidth="1"/>
    <col min="15" max="15" width="26.44140625" style="1370" bestFit="1" customWidth="1"/>
    <col min="16" max="16" width="9.33203125" style="1371"/>
    <col min="17" max="17" width="23.6640625" style="1400" customWidth="1"/>
  </cols>
  <sheetData>
    <row r="2" spans="1:21" ht="13.8" thickBot="1">
      <c r="M2" t="s">
        <v>705</v>
      </c>
    </row>
    <row r="3" spans="1:21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4"/>
      <c r="J3" s="2864"/>
      <c r="K3" s="2864"/>
      <c r="L3" s="2864"/>
      <c r="M3" s="2862" t="s">
        <v>710</v>
      </c>
      <c r="N3" s="2865" t="s">
        <v>711</v>
      </c>
      <c r="O3" s="2855" t="s">
        <v>712</v>
      </c>
      <c r="P3" s="2855" t="s">
        <v>218</v>
      </c>
      <c r="Q3" s="2857" t="s">
        <v>219</v>
      </c>
    </row>
    <row r="4" spans="1:21">
      <c r="B4" s="2861"/>
      <c r="C4" s="2867"/>
      <c r="D4" s="2867"/>
      <c r="E4" s="2869" t="s">
        <v>713</v>
      </c>
      <c r="F4" s="2869"/>
      <c r="G4" s="2869"/>
      <c r="H4" s="2869"/>
      <c r="I4" s="2869" t="s">
        <v>714</v>
      </c>
      <c r="J4" s="2869"/>
      <c r="K4" s="2869"/>
      <c r="L4" s="2869"/>
      <c r="M4" s="2867"/>
      <c r="N4" s="2870"/>
      <c r="O4" s="2868"/>
      <c r="P4" s="2868"/>
      <c r="Q4" s="2858"/>
    </row>
    <row r="5" spans="1:21">
      <c r="B5" s="2861"/>
      <c r="C5" s="2867"/>
      <c r="D5" s="2867"/>
      <c r="E5" s="1372" t="s">
        <v>715</v>
      </c>
      <c r="F5" s="1372" t="s">
        <v>716</v>
      </c>
      <c r="G5" s="1372" t="s">
        <v>154</v>
      </c>
      <c r="H5" s="1372" t="s">
        <v>717</v>
      </c>
      <c r="I5" s="1372" t="s">
        <v>715</v>
      </c>
      <c r="J5" s="1372" t="s">
        <v>716</v>
      </c>
      <c r="K5" s="1372" t="s">
        <v>154</v>
      </c>
      <c r="L5" s="1372" t="s">
        <v>717</v>
      </c>
      <c r="M5" s="2867"/>
      <c r="N5" s="2870"/>
      <c r="O5" s="2868"/>
      <c r="P5" s="2868"/>
      <c r="Q5" s="2858"/>
    </row>
    <row r="6" spans="1:21" ht="52.8">
      <c r="A6" s="1378"/>
      <c r="B6" s="1373">
        <v>0</v>
      </c>
      <c r="C6" s="1374">
        <v>7</v>
      </c>
      <c r="D6" s="1374" t="s">
        <v>718</v>
      </c>
      <c r="E6" s="1374">
        <v>0</v>
      </c>
      <c r="F6" s="1374">
        <v>0</v>
      </c>
      <c r="G6" s="1374">
        <v>1</v>
      </c>
      <c r="H6" s="1374">
        <v>0</v>
      </c>
      <c r="I6" s="1374">
        <v>0</v>
      </c>
      <c r="J6" s="1374">
        <v>0</v>
      </c>
      <c r="K6" s="1374">
        <v>1</v>
      </c>
      <c r="L6" s="1374">
        <v>0</v>
      </c>
      <c r="M6" s="1374" t="s">
        <v>719</v>
      </c>
      <c r="N6" s="1374" t="s">
        <v>720</v>
      </c>
      <c r="O6" s="1375" t="s">
        <v>721</v>
      </c>
      <c r="P6" s="1376">
        <v>2715</v>
      </c>
      <c r="Q6" s="1430" t="s">
        <v>722</v>
      </c>
      <c r="U6" s="1377"/>
    </row>
    <row r="7" spans="1:21" ht="39.6">
      <c r="B7" s="1373"/>
      <c r="C7" s="1374">
        <v>0</v>
      </c>
      <c r="D7" s="1949" t="s">
        <v>747</v>
      </c>
      <c r="E7" s="1374">
        <v>1</v>
      </c>
      <c r="F7" s="1374">
        <v>0</v>
      </c>
      <c r="G7" s="1374">
        <v>1</v>
      </c>
      <c r="H7" s="1374">
        <v>0</v>
      </c>
      <c r="I7" s="1374">
        <v>1</v>
      </c>
      <c r="J7" s="1374">
        <v>0</v>
      </c>
      <c r="K7" s="1374">
        <v>1</v>
      </c>
      <c r="L7" s="1374">
        <v>0</v>
      </c>
      <c r="M7" s="1374" t="s">
        <v>748</v>
      </c>
      <c r="N7" s="1374" t="s">
        <v>749</v>
      </c>
      <c r="O7" s="1375" t="s">
        <v>750</v>
      </c>
      <c r="P7" s="1376">
        <v>2708</v>
      </c>
      <c r="Q7" s="1434"/>
    </row>
    <row r="8" spans="1:21" ht="39.6">
      <c r="B8" s="1373"/>
      <c r="C8" s="1374">
        <v>6</v>
      </c>
      <c r="D8" s="1949" t="s">
        <v>755</v>
      </c>
      <c r="E8" s="1374">
        <v>1</v>
      </c>
      <c r="F8" s="1374">
        <v>0</v>
      </c>
      <c r="G8" s="1374">
        <v>1</v>
      </c>
      <c r="H8" s="1374">
        <v>0</v>
      </c>
      <c r="I8" s="1374">
        <v>1</v>
      </c>
      <c r="J8" s="1374">
        <v>0</v>
      </c>
      <c r="K8" s="1374">
        <v>1</v>
      </c>
      <c r="L8" s="1374">
        <v>0</v>
      </c>
      <c r="M8" s="1374" t="s">
        <v>756</v>
      </c>
      <c r="N8" s="1374" t="s">
        <v>757</v>
      </c>
      <c r="O8" s="1375" t="s">
        <v>758</v>
      </c>
      <c r="P8" s="1376">
        <v>2722</v>
      </c>
      <c r="Q8" s="1434"/>
    </row>
    <row r="9" spans="1:21" ht="66">
      <c r="B9" s="1373"/>
      <c r="C9" s="1374">
        <v>0</v>
      </c>
      <c r="D9" s="1948" t="s">
        <v>778</v>
      </c>
      <c r="E9" s="1374">
        <v>0</v>
      </c>
      <c r="F9" s="1374">
        <v>0</v>
      </c>
      <c r="G9" s="1374">
        <v>1</v>
      </c>
      <c r="H9" s="1374">
        <v>0</v>
      </c>
      <c r="I9" s="1374">
        <v>0</v>
      </c>
      <c r="J9" s="1374">
        <v>0</v>
      </c>
      <c r="K9" s="1374">
        <v>1</v>
      </c>
      <c r="L9" s="1374">
        <v>0</v>
      </c>
      <c r="M9" s="1374" t="s">
        <v>779</v>
      </c>
      <c r="N9" s="1374" t="s">
        <v>780</v>
      </c>
      <c r="O9" s="1375" t="s">
        <v>781</v>
      </c>
      <c r="P9" s="1376">
        <v>2716</v>
      </c>
      <c r="Q9" s="1434"/>
    </row>
    <row r="10" spans="1:21" ht="66">
      <c r="B10" s="1373">
        <v>1</v>
      </c>
      <c r="C10" s="1374">
        <v>7</v>
      </c>
      <c r="D10" s="1949" t="s">
        <v>751</v>
      </c>
      <c r="E10" s="1374">
        <v>1</v>
      </c>
      <c r="F10" s="1374">
        <v>0</v>
      </c>
      <c r="G10" s="1374">
        <v>1</v>
      </c>
      <c r="H10" s="1374">
        <v>0</v>
      </c>
      <c r="I10" s="1374">
        <v>0</v>
      </c>
      <c r="J10" s="1374">
        <v>0</v>
      </c>
      <c r="K10" s="1374">
        <v>1</v>
      </c>
      <c r="L10" s="1374">
        <v>0</v>
      </c>
      <c r="M10" s="1374" t="s">
        <v>752</v>
      </c>
      <c r="N10" s="1374" t="s">
        <v>753</v>
      </c>
      <c r="O10" s="1375" t="s">
        <v>754</v>
      </c>
      <c r="P10" s="1376">
        <v>2723</v>
      </c>
      <c r="Q10" s="1434"/>
    </row>
    <row r="11" spans="1:21" ht="66">
      <c r="B11" s="1373"/>
      <c r="C11" s="1374">
        <v>5</v>
      </c>
      <c r="D11" s="1949" t="s">
        <v>759</v>
      </c>
      <c r="E11" s="1374">
        <v>1</v>
      </c>
      <c r="F11" s="1374">
        <v>0</v>
      </c>
      <c r="G11" s="1374">
        <v>1</v>
      </c>
      <c r="H11" s="1374">
        <v>0</v>
      </c>
      <c r="I11" s="1374">
        <v>0</v>
      </c>
      <c r="J11" s="1374">
        <v>0</v>
      </c>
      <c r="K11" s="1374">
        <v>1</v>
      </c>
      <c r="L11" s="1374">
        <v>0</v>
      </c>
      <c r="M11" s="1374" t="s">
        <v>760</v>
      </c>
      <c r="N11" s="1374" t="s">
        <v>761</v>
      </c>
      <c r="O11" s="1375" t="s">
        <v>762</v>
      </c>
      <c r="P11" s="1376">
        <v>2721</v>
      </c>
      <c r="Q11" s="1434"/>
    </row>
    <row r="12" spans="1:21" ht="52.8">
      <c r="B12" s="1373"/>
      <c r="C12" s="1374">
        <v>4</v>
      </c>
      <c r="D12" s="1374" t="s">
        <v>827</v>
      </c>
      <c r="E12" s="1374">
        <v>0</v>
      </c>
      <c r="F12" s="1374">
        <v>1</v>
      </c>
      <c r="G12" s="1374" t="s">
        <v>772</v>
      </c>
      <c r="H12" s="1374">
        <v>0</v>
      </c>
      <c r="I12" s="1374">
        <v>0</v>
      </c>
      <c r="J12" s="1374">
        <v>1</v>
      </c>
      <c r="K12" s="1374" t="s">
        <v>772</v>
      </c>
      <c r="L12" s="1374">
        <v>0</v>
      </c>
      <c r="M12" s="1374" t="s">
        <v>828</v>
      </c>
      <c r="N12" s="1374" t="s">
        <v>829</v>
      </c>
      <c r="O12" s="1375" t="s">
        <v>830</v>
      </c>
      <c r="P12" s="1376">
        <v>2983</v>
      </c>
      <c r="Q12" s="1434"/>
    </row>
    <row r="13" spans="1:21" ht="66">
      <c r="B13" s="1373"/>
      <c r="C13" s="1374">
        <v>3</v>
      </c>
      <c r="D13" s="1948" t="s">
        <v>735</v>
      </c>
      <c r="E13" s="1374">
        <v>0</v>
      </c>
      <c r="F13" s="1374">
        <v>0</v>
      </c>
      <c r="G13" s="1374">
        <v>1</v>
      </c>
      <c r="H13" s="1374">
        <v>0</v>
      </c>
      <c r="I13" s="1374">
        <v>0</v>
      </c>
      <c r="J13" s="1374">
        <v>0</v>
      </c>
      <c r="K13" s="1374">
        <v>1</v>
      </c>
      <c r="L13" s="1374">
        <v>0</v>
      </c>
      <c r="M13" s="1374" t="s">
        <v>736</v>
      </c>
      <c r="N13" s="1374" t="s">
        <v>737</v>
      </c>
      <c r="O13" s="1375" t="s">
        <v>738</v>
      </c>
      <c r="P13" s="1376">
        <v>2711</v>
      </c>
      <c r="Q13" s="1434"/>
    </row>
    <row r="14" spans="1:21" ht="66">
      <c r="B14" s="1373"/>
      <c r="C14" s="1374">
        <v>2</v>
      </c>
      <c r="D14" s="1948" t="s">
        <v>739</v>
      </c>
      <c r="E14" s="1374">
        <v>0</v>
      </c>
      <c r="F14" s="1374">
        <v>0</v>
      </c>
      <c r="G14" s="1374">
        <v>1</v>
      </c>
      <c r="H14" s="1374">
        <v>0</v>
      </c>
      <c r="I14" s="1374">
        <v>0</v>
      </c>
      <c r="J14" s="1374">
        <v>0</v>
      </c>
      <c r="K14" s="1374">
        <v>1</v>
      </c>
      <c r="L14" s="1374">
        <v>0</v>
      </c>
      <c r="M14" s="1374" t="s">
        <v>740</v>
      </c>
      <c r="N14" s="1374" t="s">
        <v>741</v>
      </c>
      <c r="O14" s="1375" t="s">
        <v>742</v>
      </c>
      <c r="P14" s="1376">
        <v>2710</v>
      </c>
      <c r="Q14" s="1434"/>
    </row>
    <row r="15" spans="1:21" ht="66">
      <c r="B15" s="1373"/>
      <c r="C15" s="1374">
        <v>1</v>
      </c>
      <c r="D15" s="1948" t="s">
        <v>743</v>
      </c>
      <c r="E15" s="1374">
        <v>0</v>
      </c>
      <c r="F15" s="1374">
        <v>0</v>
      </c>
      <c r="G15" s="1374">
        <v>1</v>
      </c>
      <c r="H15" s="1374">
        <v>0</v>
      </c>
      <c r="I15" s="1374">
        <v>0</v>
      </c>
      <c r="J15" s="1374">
        <v>0</v>
      </c>
      <c r="K15" s="1374">
        <v>1</v>
      </c>
      <c r="L15" s="1374">
        <v>0</v>
      </c>
      <c r="M15" s="1374" t="s">
        <v>744</v>
      </c>
      <c r="N15" s="1374" t="s">
        <v>745</v>
      </c>
      <c r="O15" s="1375" t="s">
        <v>746</v>
      </c>
      <c r="P15" s="1376">
        <v>2709</v>
      </c>
      <c r="Q15" s="1434"/>
    </row>
    <row r="16" spans="1:21" ht="52.8">
      <c r="B16" s="1373"/>
      <c r="C16" s="1374">
        <v>4</v>
      </c>
      <c r="D16" s="1948" t="s">
        <v>968</v>
      </c>
      <c r="E16" s="1374">
        <v>0</v>
      </c>
      <c r="F16" s="1374">
        <v>1</v>
      </c>
      <c r="G16" s="1374" t="s">
        <v>772</v>
      </c>
      <c r="H16" s="1374">
        <v>0</v>
      </c>
      <c r="I16" s="1374">
        <v>0</v>
      </c>
      <c r="J16" s="1374">
        <v>1</v>
      </c>
      <c r="K16" s="1374" t="s">
        <v>772</v>
      </c>
      <c r="L16" s="1374">
        <v>0</v>
      </c>
      <c r="M16" s="1374" t="s">
        <v>772</v>
      </c>
      <c r="N16" s="1374" t="s">
        <v>969</v>
      </c>
      <c r="O16" s="1375" t="s">
        <v>970</v>
      </c>
      <c r="P16" s="1376">
        <v>2764</v>
      </c>
      <c r="Q16" s="1434"/>
    </row>
    <row r="17" spans="2:21" ht="52.8">
      <c r="B17" s="1373"/>
      <c r="C17" s="1374">
        <v>5</v>
      </c>
      <c r="D17" s="1948" t="s">
        <v>907</v>
      </c>
      <c r="E17" s="1374">
        <v>1</v>
      </c>
      <c r="F17" s="1374">
        <v>0</v>
      </c>
      <c r="G17" s="1374">
        <v>0</v>
      </c>
      <c r="H17" s="1374">
        <v>0</v>
      </c>
      <c r="I17" s="1374">
        <v>1</v>
      </c>
      <c r="J17" s="1374">
        <v>0</v>
      </c>
      <c r="K17" s="1374">
        <v>0</v>
      </c>
      <c r="L17" s="1374">
        <v>0</v>
      </c>
      <c r="M17" s="1374" t="s">
        <v>772</v>
      </c>
      <c r="N17" s="1374" t="s">
        <v>908</v>
      </c>
      <c r="O17" s="1375" t="s">
        <v>909</v>
      </c>
      <c r="P17" s="1376">
        <v>3010</v>
      </c>
      <c r="Q17" s="1428"/>
    </row>
    <row r="18" spans="2:21" ht="66">
      <c r="B18" s="1373"/>
      <c r="C18" s="1374">
        <v>4</v>
      </c>
      <c r="D18" s="1948" t="s">
        <v>910</v>
      </c>
      <c r="E18" s="1374">
        <v>0</v>
      </c>
      <c r="F18" s="1374">
        <v>0</v>
      </c>
      <c r="G18" s="1374">
        <v>1</v>
      </c>
      <c r="H18" s="1374">
        <v>0</v>
      </c>
      <c r="I18" s="1374">
        <v>0</v>
      </c>
      <c r="J18" s="1374">
        <v>0</v>
      </c>
      <c r="K18" s="1374">
        <v>1</v>
      </c>
      <c r="L18" s="1374">
        <v>0</v>
      </c>
      <c r="M18" s="1374" t="s">
        <v>772</v>
      </c>
      <c r="N18" s="1374" t="s">
        <v>911</v>
      </c>
      <c r="O18" s="1375" t="s">
        <v>912</v>
      </c>
      <c r="P18" s="1376">
        <v>3009</v>
      </c>
      <c r="Q18" s="1428"/>
    </row>
    <row r="19" spans="2:21" ht="52.8">
      <c r="B19" s="1373"/>
      <c r="C19" s="1374">
        <v>2</v>
      </c>
      <c r="D19" s="1948" t="s">
        <v>916</v>
      </c>
      <c r="E19" s="1374">
        <v>0</v>
      </c>
      <c r="F19" s="1374">
        <v>0</v>
      </c>
      <c r="G19" s="1374">
        <v>0</v>
      </c>
      <c r="H19" s="1374">
        <v>0</v>
      </c>
      <c r="I19" s="1374">
        <v>0</v>
      </c>
      <c r="J19" s="1374">
        <v>0</v>
      </c>
      <c r="K19" s="1374">
        <v>0</v>
      </c>
      <c r="L19" s="1374">
        <v>0</v>
      </c>
      <c r="M19" s="1374" t="s">
        <v>772</v>
      </c>
      <c r="N19" s="1374" t="s">
        <v>917</v>
      </c>
      <c r="O19" s="1375" t="s">
        <v>918</v>
      </c>
      <c r="P19" s="1376">
        <v>2749</v>
      </c>
      <c r="Q19" s="1428"/>
    </row>
    <row r="20" spans="2:21" ht="52.8">
      <c r="B20" s="1373"/>
      <c r="C20" s="1374">
        <v>3</v>
      </c>
      <c r="D20" s="1948" t="s">
        <v>913</v>
      </c>
      <c r="E20" s="1374">
        <v>0</v>
      </c>
      <c r="F20" s="1374">
        <v>0</v>
      </c>
      <c r="G20" s="1374">
        <v>0</v>
      </c>
      <c r="H20" s="1374">
        <v>0</v>
      </c>
      <c r="I20" s="1374">
        <v>0</v>
      </c>
      <c r="J20" s="1374">
        <v>0</v>
      </c>
      <c r="K20" s="1374">
        <v>0</v>
      </c>
      <c r="L20" s="1374">
        <v>0</v>
      </c>
      <c r="M20" s="1374" t="s">
        <v>772</v>
      </c>
      <c r="N20" s="1374" t="s">
        <v>914</v>
      </c>
      <c r="O20" s="1375" t="s">
        <v>915</v>
      </c>
      <c r="P20" s="1376">
        <v>2750</v>
      </c>
      <c r="Q20" s="1434"/>
    </row>
    <row r="21" spans="2:21" ht="39.6">
      <c r="B21" s="1373"/>
      <c r="C21" s="1374">
        <v>6</v>
      </c>
      <c r="D21" s="1949" t="s">
        <v>723</v>
      </c>
      <c r="E21" s="1374">
        <v>1</v>
      </c>
      <c r="F21" s="1374">
        <v>0</v>
      </c>
      <c r="G21" s="1374">
        <v>1</v>
      </c>
      <c r="H21" s="1374">
        <v>0</v>
      </c>
      <c r="I21" s="1374">
        <v>1</v>
      </c>
      <c r="J21" s="1374">
        <v>0</v>
      </c>
      <c r="K21" s="1374">
        <v>1</v>
      </c>
      <c r="L21" s="1374">
        <v>0</v>
      </c>
      <c r="M21" s="1374" t="s">
        <v>724</v>
      </c>
      <c r="N21" s="1374" t="s">
        <v>725</v>
      </c>
      <c r="O21" s="1375" t="s">
        <v>726</v>
      </c>
      <c r="P21" s="1376">
        <v>2714</v>
      </c>
      <c r="Q21" s="1434"/>
    </row>
    <row r="22" spans="2:21" ht="39.6">
      <c r="B22" s="1373"/>
      <c r="C22" s="1374">
        <v>5</v>
      </c>
      <c r="D22" s="1949" t="s">
        <v>727</v>
      </c>
      <c r="E22" s="1374">
        <v>1</v>
      </c>
      <c r="F22" s="1374">
        <v>0</v>
      </c>
      <c r="G22" s="1374">
        <v>1</v>
      </c>
      <c r="H22" s="1374">
        <v>0</v>
      </c>
      <c r="I22" s="1374">
        <v>1</v>
      </c>
      <c r="J22" s="1374">
        <v>0</v>
      </c>
      <c r="K22" s="1374">
        <v>1</v>
      </c>
      <c r="L22" s="1374">
        <v>0</v>
      </c>
      <c r="M22" s="1374" t="s">
        <v>728</v>
      </c>
      <c r="N22" s="1374" t="s">
        <v>729</v>
      </c>
      <c r="O22" s="1375" t="s">
        <v>730</v>
      </c>
      <c r="P22" s="1376">
        <v>2713</v>
      </c>
      <c r="Q22" s="1434"/>
    </row>
    <row r="23" spans="2:21" ht="39.6">
      <c r="B23" s="1373"/>
      <c r="C23" s="1374">
        <v>4</v>
      </c>
      <c r="D23" s="1949" t="s">
        <v>731</v>
      </c>
      <c r="E23" s="1374">
        <v>1</v>
      </c>
      <c r="F23" s="1374">
        <v>0</v>
      </c>
      <c r="G23" s="1374">
        <v>1</v>
      </c>
      <c r="H23" s="1374">
        <v>0</v>
      </c>
      <c r="I23" s="1374">
        <v>0</v>
      </c>
      <c r="J23" s="1374">
        <v>0</v>
      </c>
      <c r="K23" s="1374">
        <v>1</v>
      </c>
      <c r="L23" s="1374">
        <v>0</v>
      </c>
      <c r="M23" s="1374" t="s">
        <v>732</v>
      </c>
      <c r="N23" s="1374" t="s">
        <v>733</v>
      </c>
      <c r="O23" s="1375" t="s">
        <v>734</v>
      </c>
      <c r="P23" s="1376">
        <v>2712</v>
      </c>
      <c r="Q23" s="1434"/>
    </row>
    <row r="24" spans="2:21" ht="39.6">
      <c r="B24" s="1373"/>
      <c r="C24" s="1374">
        <v>5</v>
      </c>
      <c r="D24" s="1948" t="s">
        <v>850</v>
      </c>
      <c r="E24" s="1374">
        <v>1</v>
      </c>
      <c r="F24" s="1374">
        <v>0</v>
      </c>
      <c r="G24" s="1374">
        <v>1</v>
      </c>
      <c r="H24" s="1374">
        <v>0</v>
      </c>
      <c r="I24" s="1374">
        <v>1</v>
      </c>
      <c r="J24" s="1374">
        <v>0</v>
      </c>
      <c r="K24" s="1374">
        <v>1</v>
      </c>
      <c r="L24" s="1374">
        <v>0</v>
      </c>
      <c r="M24" s="1374" t="s">
        <v>851</v>
      </c>
      <c r="N24" s="1374" t="s">
        <v>852</v>
      </c>
      <c r="O24" s="1375" t="s">
        <v>853</v>
      </c>
      <c r="P24" s="1376">
        <v>2741</v>
      </c>
      <c r="Q24" s="1434"/>
    </row>
    <row r="25" spans="2:21" ht="39.6">
      <c r="B25" s="1373"/>
      <c r="C25" s="1374">
        <v>6</v>
      </c>
      <c r="D25" s="1948" t="s">
        <v>846</v>
      </c>
      <c r="E25" s="1374">
        <v>1</v>
      </c>
      <c r="F25" s="1374">
        <v>0</v>
      </c>
      <c r="G25" s="1374">
        <v>1</v>
      </c>
      <c r="H25" s="1374">
        <v>0</v>
      </c>
      <c r="I25" s="1374">
        <v>1</v>
      </c>
      <c r="J25" s="1374">
        <v>0</v>
      </c>
      <c r="K25" s="1374">
        <v>1</v>
      </c>
      <c r="L25" s="1374">
        <v>0</v>
      </c>
      <c r="M25" s="1374" t="s">
        <v>847</v>
      </c>
      <c r="N25" s="1374" t="s">
        <v>848</v>
      </c>
      <c r="O25" s="1375" t="s">
        <v>849</v>
      </c>
      <c r="P25" s="1376">
        <v>2742</v>
      </c>
      <c r="Q25" s="1434"/>
    </row>
    <row r="26" spans="2:21" ht="52.8">
      <c r="B26" s="1373"/>
      <c r="C26" s="1374">
        <v>2</v>
      </c>
      <c r="D26" s="1948" t="s">
        <v>945</v>
      </c>
      <c r="E26" s="1374">
        <v>1</v>
      </c>
      <c r="F26" s="1374">
        <v>1</v>
      </c>
      <c r="G26" s="1374" t="s">
        <v>772</v>
      </c>
      <c r="H26" s="1374">
        <v>0</v>
      </c>
      <c r="I26" s="1374">
        <v>1</v>
      </c>
      <c r="J26" s="1374">
        <v>1</v>
      </c>
      <c r="K26" s="1374" t="s">
        <v>772</v>
      </c>
      <c r="L26" s="1374">
        <v>0</v>
      </c>
      <c r="M26" s="1374" t="s">
        <v>946</v>
      </c>
      <c r="N26" s="1374" t="s">
        <v>947</v>
      </c>
      <c r="O26" s="1375" t="s">
        <v>948</v>
      </c>
      <c r="P26" s="1376">
        <v>2753</v>
      </c>
      <c r="Q26" s="1434"/>
    </row>
    <row r="27" spans="2:21" ht="66">
      <c r="B27" s="1373"/>
      <c r="C27" s="1374">
        <v>2</v>
      </c>
      <c r="D27" s="1948" t="s">
        <v>771</v>
      </c>
      <c r="E27" s="1374">
        <v>0</v>
      </c>
      <c r="F27" s="1374">
        <v>1</v>
      </c>
      <c r="G27" s="1374" t="s">
        <v>772</v>
      </c>
      <c r="H27" s="1374">
        <v>0</v>
      </c>
      <c r="I27" s="1374">
        <v>0</v>
      </c>
      <c r="J27" s="1374">
        <v>1</v>
      </c>
      <c r="K27" s="1374" t="s">
        <v>772</v>
      </c>
      <c r="L27" s="1374">
        <v>0</v>
      </c>
      <c r="M27" s="1374" t="s">
        <v>772</v>
      </c>
      <c r="N27" s="1374" t="s">
        <v>773</v>
      </c>
      <c r="O27" s="1375" t="s">
        <v>774</v>
      </c>
      <c r="P27" s="1376">
        <v>2718</v>
      </c>
      <c r="Q27" s="1434"/>
    </row>
    <row r="28" spans="2:21" ht="66">
      <c r="B28" s="1373"/>
      <c r="C28" s="1374">
        <v>1</v>
      </c>
      <c r="D28" s="1948" t="s">
        <v>775</v>
      </c>
      <c r="E28" s="1374">
        <v>0</v>
      </c>
      <c r="F28" s="1374">
        <v>1</v>
      </c>
      <c r="G28" s="1374" t="s">
        <v>772</v>
      </c>
      <c r="H28" s="1374">
        <v>0</v>
      </c>
      <c r="I28" s="1374">
        <v>0</v>
      </c>
      <c r="J28" s="1374">
        <v>1</v>
      </c>
      <c r="K28" s="1374" t="s">
        <v>772</v>
      </c>
      <c r="L28" s="1374">
        <v>0</v>
      </c>
      <c r="M28" s="1374" t="s">
        <v>772</v>
      </c>
      <c r="N28" s="1374" t="s">
        <v>776</v>
      </c>
      <c r="O28" s="1375" t="s">
        <v>777</v>
      </c>
      <c r="P28" s="1376">
        <v>2717</v>
      </c>
      <c r="Q28" s="1434"/>
    </row>
    <row r="29" spans="2:21" ht="39.6">
      <c r="B29" s="1373"/>
      <c r="C29" s="1374">
        <v>3</v>
      </c>
      <c r="D29" s="1948" t="s">
        <v>858</v>
      </c>
      <c r="E29" s="1374">
        <v>1</v>
      </c>
      <c r="F29" s="1374">
        <v>0</v>
      </c>
      <c r="G29" s="1374">
        <v>1</v>
      </c>
      <c r="H29" s="1374">
        <v>0</v>
      </c>
      <c r="I29" s="1374">
        <v>1</v>
      </c>
      <c r="J29" s="1374">
        <v>0</v>
      </c>
      <c r="K29" s="1374">
        <v>1</v>
      </c>
      <c r="L29" s="1374">
        <v>0</v>
      </c>
      <c r="M29" s="1374" t="s">
        <v>859</v>
      </c>
      <c r="N29" s="1374" t="s">
        <v>860</v>
      </c>
      <c r="O29" s="1375" t="s">
        <v>861</v>
      </c>
      <c r="P29" s="1376">
        <v>2739</v>
      </c>
      <c r="Q29" s="1434"/>
    </row>
    <row r="30" spans="2:21" ht="39.6">
      <c r="B30" s="1373"/>
      <c r="C30" s="1374">
        <v>4</v>
      </c>
      <c r="D30" s="1948" t="s">
        <v>854</v>
      </c>
      <c r="E30" s="1374">
        <v>1</v>
      </c>
      <c r="F30" s="1374">
        <v>0</v>
      </c>
      <c r="G30" s="1374">
        <v>1</v>
      </c>
      <c r="H30" s="1374">
        <v>0</v>
      </c>
      <c r="I30" s="1374">
        <v>1</v>
      </c>
      <c r="J30" s="1374">
        <v>0</v>
      </c>
      <c r="K30" s="1374">
        <v>1</v>
      </c>
      <c r="L30" s="1374">
        <v>0</v>
      </c>
      <c r="M30" s="1374" t="s">
        <v>855</v>
      </c>
      <c r="N30" s="1374" t="s">
        <v>856</v>
      </c>
      <c r="O30" s="1375" t="s">
        <v>857</v>
      </c>
      <c r="P30" s="1376">
        <v>2740</v>
      </c>
      <c r="Q30" s="1434"/>
    </row>
    <row r="31" spans="2:21" ht="66">
      <c r="B31" s="1373"/>
      <c r="C31" s="1374">
        <v>5</v>
      </c>
      <c r="D31" s="1949" t="s">
        <v>790</v>
      </c>
      <c r="E31" s="1374">
        <v>0</v>
      </c>
      <c r="F31" s="1374">
        <v>0</v>
      </c>
      <c r="G31" s="1374">
        <v>1</v>
      </c>
      <c r="H31" s="1374">
        <v>0</v>
      </c>
      <c r="I31" s="1374">
        <v>0</v>
      </c>
      <c r="J31" s="1374">
        <v>0</v>
      </c>
      <c r="K31" s="1374">
        <v>1</v>
      </c>
      <c r="L31" s="1374">
        <v>0</v>
      </c>
      <c r="M31" s="1374" t="s">
        <v>791</v>
      </c>
      <c r="N31" s="1374" t="s">
        <v>792</v>
      </c>
      <c r="O31" s="1375" t="s">
        <v>793</v>
      </c>
      <c r="P31" s="1376">
        <v>2729</v>
      </c>
      <c r="Q31" s="1434"/>
    </row>
    <row r="32" spans="2:21" ht="66">
      <c r="B32" s="1373"/>
      <c r="C32" s="1374">
        <v>4</v>
      </c>
      <c r="D32" s="1948" t="s">
        <v>794</v>
      </c>
      <c r="E32" s="1374">
        <v>0</v>
      </c>
      <c r="F32" s="1374">
        <v>1</v>
      </c>
      <c r="G32" s="1374" t="s">
        <v>772</v>
      </c>
      <c r="H32" s="1374">
        <v>0</v>
      </c>
      <c r="I32" s="1374">
        <v>0</v>
      </c>
      <c r="J32" s="1374">
        <v>1</v>
      </c>
      <c r="K32" s="1374" t="s">
        <v>772</v>
      </c>
      <c r="L32" s="1374">
        <v>0</v>
      </c>
      <c r="M32" s="1374" t="s">
        <v>772</v>
      </c>
      <c r="N32" s="1374" t="s">
        <v>795</v>
      </c>
      <c r="O32" s="1375" t="s">
        <v>796</v>
      </c>
      <c r="P32" s="1376">
        <v>2728</v>
      </c>
      <c r="Q32" s="1434"/>
      <c r="U32" s="1377"/>
    </row>
    <row r="33" spans="1:21" ht="66">
      <c r="B33" s="1373"/>
      <c r="C33" s="1374">
        <v>3</v>
      </c>
      <c r="D33" s="1948" t="s">
        <v>831</v>
      </c>
      <c r="E33" s="1374">
        <v>0</v>
      </c>
      <c r="F33" s="1374">
        <v>1</v>
      </c>
      <c r="G33" s="1374" t="s">
        <v>772</v>
      </c>
      <c r="H33" s="1374">
        <v>0</v>
      </c>
      <c r="I33" s="1374">
        <v>0</v>
      </c>
      <c r="J33" s="1374">
        <v>1</v>
      </c>
      <c r="K33" s="1374" t="s">
        <v>772</v>
      </c>
      <c r="L33" s="1374">
        <v>0</v>
      </c>
      <c r="M33" s="1374" t="s">
        <v>772</v>
      </c>
      <c r="N33" s="1374" t="s">
        <v>832</v>
      </c>
      <c r="O33" s="1375" t="s">
        <v>833</v>
      </c>
      <c r="P33" s="1376">
        <v>2982</v>
      </c>
      <c r="Q33" s="1434"/>
      <c r="U33" s="1377"/>
    </row>
    <row r="34" spans="1:21" ht="66">
      <c r="B34" s="1373"/>
      <c r="C34" s="1374">
        <v>2</v>
      </c>
      <c r="D34" s="1948" t="s">
        <v>834</v>
      </c>
      <c r="E34" s="1374">
        <v>0</v>
      </c>
      <c r="F34" s="1374">
        <v>1</v>
      </c>
      <c r="G34" s="1374" t="s">
        <v>772</v>
      </c>
      <c r="H34" s="1374">
        <v>0</v>
      </c>
      <c r="I34" s="1374">
        <v>0</v>
      </c>
      <c r="J34" s="1374">
        <v>1</v>
      </c>
      <c r="K34" s="1374" t="s">
        <v>772</v>
      </c>
      <c r="L34" s="1374">
        <v>0</v>
      </c>
      <c r="M34" s="1374" t="s">
        <v>772</v>
      </c>
      <c r="N34" s="1374" t="s">
        <v>835</v>
      </c>
      <c r="O34" s="1375" t="s">
        <v>836</v>
      </c>
      <c r="P34" s="1376">
        <v>2734</v>
      </c>
      <c r="Q34" s="1434"/>
      <c r="U34" s="1377"/>
    </row>
    <row r="35" spans="1:21" ht="39.6">
      <c r="B35" s="1373">
        <v>2</v>
      </c>
      <c r="C35" s="1374">
        <v>7</v>
      </c>
      <c r="D35" s="1949" t="s">
        <v>782</v>
      </c>
      <c r="E35" s="1374">
        <v>1</v>
      </c>
      <c r="F35" s="1374">
        <v>0</v>
      </c>
      <c r="G35" s="1374">
        <v>1</v>
      </c>
      <c r="H35" s="1374">
        <v>0</v>
      </c>
      <c r="I35" s="1374">
        <v>1</v>
      </c>
      <c r="J35" s="1374">
        <v>0</v>
      </c>
      <c r="K35" s="1374">
        <v>1</v>
      </c>
      <c r="L35" s="1374">
        <v>0</v>
      </c>
      <c r="M35" s="1374" t="s">
        <v>783</v>
      </c>
      <c r="N35" s="1374" t="s">
        <v>784</v>
      </c>
      <c r="O35" s="1375" t="s">
        <v>785</v>
      </c>
      <c r="P35" s="1376">
        <v>2731</v>
      </c>
      <c r="Q35" s="1434"/>
      <c r="U35" s="1377"/>
    </row>
    <row r="36" spans="1:21" ht="52.8">
      <c r="B36" s="1373"/>
      <c r="C36" s="1374">
        <v>1</v>
      </c>
      <c r="D36" s="1948" t="s">
        <v>865</v>
      </c>
      <c r="E36" s="1374">
        <v>1</v>
      </c>
      <c r="F36" s="1374">
        <v>0</v>
      </c>
      <c r="G36" s="1374">
        <v>0</v>
      </c>
      <c r="H36" s="1374">
        <v>0</v>
      </c>
      <c r="I36" s="1374">
        <v>1</v>
      </c>
      <c r="J36" s="1374">
        <v>0</v>
      </c>
      <c r="K36" s="1374">
        <v>0</v>
      </c>
      <c r="L36" s="1374">
        <v>0</v>
      </c>
      <c r="M36" s="1374" t="s">
        <v>866</v>
      </c>
      <c r="N36" s="1374" t="s">
        <v>867</v>
      </c>
      <c r="O36" s="1375" t="s">
        <v>868</v>
      </c>
      <c r="P36" s="1376">
        <v>2737</v>
      </c>
      <c r="Q36" s="1434"/>
      <c r="U36" s="1377"/>
    </row>
    <row r="37" spans="1:21" ht="39.6">
      <c r="B37" s="1373"/>
      <c r="C37" s="1374">
        <v>4</v>
      </c>
      <c r="D37" s="1949" t="s">
        <v>763</v>
      </c>
      <c r="E37" s="1374">
        <v>1</v>
      </c>
      <c r="F37" s="1374">
        <v>0</v>
      </c>
      <c r="G37" s="1374">
        <v>1</v>
      </c>
      <c r="H37" s="1374">
        <v>0</v>
      </c>
      <c r="I37" s="1374">
        <v>1</v>
      </c>
      <c r="J37" s="1374">
        <v>0</v>
      </c>
      <c r="K37" s="1374">
        <v>1</v>
      </c>
      <c r="L37" s="1374">
        <v>0</v>
      </c>
      <c r="M37" s="1374" t="s">
        <v>764</v>
      </c>
      <c r="N37" s="1374" t="s">
        <v>765</v>
      </c>
      <c r="O37" s="1375" t="s">
        <v>766</v>
      </c>
      <c r="P37" s="1376">
        <v>2720</v>
      </c>
      <c r="Q37" s="1434"/>
      <c r="U37" s="1377"/>
    </row>
    <row r="38" spans="1:21" ht="66">
      <c r="B38" s="1373"/>
      <c r="C38" s="1374">
        <v>3</v>
      </c>
      <c r="D38" s="1949" t="s">
        <v>767</v>
      </c>
      <c r="E38" s="1374">
        <v>1</v>
      </c>
      <c r="F38" s="1374">
        <v>0</v>
      </c>
      <c r="G38" s="1374">
        <v>1</v>
      </c>
      <c r="H38" s="1374">
        <v>0</v>
      </c>
      <c r="I38" s="1374">
        <v>0</v>
      </c>
      <c r="J38" s="1374">
        <v>0</v>
      </c>
      <c r="K38" s="1374">
        <v>1</v>
      </c>
      <c r="L38" s="1374">
        <v>0</v>
      </c>
      <c r="M38" s="1374" t="s">
        <v>768</v>
      </c>
      <c r="N38" s="1374" t="s">
        <v>769</v>
      </c>
      <c r="O38" s="1375" t="s">
        <v>770</v>
      </c>
      <c r="P38" s="1376">
        <v>2719</v>
      </c>
      <c r="Q38" s="1434"/>
      <c r="U38" s="1377"/>
    </row>
    <row r="39" spans="1:21" ht="132">
      <c r="B39" s="1373"/>
      <c r="C39" s="1374">
        <v>6</v>
      </c>
      <c r="D39" s="1949" t="s">
        <v>201</v>
      </c>
      <c r="E39" s="1374">
        <v>1</v>
      </c>
      <c r="F39" s="1374">
        <v>0</v>
      </c>
      <c r="G39" s="1374">
        <v>1</v>
      </c>
      <c r="H39" s="1374">
        <v>0</v>
      </c>
      <c r="I39" s="1374">
        <v>0</v>
      </c>
      <c r="J39" s="1374">
        <v>0</v>
      </c>
      <c r="K39" s="1374">
        <v>1</v>
      </c>
      <c r="L39" s="1374">
        <v>0</v>
      </c>
      <c r="M39" s="1374" t="s">
        <v>875</v>
      </c>
      <c r="N39" s="1374" t="s">
        <v>876</v>
      </c>
      <c r="O39" s="1375" t="s">
        <v>877</v>
      </c>
      <c r="P39" s="1376">
        <v>2979</v>
      </c>
      <c r="Q39" s="1434"/>
      <c r="U39" s="1377"/>
    </row>
    <row r="40" spans="1:21" ht="66">
      <c r="B40" s="1373"/>
      <c r="C40" s="1374">
        <v>3</v>
      </c>
      <c r="D40" s="1948" t="s">
        <v>884</v>
      </c>
      <c r="E40" s="1374">
        <v>0</v>
      </c>
      <c r="F40" s="1374">
        <v>0</v>
      </c>
      <c r="G40" s="1374">
        <v>1</v>
      </c>
      <c r="H40" s="1374">
        <v>0</v>
      </c>
      <c r="I40" s="1374">
        <v>0</v>
      </c>
      <c r="J40" s="1374">
        <v>0</v>
      </c>
      <c r="K40" s="1374">
        <v>1</v>
      </c>
      <c r="L40" s="1374">
        <v>0</v>
      </c>
      <c r="M40" s="1374" t="s">
        <v>885</v>
      </c>
      <c r="N40" s="1374" t="s">
        <v>886</v>
      </c>
      <c r="O40" s="1375" t="s">
        <v>887</v>
      </c>
      <c r="P40" s="1376">
        <v>2746</v>
      </c>
      <c r="Q40" s="1428"/>
      <c r="U40" s="1377"/>
    </row>
    <row r="41" spans="1:21" ht="79.2">
      <c r="B41" s="1373"/>
      <c r="C41" s="1374">
        <v>2</v>
      </c>
      <c r="D41" s="1949" t="s">
        <v>204</v>
      </c>
      <c r="E41" s="1374">
        <v>1</v>
      </c>
      <c r="F41" s="1374">
        <v>0</v>
      </c>
      <c r="G41" s="1374">
        <v>1</v>
      </c>
      <c r="H41" s="1374">
        <v>0</v>
      </c>
      <c r="I41" s="1374">
        <v>0</v>
      </c>
      <c r="J41" s="1374">
        <v>0</v>
      </c>
      <c r="K41" s="1374">
        <v>1</v>
      </c>
      <c r="L41" s="1374">
        <v>0</v>
      </c>
      <c r="M41" s="1374" t="s">
        <v>888</v>
      </c>
      <c r="N41" s="1374" t="s">
        <v>889</v>
      </c>
      <c r="O41" s="1375" t="s">
        <v>890</v>
      </c>
      <c r="P41" s="1376">
        <v>2976</v>
      </c>
      <c r="Q41" s="1434"/>
      <c r="U41" s="1377"/>
    </row>
    <row r="42" spans="1:21" ht="52.8">
      <c r="B42" s="1373"/>
      <c r="C42" s="1374">
        <v>1</v>
      </c>
      <c r="D42" s="1949" t="s">
        <v>205</v>
      </c>
      <c r="E42" s="1374">
        <v>0</v>
      </c>
      <c r="F42" s="1374">
        <v>0</v>
      </c>
      <c r="G42" s="1374">
        <v>1</v>
      </c>
      <c r="H42" s="1374">
        <v>0</v>
      </c>
      <c r="I42" s="1374">
        <v>1</v>
      </c>
      <c r="J42" s="1374">
        <v>0</v>
      </c>
      <c r="K42" s="1374">
        <v>1</v>
      </c>
      <c r="L42" s="1374">
        <v>0</v>
      </c>
      <c r="M42" s="1374" t="s">
        <v>919</v>
      </c>
      <c r="N42" s="1374" t="s">
        <v>920</v>
      </c>
      <c r="O42" s="1375" t="s">
        <v>921</v>
      </c>
      <c r="P42" s="1376">
        <v>2980</v>
      </c>
      <c r="Q42" s="1434"/>
      <c r="U42" s="1377"/>
    </row>
    <row r="43" spans="1:21" ht="105.6">
      <c r="B43" s="1373"/>
      <c r="C43" s="1374">
        <v>5</v>
      </c>
      <c r="D43" s="1949" t="s">
        <v>202</v>
      </c>
      <c r="E43" s="1374">
        <v>1</v>
      </c>
      <c r="F43" s="1374">
        <v>0</v>
      </c>
      <c r="G43" s="1374">
        <v>1</v>
      </c>
      <c r="H43" s="1374">
        <v>0</v>
      </c>
      <c r="I43" s="1374">
        <v>0</v>
      </c>
      <c r="J43" s="1374">
        <v>0</v>
      </c>
      <c r="K43" s="1374">
        <v>1</v>
      </c>
      <c r="L43" s="1374">
        <v>0</v>
      </c>
      <c r="M43" s="1374" t="s">
        <v>878</v>
      </c>
      <c r="N43" s="1374" t="s">
        <v>879</v>
      </c>
      <c r="O43" s="1375" t="s">
        <v>880</v>
      </c>
      <c r="P43" s="1376">
        <v>2978</v>
      </c>
      <c r="Q43" s="1434"/>
      <c r="U43" s="1377"/>
    </row>
    <row r="44" spans="1:21" ht="79.2">
      <c r="B44" s="1373"/>
      <c r="C44" s="1374">
        <v>4</v>
      </c>
      <c r="D44" s="1949" t="s">
        <v>203</v>
      </c>
      <c r="E44" s="1374">
        <v>0</v>
      </c>
      <c r="F44" s="1374">
        <v>0</v>
      </c>
      <c r="G44" s="1374">
        <v>1</v>
      </c>
      <c r="H44" s="1374">
        <v>0</v>
      </c>
      <c r="I44" s="1374">
        <v>0</v>
      </c>
      <c r="J44" s="1374">
        <v>0</v>
      </c>
      <c r="K44" s="1374">
        <v>1</v>
      </c>
      <c r="L44" s="1374">
        <v>0</v>
      </c>
      <c r="M44" s="1374" t="s">
        <v>881</v>
      </c>
      <c r="N44" s="1374" t="s">
        <v>882</v>
      </c>
      <c r="O44" s="1375" t="s">
        <v>883</v>
      </c>
      <c r="P44" s="1376">
        <v>2977</v>
      </c>
      <c r="Q44" s="1434"/>
      <c r="U44" s="1377"/>
    </row>
    <row r="45" spans="1:21" ht="92.4">
      <c r="B45" s="1373"/>
      <c r="C45" s="1374">
        <v>5</v>
      </c>
      <c r="D45" s="1949" t="s">
        <v>206</v>
      </c>
      <c r="E45" s="1374">
        <v>0</v>
      </c>
      <c r="F45" s="1374">
        <v>1</v>
      </c>
      <c r="G45" s="1374" t="s">
        <v>772</v>
      </c>
      <c r="H45" s="1374">
        <v>0</v>
      </c>
      <c r="I45" s="1374">
        <v>0</v>
      </c>
      <c r="J45" s="1374">
        <v>1</v>
      </c>
      <c r="K45" s="1374" t="s">
        <v>772</v>
      </c>
      <c r="L45" s="1374">
        <v>0</v>
      </c>
      <c r="M45" s="1374" t="s">
        <v>965</v>
      </c>
      <c r="N45" s="1374" t="s">
        <v>966</v>
      </c>
      <c r="O45" s="1375" t="s">
        <v>967</v>
      </c>
      <c r="P45" s="1376">
        <v>2981</v>
      </c>
      <c r="Q45" s="1434"/>
      <c r="U45" s="1377"/>
    </row>
    <row r="46" spans="1:21" ht="39.6">
      <c r="B46" s="1373"/>
      <c r="C46" s="1374">
        <v>4</v>
      </c>
      <c r="D46" s="1948" t="s">
        <v>937</v>
      </c>
      <c r="E46" s="1374">
        <v>0</v>
      </c>
      <c r="F46" s="1374">
        <v>0</v>
      </c>
      <c r="G46" s="1374">
        <v>1</v>
      </c>
      <c r="H46" s="1374">
        <v>0</v>
      </c>
      <c r="I46" s="1374">
        <v>0</v>
      </c>
      <c r="J46" s="1374">
        <v>0</v>
      </c>
      <c r="K46" s="1374">
        <v>1</v>
      </c>
      <c r="L46" s="1374">
        <v>0</v>
      </c>
      <c r="M46" s="1374" t="s">
        <v>938</v>
      </c>
      <c r="N46" s="1374" t="s">
        <v>939</v>
      </c>
      <c r="O46" s="1375" t="s">
        <v>940</v>
      </c>
      <c r="P46" s="1376">
        <v>2756</v>
      </c>
      <c r="Q46" s="1434"/>
      <c r="U46" s="1377"/>
    </row>
    <row r="47" spans="1:21" ht="39.6">
      <c r="A47" s="1378"/>
      <c r="B47" s="1373"/>
      <c r="C47" s="1374">
        <v>3</v>
      </c>
      <c r="D47" s="1948" t="s">
        <v>941</v>
      </c>
      <c r="E47" s="1374">
        <v>1</v>
      </c>
      <c r="F47" s="1374">
        <v>0</v>
      </c>
      <c r="G47" s="1374">
        <v>1</v>
      </c>
      <c r="H47" s="1374">
        <v>0</v>
      </c>
      <c r="I47" s="1374">
        <v>1</v>
      </c>
      <c r="J47" s="1374">
        <v>0</v>
      </c>
      <c r="K47" s="1374">
        <v>1</v>
      </c>
      <c r="L47" s="1374">
        <v>0</v>
      </c>
      <c r="M47" s="1374" t="s">
        <v>942</v>
      </c>
      <c r="N47" s="1374" t="s">
        <v>943</v>
      </c>
      <c r="O47" s="1375" t="s">
        <v>944</v>
      </c>
      <c r="P47" s="1376">
        <v>2755</v>
      </c>
      <c r="Q47" s="1434"/>
      <c r="U47" s="1377"/>
    </row>
    <row r="48" spans="1:21" ht="39.6">
      <c r="A48" s="1378"/>
      <c r="B48" s="1373">
        <v>3</v>
      </c>
      <c r="C48" s="1374">
        <v>7</v>
      </c>
      <c r="D48" s="1948" t="s">
        <v>815</v>
      </c>
      <c r="E48" s="1374">
        <v>1</v>
      </c>
      <c r="F48" s="1374">
        <v>0</v>
      </c>
      <c r="G48" s="1374">
        <v>1</v>
      </c>
      <c r="H48" s="1374">
        <v>0</v>
      </c>
      <c r="I48" s="1374">
        <v>1</v>
      </c>
      <c r="J48" s="1374">
        <v>0</v>
      </c>
      <c r="K48" s="1374">
        <v>1</v>
      </c>
      <c r="L48" s="1374">
        <v>0</v>
      </c>
      <c r="M48" s="1374" t="s">
        <v>816</v>
      </c>
      <c r="N48" s="1374" t="s">
        <v>817</v>
      </c>
      <c r="O48" s="1375" t="s">
        <v>818</v>
      </c>
      <c r="P48" s="1376">
        <v>2735</v>
      </c>
      <c r="Q48" s="1434"/>
      <c r="U48" s="1377"/>
    </row>
    <row r="49" spans="1:21" ht="66">
      <c r="A49" s="1378"/>
      <c r="B49" s="1373"/>
      <c r="C49" s="1374">
        <v>6</v>
      </c>
      <c r="D49" s="1949" t="s">
        <v>819</v>
      </c>
      <c r="E49" s="1374">
        <v>1</v>
      </c>
      <c r="F49" s="1374">
        <v>0</v>
      </c>
      <c r="G49" s="1374">
        <v>1</v>
      </c>
      <c r="H49" s="1374">
        <v>0</v>
      </c>
      <c r="I49" s="1374">
        <v>1</v>
      </c>
      <c r="J49" s="1374">
        <v>0</v>
      </c>
      <c r="K49" s="1374">
        <v>1</v>
      </c>
      <c r="L49" s="1374">
        <v>0</v>
      </c>
      <c r="M49" s="1374" t="s">
        <v>820</v>
      </c>
      <c r="N49" s="1374" t="s">
        <v>821</v>
      </c>
      <c r="O49" s="1375" t="s">
        <v>822</v>
      </c>
      <c r="P49" s="1376">
        <v>2985</v>
      </c>
      <c r="Q49" s="1434"/>
      <c r="U49" s="1377"/>
    </row>
    <row r="50" spans="1:21" ht="66">
      <c r="B50" s="1373"/>
      <c r="C50" s="1374">
        <v>0</v>
      </c>
      <c r="D50" s="1948" t="s">
        <v>840</v>
      </c>
      <c r="E50" s="1374">
        <v>0</v>
      </c>
      <c r="F50" s="1374">
        <v>1</v>
      </c>
      <c r="G50" s="1374" t="s">
        <v>772</v>
      </c>
      <c r="H50" s="1374">
        <v>0</v>
      </c>
      <c r="I50" s="1374">
        <v>0</v>
      </c>
      <c r="J50" s="1374">
        <v>1</v>
      </c>
      <c r="K50" s="1374" t="s">
        <v>772</v>
      </c>
      <c r="L50" s="1374">
        <v>0</v>
      </c>
      <c r="M50" s="1374" t="s">
        <v>772</v>
      </c>
      <c r="N50" s="1374" t="s">
        <v>841</v>
      </c>
      <c r="O50" s="1375" t="s">
        <v>842</v>
      </c>
      <c r="P50" s="1376">
        <v>2732</v>
      </c>
      <c r="Q50" s="1434"/>
      <c r="U50" s="1377"/>
    </row>
    <row r="51" spans="1:21" ht="66">
      <c r="A51" s="1378"/>
      <c r="B51" s="1373"/>
      <c r="C51" s="1374">
        <v>1</v>
      </c>
      <c r="D51" s="1948" t="s">
        <v>837</v>
      </c>
      <c r="E51" s="1374">
        <v>0</v>
      </c>
      <c r="F51" s="1374">
        <v>1</v>
      </c>
      <c r="G51" s="1374" t="s">
        <v>772</v>
      </c>
      <c r="H51" s="1374">
        <v>0</v>
      </c>
      <c r="I51" s="1374">
        <v>0</v>
      </c>
      <c r="J51" s="1374">
        <v>1</v>
      </c>
      <c r="K51" s="1374" t="s">
        <v>772</v>
      </c>
      <c r="L51" s="1374">
        <v>0</v>
      </c>
      <c r="M51" s="1374" t="s">
        <v>772</v>
      </c>
      <c r="N51" s="1374" t="s">
        <v>838</v>
      </c>
      <c r="O51" s="1375" t="s">
        <v>839</v>
      </c>
      <c r="P51" s="1376">
        <v>2733</v>
      </c>
      <c r="Q51" s="1434"/>
      <c r="U51" s="1377"/>
    </row>
    <row r="52" spans="1:21" ht="39.6">
      <c r="B52" s="1373"/>
      <c r="C52" s="1374">
        <v>5</v>
      </c>
      <c r="D52" s="1948" t="s">
        <v>823</v>
      </c>
      <c r="E52" s="1374">
        <v>1</v>
      </c>
      <c r="F52" s="1374">
        <v>0</v>
      </c>
      <c r="G52" s="1374">
        <v>1</v>
      </c>
      <c r="H52" s="1374">
        <v>0</v>
      </c>
      <c r="I52" s="1374">
        <v>1</v>
      </c>
      <c r="J52" s="1374">
        <v>0</v>
      </c>
      <c r="K52" s="1374">
        <v>1</v>
      </c>
      <c r="L52" s="1374">
        <v>0</v>
      </c>
      <c r="M52" s="1374" t="s">
        <v>824</v>
      </c>
      <c r="N52" s="1374" t="s">
        <v>825</v>
      </c>
      <c r="O52" s="1375" t="s">
        <v>826</v>
      </c>
      <c r="P52" s="1376">
        <v>2984</v>
      </c>
      <c r="Q52" s="1434"/>
      <c r="U52" s="1377"/>
    </row>
    <row r="53" spans="1:21" ht="66">
      <c r="B53" s="1373">
        <v>4</v>
      </c>
      <c r="C53" s="1374">
        <v>7</v>
      </c>
      <c r="D53" s="1948" t="s">
        <v>843</v>
      </c>
      <c r="E53" s="1374">
        <v>0</v>
      </c>
      <c r="F53" s="1374">
        <v>1</v>
      </c>
      <c r="G53" s="1374" t="s">
        <v>772</v>
      </c>
      <c r="H53" s="1374">
        <v>0</v>
      </c>
      <c r="I53" s="1374">
        <v>0</v>
      </c>
      <c r="J53" s="1374">
        <v>1</v>
      </c>
      <c r="K53" s="1374" t="s">
        <v>772</v>
      </c>
      <c r="L53" s="1374">
        <v>0</v>
      </c>
      <c r="M53" s="1374" t="s">
        <v>772</v>
      </c>
      <c r="N53" s="1374" t="s">
        <v>844</v>
      </c>
      <c r="O53" s="1375" t="s">
        <v>845</v>
      </c>
      <c r="P53" s="1376">
        <v>2743</v>
      </c>
      <c r="Q53" s="1434"/>
      <c r="U53" s="1377"/>
    </row>
    <row r="54" spans="1:21" ht="52.8">
      <c r="B54" s="1373"/>
      <c r="C54" s="1374">
        <v>2</v>
      </c>
      <c r="D54" s="1948" t="s">
        <v>862</v>
      </c>
      <c r="E54" s="1374">
        <v>0</v>
      </c>
      <c r="F54" s="1374">
        <v>0</v>
      </c>
      <c r="G54" s="1374">
        <v>0</v>
      </c>
      <c r="H54" s="1374">
        <v>0</v>
      </c>
      <c r="I54" s="1374">
        <v>0</v>
      </c>
      <c r="J54" s="1374">
        <v>0</v>
      </c>
      <c r="K54" s="1374">
        <v>0</v>
      </c>
      <c r="L54" s="1374">
        <v>0</v>
      </c>
      <c r="M54" s="1374" t="s">
        <v>772</v>
      </c>
      <c r="N54" s="1374" t="s">
        <v>863</v>
      </c>
      <c r="O54" s="1375" t="s">
        <v>864</v>
      </c>
      <c r="P54" s="1376">
        <v>2738</v>
      </c>
      <c r="Q54" s="1430" t="s">
        <v>722</v>
      </c>
      <c r="U54" s="1377"/>
    </row>
    <row r="55" spans="1:21" ht="52.8">
      <c r="B55" s="1373">
        <v>5</v>
      </c>
      <c r="C55" s="1374">
        <v>7</v>
      </c>
      <c r="D55" s="1948" t="s">
        <v>862</v>
      </c>
      <c r="E55" s="1374">
        <v>0</v>
      </c>
      <c r="F55" s="1374">
        <v>0</v>
      </c>
      <c r="G55" s="1374">
        <v>0</v>
      </c>
      <c r="H55" s="1374">
        <v>0</v>
      </c>
      <c r="I55" s="1374">
        <v>0</v>
      </c>
      <c r="J55" s="1374">
        <v>0</v>
      </c>
      <c r="K55" s="1374">
        <v>0</v>
      </c>
      <c r="L55" s="1374">
        <v>0</v>
      </c>
      <c r="M55" s="1374" t="s">
        <v>772</v>
      </c>
      <c r="N55" s="1374" t="s">
        <v>873</v>
      </c>
      <c r="O55" s="1375" t="s">
        <v>874</v>
      </c>
      <c r="P55" s="1376">
        <v>2747</v>
      </c>
      <c r="Q55" s="1434"/>
      <c r="U55" s="1377"/>
    </row>
    <row r="56" spans="1:21" ht="52.8">
      <c r="B56" s="1373"/>
      <c r="C56" s="1374">
        <v>1</v>
      </c>
      <c r="D56" s="1967" t="s">
        <v>862</v>
      </c>
      <c r="E56" s="1374">
        <v>0</v>
      </c>
      <c r="F56" s="1374">
        <v>1</v>
      </c>
      <c r="G56" s="1374" t="s">
        <v>772</v>
      </c>
      <c r="H56" s="1374">
        <v>0</v>
      </c>
      <c r="I56" s="1374">
        <v>0</v>
      </c>
      <c r="J56" s="1374">
        <v>1</v>
      </c>
      <c r="K56" s="1374" t="s">
        <v>772</v>
      </c>
      <c r="L56" s="1374">
        <v>0</v>
      </c>
      <c r="M56" s="1374" t="s">
        <v>772</v>
      </c>
      <c r="N56" s="1374" t="s">
        <v>979</v>
      </c>
      <c r="O56" s="1375" t="s">
        <v>980</v>
      </c>
      <c r="P56" s="1376">
        <v>2761</v>
      </c>
      <c r="Q56" s="1434"/>
      <c r="U56" s="1377"/>
    </row>
    <row r="57" spans="1:21" ht="52.8">
      <c r="B57" s="1373"/>
      <c r="C57" s="1374">
        <v>0</v>
      </c>
      <c r="D57" s="1967" t="s">
        <v>862</v>
      </c>
      <c r="E57" s="1374">
        <v>0</v>
      </c>
      <c r="F57" s="1374">
        <v>1</v>
      </c>
      <c r="G57" s="1374" t="s">
        <v>772</v>
      </c>
      <c r="H57" s="1374">
        <v>0</v>
      </c>
      <c r="I57" s="1374">
        <v>0</v>
      </c>
      <c r="J57" s="1374">
        <v>1</v>
      </c>
      <c r="K57" s="1374" t="s">
        <v>772</v>
      </c>
      <c r="L57" s="1374">
        <v>0</v>
      </c>
      <c r="M57" s="1374" t="s">
        <v>772</v>
      </c>
      <c r="N57" s="1374" t="s">
        <v>981</v>
      </c>
      <c r="O57" s="1375" t="s">
        <v>982</v>
      </c>
      <c r="P57" s="1376">
        <v>2760</v>
      </c>
      <c r="Q57" s="1434"/>
      <c r="U57" s="1377"/>
    </row>
    <row r="58" spans="1:21" ht="52.8">
      <c r="B58" s="1373">
        <v>9</v>
      </c>
      <c r="C58" s="1374">
        <v>7</v>
      </c>
      <c r="D58" s="1967" t="s">
        <v>862</v>
      </c>
      <c r="E58" s="1374">
        <v>0</v>
      </c>
      <c r="F58" s="1374">
        <v>1</v>
      </c>
      <c r="G58" s="1374" t="s">
        <v>772</v>
      </c>
      <c r="H58" s="1374">
        <v>0</v>
      </c>
      <c r="I58" s="1374">
        <v>0</v>
      </c>
      <c r="J58" s="1374">
        <v>1</v>
      </c>
      <c r="K58" s="1374" t="s">
        <v>772</v>
      </c>
      <c r="L58" s="1374">
        <v>0</v>
      </c>
      <c r="M58" s="1374" t="s">
        <v>772</v>
      </c>
      <c r="N58" s="1374" t="s">
        <v>983</v>
      </c>
      <c r="O58" s="1375" t="s">
        <v>984</v>
      </c>
      <c r="P58" s="1376">
        <v>2774</v>
      </c>
      <c r="Q58" s="1434"/>
      <c r="U58" s="1377"/>
    </row>
    <row r="59" spans="1:21" ht="52.8">
      <c r="B59" s="1373"/>
      <c r="C59" s="1374">
        <v>6</v>
      </c>
      <c r="D59" s="1967" t="s">
        <v>862</v>
      </c>
      <c r="E59" s="1374">
        <v>0</v>
      </c>
      <c r="F59" s="1374">
        <v>1</v>
      </c>
      <c r="G59" s="1374" t="s">
        <v>772</v>
      </c>
      <c r="H59" s="1374">
        <v>0</v>
      </c>
      <c r="I59" s="1374">
        <v>0</v>
      </c>
      <c r="J59" s="1374">
        <v>1</v>
      </c>
      <c r="K59" s="1374" t="s">
        <v>772</v>
      </c>
      <c r="L59" s="1374">
        <v>0</v>
      </c>
      <c r="M59" s="1374" t="s">
        <v>772</v>
      </c>
      <c r="N59" s="1374" t="s">
        <v>985</v>
      </c>
      <c r="O59" s="1375" t="s">
        <v>984</v>
      </c>
      <c r="P59" s="1376">
        <v>2773</v>
      </c>
      <c r="Q59" s="1434"/>
      <c r="U59" s="1377"/>
    </row>
    <row r="60" spans="1:21" ht="52.8">
      <c r="A60" s="1378"/>
      <c r="B60" s="1373"/>
      <c r="C60" s="1374">
        <v>5</v>
      </c>
      <c r="D60" s="1967" t="s">
        <v>862</v>
      </c>
      <c r="E60" s="1374">
        <v>0</v>
      </c>
      <c r="F60" s="1374">
        <v>1</v>
      </c>
      <c r="G60" s="1374" t="s">
        <v>772</v>
      </c>
      <c r="H60" s="1374">
        <v>0</v>
      </c>
      <c r="I60" s="1374">
        <v>0</v>
      </c>
      <c r="J60" s="1374">
        <v>1</v>
      </c>
      <c r="K60" s="1374" t="s">
        <v>772</v>
      </c>
      <c r="L60" s="1374">
        <v>0</v>
      </c>
      <c r="M60" s="1374" t="s">
        <v>772</v>
      </c>
      <c r="N60" s="1374" t="s">
        <v>986</v>
      </c>
      <c r="O60" s="1375" t="s">
        <v>984</v>
      </c>
      <c r="P60" s="1376">
        <v>2772</v>
      </c>
      <c r="Q60" s="1434"/>
      <c r="U60" s="1377"/>
    </row>
    <row r="61" spans="1:21" ht="52.8">
      <c r="B61" s="1373"/>
      <c r="C61" s="1374">
        <v>4</v>
      </c>
      <c r="D61" s="1967" t="s">
        <v>862</v>
      </c>
      <c r="E61" s="1374">
        <v>0</v>
      </c>
      <c r="F61" s="1374">
        <v>1</v>
      </c>
      <c r="G61" s="1374" t="s">
        <v>772</v>
      </c>
      <c r="H61" s="1374">
        <v>0</v>
      </c>
      <c r="I61" s="1374">
        <v>0</v>
      </c>
      <c r="J61" s="1374">
        <v>1</v>
      </c>
      <c r="K61" s="1374" t="s">
        <v>772</v>
      </c>
      <c r="L61" s="1374">
        <v>0</v>
      </c>
      <c r="M61" s="1374" t="s">
        <v>772</v>
      </c>
      <c r="N61" s="1374" t="s">
        <v>987</v>
      </c>
      <c r="O61" s="1375" t="s">
        <v>984</v>
      </c>
      <c r="P61" s="1376">
        <v>2771</v>
      </c>
      <c r="Q61" s="1434"/>
      <c r="U61" s="1377"/>
    </row>
    <row r="62" spans="1:21" ht="52.8">
      <c r="B62" s="1373"/>
      <c r="C62" s="1374">
        <v>3</v>
      </c>
      <c r="D62" s="1967" t="s">
        <v>862</v>
      </c>
      <c r="E62" s="1374">
        <v>0</v>
      </c>
      <c r="F62" s="1374">
        <v>1</v>
      </c>
      <c r="G62" s="1374" t="s">
        <v>772</v>
      </c>
      <c r="H62" s="1374">
        <v>0</v>
      </c>
      <c r="I62" s="1374">
        <v>0</v>
      </c>
      <c r="J62" s="1374">
        <v>1</v>
      </c>
      <c r="K62" s="1374" t="s">
        <v>772</v>
      </c>
      <c r="L62" s="1374">
        <v>0</v>
      </c>
      <c r="M62" s="1374" t="s">
        <v>772</v>
      </c>
      <c r="N62" s="1374" t="s">
        <v>988</v>
      </c>
      <c r="O62" s="1375" t="s">
        <v>984</v>
      </c>
      <c r="P62" s="1376">
        <v>2770</v>
      </c>
      <c r="Q62" s="1434"/>
      <c r="U62" s="1377"/>
    </row>
    <row r="63" spans="1:21" ht="52.8">
      <c r="B63" s="1373"/>
      <c r="C63" s="1374">
        <v>2</v>
      </c>
      <c r="D63" s="1967" t="s">
        <v>862</v>
      </c>
      <c r="E63" s="1374">
        <v>0</v>
      </c>
      <c r="F63" s="1374">
        <v>1</v>
      </c>
      <c r="G63" s="1374" t="s">
        <v>772</v>
      </c>
      <c r="H63" s="1374">
        <v>0</v>
      </c>
      <c r="I63" s="1374">
        <v>0</v>
      </c>
      <c r="J63" s="1374">
        <v>1</v>
      </c>
      <c r="K63" s="1374" t="s">
        <v>772</v>
      </c>
      <c r="L63" s="1374">
        <v>0</v>
      </c>
      <c r="M63" s="1374" t="s">
        <v>772</v>
      </c>
      <c r="N63" s="1374" t="s">
        <v>989</v>
      </c>
      <c r="O63" s="1375" t="s">
        <v>984</v>
      </c>
      <c r="P63" s="1376">
        <v>2769</v>
      </c>
      <c r="Q63" s="1434"/>
      <c r="U63" s="1377"/>
    </row>
    <row r="64" spans="1:21" ht="52.8">
      <c r="B64" s="1373"/>
      <c r="C64" s="1374">
        <v>1</v>
      </c>
      <c r="D64" s="1967" t="s">
        <v>862</v>
      </c>
      <c r="E64" s="1374">
        <v>0</v>
      </c>
      <c r="F64" s="1374">
        <v>1</v>
      </c>
      <c r="G64" s="1374" t="s">
        <v>772</v>
      </c>
      <c r="H64" s="1374">
        <v>0</v>
      </c>
      <c r="I64" s="1374">
        <v>0</v>
      </c>
      <c r="J64" s="1374">
        <v>1</v>
      </c>
      <c r="K64" s="1374" t="s">
        <v>772</v>
      </c>
      <c r="L64" s="1374">
        <v>0</v>
      </c>
      <c r="M64" s="1374" t="s">
        <v>772</v>
      </c>
      <c r="N64" s="1374" t="s">
        <v>990</v>
      </c>
      <c r="O64" s="1375" t="s">
        <v>984</v>
      </c>
      <c r="P64" s="1376">
        <v>2768</v>
      </c>
      <c r="Q64" s="1434"/>
      <c r="U64" s="1377"/>
    </row>
    <row r="65" spans="1:21" ht="52.8">
      <c r="B65" s="1373"/>
      <c r="C65" s="1374">
        <v>0</v>
      </c>
      <c r="D65" s="1967" t="s">
        <v>862</v>
      </c>
      <c r="E65" s="1374">
        <v>0</v>
      </c>
      <c r="F65" s="1374">
        <v>1</v>
      </c>
      <c r="G65" s="1374" t="s">
        <v>772</v>
      </c>
      <c r="H65" s="1374">
        <v>0</v>
      </c>
      <c r="I65" s="1374">
        <v>0</v>
      </c>
      <c r="J65" s="1374">
        <v>1</v>
      </c>
      <c r="K65" s="1374" t="s">
        <v>772</v>
      </c>
      <c r="L65" s="1374">
        <v>0</v>
      </c>
      <c r="M65" s="1374" t="s">
        <v>772</v>
      </c>
      <c r="N65" s="1374" t="s">
        <v>991</v>
      </c>
      <c r="O65" s="1375" t="s">
        <v>984</v>
      </c>
      <c r="P65" s="1376">
        <v>2767</v>
      </c>
      <c r="Q65" s="1434"/>
      <c r="U65" s="1377"/>
    </row>
    <row r="66" spans="1:21" ht="66">
      <c r="B66" s="1373"/>
      <c r="C66" s="1374">
        <v>2</v>
      </c>
      <c r="D66" s="1948" t="s">
        <v>975</v>
      </c>
      <c r="E66" s="1374">
        <v>0</v>
      </c>
      <c r="F66" s="1374">
        <v>0</v>
      </c>
      <c r="G66" s="1374">
        <v>1</v>
      </c>
      <c r="H66" s="1374">
        <v>0</v>
      </c>
      <c r="I66" s="1374">
        <v>0</v>
      </c>
      <c r="J66" s="1374">
        <v>0</v>
      </c>
      <c r="K66" s="1374">
        <v>1</v>
      </c>
      <c r="L66" s="1374">
        <v>0</v>
      </c>
      <c r="M66" s="1374" t="s">
        <v>976</v>
      </c>
      <c r="N66" s="1374" t="s">
        <v>977</v>
      </c>
      <c r="O66" s="1375" t="s">
        <v>978</v>
      </c>
      <c r="P66" s="1376">
        <v>2762</v>
      </c>
      <c r="Q66" s="1430" t="s">
        <v>722</v>
      </c>
      <c r="U66" s="1377"/>
    </row>
    <row r="67" spans="1:21" ht="52.8">
      <c r="B67" s="1373"/>
      <c r="C67" s="1374">
        <v>1</v>
      </c>
      <c r="D67" s="1948" t="s">
        <v>891</v>
      </c>
      <c r="E67" s="1374">
        <v>0</v>
      </c>
      <c r="F67" s="1374">
        <v>1</v>
      </c>
      <c r="G67" s="1374" t="s">
        <v>772</v>
      </c>
      <c r="H67" s="1374">
        <v>0</v>
      </c>
      <c r="I67" s="1374">
        <v>0</v>
      </c>
      <c r="J67" s="1374">
        <v>1</v>
      </c>
      <c r="K67" s="1374" t="s">
        <v>772</v>
      </c>
      <c r="L67" s="1374">
        <v>0</v>
      </c>
      <c r="M67" s="1374" t="s">
        <v>892</v>
      </c>
      <c r="N67" s="1374" t="s">
        <v>893</v>
      </c>
      <c r="O67" s="1375" t="s">
        <v>894</v>
      </c>
      <c r="P67" s="1376">
        <v>2745</v>
      </c>
      <c r="Q67" s="1434"/>
      <c r="U67" s="1377"/>
    </row>
    <row r="68" spans="1:21" ht="52.8">
      <c r="A68" s="1378"/>
      <c r="B68" s="1373"/>
      <c r="C68" s="1374">
        <v>0</v>
      </c>
      <c r="D68" s="1948" t="s">
        <v>895</v>
      </c>
      <c r="E68" s="1374">
        <v>0</v>
      </c>
      <c r="F68" s="1374">
        <v>1</v>
      </c>
      <c r="G68" s="1374" t="s">
        <v>772</v>
      </c>
      <c r="H68" s="1374">
        <v>0</v>
      </c>
      <c r="I68" s="1374">
        <v>0</v>
      </c>
      <c r="J68" s="1374">
        <v>1</v>
      </c>
      <c r="K68" s="1374" t="s">
        <v>772</v>
      </c>
      <c r="L68" s="1374">
        <v>0</v>
      </c>
      <c r="M68" s="1374" t="s">
        <v>896</v>
      </c>
      <c r="N68" s="1374" t="s">
        <v>897</v>
      </c>
      <c r="O68" s="1375" t="s">
        <v>898</v>
      </c>
      <c r="P68" s="1376">
        <v>2744</v>
      </c>
      <c r="Q68" s="1434"/>
      <c r="U68" s="1377"/>
    </row>
    <row r="69" spans="1:21" ht="39.6">
      <c r="A69" s="1378"/>
      <c r="B69" s="1373"/>
      <c r="C69" s="1374">
        <v>6</v>
      </c>
      <c r="D69" s="1949" t="s">
        <v>786</v>
      </c>
      <c r="E69" s="1374">
        <v>1</v>
      </c>
      <c r="F69" s="1374">
        <v>0</v>
      </c>
      <c r="G69" s="1374">
        <v>1</v>
      </c>
      <c r="H69" s="1374">
        <v>0</v>
      </c>
      <c r="I69" s="1374">
        <v>0</v>
      </c>
      <c r="J69" s="1374">
        <v>0</v>
      </c>
      <c r="K69" s="1374">
        <v>1</v>
      </c>
      <c r="L69" s="1374">
        <v>0</v>
      </c>
      <c r="M69" s="1374" t="s">
        <v>787</v>
      </c>
      <c r="N69" s="1374" t="s">
        <v>788</v>
      </c>
      <c r="O69" s="1375" t="s">
        <v>789</v>
      </c>
      <c r="P69" s="1376">
        <v>2730</v>
      </c>
      <c r="Q69" s="1434"/>
      <c r="U69" s="1377"/>
    </row>
    <row r="70" spans="1:21" ht="66">
      <c r="A70" s="1378"/>
      <c r="B70" s="1373"/>
      <c r="C70" s="1374">
        <v>3</v>
      </c>
      <c r="D70" s="1949" t="s">
        <v>797</v>
      </c>
      <c r="E70" s="1374">
        <v>1</v>
      </c>
      <c r="F70" s="1374">
        <v>0</v>
      </c>
      <c r="G70" s="1374">
        <v>1</v>
      </c>
      <c r="H70" s="1374">
        <v>0</v>
      </c>
      <c r="I70" s="1374">
        <v>1</v>
      </c>
      <c r="J70" s="1374">
        <v>0</v>
      </c>
      <c r="K70" s="1374">
        <v>1</v>
      </c>
      <c r="L70" s="1374">
        <v>0</v>
      </c>
      <c r="M70" s="1374" t="s">
        <v>798</v>
      </c>
      <c r="N70" s="1374" t="s">
        <v>799</v>
      </c>
      <c r="O70" s="1375" t="s">
        <v>800</v>
      </c>
      <c r="P70" s="1376">
        <v>2727</v>
      </c>
      <c r="Q70" s="1434"/>
      <c r="U70" s="1377"/>
    </row>
    <row r="71" spans="1:21" ht="52.8">
      <c r="A71" s="1378"/>
      <c r="B71" s="1373">
        <v>7</v>
      </c>
      <c r="C71" s="1374">
        <v>7</v>
      </c>
      <c r="D71" s="1948" t="s">
        <v>925</v>
      </c>
      <c r="E71" s="1374">
        <v>0</v>
      </c>
      <c r="F71" s="1374">
        <v>0</v>
      </c>
      <c r="G71" s="1374">
        <v>0</v>
      </c>
      <c r="H71" s="1374">
        <v>0</v>
      </c>
      <c r="I71" s="1374">
        <v>0</v>
      </c>
      <c r="J71" s="1374">
        <v>0</v>
      </c>
      <c r="K71" s="1374">
        <v>0</v>
      </c>
      <c r="L71" s="1374">
        <v>0</v>
      </c>
      <c r="M71" s="1374" t="s">
        <v>926</v>
      </c>
      <c r="N71" s="1374" t="s">
        <v>927</v>
      </c>
      <c r="O71" s="1375" t="s">
        <v>928</v>
      </c>
      <c r="P71" s="1376">
        <v>2759</v>
      </c>
      <c r="Q71" s="1434"/>
      <c r="U71" s="1377"/>
    </row>
    <row r="72" spans="1:21" ht="39.6">
      <c r="B72" s="1373"/>
      <c r="C72" s="1374">
        <v>6</v>
      </c>
      <c r="D72" s="1948" t="s">
        <v>929</v>
      </c>
      <c r="E72" s="1374">
        <v>1</v>
      </c>
      <c r="F72" s="1374">
        <v>0</v>
      </c>
      <c r="G72" s="1374">
        <v>1</v>
      </c>
      <c r="H72" s="1374">
        <v>0</v>
      </c>
      <c r="I72" s="1374">
        <v>1</v>
      </c>
      <c r="J72" s="1374">
        <v>0</v>
      </c>
      <c r="K72" s="1374">
        <v>1</v>
      </c>
      <c r="L72" s="1374">
        <v>0</v>
      </c>
      <c r="M72" s="1374" t="s">
        <v>930</v>
      </c>
      <c r="N72" s="1374" t="s">
        <v>931</v>
      </c>
      <c r="O72" s="1375" t="s">
        <v>932</v>
      </c>
      <c r="P72" s="1376">
        <v>2758</v>
      </c>
      <c r="Q72" s="1434"/>
      <c r="U72" s="1377"/>
    </row>
    <row r="73" spans="1:21" ht="52.8">
      <c r="B73" s="1373"/>
      <c r="C73" s="1374">
        <v>5</v>
      </c>
      <c r="D73" s="1948" t="s">
        <v>933</v>
      </c>
      <c r="E73" s="1374">
        <v>0</v>
      </c>
      <c r="F73" s="1374">
        <v>0</v>
      </c>
      <c r="G73" s="1374">
        <v>0</v>
      </c>
      <c r="H73" s="1374">
        <v>0</v>
      </c>
      <c r="I73" s="1374">
        <v>0</v>
      </c>
      <c r="J73" s="1374">
        <v>0</v>
      </c>
      <c r="K73" s="1374">
        <v>0</v>
      </c>
      <c r="L73" s="1374">
        <v>0</v>
      </c>
      <c r="M73" s="1374" t="s">
        <v>934</v>
      </c>
      <c r="N73" s="1374" t="s">
        <v>935</v>
      </c>
      <c r="O73" s="1375" t="s">
        <v>936</v>
      </c>
      <c r="P73" s="1376">
        <v>2757</v>
      </c>
      <c r="Q73" s="1434"/>
      <c r="U73" s="1377"/>
    </row>
    <row r="74" spans="1:21" ht="52.8">
      <c r="B74" s="1373"/>
      <c r="C74" s="1374">
        <v>0</v>
      </c>
      <c r="D74" s="1948" t="s">
        <v>922</v>
      </c>
      <c r="E74" s="1374">
        <v>0</v>
      </c>
      <c r="F74" s="1374">
        <v>0</v>
      </c>
      <c r="G74" s="1374">
        <v>0</v>
      </c>
      <c r="H74" s="1374">
        <v>0</v>
      </c>
      <c r="I74" s="1374">
        <v>0</v>
      </c>
      <c r="J74" s="1374">
        <v>0</v>
      </c>
      <c r="K74" s="1374">
        <v>0</v>
      </c>
      <c r="L74" s="1374">
        <v>0</v>
      </c>
      <c r="M74" s="1374" t="s">
        <v>772</v>
      </c>
      <c r="N74" s="1374" t="s">
        <v>923</v>
      </c>
      <c r="O74" s="1375" t="s">
        <v>924</v>
      </c>
      <c r="P74" s="1376">
        <v>2748</v>
      </c>
      <c r="Q74" s="1434"/>
      <c r="U74" s="1377"/>
    </row>
    <row r="75" spans="1:21" ht="52.8">
      <c r="B75" s="1373"/>
      <c r="C75" s="1374">
        <v>1</v>
      </c>
      <c r="D75" s="1948" t="s">
        <v>949</v>
      </c>
      <c r="E75" s="1374">
        <v>1</v>
      </c>
      <c r="F75" s="1374">
        <v>1</v>
      </c>
      <c r="G75" s="1374" t="s">
        <v>772</v>
      </c>
      <c r="H75" s="1374">
        <v>0</v>
      </c>
      <c r="I75" s="1374">
        <v>1</v>
      </c>
      <c r="J75" s="1374">
        <v>1</v>
      </c>
      <c r="K75" s="1374" t="s">
        <v>772</v>
      </c>
      <c r="L75" s="1374">
        <v>0</v>
      </c>
      <c r="M75" s="1374" t="s">
        <v>950</v>
      </c>
      <c r="N75" s="1374" t="s">
        <v>951</v>
      </c>
      <c r="O75" s="1375" t="s">
        <v>952</v>
      </c>
      <c r="P75" s="1375">
        <v>2752</v>
      </c>
      <c r="Q75" s="1434"/>
      <c r="U75" s="1377"/>
    </row>
    <row r="76" spans="1:21" ht="39.6">
      <c r="B76" s="1373"/>
      <c r="C76" s="1374">
        <v>0</v>
      </c>
      <c r="D76" s="1948" t="s">
        <v>953</v>
      </c>
      <c r="E76" s="1374">
        <v>1</v>
      </c>
      <c r="F76" s="1374">
        <v>0</v>
      </c>
      <c r="G76" s="1374">
        <v>1</v>
      </c>
      <c r="H76" s="1374">
        <v>0</v>
      </c>
      <c r="I76" s="1374">
        <v>1</v>
      </c>
      <c r="J76" s="1374">
        <v>0</v>
      </c>
      <c r="K76" s="1374">
        <v>1</v>
      </c>
      <c r="L76" s="1374">
        <v>0</v>
      </c>
      <c r="M76" s="1374" t="s">
        <v>954</v>
      </c>
      <c r="N76" s="1374" t="s">
        <v>955</v>
      </c>
      <c r="O76" s="1375" t="s">
        <v>956</v>
      </c>
      <c r="P76" s="1375">
        <v>2751</v>
      </c>
      <c r="Q76" s="1434"/>
      <c r="U76" s="1377"/>
    </row>
    <row r="77" spans="1:21" ht="39.6">
      <c r="B77" s="1373">
        <v>8</v>
      </c>
      <c r="C77" s="1374">
        <v>7</v>
      </c>
      <c r="D77" s="1948" t="s">
        <v>957</v>
      </c>
      <c r="E77" s="1374">
        <v>1</v>
      </c>
      <c r="F77" s="1374">
        <v>0</v>
      </c>
      <c r="G77" s="1374">
        <v>1</v>
      </c>
      <c r="H77" s="1374">
        <v>0</v>
      </c>
      <c r="I77" s="1374">
        <v>1</v>
      </c>
      <c r="J77" s="1374">
        <v>0</v>
      </c>
      <c r="K77" s="1374">
        <v>1</v>
      </c>
      <c r="L77" s="1374">
        <v>0</v>
      </c>
      <c r="M77" s="1374" t="s">
        <v>958</v>
      </c>
      <c r="N77" s="1374" t="s">
        <v>959</v>
      </c>
      <c r="O77" s="1375" t="s">
        <v>960</v>
      </c>
      <c r="P77" s="1375">
        <v>2766</v>
      </c>
      <c r="Q77" s="1434"/>
      <c r="U77" s="1377"/>
    </row>
    <row r="78" spans="1:21" ht="39.6">
      <c r="B78" s="1373"/>
      <c r="C78" s="1374">
        <v>6</v>
      </c>
      <c r="D78" s="1948" t="s">
        <v>961</v>
      </c>
      <c r="E78" s="1374">
        <v>1</v>
      </c>
      <c r="F78" s="1374">
        <v>0</v>
      </c>
      <c r="G78" s="1374">
        <v>1</v>
      </c>
      <c r="H78" s="1374">
        <v>0</v>
      </c>
      <c r="I78" s="1374">
        <v>1</v>
      </c>
      <c r="J78" s="1374">
        <v>0</v>
      </c>
      <c r="K78" s="1374">
        <v>1</v>
      </c>
      <c r="L78" s="1374">
        <v>0</v>
      </c>
      <c r="M78" s="1374" t="s">
        <v>962</v>
      </c>
      <c r="N78" s="1374" t="s">
        <v>963</v>
      </c>
      <c r="O78" s="1375" t="s">
        <v>964</v>
      </c>
      <c r="P78" s="1375">
        <v>2765</v>
      </c>
      <c r="Q78" s="1434"/>
      <c r="U78" s="1377"/>
    </row>
    <row r="79" spans="1:21" ht="66">
      <c r="B79" s="1373">
        <v>6</v>
      </c>
      <c r="C79" s="1374">
        <v>7</v>
      </c>
      <c r="D79" s="1949" t="s">
        <v>899</v>
      </c>
      <c r="E79" s="1374">
        <v>1</v>
      </c>
      <c r="F79" s="1374">
        <v>0</v>
      </c>
      <c r="G79" s="1374">
        <v>1</v>
      </c>
      <c r="H79" s="1374">
        <v>0</v>
      </c>
      <c r="I79" s="1374">
        <v>0</v>
      </c>
      <c r="J79" s="1374">
        <v>0</v>
      </c>
      <c r="K79" s="1374">
        <v>1</v>
      </c>
      <c r="L79" s="1374">
        <v>0</v>
      </c>
      <c r="M79" s="1374" t="s">
        <v>900</v>
      </c>
      <c r="N79" s="1374" t="s">
        <v>901</v>
      </c>
      <c r="O79" s="1375" t="s">
        <v>902</v>
      </c>
      <c r="P79" s="1376">
        <v>3012</v>
      </c>
      <c r="Q79" s="1434"/>
      <c r="U79" s="1377"/>
    </row>
    <row r="80" spans="1:21" ht="66">
      <c r="B80" s="1373"/>
      <c r="C80" s="1374">
        <v>6</v>
      </c>
      <c r="D80" s="1948" t="s">
        <v>903</v>
      </c>
      <c r="E80" s="1374">
        <v>0</v>
      </c>
      <c r="F80" s="1374">
        <v>0</v>
      </c>
      <c r="G80" s="1374">
        <v>1</v>
      </c>
      <c r="H80" s="1374">
        <v>0</v>
      </c>
      <c r="I80" s="1374">
        <v>0</v>
      </c>
      <c r="J80" s="1374">
        <v>0</v>
      </c>
      <c r="K80" s="1374">
        <v>1</v>
      </c>
      <c r="L80" s="1374">
        <v>0</v>
      </c>
      <c r="M80" s="1374" t="s">
        <v>904</v>
      </c>
      <c r="N80" s="1374" t="s">
        <v>905</v>
      </c>
      <c r="O80" s="1375" t="s">
        <v>906</v>
      </c>
      <c r="P80" s="1376">
        <v>3011</v>
      </c>
      <c r="Q80" s="1428"/>
      <c r="U80" s="1377"/>
    </row>
    <row r="81" spans="2:21" ht="66">
      <c r="B81" s="1373"/>
      <c r="C81" s="1374">
        <v>3</v>
      </c>
      <c r="D81" s="1948" t="s">
        <v>971</v>
      </c>
      <c r="E81" s="1374">
        <v>0</v>
      </c>
      <c r="F81" s="1374">
        <v>1</v>
      </c>
      <c r="G81" s="1374" t="s">
        <v>772</v>
      </c>
      <c r="H81" s="1374">
        <v>1</v>
      </c>
      <c r="I81" s="1374">
        <v>1</v>
      </c>
      <c r="J81" s="1374">
        <v>1</v>
      </c>
      <c r="K81" s="1374" t="s">
        <v>772</v>
      </c>
      <c r="L81" s="1374">
        <v>1</v>
      </c>
      <c r="M81" s="1374" t="s">
        <v>972</v>
      </c>
      <c r="N81" s="1374" t="s">
        <v>973</v>
      </c>
      <c r="O81" s="1375" t="s">
        <v>974</v>
      </c>
      <c r="P81" s="1376">
        <v>2763</v>
      </c>
      <c r="Q81" s="1430" t="s">
        <v>722</v>
      </c>
      <c r="U81" s="1377"/>
    </row>
    <row r="82" spans="2:21" ht="66">
      <c r="B82" s="1373"/>
      <c r="C82" s="1374">
        <v>0</v>
      </c>
      <c r="D82" s="1949" t="s">
        <v>811</v>
      </c>
      <c r="E82" s="1374">
        <v>1</v>
      </c>
      <c r="F82" s="1374">
        <v>0</v>
      </c>
      <c r="G82" s="1374">
        <v>1</v>
      </c>
      <c r="H82" s="1374">
        <v>0</v>
      </c>
      <c r="I82" s="1374">
        <v>0</v>
      </c>
      <c r="J82" s="1374">
        <v>0</v>
      </c>
      <c r="K82" s="1374">
        <v>1</v>
      </c>
      <c r="L82" s="1374">
        <v>0</v>
      </c>
      <c r="M82" s="1374" t="s">
        <v>812</v>
      </c>
      <c r="N82" s="1374" t="s">
        <v>813</v>
      </c>
      <c r="O82" s="1375" t="s">
        <v>814</v>
      </c>
      <c r="P82" s="1376">
        <v>2724</v>
      </c>
      <c r="Q82" s="1434"/>
      <c r="U82" s="1377"/>
    </row>
    <row r="83" spans="2:21" ht="52.8">
      <c r="B83" s="1373"/>
      <c r="C83" s="1374">
        <v>1</v>
      </c>
      <c r="D83" s="1949" t="s">
        <v>806</v>
      </c>
      <c r="E83" s="1374">
        <v>0</v>
      </c>
      <c r="F83" s="1374">
        <v>1</v>
      </c>
      <c r="G83" s="1374" t="s">
        <v>772</v>
      </c>
      <c r="H83" s="1374">
        <v>0</v>
      </c>
      <c r="I83" s="1374">
        <v>0</v>
      </c>
      <c r="J83" s="1374">
        <v>1</v>
      </c>
      <c r="K83" s="1374" t="s">
        <v>772</v>
      </c>
      <c r="L83" s="1374">
        <v>0</v>
      </c>
      <c r="M83" s="1374" t="s">
        <v>807</v>
      </c>
      <c r="N83" s="1374" t="s">
        <v>808</v>
      </c>
      <c r="O83" s="1375" t="s">
        <v>809</v>
      </c>
      <c r="P83" s="1376">
        <v>2725</v>
      </c>
      <c r="Q83" s="1434" t="s">
        <v>810</v>
      </c>
      <c r="U83" s="1377"/>
    </row>
    <row r="84" spans="2:21" ht="39.6">
      <c r="B84" s="1373"/>
      <c r="C84" s="1374">
        <v>2</v>
      </c>
      <c r="D84" s="1948" t="s">
        <v>801</v>
      </c>
      <c r="E84" s="1374">
        <v>1</v>
      </c>
      <c r="F84" s="1374">
        <v>0</v>
      </c>
      <c r="G84" s="1374">
        <v>1</v>
      </c>
      <c r="H84" s="1374">
        <v>0</v>
      </c>
      <c r="I84" s="1374">
        <v>1</v>
      </c>
      <c r="J84" s="1374">
        <v>0</v>
      </c>
      <c r="K84" s="1374">
        <v>1</v>
      </c>
      <c r="L84" s="1374">
        <v>0</v>
      </c>
      <c r="M84" s="1374" t="s">
        <v>802</v>
      </c>
      <c r="N84" s="1374" t="s">
        <v>803</v>
      </c>
      <c r="O84" s="1375" t="s">
        <v>804</v>
      </c>
      <c r="P84" s="1376">
        <v>2726</v>
      </c>
      <c r="Q84" s="1434" t="s">
        <v>805</v>
      </c>
      <c r="U84" s="1377"/>
    </row>
    <row r="85" spans="2:21" ht="53.4" thickBot="1">
      <c r="B85" s="1431"/>
      <c r="C85" s="1426">
        <v>0</v>
      </c>
      <c r="D85" s="1987" t="s">
        <v>869</v>
      </c>
      <c r="E85" s="1426">
        <v>1</v>
      </c>
      <c r="F85" s="1426">
        <v>1</v>
      </c>
      <c r="G85" s="1426" t="s">
        <v>772</v>
      </c>
      <c r="H85" s="1426">
        <v>0</v>
      </c>
      <c r="I85" s="1426">
        <v>1</v>
      </c>
      <c r="J85" s="1426">
        <v>1</v>
      </c>
      <c r="K85" s="1426" t="s">
        <v>772</v>
      </c>
      <c r="L85" s="1426">
        <v>0</v>
      </c>
      <c r="M85" s="1426" t="s">
        <v>870</v>
      </c>
      <c r="N85" s="1426" t="s">
        <v>871</v>
      </c>
      <c r="O85" s="1432" t="s">
        <v>872</v>
      </c>
      <c r="P85" s="1433">
        <v>2736</v>
      </c>
      <c r="Q85" s="1435"/>
      <c r="U85" s="1377"/>
    </row>
  </sheetData>
  <autoFilter ref="B5:Q85" xr:uid="{2D841892-8702-4E70-8EFC-E5BCE2DC3057}">
    <sortState xmlns:xlrd2="http://schemas.microsoft.com/office/spreadsheetml/2017/richdata2" ref="B8:Q85">
      <sortCondition ref="D5:D85"/>
    </sortState>
  </autoFilter>
  <mergeCells count="11">
    <mergeCell ref="O3:O5"/>
    <mergeCell ref="P3:P5"/>
    <mergeCell ref="Q3:Q5"/>
    <mergeCell ref="E4:H4"/>
    <mergeCell ref="I4:L4"/>
    <mergeCell ref="N3:N5"/>
    <mergeCell ref="B3:B5"/>
    <mergeCell ref="C3:C5"/>
    <mergeCell ref="D3:D5"/>
    <mergeCell ref="E3:L3"/>
    <mergeCell ref="M3:M5"/>
  </mergeCells>
  <conditionalFormatting sqref="I6:L85">
    <cfRule type="expression" dxfId="70" priority="78">
      <formula>IF($K6=0,1,0)</formula>
    </cfRule>
    <cfRule type="expression" dxfId="69" priority="79">
      <formula>IF($J6=1,1,0)</formula>
    </cfRule>
  </conditionalFormatting>
  <conditionalFormatting sqref="E6:H85">
    <cfRule type="expression" dxfId="68" priority="299">
      <formula>IF($G6=0,1,0)</formula>
    </cfRule>
    <cfRule type="expression" dxfId="67" priority="300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pping_EOL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115C4-2933-407E-9EA6-BDC0B0C77E7B}">
  <sheetPr codeName="Sheet6"/>
  <dimension ref="B2:Q85"/>
  <sheetViews>
    <sheetView zoomScaleNormal="100" workbookViewId="0">
      <pane xSplit="4" ySplit="5" topLeftCell="E33" activePane="bottomRight" state="frozen"/>
      <selection pane="topRight" activeCell="E1" sqref="E1"/>
      <selection pane="bottomLeft" activeCell="A6" sqref="A6"/>
      <selection pane="bottomRight" activeCell="K38" sqref="K38"/>
    </sheetView>
  </sheetViews>
  <sheetFormatPr defaultRowHeight="13.2"/>
  <cols>
    <col min="1" max="1" width="9.5546875" bestFit="1" customWidth="1"/>
    <col min="2" max="2" width="5.6640625" customWidth="1"/>
    <col min="3" max="3" width="6.33203125" customWidth="1"/>
    <col min="4" max="4" width="19.6640625" bestFit="1" customWidth="1"/>
    <col min="5" max="8" width="11.33203125" customWidth="1"/>
    <col min="9" max="9" width="55.6640625" bestFit="1" customWidth="1"/>
    <col min="10" max="10" width="26.33203125" bestFit="1" customWidth="1"/>
    <col min="11" max="11" width="26.33203125" style="1370" bestFit="1" customWidth="1"/>
    <col min="12" max="12" width="9.33203125" style="1371"/>
    <col min="13" max="13" width="23.6640625" style="1400" bestFit="1" customWidth="1"/>
  </cols>
  <sheetData>
    <row r="2" spans="2:17" ht="13.8" thickBot="1">
      <c r="I2" t="s">
        <v>705</v>
      </c>
    </row>
    <row r="3" spans="2:17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2" t="s">
        <v>710</v>
      </c>
      <c r="J3" s="2865" t="s">
        <v>711</v>
      </c>
      <c r="K3" s="2855" t="s">
        <v>712</v>
      </c>
      <c r="L3" s="2855" t="s">
        <v>218</v>
      </c>
      <c r="M3" s="2857" t="s">
        <v>219</v>
      </c>
    </row>
    <row r="4" spans="2:17">
      <c r="B4" s="2874"/>
      <c r="C4" s="2875"/>
      <c r="D4" s="2875"/>
      <c r="E4" s="2873" t="s">
        <v>713</v>
      </c>
      <c r="F4" s="2873"/>
      <c r="G4" s="2873"/>
      <c r="H4" s="2873"/>
      <c r="I4" s="2875"/>
      <c r="J4" s="2876"/>
      <c r="K4" s="2871"/>
      <c r="L4" s="2871"/>
      <c r="M4" s="2872"/>
    </row>
    <row r="5" spans="2:17">
      <c r="B5" s="2874"/>
      <c r="C5" s="2875"/>
      <c r="D5" s="2875"/>
      <c r="E5" s="1539" t="s">
        <v>715</v>
      </c>
      <c r="F5" s="1539" t="s">
        <v>716</v>
      </c>
      <c r="G5" s="1539" t="s">
        <v>154</v>
      </c>
      <c r="H5" s="1539" t="s">
        <v>717</v>
      </c>
      <c r="I5" s="2875"/>
      <c r="J5" s="2876"/>
      <c r="K5" s="2871"/>
      <c r="L5" s="2871"/>
      <c r="M5" s="2872"/>
    </row>
    <row r="6" spans="2:17" ht="66">
      <c r="B6" s="1496">
        <v>0</v>
      </c>
      <c r="C6" s="1534">
        <v>7</v>
      </c>
      <c r="D6" s="1534" t="s">
        <v>718</v>
      </c>
      <c r="E6" s="1858" t="s">
        <v>275</v>
      </c>
      <c r="F6" s="1534">
        <v>1</v>
      </c>
      <c r="G6" s="1534" t="s">
        <v>772</v>
      </c>
      <c r="H6" s="1534">
        <v>0</v>
      </c>
      <c r="I6" s="1534" t="s">
        <v>719</v>
      </c>
      <c r="J6" s="1534" t="s">
        <v>720</v>
      </c>
      <c r="K6" s="1995" t="s">
        <v>2053</v>
      </c>
      <c r="L6" s="1540">
        <v>2715</v>
      </c>
      <c r="M6" s="1559" t="s">
        <v>722</v>
      </c>
      <c r="Q6" s="1377"/>
    </row>
    <row r="7" spans="2:17" ht="39.6">
      <c r="B7" s="1496"/>
      <c r="C7" s="1534">
        <v>6</v>
      </c>
      <c r="D7" s="1534" t="s">
        <v>723</v>
      </c>
      <c r="E7" s="1858" t="s">
        <v>278</v>
      </c>
      <c r="F7" s="1534">
        <v>0</v>
      </c>
      <c r="G7" s="1534">
        <v>1</v>
      </c>
      <c r="H7" s="1534">
        <v>0</v>
      </c>
      <c r="I7" s="1534" t="s">
        <v>724</v>
      </c>
      <c r="J7" s="1534" t="s">
        <v>725</v>
      </c>
      <c r="K7" s="1558" t="s">
        <v>726</v>
      </c>
      <c r="L7" s="1540">
        <v>2714</v>
      </c>
      <c r="M7" s="1536"/>
      <c r="Q7" s="1377"/>
    </row>
    <row r="8" spans="2:17" ht="39.6">
      <c r="B8" s="1496"/>
      <c r="C8" s="1534">
        <v>5</v>
      </c>
      <c r="D8" s="1534" t="s">
        <v>727</v>
      </c>
      <c r="E8" s="1858" t="s">
        <v>278</v>
      </c>
      <c r="F8" s="1534">
        <v>0</v>
      </c>
      <c r="G8" s="1534">
        <v>1</v>
      </c>
      <c r="H8" s="1534">
        <v>0</v>
      </c>
      <c r="I8" s="1534" t="s">
        <v>728</v>
      </c>
      <c r="J8" s="1534" t="s">
        <v>729</v>
      </c>
      <c r="K8" s="1558" t="s">
        <v>730</v>
      </c>
      <c r="L8" s="1540">
        <v>2713</v>
      </c>
      <c r="M8" s="1536"/>
      <c r="Q8" s="1377"/>
    </row>
    <row r="9" spans="2:17" ht="39.6">
      <c r="B9" s="1496"/>
      <c r="C9" s="1534">
        <v>4</v>
      </c>
      <c r="D9" s="1534" t="s">
        <v>731</v>
      </c>
      <c r="E9" s="1858" t="s">
        <v>278</v>
      </c>
      <c r="F9" s="1534">
        <v>0</v>
      </c>
      <c r="G9" s="1534">
        <v>1</v>
      </c>
      <c r="H9" s="1534">
        <v>0</v>
      </c>
      <c r="I9" s="1534" t="s">
        <v>732</v>
      </c>
      <c r="J9" s="1534" t="s">
        <v>733</v>
      </c>
      <c r="K9" s="1558" t="s">
        <v>734</v>
      </c>
      <c r="L9" s="1540">
        <v>2712</v>
      </c>
      <c r="M9" s="1536"/>
      <c r="Q9" s="1377"/>
    </row>
    <row r="10" spans="2:17" ht="79.2">
      <c r="B10" s="1496"/>
      <c r="C10" s="1534">
        <v>3</v>
      </c>
      <c r="D10" s="1534" t="s">
        <v>735</v>
      </c>
      <c r="E10" s="1858" t="s">
        <v>275</v>
      </c>
      <c r="F10" s="1534">
        <v>1</v>
      </c>
      <c r="G10" s="1534" t="s">
        <v>772</v>
      </c>
      <c r="H10" s="1534">
        <v>0</v>
      </c>
      <c r="I10" s="1534" t="s">
        <v>736</v>
      </c>
      <c r="J10" s="1534" t="s">
        <v>737</v>
      </c>
      <c r="K10" s="1558" t="s">
        <v>2058</v>
      </c>
      <c r="L10" s="1540">
        <v>2711</v>
      </c>
      <c r="M10" s="1536"/>
      <c r="Q10" s="1377"/>
    </row>
    <row r="11" spans="2:17" ht="79.2">
      <c r="B11" s="1496"/>
      <c r="C11" s="1534">
        <v>2</v>
      </c>
      <c r="D11" s="1534" t="s">
        <v>739</v>
      </c>
      <c r="E11" s="1858" t="s">
        <v>275</v>
      </c>
      <c r="F11" s="1534">
        <v>1</v>
      </c>
      <c r="G11" s="1534" t="s">
        <v>772</v>
      </c>
      <c r="H11" s="1534">
        <v>0</v>
      </c>
      <c r="I11" s="1534" t="s">
        <v>740</v>
      </c>
      <c r="J11" s="1534" t="s">
        <v>741</v>
      </c>
      <c r="K11" s="1558" t="s">
        <v>2059</v>
      </c>
      <c r="L11" s="1540">
        <v>2710</v>
      </c>
      <c r="M11" s="1536"/>
      <c r="Q11" s="1377"/>
    </row>
    <row r="12" spans="2:17" ht="79.2">
      <c r="B12" s="1496"/>
      <c r="C12" s="1534">
        <v>1</v>
      </c>
      <c r="D12" s="1534" t="s">
        <v>743</v>
      </c>
      <c r="E12" s="1858" t="s">
        <v>275</v>
      </c>
      <c r="F12" s="1534">
        <v>1</v>
      </c>
      <c r="G12" s="1534" t="s">
        <v>772</v>
      </c>
      <c r="H12" s="1534">
        <v>0</v>
      </c>
      <c r="I12" s="1534" t="s">
        <v>744</v>
      </c>
      <c r="J12" s="1534" t="s">
        <v>745</v>
      </c>
      <c r="K12" s="1558" t="s">
        <v>2060</v>
      </c>
      <c r="L12" s="1540">
        <v>2709</v>
      </c>
      <c r="M12" s="1536"/>
      <c r="Q12" s="1377"/>
    </row>
    <row r="13" spans="2:17" ht="39.6">
      <c r="B13" s="1496"/>
      <c r="C13" s="1534">
        <v>0</v>
      </c>
      <c r="D13" s="1534" t="s">
        <v>747</v>
      </c>
      <c r="E13" s="1858" t="s">
        <v>278</v>
      </c>
      <c r="F13" s="1534">
        <v>0</v>
      </c>
      <c r="G13" s="1534">
        <v>1</v>
      </c>
      <c r="H13" s="1534">
        <v>0</v>
      </c>
      <c r="I13" s="1534" t="s">
        <v>748</v>
      </c>
      <c r="J13" s="1534" t="s">
        <v>749</v>
      </c>
      <c r="K13" s="1558" t="s">
        <v>750</v>
      </c>
      <c r="L13" s="1540">
        <v>2708</v>
      </c>
      <c r="M13" s="1536"/>
      <c r="Q13" s="1377"/>
    </row>
    <row r="14" spans="2:17" ht="66">
      <c r="B14" s="1496">
        <v>1</v>
      </c>
      <c r="C14" s="1534">
        <v>7</v>
      </c>
      <c r="D14" s="1534" t="s">
        <v>751</v>
      </c>
      <c r="E14" s="1858" t="s">
        <v>278</v>
      </c>
      <c r="F14" s="1534">
        <v>0</v>
      </c>
      <c r="G14" s="1534">
        <v>1</v>
      </c>
      <c r="H14" s="1534">
        <v>0</v>
      </c>
      <c r="I14" s="1534" t="s">
        <v>752</v>
      </c>
      <c r="J14" s="1534" t="s">
        <v>753</v>
      </c>
      <c r="K14" s="1558" t="s">
        <v>754</v>
      </c>
      <c r="L14" s="1540">
        <v>2723</v>
      </c>
      <c r="M14" s="1536"/>
      <c r="Q14" s="1377"/>
    </row>
    <row r="15" spans="2:17" ht="39.6">
      <c r="B15" s="1496"/>
      <c r="C15" s="1534">
        <v>6</v>
      </c>
      <c r="D15" s="1534" t="s">
        <v>755</v>
      </c>
      <c r="E15" s="1858" t="s">
        <v>278</v>
      </c>
      <c r="F15" s="1534">
        <v>0</v>
      </c>
      <c r="G15" s="1534">
        <v>1</v>
      </c>
      <c r="H15" s="1534">
        <v>0</v>
      </c>
      <c r="I15" s="1534" t="s">
        <v>756</v>
      </c>
      <c r="J15" s="1534" t="s">
        <v>757</v>
      </c>
      <c r="K15" s="1558" t="s">
        <v>758</v>
      </c>
      <c r="L15" s="1540">
        <v>2722</v>
      </c>
      <c r="M15" s="1536"/>
      <c r="Q15" s="1377"/>
    </row>
    <row r="16" spans="2:17" ht="66">
      <c r="B16" s="1496"/>
      <c r="C16" s="1534">
        <v>5</v>
      </c>
      <c r="D16" s="1534" t="s">
        <v>759</v>
      </c>
      <c r="E16" s="1858" t="s">
        <v>278</v>
      </c>
      <c r="F16" s="1534">
        <v>0</v>
      </c>
      <c r="G16" s="1534">
        <v>1</v>
      </c>
      <c r="H16" s="1534">
        <v>0</v>
      </c>
      <c r="I16" s="1534" t="s">
        <v>760</v>
      </c>
      <c r="J16" s="1534" t="s">
        <v>761</v>
      </c>
      <c r="K16" s="1558" t="s">
        <v>762</v>
      </c>
      <c r="L16" s="1540">
        <v>2721</v>
      </c>
      <c r="M16" s="1536"/>
      <c r="Q16" s="1377"/>
    </row>
    <row r="17" spans="2:17" ht="39.6">
      <c r="B17" s="1496"/>
      <c r="C17" s="1534">
        <v>4</v>
      </c>
      <c r="D17" s="1534" t="s">
        <v>763</v>
      </c>
      <c r="E17" s="1858" t="s">
        <v>278</v>
      </c>
      <c r="F17" s="1534">
        <v>0</v>
      </c>
      <c r="G17" s="1534">
        <v>1</v>
      </c>
      <c r="H17" s="1534">
        <v>0</v>
      </c>
      <c r="I17" s="1534" t="s">
        <v>764</v>
      </c>
      <c r="J17" s="1534" t="s">
        <v>765</v>
      </c>
      <c r="K17" s="1558" t="s">
        <v>766</v>
      </c>
      <c r="L17" s="1540">
        <v>2720</v>
      </c>
      <c r="M17" s="1536"/>
      <c r="Q17" s="1377"/>
    </row>
    <row r="18" spans="2:17" ht="66">
      <c r="B18" s="1496"/>
      <c r="C18" s="1534">
        <v>3</v>
      </c>
      <c r="D18" s="1534" t="s">
        <v>767</v>
      </c>
      <c r="E18" s="1858" t="s">
        <v>278</v>
      </c>
      <c r="F18" s="1534">
        <v>0</v>
      </c>
      <c r="G18" s="1534">
        <v>1</v>
      </c>
      <c r="H18" s="1534">
        <v>0</v>
      </c>
      <c r="I18" s="1534" t="s">
        <v>768</v>
      </c>
      <c r="J18" s="1534" t="s">
        <v>769</v>
      </c>
      <c r="K18" s="1558" t="s">
        <v>770</v>
      </c>
      <c r="L18" s="1540">
        <v>2719</v>
      </c>
      <c r="M18" s="1536"/>
      <c r="Q18" s="1377"/>
    </row>
    <row r="19" spans="2:17" ht="66">
      <c r="B19" s="1496"/>
      <c r="C19" s="1534">
        <v>2</v>
      </c>
      <c r="D19" s="1534" t="s">
        <v>771</v>
      </c>
      <c r="E19" s="1858" t="s">
        <v>275</v>
      </c>
      <c r="F19" s="1534">
        <v>1</v>
      </c>
      <c r="G19" s="1534" t="s">
        <v>772</v>
      </c>
      <c r="H19" s="1534">
        <v>0</v>
      </c>
      <c r="I19" s="1534" t="s">
        <v>772</v>
      </c>
      <c r="J19" s="1534" t="s">
        <v>773</v>
      </c>
      <c r="K19" s="1558" t="s">
        <v>774</v>
      </c>
      <c r="L19" s="1540">
        <v>2718</v>
      </c>
      <c r="M19" s="1536"/>
      <c r="Q19" s="1377"/>
    </row>
    <row r="20" spans="2:17" ht="66">
      <c r="B20" s="1496"/>
      <c r="C20" s="1534">
        <v>1</v>
      </c>
      <c r="D20" s="1534" t="s">
        <v>775</v>
      </c>
      <c r="E20" s="1858" t="s">
        <v>275</v>
      </c>
      <c r="F20" s="1534">
        <v>1</v>
      </c>
      <c r="G20" s="1534" t="s">
        <v>772</v>
      </c>
      <c r="H20" s="1534">
        <v>0</v>
      </c>
      <c r="I20" s="1534" t="s">
        <v>772</v>
      </c>
      <c r="J20" s="1534" t="s">
        <v>776</v>
      </c>
      <c r="K20" s="1558" t="s">
        <v>777</v>
      </c>
      <c r="L20" s="1540">
        <v>2717</v>
      </c>
      <c r="M20" s="1536"/>
      <c r="Q20" s="1377"/>
    </row>
    <row r="21" spans="2:17" ht="79.2">
      <c r="B21" s="1496"/>
      <c r="C21" s="1534">
        <v>0</v>
      </c>
      <c r="D21" s="1534" t="s">
        <v>778</v>
      </c>
      <c r="E21" s="1858" t="s">
        <v>275</v>
      </c>
      <c r="F21" s="1534">
        <v>1</v>
      </c>
      <c r="G21" s="1534" t="s">
        <v>772</v>
      </c>
      <c r="H21" s="1534">
        <v>0</v>
      </c>
      <c r="I21" s="1534" t="s">
        <v>772</v>
      </c>
      <c r="J21" s="1534" t="s">
        <v>780</v>
      </c>
      <c r="K21" s="1558" t="s">
        <v>2061</v>
      </c>
      <c r="L21" s="1540">
        <v>2716</v>
      </c>
      <c r="M21" s="1536"/>
      <c r="Q21" s="1377"/>
    </row>
    <row r="22" spans="2:17" ht="39.6">
      <c r="B22" s="1496">
        <v>2</v>
      </c>
      <c r="C22" s="1534">
        <v>7</v>
      </c>
      <c r="D22" s="1534" t="s">
        <v>782</v>
      </c>
      <c r="E22" s="1858" t="s">
        <v>278</v>
      </c>
      <c r="F22" s="1534">
        <v>0</v>
      </c>
      <c r="G22" s="1534">
        <v>1</v>
      </c>
      <c r="H22" s="1534">
        <v>0</v>
      </c>
      <c r="I22" s="1534" t="s">
        <v>783</v>
      </c>
      <c r="J22" s="1534" t="s">
        <v>784</v>
      </c>
      <c r="K22" s="1558" t="s">
        <v>785</v>
      </c>
      <c r="L22" s="1540">
        <v>2731</v>
      </c>
      <c r="M22" s="1536"/>
      <c r="Q22" s="1377"/>
    </row>
    <row r="23" spans="2:17" ht="39.6">
      <c r="B23" s="1496"/>
      <c r="C23" s="1534">
        <v>6</v>
      </c>
      <c r="D23" s="1534" t="s">
        <v>786</v>
      </c>
      <c r="E23" s="1858" t="s">
        <v>278</v>
      </c>
      <c r="F23" s="1534">
        <v>0</v>
      </c>
      <c r="G23" s="1534">
        <v>1</v>
      </c>
      <c r="H23" s="1534">
        <v>0</v>
      </c>
      <c r="I23" s="1534" t="s">
        <v>787</v>
      </c>
      <c r="J23" s="1534" t="s">
        <v>788</v>
      </c>
      <c r="K23" s="1558" t="s">
        <v>789</v>
      </c>
      <c r="L23" s="1540">
        <v>2730</v>
      </c>
      <c r="M23" s="1536"/>
      <c r="Q23" s="1377"/>
    </row>
    <row r="24" spans="2:17" ht="66">
      <c r="B24" s="1496"/>
      <c r="C24" s="1534">
        <v>5</v>
      </c>
      <c r="D24" s="1534" t="s">
        <v>790</v>
      </c>
      <c r="E24" s="1858" t="s">
        <v>275</v>
      </c>
      <c r="F24" s="1534">
        <v>0</v>
      </c>
      <c r="G24" s="1534">
        <v>1</v>
      </c>
      <c r="H24" s="1534">
        <v>0</v>
      </c>
      <c r="I24" s="1534" t="s">
        <v>791</v>
      </c>
      <c r="J24" s="1534" t="s">
        <v>792</v>
      </c>
      <c r="K24" s="1558" t="s">
        <v>793</v>
      </c>
      <c r="L24" s="1540">
        <v>2729</v>
      </c>
      <c r="M24" s="1536"/>
      <c r="Q24" s="1377"/>
    </row>
    <row r="25" spans="2:17" ht="66">
      <c r="B25" s="1496"/>
      <c r="C25" s="1534">
        <v>4</v>
      </c>
      <c r="D25" s="1534" t="s">
        <v>794</v>
      </c>
      <c r="E25" s="1858" t="s">
        <v>275</v>
      </c>
      <c r="F25" s="1534">
        <v>1</v>
      </c>
      <c r="G25" s="1534" t="s">
        <v>772</v>
      </c>
      <c r="H25" s="1534">
        <v>0</v>
      </c>
      <c r="I25" s="1534" t="s">
        <v>772</v>
      </c>
      <c r="J25" s="1534" t="s">
        <v>795</v>
      </c>
      <c r="K25" s="1558" t="s">
        <v>796</v>
      </c>
      <c r="L25" s="1540">
        <v>2728</v>
      </c>
      <c r="M25" s="1536"/>
      <c r="Q25" s="1377"/>
    </row>
    <row r="26" spans="2:17" ht="66">
      <c r="B26" s="1496"/>
      <c r="C26" s="1534">
        <v>3</v>
      </c>
      <c r="D26" s="1534" t="s">
        <v>797</v>
      </c>
      <c r="E26" s="1858" t="s">
        <v>278</v>
      </c>
      <c r="F26" s="1534">
        <v>0</v>
      </c>
      <c r="G26" s="1534">
        <v>1</v>
      </c>
      <c r="H26" s="1534">
        <v>0</v>
      </c>
      <c r="I26" s="1534" t="s">
        <v>798</v>
      </c>
      <c r="J26" s="1534" t="s">
        <v>799</v>
      </c>
      <c r="K26" s="1558" t="s">
        <v>800</v>
      </c>
      <c r="L26" s="1540">
        <v>2727</v>
      </c>
      <c r="M26" s="1536"/>
      <c r="Q26" s="1377"/>
    </row>
    <row r="27" spans="2:17" ht="39.6">
      <c r="B27" s="1496"/>
      <c r="C27" s="1534">
        <v>2</v>
      </c>
      <c r="D27" s="1534" t="s">
        <v>801</v>
      </c>
      <c r="E27" s="1858" t="s">
        <v>278</v>
      </c>
      <c r="F27" s="1534">
        <v>0</v>
      </c>
      <c r="G27" s="1534">
        <v>1</v>
      </c>
      <c r="H27" s="1534">
        <v>0</v>
      </c>
      <c r="I27" s="1534" t="s">
        <v>1051</v>
      </c>
      <c r="J27" s="1534" t="s">
        <v>803</v>
      </c>
      <c r="K27" s="1558" t="s">
        <v>804</v>
      </c>
      <c r="L27" s="1540">
        <v>2726</v>
      </c>
      <c r="M27" s="1560" t="s">
        <v>805</v>
      </c>
      <c r="Q27" s="1377"/>
    </row>
    <row r="28" spans="2:17" ht="52.8">
      <c r="B28" s="1496"/>
      <c r="C28" s="1534">
        <v>1</v>
      </c>
      <c r="D28" s="1534" t="s">
        <v>806</v>
      </c>
      <c r="E28" s="1858" t="s">
        <v>275</v>
      </c>
      <c r="F28" s="1534">
        <v>1</v>
      </c>
      <c r="G28" s="1534" t="s">
        <v>772</v>
      </c>
      <c r="H28" s="1534">
        <v>0</v>
      </c>
      <c r="I28" s="1534" t="s">
        <v>1052</v>
      </c>
      <c r="J28" s="1534" t="s">
        <v>808</v>
      </c>
      <c r="K28" s="1558" t="s">
        <v>809</v>
      </c>
      <c r="L28" s="1540">
        <v>2725</v>
      </c>
      <c r="M28" s="1560" t="s">
        <v>810</v>
      </c>
      <c r="Q28" s="1377"/>
    </row>
    <row r="29" spans="2:17" ht="66">
      <c r="B29" s="1496"/>
      <c r="C29" s="1534">
        <v>0</v>
      </c>
      <c r="D29" s="1534" t="s">
        <v>811</v>
      </c>
      <c r="E29" s="1858" t="s">
        <v>278</v>
      </c>
      <c r="F29" s="1534">
        <v>0</v>
      </c>
      <c r="G29" s="1534">
        <v>1</v>
      </c>
      <c r="H29" s="1534">
        <v>0</v>
      </c>
      <c r="I29" s="1534" t="s">
        <v>1053</v>
      </c>
      <c r="J29" s="1534" t="s">
        <v>813</v>
      </c>
      <c r="K29" s="1558" t="s">
        <v>814</v>
      </c>
      <c r="L29" s="1540">
        <v>2724</v>
      </c>
      <c r="M29" s="1536"/>
      <c r="Q29" s="1377"/>
    </row>
    <row r="30" spans="2:17" ht="39.6">
      <c r="B30" s="1496">
        <v>3</v>
      </c>
      <c r="C30" s="1534">
        <v>7</v>
      </c>
      <c r="D30" s="1534" t="s">
        <v>815</v>
      </c>
      <c r="E30" s="1858" t="s">
        <v>278</v>
      </c>
      <c r="F30" s="1534">
        <v>0</v>
      </c>
      <c r="G30" s="1534">
        <v>1</v>
      </c>
      <c r="H30" s="1534">
        <v>0</v>
      </c>
      <c r="I30" s="1534" t="s">
        <v>1054</v>
      </c>
      <c r="J30" s="1534" t="s">
        <v>817</v>
      </c>
      <c r="K30" s="1558" t="s">
        <v>818</v>
      </c>
      <c r="L30" s="1540">
        <v>2735</v>
      </c>
      <c r="M30" s="1536"/>
      <c r="Q30" s="1377"/>
    </row>
    <row r="31" spans="2:17" ht="66">
      <c r="B31" s="1496"/>
      <c r="C31" s="1534">
        <v>6</v>
      </c>
      <c r="D31" s="1534" t="s">
        <v>819</v>
      </c>
      <c r="E31" s="1858" t="s">
        <v>278</v>
      </c>
      <c r="F31" s="1534">
        <v>0</v>
      </c>
      <c r="G31" s="1534">
        <v>1</v>
      </c>
      <c r="H31" s="1534">
        <v>0</v>
      </c>
      <c r="I31" s="1534" t="s">
        <v>1055</v>
      </c>
      <c r="J31" s="1534" t="s">
        <v>821</v>
      </c>
      <c r="K31" s="1558" t="s">
        <v>822</v>
      </c>
      <c r="L31" s="1540">
        <v>2985</v>
      </c>
      <c r="M31" s="1536"/>
      <c r="Q31" s="1377"/>
    </row>
    <row r="32" spans="2:17" ht="39.6">
      <c r="B32" s="1496"/>
      <c r="C32" s="1534">
        <v>5</v>
      </c>
      <c r="D32" s="1534" t="s">
        <v>823</v>
      </c>
      <c r="E32" s="1858" t="s">
        <v>278</v>
      </c>
      <c r="F32" s="1534">
        <v>0</v>
      </c>
      <c r="G32" s="1534">
        <v>1</v>
      </c>
      <c r="H32" s="1534">
        <v>0</v>
      </c>
      <c r="I32" s="1534" t="s">
        <v>1056</v>
      </c>
      <c r="J32" s="1534" t="s">
        <v>825</v>
      </c>
      <c r="K32" s="1558" t="s">
        <v>826</v>
      </c>
      <c r="L32" s="1540">
        <v>2984</v>
      </c>
      <c r="M32" s="1536"/>
      <c r="Q32" s="1377"/>
    </row>
    <row r="33" spans="2:17" ht="52.8">
      <c r="B33" s="1496"/>
      <c r="C33" s="1534">
        <v>4</v>
      </c>
      <c r="D33" s="1534" t="s">
        <v>827</v>
      </c>
      <c r="E33" s="1858" t="s">
        <v>275</v>
      </c>
      <c r="F33" s="1534">
        <v>1</v>
      </c>
      <c r="G33" s="1534" t="s">
        <v>772</v>
      </c>
      <c r="H33" s="1534">
        <v>0</v>
      </c>
      <c r="I33" s="1534" t="s">
        <v>772</v>
      </c>
      <c r="J33" s="1534" t="s">
        <v>829</v>
      </c>
      <c r="K33" s="1558" t="s">
        <v>830</v>
      </c>
      <c r="L33" s="1540">
        <v>2983</v>
      </c>
      <c r="M33" s="1536"/>
      <c r="Q33" s="1377"/>
    </row>
    <row r="34" spans="2:17" ht="66">
      <c r="B34" s="1496"/>
      <c r="C34" s="1534">
        <v>3</v>
      </c>
      <c r="D34" s="1534" t="s">
        <v>831</v>
      </c>
      <c r="E34" s="1858" t="s">
        <v>275</v>
      </c>
      <c r="F34" s="1534">
        <v>1</v>
      </c>
      <c r="G34" s="1534" t="s">
        <v>772</v>
      </c>
      <c r="H34" s="1534">
        <v>0</v>
      </c>
      <c r="I34" s="1534" t="s">
        <v>772</v>
      </c>
      <c r="J34" s="1534" t="s">
        <v>832</v>
      </c>
      <c r="K34" s="1558" t="s">
        <v>833</v>
      </c>
      <c r="L34" s="1540">
        <v>2982</v>
      </c>
      <c r="M34" s="1536"/>
      <c r="Q34" s="1377"/>
    </row>
    <row r="35" spans="2:17" ht="66">
      <c r="B35" s="1496"/>
      <c r="C35" s="1534">
        <v>2</v>
      </c>
      <c r="D35" s="1534" t="s">
        <v>834</v>
      </c>
      <c r="E35" s="1858" t="s">
        <v>275</v>
      </c>
      <c r="F35" s="1534">
        <v>1</v>
      </c>
      <c r="G35" s="1534" t="s">
        <v>772</v>
      </c>
      <c r="H35" s="1534">
        <v>0</v>
      </c>
      <c r="I35" s="1534" t="s">
        <v>772</v>
      </c>
      <c r="J35" s="1534" t="s">
        <v>835</v>
      </c>
      <c r="K35" s="1558" t="s">
        <v>836</v>
      </c>
      <c r="L35" s="1540">
        <v>2734</v>
      </c>
      <c r="M35" s="1536"/>
      <c r="Q35" s="1377"/>
    </row>
    <row r="36" spans="2:17" ht="66">
      <c r="B36" s="1496"/>
      <c r="C36" s="1534">
        <v>1</v>
      </c>
      <c r="D36" s="1534" t="s">
        <v>837</v>
      </c>
      <c r="E36" s="1858" t="s">
        <v>275</v>
      </c>
      <c r="F36" s="1534">
        <v>1</v>
      </c>
      <c r="G36" s="1534" t="s">
        <v>772</v>
      </c>
      <c r="H36" s="1534">
        <v>0</v>
      </c>
      <c r="I36" s="1534" t="s">
        <v>772</v>
      </c>
      <c r="J36" s="1534" t="s">
        <v>838</v>
      </c>
      <c r="K36" s="1558" t="s">
        <v>839</v>
      </c>
      <c r="L36" s="1540">
        <v>2733</v>
      </c>
      <c r="M36" s="1536"/>
      <c r="Q36" s="1377"/>
    </row>
    <row r="37" spans="2:17" ht="66">
      <c r="B37" s="1496"/>
      <c r="C37" s="1534">
        <v>0</v>
      </c>
      <c r="D37" s="1534" t="s">
        <v>840</v>
      </c>
      <c r="E37" s="1858" t="s">
        <v>275</v>
      </c>
      <c r="F37" s="1534">
        <v>1</v>
      </c>
      <c r="G37" s="1534" t="s">
        <v>772</v>
      </c>
      <c r="H37" s="1534">
        <v>0</v>
      </c>
      <c r="I37" s="1534" t="s">
        <v>772</v>
      </c>
      <c r="J37" s="1534" t="s">
        <v>841</v>
      </c>
      <c r="K37" s="1558" t="s">
        <v>842</v>
      </c>
      <c r="L37" s="1540">
        <v>2732</v>
      </c>
      <c r="M37" s="1536"/>
      <c r="Q37" s="1377"/>
    </row>
    <row r="38" spans="2:17" ht="66">
      <c r="B38" s="1496">
        <v>4</v>
      </c>
      <c r="C38" s="1534">
        <v>7</v>
      </c>
      <c r="D38" s="1534" t="s">
        <v>843</v>
      </c>
      <c r="E38" s="1858" t="s">
        <v>275</v>
      </c>
      <c r="F38" s="1534">
        <v>1</v>
      </c>
      <c r="G38" s="1534" t="s">
        <v>772</v>
      </c>
      <c r="H38" s="1534">
        <v>0</v>
      </c>
      <c r="I38" s="1534" t="s">
        <v>772</v>
      </c>
      <c r="J38" s="1534" t="s">
        <v>844</v>
      </c>
      <c r="K38" s="1558" t="s">
        <v>845</v>
      </c>
      <c r="L38" s="1540">
        <v>2743</v>
      </c>
      <c r="M38" s="1536"/>
      <c r="Q38" s="1377"/>
    </row>
    <row r="39" spans="2:17" ht="39.6">
      <c r="B39" s="1496"/>
      <c r="C39" s="1534">
        <v>6</v>
      </c>
      <c r="D39" s="1534" t="s">
        <v>846</v>
      </c>
      <c r="E39" s="1858" t="s">
        <v>278</v>
      </c>
      <c r="F39" s="1534">
        <v>0</v>
      </c>
      <c r="G39" s="1534">
        <v>1</v>
      </c>
      <c r="H39" s="1534">
        <v>0</v>
      </c>
      <c r="I39" s="1534" t="s">
        <v>847</v>
      </c>
      <c r="J39" s="1534" t="s">
        <v>848</v>
      </c>
      <c r="K39" s="1558" t="s">
        <v>849</v>
      </c>
      <c r="L39" s="1540">
        <v>2742</v>
      </c>
      <c r="M39" s="1536"/>
      <c r="Q39" s="1377"/>
    </row>
    <row r="40" spans="2:17" ht="39.6">
      <c r="B40" s="1496"/>
      <c r="C40" s="1534">
        <v>5</v>
      </c>
      <c r="D40" s="1534" t="s">
        <v>850</v>
      </c>
      <c r="E40" s="1858" t="s">
        <v>278</v>
      </c>
      <c r="F40" s="1534">
        <v>0</v>
      </c>
      <c r="G40" s="1534">
        <v>1</v>
      </c>
      <c r="H40" s="1534">
        <v>0</v>
      </c>
      <c r="I40" s="1534" t="s">
        <v>851</v>
      </c>
      <c r="J40" s="1534" t="s">
        <v>852</v>
      </c>
      <c r="K40" s="1558" t="s">
        <v>853</v>
      </c>
      <c r="L40" s="1540">
        <v>2741</v>
      </c>
      <c r="M40" s="1536"/>
      <c r="Q40" s="1377"/>
    </row>
    <row r="41" spans="2:17" ht="39.6">
      <c r="B41" s="1496"/>
      <c r="C41" s="1534">
        <v>4</v>
      </c>
      <c r="D41" s="1534" t="s">
        <v>854</v>
      </c>
      <c r="E41" s="1858" t="s">
        <v>278</v>
      </c>
      <c r="F41" s="1534">
        <v>0</v>
      </c>
      <c r="G41" s="1534">
        <v>1</v>
      </c>
      <c r="H41" s="1534">
        <v>0</v>
      </c>
      <c r="I41" s="1534" t="s">
        <v>855</v>
      </c>
      <c r="J41" s="1534" t="s">
        <v>856</v>
      </c>
      <c r="K41" s="1558" t="s">
        <v>857</v>
      </c>
      <c r="L41" s="1540">
        <v>2740</v>
      </c>
      <c r="M41" s="1536"/>
      <c r="Q41" s="1377"/>
    </row>
    <row r="42" spans="2:17" ht="39.6">
      <c r="B42" s="1496"/>
      <c r="C42" s="1534">
        <v>3</v>
      </c>
      <c r="D42" s="1534" t="s">
        <v>858</v>
      </c>
      <c r="E42" s="1858" t="s">
        <v>278</v>
      </c>
      <c r="F42" s="1534">
        <v>0</v>
      </c>
      <c r="G42" s="1534">
        <v>1</v>
      </c>
      <c r="H42" s="1534">
        <v>0</v>
      </c>
      <c r="I42" s="1534" t="s">
        <v>859</v>
      </c>
      <c r="J42" s="1534" t="s">
        <v>860</v>
      </c>
      <c r="K42" s="1558" t="s">
        <v>861</v>
      </c>
      <c r="L42" s="1540">
        <v>2739</v>
      </c>
      <c r="M42" s="1536"/>
      <c r="Q42" s="1377"/>
    </row>
    <row r="43" spans="2:17" ht="79.2">
      <c r="B43" s="1496"/>
      <c r="C43" s="1534">
        <v>2</v>
      </c>
      <c r="D43" s="1534" t="s">
        <v>992</v>
      </c>
      <c r="E43" s="1858">
        <v>1</v>
      </c>
      <c r="F43" s="1534">
        <v>0</v>
      </c>
      <c r="G43" s="1534">
        <v>1</v>
      </c>
      <c r="H43" s="1534">
        <v>0</v>
      </c>
      <c r="I43" s="1534" t="s">
        <v>993</v>
      </c>
      <c r="J43" s="1534" t="s">
        <v>863</v>
      </c>
      <c r="K43" s="1558" t="s">
        <v>2052</v>
      </c>
      <c r="L43" s="1540">
        <v>2738</v>
      </c>
      <c r="M43" s="1559" t="s">
        <v>722</v>
      </c>
      <c r="Q43" s="1377"/>
    </row>
    <row r="44" spans="2:17" ht="52.8">
      <c r="B44" s="1496"/>
      <c r="C44" s="1534">
        <v>1</v>
      </c>
      <c r="D44" s="1534" t="s">
        <v>865</v>
      </c>
      <c r="E44" s="1858" t="s">
        <v>278</v>
      </c>
      <c r="F44" s="1534">
        <v>0</v>
      </c>
      <c r="G44" s="1534">
        <v>0</v>
      </c>
      <c r="H44" s="1534">
        <v>0</v>
      </c>
      <c r="I44" s="1534" t="s">
        <v>772</v>
      </c>
      <c r="J44" s="1534" t="s">
        <v>867</v>
      </c>
      <c r="K44" s="1558" t="s">
        <v>868</v>
      </c>
      <c r="L44" s="1540">
        <v>2737</v>
      </c>
      <c r="M44" s="1536"/>
      <c r="Q44" s="1377"/>
    </row>
    <row r="45" spans="2:17" ht="52.8">
      <c r="B45" s="1496"/>
      <c r="C45" s="1534">
        <v>0</v>
      </c>
      <c r="D45" s="1534" t="s">
        <v>869</v>
      </c>
      <c r="E45" s="1858" t="s">
        <v>278</v>
      </c>
      <c r="F45" s="1534">
        <v>1</v>
      </c>
      <c r="G45" s="1534" t="s">
        <v>772</v>
      </c>
      <c r="H45" s="1534">
        <v>0</v>
      </c>
      <c r="I45" s="1534" t="s">
        <v>772</v>
      </c>
      <c r="J45" s="1534" t="s">
        <v>871</v>
      </c>
      <c r="K45" s="1558" t="s">
        <v>872</v>
      </c>
      <c r="L45" s="1540">
        <v>2736</v>
      </c>
      <c r="M45" s="1536"/>
      <c r="Q45" s="1377"/>
    </row>
    <row r="46" spans="2:17" ht="52.8">
      <c r="B46" s="1496">
        <v>5</v>
      </c>
      <c r="C46" s="1534">
        <v>7</v>
      </c>
      <c r="D46" s="1534" t="s">
        <v>862</v>
      </c>
      <c r="E46" s="1858" t="s">
        <v>275</v>
      </c>
      <c r="F46" s="1534">
        <v>1</v>
      </c>
      <c r="G46" s="1534" t="s">
        <v>772</v>
      </c>
      <c r="H46" s="1534">
        <v>0</v>
      </c>
      <c r="I46" s="1534" t="s">
        <v>772</v>
      </c>
      <c r="J46" s="1534" t="s">
        <v>873</v>
      </c>
      <c r="K46" s="1558" t="s">
        <v>874</v>
      </c>
      <c r="L46" s="1540">
        <v>2747</v>
      </c>
      <c r="M46" s="1536"/>
      <c r="Q46" s="1377"/>
    </row>
    <row r="47" spans="2:17" ht="132">
      <c r="B47" s="1496"/>
      <c r="C47" s="1534">
        <v>6</v>
      </c>
      <c r="D47" s="1534" t="s">
        <v>201</v>
      </c>
      <c r="E47" s="1858" t="s">
        <v>278</v>
      </c>
      <c r="F47" s="1534">
        <v>0</v>
      </c>
      <c r="G47" s="1534">
        <v>1</v>
      </c>
      <c r="H47" s="1534">
        <v>0</v>
      </c>
      <c r="I47" s="1534" t="s">
        <v>875</v>
      </c>
      <c r="J47" s="1534" t="s">
        <v>876</v>
      </c>
      <c r="K47" s="1558" t="s">
        <v>877</v>
      </c>
      <c r="L47" s="1540">
        <v>2979</v>
      </c>
      <c r="M47" s="1536"/>
      <c r="Q47" s="1377"/>
    </row>
    <row r="48" spans="2:17" ht="105.6">
      <c r="B48" s="1496"/>
      <c r="C48" s="1534">
        <v>5</v>
      </c>
      <c r="D48" s="1534" t="s">
        <v>202</v>
      </c>
      <c r="E48" s="1858" t="s">
        <v>278</v>
      </c>
      <c r="F48" s="1534">
        <v>0</v>
      </c>
      <c r="G48" s="1534">
        <v>1</v>
      </c>
      <c r="H48" s="1534">
        <v>0</v>
      </c>
      <c r="I48" s="1534" t="s">
        <v>878</v>
      </c>
      <c r="J48" s="1534" t="s">
        <v>879</v>
      </c>
      <c r="K48" s="1558" t="s">
        <v>880</v>
      </c>
      <c r="L48" s="1540">
        <v>2978</v>
      </c>
      <c r="M48" s="1536"/>
      <c r="Q48" s="1377"/>
    </row>
    <row r="49" spans="2:17" ht="79.2">
      <c r="B49" s="1496"/>
      <c r="C49" s="1534">
        <v>4</v>
      </c>
      <c r="D49" s="1534" t="s">
        <v>203</v>
      </c>
      <c r="E49" s="1858" t="s">
        <v>275</v>
      </c>
      <c r="F49" s="1534">
        <v>0</v>
      </c>
      <c r="G49" s="1534">
        <v>1</v>
      </c>
      <c r="H49" s="1534">
        <v>0</v>
      </c>
      <c r="I49" s="1534" t="s">
        <v>881</v>
      </c>
      <c r="J49" s="1534" t="s">
        <v>882</v>
      </c>
      <c r="K49" s="1558" t="s">
        <v>883</v>
      </c>
      <c r="L49" s="1540">
        <v>2977</v>
      </c>
      <c r="M49" s="1536"/>
      <c r="Q49" s="1377"/>
    </row>
    <row r="50" spans="2:17" ht="66">
      <c r="B50" s="1496"/>
      <c r="C50" s="1534">
        <v>3</v>
      </c>
      <c r="D50" s="1534" t="s">
        <v>884</v>
      </c>
      <c r="E50" s="1858" t="s">
        <v>275</v>
      </c>
      <c r="F50" s="1534">
        <v>0</v>
      </c>
      <c r="G50" s="1534">
        <v>1</v>
      </c>
      <c r="H50" s="1534">
        <v>0</v>
      </c>
      <c r="I50" s="1534" t="s">
        <v>772</v>
      </c>
      <c r="J50" s="1534" t="s">
        <v>886</v>
      </c>
      <c r="K50" s="1558" t="s">
        <v>887</v>
      </c>
      <c r="L50" s="1540">
        <v>2746</v>
      </c>
      <c r="M50" s="1536"/>
      <c r="Q50" s="1377"/>
    </row>
    <row r="51" spans="2:17" ht="79.2">
      <c r="B51" s="1496"/>
      <c r="C51" s="1534">
        <v>2</v>
      </c>
      <c r="D51" s="1534" t="s">
        <v>204</v>
      </c>
      <c r="E51" s="1858" t="s">
        <v>278</v>
      </c>
      <c r="F51" s="1534">
        <v>0</v>
      </c>
      <c r="G51" s="1534">
        <v>1</v>
      </c>
      <c r="H51" s="1534">
        <v>0</v>
      </c>
      <c r="I51" s="1534" t="s">
        <v>888</v>
      </c>
      <c r="J51" s="1534" t="s">
        <v>889</v>
      </c>
      <c r="K51" s="1558" t="s">
        <v>890</v>
      </c>
      <c r="L51" s="1540">
        <v>2976</v>
      </c>
      <c r="M51" s="1536"/>
      <c r="Q51" s="1377"/>
    </row>
    <row r="52" spans="2:17" ht="52.8">
      <c r="B52" s="1496"/>
      <c r="C52" s="1534">
        <v>1</v>
      </c>
      <c r="D52" s="1534" t="s">
        <v>891</v>
      </c>
      <c r="E52" s="1858" t="s">
        <v>275</v>
      </c>
      <c r="F52" s="1534">
        <v>1</v>
      </c>
      <c r="G52" s="1534" t="s">
        <v>772</v>
      </c>
      <c r="H52" s="1534">
        <v>0</v>
      </c>
      <c r="I52" s="1534" t="s">
        <v>772</v>
      </c>
      <c r="J52" s="1534" t="s">
        <v>893</v>
      </c>
      <c r="K52" s="1558" t="s">
        <v>894</v>
      </c>
      <c r="L52" s="1540">
        <v>2745</v>
      </c>
      <c r="M52" s="1536"/>
      <c r="Q52" s="1377"/>
    </row>
    <row r="53" spans="2:17" ht="52.8">
      <c r="B53" s="1496"/>
      <c r="C53" s="1534">
        <v>0</v>
      </c>
      <c r="D53" s="1534" t="s">
        <v>895</v>
      </c>
      <c r="E53" s="1858" t="s">
        <v>275</v>
      </c>
      <c r="F53" s="1534">
        <v>1</v>
      </c>
      <c r="G53" s="1534" t="s">
        <v>772</v>
      </c>
      <c r="H53" s="1534">
        <v>0</v>
      </c>
      <c r="I53" s="1534" t="s">
        <v>772</v>
      </c>
      <c r="J53" s="1534" t="s">
        <v>897</v>
      </c>
      <c r="K53" s="1558" t="s">
        <v>898</v>
      </c>
      <c r="L53" s="1540">
        <v>2744</v>
      </c>
      <c r="M53" s="1536"/>
      <c r="Q53" s="1377"/>
    </row>
    <row r="54" spans="2:17" ht="66">
      <c r="B54" s="1496">
        <v>6</v>
      </c>
      <c r="C54" s="1534">
        <v>7</v>
      </c>
      <c r="D54" s="1534" t="s">
        <v>899</v>
      </c>
      <c r="E54" s="1858" t="s">
        <v>278</v>
      </c>
      <c r="F54" s="1534">
        <v>0</v>
      </c>
      <c r="G54" s="1534">
        <v>1</v>
      </c>
      <c r="H54" s="1534">
        <v>0</v>
      </c>
      <c r="I54" s="1534" t="s">
        <v>900</v>
      </c>
      <c r="J54" s="1534" t="s">
        <v>901</v>
      </c>
      <c r="K54" s="1558" t="s">
        <v>902</v>
      </c>
      <c r="L54" s="1540">
        <v>3012</v>
      </c>
      <c r="M54" s="1536"/>
      <c r="Q54" s="1377"/>
    </row>
    <row r="55" spans="2:17" ht="66">
      <c r="B55" s="1496"/>
      <c r="C55" s="1534">
        <v>6</v>
      </c>
      <c r="D55" s="1534" t="s">
        <v>903</v>
      </c>
      <c r="E55" s="1858" t="s">
        <v>275</v>
      </c>
      <c r="F55" s="1534">
        <v>0</v>
      </c>
      <c r="G55" s="1534">
        <v>1</v>
      </c>
      <c r="H55" s="1534">
        <v>0</v>
      </c>
      <c r="I55" s="1534" t="s">
        <v>904</v>
      </c>
      <c r="J55" s="1534" t="s">
        <v>905</v>
      </c>
      <c r="K55" s="1558" t="s">
        <v>906</v>
      </c>
      <c r="L55" s="1540">
        <v>3011</v>
      </c>
      <c r="M55" s="1536"/>
      <c r="Q55" s="1377"/>
    </row>
    <row r="56" spans="2:17" ht="52.8">
      <c r="B56" s="1496"/>
      <c r="C56" s="1534">
        <v>5</v>
      </c>
      <c r="D56" s="1534" t="s">
        <v>907</v>
      </c>
      <c r="E56" s="1858" t="s">
        <v>278</v>
      </c>
      <c r="F56" s="1534">
        <v>0</v>
      </c>
      <c r="G56" s="1534">
        <v>0</v>
      </c>
      <c r="H56" s="1534">
        <v>0</v>
      </c>
      <c r="I56" s="1534" t="s">
        <v>772</v>
      </c>
      <c r="J56" s="1534" t="s">
        <v>908</v>
      </c>
      <c r="K56" s="1558" t="s">
        <v>909</v>
      </c>
      <c r="L56" s="1540">
        <v>3010</v>
      </c>
      <c r="M56" s="1536"/>
      <c r="Q56" s="1377"/>
    </row>
    <row r="57" spans="2:17" ht="66">
      <c r="B57" s="1496"/>
      <c r="C57" s="1534">
        <v>4</v>
      </c>
      <c r="D57" s="1534" t="s">
        <v>910</v>
      </c>
      <c r="E57" s="1858" t="s">
        <v>275</v>
      </c>
      <c r="F57" s="1534">
        <v>0</v>
      </c>
      <c r="G57" s="1534">
        <v>1</v>
      </c>
      <c r="H57" s="1534">
        <v>0</v>
      </c>
      <c r="I57" s="1534" t="s">
        <v>772</v>
      </c>
      <c r="J57" s="1534" t="s">
        <v>911</v>
      </c>
      <c r="K57" s="1558" t="s">
        <v>912</v>
      </c>
      <c r="L57" s="1540">
        <v>3009</v>
      </c>
      <c r="M57" s="1536"/>
      <c r="Q57" s="1377"/>
    </row>
    <row r="58" spans="2:17" ht="52.8">
      <c r="B58" s="1496"/>
      <c r="C58" s="1534">
        <v>3</v>
      </c>
      <c r="D58" s="1534" t="s">
        <v>913</v>
      </c>
      <c r="E58" s="1858" t="s">
        <v>278</v>
      </c>
      <c r="F58" s="1534">
        <v>0</v>
      </c>
      <c r="G58" s="1534">
        <v>0</v>
      </c>
      <c r="H58" s="1534">
        <v>0</v>
      </c>
      <c r="I58" s="1534" t="s">
        <v>772</v>
      </c>
      <c r="J58" s="1534" t="s">
        <v>914</v>
      </c>
      <c r="K58" s="1558" t="s">
        <v>915</v>
      </c>
      <c r="L58" s="1540">
        <v>2750</v>
      </c>
      <c r="M58" s="1536"/>
      <c r="Q58" s="1377"/>
    </row>
    <row r="59" spans="2:17" ht="52.8">
      <c r="B59" s="1496"/>
      <c r="C59" s="1534">
        <v>2</v>
      </c>
      <c r="D59" s="1534" t="s">
        <v>916</v>
      </c>
      <c r="E59" s="1858" t="s">
        <v>278</v>
      </c>
      <c r="F59" s="1534">
        <v>0</v>
      </c>
      <c r="G59" s="1534">
        <v>0</v>
      </c>
      <c r="H59" s="1534">
        <v>0</v>
      </c>
      <c r="I59" s="1534" t="s">
        <v>772</v>
      </c>
      <c r="J59" s="1534" t="s">
        <v>917</v>
      </c>
      <c r="K59" s="1558" t="s">
        <v>918</v>
      </c>
      <c r="L59" s="1540">
        <v>2749</v>
      </c>
      <c r="M59" s="1536"/>
      <c r="Q59" s="1377"/>
    </row>
    <row r="60" spans="2:17" ht="52.8">
      <c r="B60" s="1496"/>
      <c r="C60" s="1534">
        <v>1</v>
      </c>
      <c r="D60" s="1534" t="s">
        <v>205</v>
      </c>
      <c r="E60" s="1858" t="s">
        <v>275</v>
      </c>
      <c r="F60" s="1534">
        <v>0</v>
      </c>
      <c r="G60" s="1534">
        <v>1</v>
      </c>
      <c r="H60" s="1534">
        <v>0</v>
      </c>
      <c r="I60" s="1534" t="s">
        <v>919</v>
      </c>
      <c r="J60" s="1534" t="s">
        <v>920</v>
      </c>
      <c r="K60" s="1558" t="s">
        <v>921</v>
      </c>
      <c r="L60" s="1540">
        <v>2980</v>
      </c>
      <c r="M60" s="1536"/>
      <c r="Q60" s="1377"/>
    </row>
    <row r="61" spans="2:17" ht="52.8">
      <c r="B61" s="1496"/>
      <c r="C61" s="1534">
        <v>0</v>
      </c>
      <c r="D61" s="1534" t="s">
        <v>922</v>
      </c>
      <c r="E61" s="1858" t="s">
        <v>275</v>
      </c>
      <c r="F61" s="1534">
        <v>0</v>
      </c>
      <c r="G61" s="1534">
        <v>0</v>
      </c>
      <c r="H61" s="1534">
        <v>0</v>
      </c>
      <c r="I61" s="1534" t="s">
        <v>772</v>
      </c>
      <c r="J61" s="1534" t="s">
        <v>923</v>
      </c>
      <c r="K61" s="1558" t="s">
        <v>924</v>
      </c>
      <c r="L61" s="1540">
        <v>2748</v>
      </c>
      <c r="M61" s="1536"/>
      <c r="Q61" s="1377"/>
    </row>
    <row r="62" spans="2:17" ht="52.8">
      <c r="B62" s="1496">
        <v>7</v>
      </c>
      <c r="C62" s="1534">
        <v>7</v>
      </c>
      <c r="D62" s="1534" t="s">
        <v>925</v>
      </c>
      <c r="E62" s="1858">
        <v>1</v>
      </c>
      <c r="F62" s="1534">
        <v>0</v>
      </c>
      <c r="G62" s="1534">
        <v>0</v>
      </c>
      <c r="H62" s="1534">
        <v>0</v>
      </c>
      <c r="I62" s="1534" t="s">
        <v>772</v>
      </c>
      <c r="J62" s="1534" t="s">
        <v>927</v>
      </c>
      <c r="K62" s="1558" t="s">
        <v>928</v>
      </c>
      <c r="L62" s="1540">
        <v>2759</v>
      </c>
      <c r="M62" s="1536"/>
      <c r="Q62" s="1377"/>
    </row>
    <row r="63" spans="2:17" ht="39.6">
      <c r="B63" s="1496"/>
      <c r="C63" s="1534">
        <v>6</v>
      </c>
      <c r="D63" s="1534" t="s">
        <v>929</v>
      </c>
      <c r="E63" s="1858" t="s">
        <v>278</v>
      </c>
      <c r="F63" s="1534">
        <v>0</v>
      </c>
      <c r="G63" s="1534">
        <v>1</v>
      </c>
      <c r="H63" s="1534">
        <v>0</v>
      </c>
      <c r="I63" s="1534" t="s">
        <v>772</v>
      </c>
      <c r="J63" s="1534" t="s">
        <v>931</v>
      </c>
      <c r="K63" s="1558" t="s">
        <v>932</v>
      </c>
      <c r="L63" s="1540">
        <v>2758</v>
      </c>
      <c r="M63" s="1536"/>
      <c r="Q63" s="1377"/>
    </row>
    <row r="64" spans="2:17" ht="52.8">
      <c r="B64" s="1496"/>
      <c r="C64" s="1534">
        <v>5</v>
      </c>
      <c r="D64" s="1534" t="s">
        <v>933</v>
      </c>
      <c r="E64" s="1858">
        <v>1</v>
      </c>
      <c r="F64" s="1534">
        <v>0</v>
      </c>
      <c r="G64" s="1534">
        <v>0</v>
      </c>
      <c r="H64" s="1534">
        <v>0</v>
      </c>
      <c r="I64" s="1534" t="s">
        <v>772</v>
      </c>
      <c r="J64" s="1534" t="s">
        <v>935</v>
      </c>
      <c r="K64" s="1558" t="s">
        <v>936</v>
      </c>
      <c r="L64" s="1540">
        <v>2757</v>
      </c>
      <c r="M64" s="1536"/>
      <c r="Q64" s="1377"/>
    </row>
    <row r="65" spans="2:17" ht="39.6">
      <c r="B65" s="1496"/>
      <c r="C65" s="1534">
        <v>4</v>
      </c>
      <c r="D65" s="1534" t="s">
        <v>937</v>
      </c>
      <c r="E65" s="1858" t="s">
        <v>278</v>
      </c>
      <c r="F65" s="1534">
        <v>0</v>
      </c>
      <c r="G65" s="1534">
        <v>1</v>
      </c>
      <c r="H65" s="1534">
        <v>0</v>
      </c>
      <c r="I65" s="1534" t="s">
        <v>938</v>
      </c>
      <c r="J65" s="1534" t="s">
        <v>939</v>
      </c>
      <c r="K65" s="1558" t="s">
        <v>940</v>
      </c>
      <c r="L65" s="1540">
        <v>2756</v>
      </c>
      <c r="M65" s="1536"/>
      <c r="Q65" s="1377"/>
    </row>
    <row r="66" spans="2:17" ht="39.6">
      <c r="B66" s="1496"/>
      <c r="C66" s="1534">
        <v>3</v>
      </c>
      <c r="D66" s="1534" t="s">
        <v>941</v>
      </c>
      <c r="E66" s="1858" t="s">
        <v>275</v>
      </c>
      <c r="F66" s="1534">
        <v>0</v>
      </c>
      <c r="G66" s="1534">
        <v>1</v>
      </c>
      <c r="H66" s="1534">
        <v>0</v>
      </c>
      <c r="I66" s="1534" t="s">
        <v>942</v>
      </c>
      <c r="J66" s="1534" t="s">
        <v>943</v>
      </c>
      <c r="K66" s="1558" t="s">
        <v>944</v>
      </c>
      <c r="L66" s="1540">
        <v>2755</v>
      </c>
      <c r="M66" s="1536"/>
      <c r="Q66" s="1377"/>
    </row>
    <row r="67" spans="2:17" ht="52.8">
      <c r="B67" s="1496"/>
      <c r="C67" s="1534">
        <v>2</v>
      </c>
      <c r="D67" s="1534" t="s">
        <v>945</v>
      </c>
      <c r="E67" s="1858" t="s">
        <v>278</v>
      </c>
      <c r="F67" s="1534">
        <v>1</v>
      </c>
      <c r="G67" s="1534" t="s">
        <v>772</v>
      </c>
      <c r="H67" s="1534">
        <v>0</v>
      </c>
      <c r="I67" s="1534" t="s">
        <v>772</v>
      </c>
      <c r="J67" s="1534" t="s">
        <v>947</v>
      </c>
      <c r="K67" s="1558" t="s">
        <v>948</v>
      </c>
      <c r="L67" s="1540">
        <v>2753</v>
      </c>
      <c r="M67" s="1536"/>
      <c r="Q67" s="1377"/>
    </row>
    <row r="68" spans="2:17" ht="52.8">
      <c r="B68" s="1496"/>
      <c r="C68" s="1534">
        <v>1</v>
      </c>
      <c r="D68" s="1534" t="s">
        <v>949</v>
      </c>
      <c r="E68" s="1858" t="s">
        <v>278</v>
      </c>
      <c r="F68" s="1534">
        <v>1</v>
      </c>
      <c r="G68" s="1534" t="s">
        <v>772</v>
      </c>
      <c r="H68" s="1534">
        <v>0</v>
      </c>
      <c r="I68" s="1534" t="s">
        <v>950</v>
      </c>
      <c r="J68" s="1534" t="s">
        <v>951</v>
      </c>
      <c r="K68" s="1558" t="s">
        <v>952</v>
      </c>
      <c r="L68" s="1540">
        <v>2752</v>
      </c>
      <c r="M68" s="1536"/>
      <c r="Q68" s="1377"/>
    </row>
    <row r="69" spans="2:17" ht="39.6">
      <c r="B69" s="1496"/>
      <c r="C69" s="1534">
        <v>0</v>
      </c>
      <c r="D69" s="1534" t="s">
        <v>953</v>
      </c>
      <c r="E69" s="1858" t="s">
        <v>275</v>
      </c>
      <c r="F69" s="1534">
        <v>0</v>
      </c>
      <c r="G69" s="1534">
        <v>1</v>
      </c>
      <c r="H69" s="1534">
        <v>0</v>
      </c>
      <c r="I69" s="1534" t="s">
        <v>772</v>
      </c>
      <c r="J69" s="1534" t="s">
        <v>955</v>
      </c>
      <c r="K69" s="1558" t="s">
        <v>956</v>
      </c>
      <c r="L69" s="1540">
        <v>2751</v>
      </c>
      <c r="M69" s="1536"/>
      <c r="Q69" s="1377"/>
    </row>
    <row r="70" spans="2:17" ht="39.6">
      <c r="B70" s="1496">
        <v>8</v>
      </c>
      <c r="C70" s="1534">
        <v>7</v>
      </c>
      <c r="D70" s="1534" t="s">
        <v>957</v>
      </c>
      <c r="E70" s="1858" t="s">
        <v>275</v>
      </c>
      <c r="F70" s="1534">
        <v>0</v>
      </c>
      <c r="G70" s="1534">
        <v>1</v>
      </c>
      <c r="H70" s="1534">
        <v>0</v>
      </c>
      <c r="I70" s="1534" t="s">
        <v>772</v>
      </c>
      <c r="J70" s="1534" t="s">
        <v>959</v>
      </c>
      <c r="K70" s="1558" t="s">
        <v>960</v>
      </c>
      <c r="L70" s="1540">
        <v>2766</v>
      </c>
      <c r="M70" s="1536"/>
      <c r="Q70" s="1377"/>
    </row>
    <row r="71" spans="2:17" ht="39.6">
      <c r="B71" s="1496"/>
      <c r="C71" s="1534">
        <v>6</v>
      </c>
      <c r="D71" s="1534" t="s">
        <v>961</v>
      </c>
      <c r="E71" s="1858" t="s">
        <v>275</v>
      </c>
      <c r="F71" s="1534">
        <v>0</v>
      </c>
      <c r="G71" s="1534">
        <v>1</v>
      </c>
      <c r="H71" s="1534">
        <v>0</v>
      </c>
      <c r="I71" s="1534" t="s">
        <v>772</v>
      </c>
      <c r="J71" s="1534" t="s">
        <v>963</v>
      </c>
      <c r="K71" s="1558" t="s">
        <v>964</v>
      </c>
      <c r="L71" s="1540">
        <v>2765</v>
      </c>
      <c r="M71" s="1536"/>
      <c r="Q71" s="1377"/>
    </row>
    <row r="72" spans="2:17" ht="92.4">
      <c r="B72" s="1496"/>
      <c r="C72" s="1534">
        <v>5</v>
      </c>
      <c r="D72" s="1534" t="s">
        <v>206</v>
      </c>
      <c r="E72" s="1858" t="s">
        <v>275</v>
      </c>
      <c r="F72" s="1534">
        <v>1</v>
      </c>
      <c r="G72" s="1534" t="s">
        <v>772</v>
      </c>
      <c r="H72" s="1534">
        <v>0</v>
      </c>
      <c r="I72" s="1534" t="s">
        <v>965</v>
      </c>
      <c r="J72" s="1534" t="s">
        <v>966</v>
      </c>
      <c r="K72" s="1558" t="s">
        <v>967</v>
      </c>
      <c r="L72" s="1540">
        <v>2981</v>
      </c>
      <c r="M72" s="1536"/>
      <c r="Q72" s="1377"/>
    </row>
    <row r="73" spans="2:17" ht="52.8">
      <c r="B73" s="1496"/>
      <c r="C73" s="1534">
        <v>4</v>
      </c>
      <c r="D73" s="1534" t="s">
        <v>968</v>
      </c>
      <c r="E73" s="1858" t="s">
        <v>275</v>
      </c>
      <c r="F73" s="1534">
        <v>1</v>
      </c>
      <c r="G73" s="1534" t="s">
        <v>772</v>
      </c>
      <c r="H73" s="1534">
        <v>0</v>
      </c>
      <c r="I73" s="1534" t="s">
        <v>772</v>
      </c>
      <c r="J73" s="1534" t="s">
        <v>969</v>
      </c>
      <c r="K73" s="1558" t="s">
        <v>970</v>
      </c>
      <c r="L73" s="1540">
        <v>2764</v>
      </c>
      <c r="M73" s="1536"/>
      <c r="Q73" s="1377"/>
    </row>
    <row r="74" spans="2:17" ht="52.8">
      <c r="B74" s="1496"/>
      <c r="C74" s="1534">
        <v>3</v>
      </c>
      <c r="D74" s="1534" t="s">
        <v>862</v>
      </c>
      <c r="E74" s="1858" t="s">
        <v>275</v>
      </c>
      <c r="F74" s="1996">
        <v>1</v>
      </c>
      <c r="G74" s="1534" t="s">
        <v>772</v>
      </c>
      <c r="H74" s="1534">
        <v>0</v>
      </c>
      <c r="I74" s="1534" t="s">
        <v>772</v>
      </c>
      <c r="J74" s="1534" t="s">
        <v>973</v>
      </c>
      <c r="K74" s="1558" t="s">
        <v>994</v>
      </c>
      <c r="L74" s="1540">
        <v>2763</v>
      </c>
      <c r="M74" s="1559" t="s">
        <v>722</v>
      </c>
      <c r="Q74" s="1377"/>
    </row>
    <row r="75" spans="2:17" ht="52.8">
      <c r="B75" s="1496"/>
      <c r="C75" s="1534">
        <v>2</v>
      </c>
      <c r="D75" s="1534" t="s">
        <v>862</v>
      </c>
      <c r="E75" s="1858" t="s">
        <v>275</v>
      </c>
      <c r="F75" s="1996">
        <v>1</v>
      </c>
      <c r="G75" s="1534" t="s">
        <v>772</v>
      </c>
      <c r="H75" s="1534">
        <v>0</v>
      </c>
      <c r="I75" s="1534" t="s">
        <v>772</v>
      </c>
      <c r="J75" s="1534" t="s">
        <v>977</v>
      </c>
      <c r="K75" s="1558" t="s">
        <v>995</v>
      </c>
      <c r="L75" s="1540">
        <v>2762</v>
      </c>
      <c r="M75" s="1559" t="s">
        <v>722</v>
      </c>
      <c r="Q75" s="1377"/>
    </row>
    <row r="76" spans="2:17" ht="52.8">
      <c r="B76" s="1496"/>
      <c r="C76" s="1534">
        <v>1</v>
      </c>
      <c r="D76" s="1534" t="s">
        <v>862</v>
      </c>
      <c r="E76" s="1858" t="s">
        <v>275</v>
      </c>
      <c r="F76" s="1534">
        <v>1</v>
      </c>
      <c r="G76" s="1534" t="s">
        <v>772</v>
      </c>
      <c r="H76" s="1534">
        <v>0</v>
      </c>
      <c r="I76" s="1534" t="s">
        <v>772</v>
      </c>
      <c r="J76" s="1534" t="s">
        <v>979</v>
      </c>
      <c r="K76" s="1558" t="s">
        <v>980</v>
      </c>
      <c r="L76" s="1540">
        <v>2761</v>
      </c>
      <c r="M76" s="1536"/>
      <c r="Q76" s="1377"/>
    </row>
    <row r="77" spans="2:17" ht="52.8">
      <c r="B77" s="1496"/>
      <c r="C77" s="1534">
        <v>0</v>
      </c>
      <c r="D77" s="1534" t="s">
        <v>862</v>
      </c>
      <c r="E77" s="1858" t="s">
        <v>275</v>
      </c>
      <c r="F77" s="1534">
        <v>1</v>
      </c>
      <c r="G77" s="1534" t="s">
        <v>772</v>
      </c>
      <c r="H77" s="1534">
        <v>0</v>
      </c>
      <c r="I77" s="1534" t="s">
        <v>772</v>
      </c>
      <c r="J77" s="1534" t="s">
        <v>981</v>
      </c>
      <c r="K77" s="1558" t="s">
        <v>982</v>
      </c>
      <c r="L77" s="1540">
        <v>2760</v>
      </c>
      <c r="M77" s="1536"/>
      <c r="Q77" s="1377"/>
    </row>
    <row r="78" spans="2:17" ht="52.8">
      <c r="B78" s="1496">
        <v>9</v>
      </c>
      <c r="C78" s="1534">
        <v>7</v>
      </c>
      <c r="D78" s="1534" t="s">
        <v>862</v>
      </c>
      <c r="E78" s="1858" t="s">
        <v>275</v>
      </c>
      <c r="F78" s="1534">
        <v>1</v>
      </c>
      <c r="G78" s="1534" t="s">
        <v>772</v>
      </c>
      <c r="H78" s="1534">
        <v>0</v>
      </c>
      <c r="I78" s="1534" t="s">
        <v>772</v>
      </c>
      <c r="J78" s="1534" t="s">
        <v>983</v>
      </c>
      <c r="K78" s="1558" t="s">
        <v>984</v>
      </c>
      <c r="L78" s="1540">
        <v>2774</v>
      </c>
      <c r="M78" s="1536"/>
      <c r="Q78" s="1377"/>
    </row>
    <row r="79" spans="2:17" ht="52.8">
      <c r="B79" s="1496"/>
      <c r="C79" s="1534">
        <v>6</v>
      </c>
      <c r="D79" s="1534" t="s">
        <v>862</v>
      </c>
      <c r="E79" s="1534">
        <v>0</v>
      </c>
      <c r="F79" s="1534">
        <v>1</v>
      </c>
      <c r="G79" s="1534" t="s">
        <v>772</v>
      </c>
      <c r="H79" s="1534">
        <v>0</v>
      </c>
      <c r="I79" s="1534" t="s">
        <v>772</v>
      </c>
      <c r="J79" s="1534" t="s">
        <v>985</v>
      </c>
      <c r="K79" s="1558" t="s">
        <v>984</v>
      </c>
      <c r="L79" s="1540">
        <v>2773</v>
      </c>
      <c r="M79" s="1536"/>
      <c r="Q79" s="1377"/>
    </row>
    <row r="80" spans="2:17" ht="52.8">
      <c r="B80" s="1496"/>
      <c r="C80" s="1534">
        <v>5</v>
      </c>
      <c r="D80" s="1534" t="s">
        <v>862</v>
      </c>
      <c r="E80" s="1534">
        <v>0</v>
      </c>
      <c r="F80" s="1534">
        <v>1</v>
      </c>
      <c r="G80" s="1534" t="s">
        <v>772</v>
      </c>
      <c r="H80" s="1534">
        <v>0</v>
      </c>
      <c r="I80" s="1534" t="s">
        <v>772</v>
      </c>
      <c r="J80" s="1534" t="s">
        <v>986</v>
      </c>
      <c r="K80" s="1558" t="s">
        <v>984</v>
      </c>
      <c r="L80" s="1540">
        <v>2772</v>
      </c>
      <c r="M80" s="1536"/>
      <c r="Q80" s="1377"/>
    </row>
    <row r="81" spans="2:17" ht="52.8">
      <c r="B81" s="1496"/>
      <c r="C81" s="1534">
        <v>4</v>
      </c>
      <c r="D81" s="1534" t="s">
        <v>862</v>
      </c>
      <c r="E81" s="1534">
        <v>0</v>
      </c>
      <c r="F81" s="1534">
        <v>1</v>
      </c>
      <c r="G81" s="1534" t="s">
        <v>772</v>
      </c>
      <c r="H81" s="1534">
        <v>0</v>
      </c>
      <c r="I81" s="1534" t="s">
        <v>772</v>
      </c>
      <c r="J81" s="1534" t="s">
        <v>987</v>
      </c>
      <c r="K81" s="1558" t="s">
        <v>984</v>
      </c>
      <c r="L81" s="1540">
        <v>2771</v>
      </c>
      <c r="M81" s="1536"/>
      <c r="Q81" s="1377"/>
    </row>
    <row r="82" spans="2:17" ht="52.8">
      <c r="B82" s="1496"/>
      <c r="C82" s="1534">
        <v>3</v>
      </c>
      <c r="D82" s="1534" t="s">
        <v>862</v>
      </c>
      <c r="E82" s="1534">
        <v>0</v>
      </c>
      <c r="F82" s="1534">
        <v>1</v>
      </c>
      <c r="G82" s="1534" t="s">
        <v>772</v>
      </c>
      <c r="H82" s="1534">
        <v>0</v>
      </c>
      <c r="I82" s="1534" t="s">
        <v>772</v>
      </c>
      <c r="J82" s="1534" t="s">
        <v>988</v>
      </c>
      <c r="K82" s="1558" t="s">
        <v>984</v>
      </c>
      <c r="L82" s="1540">
        <v>2770</v>
      </c>
      <c r="M82" s="1536"/>
      <c r="Q82" s="1377"/>
    </row>
    <row r="83" spans="2:17" ht="52.8">
      <c r="B83" s="1496"/>
      <c r="C83" s="1534">
        <v>2</v>
      </c>
      <c r="D83" s="1534" t="s">
        <v>862</v>
      </c>
      <c r="E83" s="1534">
        <v>0</v>
      </c>
      <c r="F83" s="1534">
        <v>1</v>
      </c>
      <c r="G83" s="1534" t="s">
        <v>772</v>
      </c>
      <c r="H83" s="1534">
        <v>0</v>
      </c>
      <c r="I83" s="1534" t="s">
        <v>772</v>
      </c>
      <c r="J83" s="1534" t="s">
        <v>989</v>
      </c>
      <c r="K83" s="1558" t="s">
        <v>984</v>
      </c>
      <c r="L83" s="1540">
        <v>2769</v>
      </c>
      <c r="M83" s="1536"/>
      <c r="Q83" s="1377"/>
    </row>
    <row r="84" spans="2:17" ht="52.8">
      <c r="B84" s="1496"/>
      <c r="C84" s="1534">
        <v>1</v>
      </c>
      <c r="D84" s="1534" t="s">
        <v>862</v>
      </c>
      <c r="E84" s="1534">
        <v>0</v>
      </c>
      <c r="F84" s="1534">
        <v>1</v>
      </c>
      <c r="G84" s="1534" t="s">
        <v>772</v>
      </c>
      <c r="H84" s="1534">
        <v>0</v>
      </c>
      <c r="I84" s="1534" t="s">
        <v>772</v>
      </c>
      <c r="J84" s="1534" t="s">
        <v>990</v>
      </c>
      <c r="K84" s="1558" t="s">
        <v>984</v>
      </c>
      <c r="L84" s="1540">
        <v>2768</v>
      </c>
      <c r="M84" s="1536"/>
      <c r="Q84" s="1377"/>
    </row>
    <row r="85" spans="2:17" ht="53.4" thickBot="1">
      <c r="B85" s="1431"/>
      <c r="C85" s="1426">
        <v>0</v>
      </c>
      <c r="D85" s="1426" t="s">
        <v>862</v>
      </c>
      <c r="E85" s="1426">
        <v>0</v>
      </c>
      <c r="F85" s="1426">
        <v>1</v>
      </c>
      <c r="G85" s="1426" t="s">
        <v>772</v>
      </c>
      <c r="H85" s="1426">
        <v>0</v>
      </c>
      <c r="I85" s="1426" t="s">
        <v>772</v>
      </c>
      <c r="J85" s="1426" t="s">
        <v>991</v>
      </c>
      <c r="K85" s="1432" t="s">
        <v>984</v>
      </c>
      <c r="L85" s="1433">
        <v>2767</v>
      </c>
      <c r="M85" s="1429"/>
      <c r="Q85" s="1377"/>
    </row>
  </sheetData>
  <mergeCells count="10">
    <mergeCell ref="K3:K5"/>
    <mergeCell ref="L3:L5"/>
    <mergeCell ref="M3:M5"/>
    <mergeCell ref="E4:H4"/>
    <mergeCell ref="B3:B5"/>
    <mergeCell ref="C3:C5"/>
    <mergeCell ref="D3:D5"/>
    <mergeCell ref="E3:H3"/>
    <mergeCell ref="I3:I5"/>
    <mergeCell ref="J3:J5"/>
  </mergeCells>
  <conditionalFormatting sqref="F7:H9 F76:H85 F13:H20 H10:H12 F22:H42 H21 H43 H6 F44:H73 G74:H75">
    <cfRule type="expression" dxfId="66" priority="1">
      <formula>IF($G6=0,1,0)</formula>
    </cfRule>
    <cfRule type="expression" dxfId="65" priority="2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5]!Mapping_EOL">
                <anchor moveWithCells="1" sizeWithCells="1">
                  <from>
                    <xdr:col>16</xdr:col>
                    <xdr:colOff>556260</xdr:colOff>
                    <xdr:row>7</xdr:row>
                    <xdr:rowOff>0</xdr:rowOff>
                  </from>
                  <to>
                    <xdr:col>19</xdr:col>
                    <xdr:colOff>556260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E31D3-3FE3-49C0-B7D2-0987E62DCE85}">
  <sheetPr codeName="Sheet13"/>
  <dimension ref="A2:U85"/>
  <sheetViews>
    <sheetView zoomScaleNormal="100" workbookViewId="0">
      <pane xSplit="4" ySplit="5" topLeftCell="E70" activePane="bottomRight" state="frozen"/>
      <selection pane="topRight" activeCell="E1" sqref="E1"/>
      <selection pane="bottomLeft" activeCell="A6" sqref="A6"/>
      <selection pane="bottomRight" activeCell="E65" sqref="E65"/>
    </sheetView>
  </sheetViews>
  <sheetFormatPr defaultRowHeight="13.2"/>
  <cols>
    <col min="1" max="1" width="10.5546875" bestFit="1" customWidth="1"/>
    <col min="2" max="2" width="5.5546875" customWidth="1"/>
    <col min="3" max="3" width="6.44140625" customWidth="1"/>
    <col min="4" max="4" width="22.5546875" bestFit="1" customWidth="1"/>
    <col min="5" max="12" width="11.44140625" customWidth="1"/>
    <col min="13" max="13" width="58" bestFit="1" customWidth="1"/>
    <col min="14" max="14" width="26.44140625" bestFit="1" customWidth="1"/>
    <col min="15" max="15" width="26.44140625" style="1370" bestFit="1" customWidth="1"/>
    <col min="16" max="16" width="9.33203125" style="1371"/>
    <col min="17" max="17" width="23.6640625" style="1400" bestFit="1" customWidth="1"/>
  </cols>
  <sheetData>
    <row r="2" spans="1:21" ht="13.8" thickBot="1">
      <c r="I2" t="s">
        <v>997</v>
      </c>
      <c r="M2" t="s">
        <v>705</v>
      </c>
    </row>
    <row r="3" spans="1:21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4"/>
      <c r="J3" s="2864"/>
      <c r="K3" s="2864"/>
      <c r="L3" s="2864"/>
      <c r="M3" s="2862" t="s">
        <v>710</v>
      </c>
      <c r="N3" s="2865" t="s">
        <v>711</v>
      </c>
      <c r="O3" s="2855" t="s">
        <v>712</v>
      </c>
      <c r="P3" s="2855" t="s">
        <v>218</v>
      </c>
      <c r="Q3" s="2857" t="s">
        <v>219</v>
      </c>
    </row>
    <row r="4" spans="1:21">
      <c r="B4" s="2861"/>
      <c r="C4" s="2867"/>
      <c r="D4" s="2867"/>
      <c r="E4" s="2869" t="s">
        <v>713</v>
      </c>
      <c r="F4" s="2869"/>
      <c r="G4" s="2869"/>
      <c r="H4" s="2869"/>
      <c r="I4" s="2869" t="s">
        <v>996</v>
      </c>
      <c r="J4" s="2869"/>
      <c r="K4" s="2869"/>
      <c r="L4" s="2869"/>
      <c r="M4" s="2867"/>
      <c r="N4" s="2870"/>
      <c r="O4" s="2868"/>
      <c r="P4" s="2868"/>
      <c r="Q4" s="2858"/>
    </row>
    <row r="5" spans="1:21">
      <c r="B5" s="2861"/>
      <c r="C5" s="2867"/>
      <c r="D5" s="2867"/>
      <c r="E5" s="1372" t="s">
        <v>715</v>
      </c>
      <c r="F5" s="1372" t="s">
        <v>716</v>
      </c>
      <c r="G5" s="1372" t="s">
        <v>154</v>
      </c>
      <c r="H5" s="1372" t="s">
        <v>717</v>
      </c>
      <c r="I5" s="1372" t="s">
        <v>715</v>
      </c>
      <c r="J5" s="1372" t="s">
        <v>716</v>
      </c>
      <c r="K5" s="1372" t="s">
        <v>154</v>
      </c>
      <c r="L5" s="1372" t="s">
        <v>717</v>
      </c>
      <c r="M5" s="2867"/>
      <c r="N5" s="2870"/>
      <c r="O5" s="2868"/>
      <c r="P5" s="2868"/>
      <c r="Q5" s="2858"/>
    </row>
    <row r="6" spans="1:21" ht="52.8">
      <c r="A6" s="1378"/>
      <c r="B6" s="1373">
        <v>0</v>
      </c>
      <c r="C6" s="1374">
        <v>7</v>
      </c>
      <c r="D6" s="1374" t="s">
        <v>718</v>
      </c>
      <c r="E6" s="1374">
        <v>0</v>
      </c>
      <c r="F6" s="1374">
        <v>0</v>
      </c>
      <c r="G6" s="1374">
        <v>1</v>
      </c>
      <c r="H6" s="1374">
        <v>0</v>
      </c>
      <c r="I6" s="1374">
        <v>0</v>
      </c>
      <c r="J6" s="1374">
        <v>0</v>
      </c>
      <c r="K6" s="1374">
        <v>1</v>
      </c>
      <c r="L6" s="1374">
        <v>0</v>
      </c>
      <c r="M6" s="1374" t="s">
        <v>719</v>
      </c>
      <c r="N6" s="1374" t="s">
        <v>720</v>
      </c>
      <c r="O6" s="1375" t="s">
        <v>721</v>
      </c>
      <c r="P6" s="1376">
        <v>2715</v>
      </c>
      <c r="Q6" s="1430" t="s">
        <v>722</v>
      </c>
      <c r="U6" s="1377"/>
    </row>
    <row r="7" spans="1:21" ht="39.6">
      <c r="B7" s="1373"/>
      <c r="C7" s="1374">
        <v>6</v>
      </c>
      <c r="D7" s="1374" t="s">
        <v>723</v>
      </c>
      <c r="E7" s="1374">
        <v>1</v>
      </c>
      <c r="F7" s="1374">
        <v>0</v>
      </c>
      <c r="G7" s="1374">
        <v>1</v>
      </c>
      <c r="H7" s="1374">
        <v>0</v>
      </c>
      <c r="I7" s="1374">
        <v>1</v>
      </c>
      <c r="J7" s="1374">
        <v>0</v>
      </c>
      <c r="K7" s="1374">
        <v>1</v>
      </c>
      <c r="L7" s="1374">
        <v>0</v>
      </c>
      <c r="M7" s="1374" t="s">
        <v>724</v>
      </c>
      <c r="N7" s="1374" t="s">
        <v>725</v>
      </c>
      <c r="O7" s="1375" t="s">
        <v>726</v>
      </c>
      <c r="P7" s="1376">
        <v>2714</v>
      </c>
      <c r="Q7" s="1434"/>
    </row>
    <row r="8" spans="1:21" ht="39.6">
      <c r="B8" s="1373"/>
      <c r="C8" s="1374">
        <v>5</v>
      </c>
      <c r="D8" s="1374" t="s">
        <v>727</v>
      </c>
      <c r="E8" s="1374">
        <v>1</v>
      </c>
      <c r="F8" s="1374">
        <v>0</v>
      </c>
      <c r="G8" s="1374">
        <v>1</v>
      </c>
      <c r="H8" s="1374">
        <v>0</v>
      </c>
      <c r="I8" s="1374">
        <v>1</v>
      </c>
      <c r="J8" s="1374">
        <v>0</v>
      </c>
      <c r="K8" s="1374">
        <v>1</v>
      </c>
      <c r="L8" s="1374">
        <v>0</v>
      </c>
      <c r="M8" s="1374" t="s">
        <v>728</v>
      </c>
      <c r="N8" s="1374" t="s">
        <v>729</v>
      </c>
      <c r="O8" s="1375" t="s">
        <v>730</v>
      </c>
      <c r="P8" s="1376">
        <v>2713</v>
      </c>
      <c r="Q8" s="1434"/>
    </row>
    <row r="9" spans="1:21" ht="39.6">
      <c r="B9" s="1373"/>
      <c r="C9" s="1374">
        <v>4</v>
      </c>
      <c r="D9" s="1374" t="s">
        <v>731</v>
      </c>
      <c r="E9" s="1374">
        <v>1</v>
      </c>
      <c r="F9" s="1374">
        <v>0</v>
      </c>
      <c r="G9" s="1374">
        <v>1</v>
      </c>
      <c r="H9" s="1374">
        <v>0</v>
      </c>
      <c r="I9" s="1374">
        <v>1</v>
      </c>
      <c r="J9" s="1374">
        <v>0</v>
      </c>
      <c r="K9" s="1374">
        <v>1</v>
      </c>
      <c r="L9" s="1374">
        <v>0</v>
      </c>
      <c r="M9" s="1374" t="s">
        <v>732</v>
      </c>
      <c r="N9" s="1374" t="s">
        <v>733</v>
      </c>
      <c r="O9" s="1375" t="s">
        <v>734</v>
      </c>
      <c r="P9" s="1376">
        <v>2712</v>
      </c>
      <c r="Q9" s="1434"/>
    </row>
    <row r="10" spans="1:21" ht="66">
      <c r="B10" s="1373"/>
      <c r="C10" s="1374">
        <v>3</v>
      </c>
      <c r="D10" s="1374" t="s">
        <v>735</v>
      </c>
      <c r="E10" s="1374">
        <v>0</v>
      </c>
      <c r="F10" s="1374">
        <v>1</v>
      </c>
      <c r="G10" s="1374" t="s">
        <v>772</v>
      </c>
      <c r="H10" s="1374">
        <v>0</v>
      </c>
      <c r="I10" s="1374">
        <v>0</v>
      </c>
      <c r="J10" s="1374">
        <v>1</v>
      </c>
      <c r="K10" s="1374" t="s">
        <v>772</v>
      </c>
      <c r="L10" s="1374">
        <v>0</v>
      </c>
      <c r="M10" s="1374" t="s">
        <v>736</v>
      </c>
      <c r="N10" s="1374" t="s">
        <v>737</v>
      </c>
      <c r="O10" s="1375" t="s">
        <v>738</v>
      </c>
      <c r="P10" s="1376">
        <v>2711</v>
      </c>
      <c r="Q10" s="1434"/>
    </row>
    <row r="11" spans="1:21" ht="66">
      <c r="B11" s="1373"/>
      <c r="C11" s="1374">
        <v>2</v>
      </c>
      <c r="D11" s="1374" t="s">
        <v>739</v>
      </c>
      <c r="E11" s="1374">
        <v>0</v>
      </c>
      <c r="F11" s="1374">
        <v>1</v>
      </c>
      <c r="G11" s="1374" t="s">
        <v>772</v>
      </c>
      <c r="H11" s="1374">
        <v>0</v>
      </c>
      <c r="I11" s="1374">
        <v>0</v>
      </c>
      <c r="J11" s="1374">
        <v>1</v>
      </c>
      <c r="K11" s="1374" t="s">
        <v>772</v>
      </c>
      <c r="L11" s="1374">
        <v>0</v>
      </c>
      <c r="M11" s="1374" t="s">
        <v>740</v>
      </c>
      <c r="N11" s="1374" t="s">
        <v>741</v>
      </c>
      <c r="O11" s="1375" t="s">
        <v>742</v>
      </c>
      <c r="P11" s="1376">
        <v>2710</v>
      </c>
      <c r="Q11" s="1434"/>
    </row>
    <row r="12" spans="1:21" ht="66">
      <c r="B12" s="1373"/>
      <c r="C12" s="1374">
        <v>1</v>
      </c>
      <c r="D12" s="1374" t="s">
        <v>743</v>
      </c>
      <c r="E12" s="1374">
        <v>0</v>
      </c>
      <c r="F12" s="1374">
        <v>1</v>
      </c>
      <c r="G12" s="1374" t="s">
        <v>772</v>
      </c>
      <c r="H12" s="1374">
        <v>0</v>
      </c>
      <c r="I12" s="1374">
        <v>0</v>
      </c>
      <c r="J12" s="1374">
        <v>1</v>
      </c>
      <c r="K12" s="1374" t="s">
        <v>772</v>
      </c>
      <c r="L12" s="1374">
        <v>0</v>
      </c>
      <c r="M12" s="1374" t="s">
        <v>744</v>
      </c>
      <c r="N12" s="1374" t="s">
        <v>745</v>
      </c>
      <c r="O12" s="1375" t="s">
        <v>746</v>
      </c>
      <c r="P12" s="1376">
        <v>2709</v>
      </c>
      <c r="Q12" s="1434"/>
    </row>
    <row r="13" spans="1:21" ht="39.6">
      <c r="B13" s="1373"/>
      <c r="C13" s="1374">
        <v>0</v>
      </c>
      <c r="D13" s="1374" t="s">
        <v>747</v>
      </c>
      <c r="E13" s="1374">
        <v>1</v>
      </c>
      <c r="F13" s="1374">
        <v>0</v>
      </c>
      <c r="G13" s="1374">
        <v>1</v>
      </c>
      <c r="H13" s="1374">
        <v>0</v>
      </c>
      <c r="I13" s="1374">
        <v>1</v>
      </c>
      <c r="J13" s="1374">
        <v>0</v>
      </c>
      <c r="K13" s="1374">
        <v>1</v>
      </c>
      <c r="L13" s="1374">
        <v>0</v>
      </c>
      <c r="M13" s="1374" t="s">
        <v>748</v>
      </c>
      <c r="N13" s="1374" t="s">
        <v>749</v>
      </c>
      <c r="O13" s="1375" t="s">
        <v>750</v>
      </c>
      <c r="P13" s="1376">
        <v>2708</v>
      </c>
      <c r="Q13" s="1434"/>
    </row>
    <row r="14" spans="1:21" ht="66">
      <c r="B14" s="1373">
        <v>1</v>
      </c>
      <c r="C14" s="1374">
        <v>7</v>
      </c>
      <c r="D14" s="1374" t="s">
        <v>751</v>
      </c>
      <c r="E14" s="1374">
        <v>1</v>
      </c>
      <c r="F14" s="1374">
        <v>0</v>
      </c>
      <c r="G14" s="1374">
        <v>1</v>
      </c>
      <c r="H14" s="1374">
        <v>0</v>
      </c>
      <c r="I14" s="1374">
        <v>1</v>
      </c>
      <c r="J14" s="1374">
        <v>1</v>
      </c>
      <c r="K14" s="1374" t="s">
        <v>772</v>
      </c>
      <c r="L14" s="1374">
        <v>0</v>
      </c>
      <c r="M14" s="1374" t="s">
        <v>752</v>
      </c>
      <c r="N14" s="1374" t="s">
        <v>753</v>
      </c>
      <c r="O14" s="1375" t="s">
        <v>754</v>
      </c>
      <c r="P14" s="1376">
        <v>2723</v>
      </c>
      <c r="Q14" s="1434"/>
    </row>
    <row r="15" spans="1:21" ht="39.6">
      <c r="B15" s="1373"/>
      <c r="C15" s="1374">
        <v>6</v>
      </c>
      <c r="D15" s="1374" t="s">
        <v>755</v>
      </c>
      <c r="E15" s="1374">
        <v>1</v>
      </c>
      <c r="F15" s="1374">
        <v>0</v>
      </c>
      <c r="G15" s="1374">
        <v>1</v>
      </c>
      <c r="H15" s="1374">
        <v>0</v>
      </c>
      <c r="I15" s="1374">
        <v>1</v>
      </c>
      <c r="J15" s="1374">
        <v>0</v>
      </c>
      <c r="K15" s="1374">
        <v>1</v>
      </c>
      <c r="L15" s="1374">
        <v>0</v>
      </c>
      <c r="M15" s="1374" t="s">
        <v>756</v>
      </c>
      <c r="N15" s="1374" t="s">
        <v>757</v>
      </c>
      <c r="O15" s="1375" t="s">
        <v>758</v>
      </c>
      <c r="P15" s="1376">
        <v>2722</v>
      </c>
      <c r="Q15" s="1434"/>
    </row>
    <row r="16" spans="1:21" ht="66">
      <c r="B16" s="1373"/>
      <c r="C16" s="1374">
        <v>5</v>
      </c>
      <c r="D16" s="1374" t="s">
        <v>759</v>
      </c>
      <c r="E16" s="1374">
        <v>1</v>
      </c>
      <c r="F16" s="1374">
        <v>0</v>
      </c>
      <c r="G16" s="1374">
        <v>1</v>
      </c>
      <c r="H16" s="1374">
        <v>0</v>
      </c>
      <c r="I16" s="1374">
        <v>1</v>
      </c>
      <c r="J16" s="1374">
        <v>1</v>
      </c>
      <c r="K16" s="1374" t="s">
        <v>772</v>
      </c>
      <c r="L16" s="1374">
        <v>0</v>
      </c>
      <c r="M16" s="1374" t="s">
        <v>760</v>
      </c>
      <c r="N16" s="1374" t="s">
        <v>761</v>
      </c>
      <c r="O16" s="1375" t="s">
        <v>762</v>
      </c>
      <c r="P16" s="1376">
        <v>2721</v>
      </c>
      <c r="Q16" s="1434"/>
    </row>
    <row r="17" spans="2:21" ht="39.6">
      <c r="B17" s="1373"/>
      <c r="C17" s="1374">
        <v>4</v>
      </c>
      <c r="D17" s="1374" t="s">
        <v>763</v>
      </c>
      <c r="E17" s="1374">
        <v>1</v>
      </c>
      <c r="F17" s="1374">
        <v>0</v>
      </c>
      <c r="G17" s="1374">
        <v>1</v>
      </c>
      <c r="H17" s="1374">
        <v>0</v>
      </c>
      <c r="I17" s="1374">
        <v>1</v>
      </c>
      <c r="J17" s="1374">
        <v>0</v>
      </c>
      <c r="K17" s="1374">
        <v>1</v>
      </c>
      <c r="L17" s="1374">
        <v>0</v>
      </c>
      <c r="M17" s="1374" t="s">
        <v>764</v>
      </c>
      <c r="N17" s="1374" t="s">
        <v>765</v>
      </c>
      <c r="O17" s="1375" t="s">
        <v>766</v>
      </c>
      <c r="P17" s="1376">
        <v>2720</v>
      </c>
      <c r="Q17" s="1434"/>
    </row>
    <row r="18" spans="2:21" ht="66">
      <c r="B18" s="1373"/>
      <c r="C18" s="1374">
        <v>3</v>
      </c>
      <c r="D18" s="1374" t="s">
        <v>767</v>
      </c>
      <c r="E18" s="1374">
        <v>1</v>
      </c>
      <c r="F18" s="1374">
        <v>0</v>
      </c>
      <c r="G18" s="1374">
        <v>1</v>
      </c>
      <c r="H18" s="1374">
        <v>0</v>
      </c>
      <c r="I18" s="1374">
        <v>1</v>
      </c>
      <c r="J18" s="1374">
        <v>1</v>
      </c>
      <c r="K18" s="1374" t="s">
        <v>772</v>
      </c>
      <c r="L18" s="1374">
        <v>0</v>
      </c>
      <c r="M18" s="1374" t="s">
        <v>768</v>
      </c>
      <c r="N18" s="1374" t="s">
        <v>769</v>
      </c>
      <c r="O18" s="1375" t="s">
        <v>770</v>
      </c>
      <c r="P18" s="1376">
        <v>2719</v>
      </c>
      <c r="Q18" s="1434"/>
    </row>
    <row r="19" spans="2:21" ht="66">
      <c r="B19" s="1373"/>
      <c r="C19" s="1374">
        <v>2</v>
      </c>
      <c r="D19" s="1374" t="s">
        <v>771</v>
      </c>
      <c r="E19" s="1374">
        <v>0</v>
      </c>
      <c r="F19" s="1374">
        <v>1</v>
      </c>
      <c r="G19" s="1374" t="s">
        <v>772</v>
      </c>
      <c r="H19" s="1374">
        <v>0</v>
      </c>
      <c r="I19" s="1374">
        <v>0</v>
      </c>
      <c r="J19" s="1374">
        <v>1</v>
      </c>
      <c r="K19" s="1374" t="s">
        <v>772</v>
      </c>
      <c r="L19" s="1374">
        <v>0</v>
      </c>
      <c r="M19" s="1374" t="s">
        <v>772</v>
      </c>
      <c r="N19" s="1374" t="s">
        <v>773</v>
      </c>
      <c r="O19" s="1375" t="s">
        <v>774</v>
      </c>
      <c r="P19" s="1376">
        <v>2718</v>
      </c>
      <c r="Q19" s="1434"/>
    </row>
    <row r="20" spans="2:21" ht="66">
      <c r="B20" s="1373"/>
      <c r="C20" s="1374">
        <v>1</v>
      </c>
      <c r="D20" s="1374" t="s">
        <v>775</v>
      </c>
      <c r="E20" s="1374">
        <v>0</v>
      </c>
      <c r="F20" s="1374">
        <v>1</v>
      </c>
      <c r="G20" s="1374" t="s">
        <v>772</v>
      </c>
      <c r="H20" s="1374">
        <v>0</v>
      </c>
      <c r="I20" s="1374">
        <v>0</v>
      </c>
      <c r="J20" s="1374">
        <v>1</v>
      </c>
      <c r="K20" s="1374" t="s">
        <v>772</v>
      </c>
      <c r="L20" s="1374">
        <v>0</v>
      </c>
      <c r="M20" s="1374" t="s">
        <v>772</v>
      </c>
      <c r="N20" s="1374" t="s">
        <v>776</v>
      </c>
      <c r="O20" s="1375" t="s">
        <v>777</v>
      </c>
      <c r="P20" s="1376">
        <v>2717</v>
      </c>
      <c r="Q20" s="1434"/>
    </row>
    <row r="21" spans="2:21" ht="66">
      <c r="B21" s="1373"/>
      <c r="C21" s="1374">
        <v>0</v>
      </c>
      <c r="D21" s="1374" t="s">
        <v>778</v>
      </c>
      <c r="E21" s="1374">
        <v>0</v>
      </c>
      <c r="F21" s="1374">
        <v>1</v>
      </c>
      <c r="G21" s="1374" t="s">
        <v>772</v>
      </c>
      <c r="H21" s="1374">
        <v>0</v>
      </c>
      <c r="I21" s="1374">
        <v>0</v>
      </c>
      <c r="J21" s="1374">
        <v>1</v>
      </c>
      <c r="K21" s="1374" t="s">
        <v>772</v>
      </c>
      <c r="L21" s="1374">
        <v>0</v>
      </c>
      <c r="M21" s="1374" t="s">
        <v>779</v>
      </c>
      <c r="N21" s="1374" t="s">
        <v>780</v>
      </c>
      <c r="O21" s="1375" t="s">
        <v>781</v>
      </c>
      <c r="P21" s="1376">
        <v>2716</v>
      </c>
      <c r="Q21" s="1434"/>
    </row>
    <row r="22" spans="2:21" ht="39.6">
      <c r="B22" s="1373">
        <v>2</v>
      </c>
      <c r="C22" s="1374">
        <v>7</v>
      </c>
      <c r="D22" s="1374" t="s">
        <v>782</v>
      </c>
      <c r="E22" s="1374">
        <v>1</v>
      </c>
      <c r="F22" s="1374">
        <v>0</v>
      </c>
      <c r="G22" s="1374">
        <v>1</v>
      </c>
      <c r="H22" s="1374">
        <v>0</v>
      </c>
      <c r="I22" s="1374">
        <v>1</v>
      </c>
      <c r="J22" s="1374">
        <v>0</v>
      </c>
      <c r="K22" s="1374">
        <v>1</v>
      </c>
      <c r="L22" s="1374">
        <v>0</v>
      </c>
      <c r="M22" s="1374" t="s">
        <v>783</v>
      </c>
      <c r="N22" s="1374" t="s">
        <v>784</v>
      </c>
      <c r="O22" s="1375" t="s">
        <v>785</v>
      </c>
      <c r="P22" s="1376">
        <v>2731</v>
      </c>
      <c r="Q22" s="1434"/>
    </row>
    <row r="23" spans="2:21" ht="39.6">
      <c r="B23" s="1373"/>
      <c r="C23" s="1374">
        <v>6</v>
      </c>
      <c r="D23" s="1374" t="s">
        <v>786</v>
      </c>
      <c r="E23" s="1374">
        <v>1</v>
      </c>
      <c r="F23" s="1374">
        <v>0</v>
      </c>
      <c r="G23" s="1374">
        <v>1</v>
      </c>
      <c r="H23" s="1374">
        <v>0</v>
      </c>
      <c r="I23" s="1374">
        <v>1</v>
      </c>
      <c r="J23" s="1374">
        <v>0</v>
      </c>
      <c r="K23" s="1374">
        <v>1</v>
      </c>
      <c r="L23" s="1374">
        <v>0</v>
      </c>
      <c r="M23" s="1374" t="s">
        <v>787</v>
      </c>
      <c r="N23" s="1374" t="s">
        <v>788</v>
      </c>
      <c r="O23" s="1375" t="s">
        <v>789</v>
      </c>
      <c r="P23" s="1376">
        <v>2730</v>
      </c>
      <c r="Q23" s="1434"/>
    </row>
    <row r="24" spans="2:21" ht="66">
      <c r="B24" s="1373"/>
      <c r="C24" s="1374">
        <v>5</v>
      </c>
      <c r="D24" s="1374" t="s">
        <v>790</v>
      </c>
      <c r="E24" s="1374">
        <v>0</v>
      </c>
      <c r="F24" s="1374">
        <v>0</v>
      </c>
      <c r="G24" s="1374">
        <v>1</v>
      </c>
      <c r="H24" s="1374">
        <v>0</v>
      </c>
      <c r="I24" s="1374">
        <v>0</v>
      </c>
      <c r="J24" s="1374">
        <v>1</v>
      </c>
      <c r="K24" s="1374" t="s">
        <v>772</v>
      </c>
      <c r="L24" s="1374">
        <v>0</v>
      </c>
      <c r="M24" s="1374" t="s">
        <v>791</v>
      </c>
      <c r="N24" s="1374" t="s">
        <v>792</v>
      </c>
      <c r="O24" s="1375" t="s">
        <v>793</v>
      </c>
      <c r="P24" s="1376">
        <v>2729</v>
      </c>
      <c r="Q24" s="1434"/>
    </row>
    <row r="25" spans="2:21" ht="66">
      <c r="B25" s="1373"/>
      <c r="C25" s="1374">
        <v>4</v>
      </c>
      <c r="D25" s="1374" t="s">
        <v>794</v>
      </c>
      <c r="E25" s="1374">
        <v>0</v>
      </c>
      <c r="F25" s="1374">
        <v>1</v>
      </c>
      <c r="G25" s="1374" t="s">
        <v>772</v>
      </c>
      <c r="H25" s="1374">
        <v>0</v>
      </c>
      <c r="I25" s="1374">
        <v>0</v>
      </c>
      <c r="J25" s="1374">
        <v>1</v>
      </c>
      <c r="K25" s="1374" t="s">
        <v>772</v>
      </c>
      <c r="L25" s="1374">
        <v>0</v>
      </c>
      <c r="M25" s="1374" t="s">
        <v>772</v>
      </c>
      <c r="N25" s="1374" t="s">
        <v>795</v>
      </c>
      <c r="O25" s="1375" t="s">
        <v>796</v>
      </c>
      <c r="P25" s="1376">
        <v>2728</v>
      </c>
      <c r="Q25" s="1434"/>
    </row>
    <row r="26" spans="2:21" ht="66">
      <c r="B26" s="1373"/>
      <c r="C26" s="1374">
        <v>3</v>
      </c>
      <c r="D26" s="1374" t="s">
        <v>797</v>
      </c>
      <c r="E26" s="1374">
        <v>1</v>
      </c>
      <c r="F26" s="1374">
        <v>0</v>
      </c>
      <c r="G26" s="1374">
        <v>1</v>
      </c>
      <c r="H26" s="1374">
        <v>0</v>
      </c>
      <c r="I26" s="1374">
        <v>1</v>
      </c>
      <c r="J26" s="1374">
        <v>1</v>
      </c>
      <c r="K26" s="1374" t="s">
        <v>772</v>
      </c>
      <c r="L26" s="1374">
        <v>0</v>
      </c>
      <c r="M26" s="1374" t="s">
        <v>798</v>
      </c>
      <c r="N26" s="1374" t="s">
        <v>799</v>
      </c>
      <c r="O26" s="1375" t="s">
        <v>800</v>
      </c>
      <c r="P26" s="1376">
        <v>2727</v>
      </c>
      <c r="Q26" s="1434"/>
    </row>
    <row r="27" spans="2:21" ht="39.6">
      <c r="B27" s="1373"/>
      <c r="C27" s="1374">
        <v>2</v>
      </c>
      <c r="D27" s="1374" t="s">
        <v>801</v>
      </c>
      <c r="E27" s="1374">
        <v>1</v>
      </c>
      <c r="F27" s="1374">
        <v>0</v>
      </c>
      <c r="G27" s="1374">
        <v>1</v>
      </c>
      <c r="H27" s="1374">
        <v>0</v>
      </c>
      <c r="I27" s="1374">
        <v>1</v>
      </c>
      <c r="J27" s="1374">
        <v>0</v>
      </c>
      <c r="K27" s="1374">
        <v>1</v>
      </c>
      <c r="L27" s="1374">
        <v>0</v>
      </c>
      <c r="M27" s="1374" t="s">
        <v>802</v>
      </c>
      <c r="N27" s="1374" t="s">
        <v>803</v>
      </c>
      <c r="O27" s="1375" t="s">
        <v>804</v>
      </c>
      <c r="P27" s="1376">
        <v>2726</v>
      </c>
      <c r="Q27" s="1434" t="s">
        <v>805</v>
      </c>
    </row>
    <row r="28" spans="2:21" ht="52.8">
      <c r="B28" s="1373"/>
      <c r="C28" s="1374">
        <v>1</v>
      </c>
      <c r="D28" s="1374" t="s">
        <v>806</v>
      </c>
      <c r="E28" s="1374">
        <v>0</v>
      </c>
      <c r="F28" s="1374">
        <v>1</v>
      </c>
      <c r="G28" s="1374" t="s">
        <v>772</v>
      </c>
      <c r="H28" s="1374">
        <v>0</v>
      </c>
      <c r="I28" s="1374">
        <v>0</v>
      </c>
      <c r="J28" s="1374">
        <v>1</v>
      </c>
      <c r="K28" s="1374" t="s">
        <v>772</v>
      </c>
      <c r="L28" s="1374">
        <v>0</v>
      </c>
      <c r="M28" s="1374" t="s">
        <v>807</v>
      </c>
      <c r="N28" s="1374" t="s">
        <v>808</v>
      </c>
      <c r="O28" s="1375" t="s">
        <v>809</v>
      </c>
      <c r="P28" s="1376">
        <v>2725</v>
      </c>
      <c r="Q28" s="1434" t="s">
        <v>810</v>
      </c>
    </row>
    <row r="29" spans="2:21" ht="66">
      <c r="B29" s="1373"/>
      <c r="C29" s="1374">
        <v>0</v>
      </c>
      <c r="D29" s="1374" t="s">
        <v>811</v>
      </c>
      <c r="E29" s="1374">
        <v>1</v>
      </c>
      <c r="F29" s="1374">
        <v>0</v>
      </c>
      <c r="G29" s="1374">
        <v>1</v>
      </c>
      <c r="H29" s="1374">
        <v>0</v>
      </c>
      <c r="I29" s="1374">
        <v>1</v>
      </c>
      <c r="J29" s="1374">
        <v>1</v>
      </c>
      <c r="K29" s="1374" t="s">
        <v>772</v>
      </c>
      <c r="L29" s="1374">
        <v>0</v>
      </c>
      <c r="M29" s="1374" t="s">
        <v>812</v>
      </c>
      <c r="N29" s="1374" t="s">
        <v>813</v>
      </c>
      <c r="O29" s="1375" t="s">
        <v>814</v>
      </c>
      <c r="P29" s="1376">
        <v>2724</v>
      </c>
      <c r="Q29" s="1434"/>
    </row>
    <row r="30" spans="2:21" ht="39.6">
      <c r="B30" s="1373">
        <v>3</v>
      </c>
      <c r="C30" s="1374">
        <v>7</v>
      </c>
      <c r="D30" s="1374" t="s">
        <v>815</v>
      </c>
      <c r="E30" s="1374">
        <v>1</v>
      </c>
      <c r="F30" s="1374">
        <v>0</v>
      </c>
      <c r="G30" s="1374">
        <v>1</v>
      </c>
      <c r="H30" s="1374">
        <v>0</v>
      </c>
      <c r="I30" s="1374">
        <v>1</v>
      </c>
      <c r="J30" s="1374">
        <v>0</v>
      </c>
      <c r="K30" s="1374">
        <v>1</v>
      </c>
      <c r="L30" s="1374">
        <v>0</v>
      </c>
      <c r="M30" s="1374" t="s">
        <v>816</v>
      </c>
      <c r="N30" s="1374" t="s">
        <v>817</v>
      </c>
      <c r="O30" s="1375" t="s">
        <v>818</v>
      </c>
      <c r="P30" s="1376">
        <v>2735</v>
      </c>
      <c r="Q30" s="1434"/>
    </row>
    <row r="31" spans="2:21" ht="66">
      <c r="B31" s="1373"/>
      <c r="C31" s="1374">
        <v>6</v>
      </c>
      <c r="D31" s="1374" t="s">
        <v>819</v>
      </c>
      <c r="E31" s="1374">
        <v>1</v>
      </c>
      <c r="F31" s="1374">
        <v>0</v>
      </c>
      <c r="G31" s="1374">
        <v>1</v>
      </c>
      <c r="H31" s="1374">
        <v>0</v>
      </c>
      <c r="I31" s="1374">
        <v>1</v>
      </c>
      <c r="J31" s="1374">
        <v>1</v>
      </c>
      <c r="K31" s="1374" t="s">
        <v>772</v>
      </c>
      <c r="L31" s="1374">
        <v>0</v>
      </c>
      <c r="M31" s="1374" t="s">
        <v>820</v>
      </c>
      <c r="N31" s="1374" t="s">
        <v>821</v>
      </c>
      <c r="O31" s="1375" t="s">
        <v>822</v>
      </c>
      <c r="P31" s="1376">
        <v>2985</v>
      </c>
      <c r="Q31" s="1434"/>
    </row>
    <row r="32" spans="2:21" ht="39.6">
      <c r="B32" s="1373"/>
      <c r="C32" s="1374">
        <v>5</v>
      </c>
      <c r="D32" s="1374" t="s">
        <v>823</v>
      </c>
      <c r="E32" s="1374">
        <v>1</v>
      </c>
      <c r="F32" s="1374">
        <v>0</v>
      </c>
      <c r="G32" s="1374">
        <v>1</v>
      </c>
      <c r="H32" s="1374">
        <v>0</v>
      </c>
      <c r="I32" s="1374">
        <v>1</v>
      </c>
      <c r="J32" s="1374">
        <v>0</v>
      </c>
      <c r="K32" s="1374">
        <v>1</v>
      </c>
      <c r="L32" s="1374">
        <v>0</v>
      </c>
      <c r="M32" s="1374" t="s">
        <v>824</v>
      </c>
      <c r="N32" s="1374" t="s">
        <v>825</v>
      </c>
      <c r="O32" s="1375" t="s">
        <v>826</v>
      </c>
      <c r="P32" s="1376">
        <v>2984</v>
      </c>
      <c r="Q32" s="1434"/>
      <c r="U32" s="1377"/>
    </row>
    <row r="33" spans="1:21" ht="52.8">
      <c r="B33" s="1373"/>
      <c r="C33" s="1374">
        <v>4</v>
      </c>
      <c r="D33" s="1374" t="s">
        <v>827</v>
      </c>
      <c r="E33" s="1374">
        <v>0</v>
      </c>
      <c r="F33" s="1374">
        <v>1</v>
      </c>
      <c r="G33" s="1374" t="s">
        <v>772</v>
      </c>
      <c r="H33" s="1374">
        <v>0</v>
      </c>
      <c r="I33" s="1374">
        <v>0</v>
      </c>
      <c r="J33" s="1374">
        <v>1</v>
      </c>
      <c r="K33" s="1374" t="s">
        <v>772</v>
      </c>
      <c r="L33" s="1374">
        <v>0</v>
      </c>
      <c r="M33" s="1374" t="s">
        <v>828</v>
      </c>
      <c r="N33" s="1374" t="s">
        <v>829</v>
      </c>
      <c r="O33" s="1375" t="s">
        <v>830</v>
      </c>
      <c r="P33" s="1376">
        <v>2983</v>
      </c>
      <c r="Q33" s="1434"/>
      <c r="U33" s="1377"/>
    </row>
    <row r="34" spans="1:21" ht="66">
      <c r="B34" s="1373"/>
      <c r="C34" s="1374">
        <v>3</v>
      </c>
      <c r="D34" s="1374" t="s">
        <v>831</v>
      </c>
      <c r="E34" s="1374">
        <v>0</v>
      </c>
      <c r="F34" s="1374">
        <v>1</v>
      </c>
      <c r="G34" s="1374" t="s">
        <v>772</v>
      </c>
      <c r="H34" s="1374">
        <v>0</v>
      </c>
      <c r="I34" s="1374">
        <v>0</v>
      </c>
      <c r="J34" s="1374">
        <v>1</v>
      </c>
      <c r="K34" s="1374" t="s">
        <v>772</v>
      </c>
      <c r="L34" s="1374">
        <v>0</v>
      </c>
      <c r="M34" s="1374" t="s">
        <v>772</v>
      </c>
      <c r="N34" s="1374" t="s">
        <v>832</v>
      </c>
      <c r="O34" s="1375" t="s">
        <v>833</v>
      </c>
      <c r="P34" s="1376">
        <v>2982</v>
      </c>
      <c r="Q34" s="1434"/>
      <c r="U34" s="1377"/>
    </row>
    <row r="35" spans="1:21" ht="66">
      <c r="B35" s="1373"/>
      <c r="C35" s="1374">
        <v>2</v>
      </c>
      <c r="D35" s="1374" t="s">
        <v>834</v>
      </c>
      <c r="E35" s="1374">
        <v>0</v>
      </c>
      <c r="F35" s="1374">
        <v>1</v>
      </c>
      <c r="G35" s="1374" t="s">
        <v>772</v>
      </c>
      <c r="H35" s="1374">
        <v>0</v>
      </c>
      <c r="I35" s="1374">
        <v>0</v>
      </c>
      <c r="J35" s="1374">
        <v>1</v>
      </c>
      <c r="K35" s="1374" t="s">
        <v>772</v>
      </c>
      <c r="L35" s="1374">
        <v>0</v>
      </c>
      <c r="M35" s="1374" t="s">
        <v>772</v>
      </c>
      <c r="N35" s="1374" t="s">
        <v>835</v>
      </c>
      <c r="O35" s="1375" t="s">
        <v>836</v>
      </c>
      <c r="P35" s="1376">
        <v>2734</v>
      </c>
      <c r="Q35" s="1434"/>
      <c r="U35" s="1377"/>
    </row>
    <row r="36" spans="1:21" ht="66">
      <c r="B36" s="1373"/>
      <c r="C36" s="1374">
        <v>1</v>
      </c>
      <c r="D36" s="1374" t="s">
        <v>837</v>
      </c>
      <c r="E36" s="1374">
        <v>0</v>
      </c>
      <c r="F36" s="1374">
        <v>1</v>
      </c>
      <c r="G36" s="1374" t="s">
        <v>772</v>
      </c>
      <c r="H36" s="1374">
        <v>0</v>
      </c>
      <c r="I36" s="1374">
        <v>0</v>
      </c>
      <c r="J36" s="1374">
        <v>1</v>
      </c>
      <c r="K36" s="1374" t="s">
        <v>772</v>
      </c>
      <c r="L36" s="1374">
        <v>0</v>
      </c>
      <c r="M36" s="1374" t="s">
        <v>772</v>
      </c>
      <c r="N36" s="1374" t="s">
        <v>838</v>
      </c>
      <c r="O36" s="1375" t="s">
        <v>839</v>
      </c>
      <c r="P36" s="1376">
        <v>2733</v>
      </c>
      <c r="Q36" s="1434"/>
      <c r="U36" s="1377"/>
    </row>
    <row r="37" spans="1:21" ht="66">
      <c r="B37" s="1373"/>
      <c r="C37" s="1374">
        <v>0</v>
      </c>
      <c r="D37" s="1374" t="s">
        <v>840</v>
      </c>
      <c r="E37" s="1374">
        <v>0</v>
      </c>
      <c r="F37" s="1374">
        <v>1</v>
      </c>
      <c r="G37" s="1374" t="s">
        <v>772</v>
      </c>
      <c r="H37" s="1374">
        <v>0</v>
      </c>
      <c r="I37" s="1374">
        <v>0</v>
      </c>
      <c r="J37" s="1374">
        <v>1</v>
      </c>
      <c r="K37" s="1374" t="s">
        <v>772</v>
      </c>
      <c r="L37" s="1374">
        <v>0</v>
      </c>
      <c r="M37" s="1374" t="s">
        <v>772</v>
      </c>
      <c r="N37" s="1374" t="s">
        <v>841</v>
      </c>
      <c r="O37" s="1375" t="s">
        <v>842</v>
      </c>
      <c r="P37" s="1376">
        <v>2732</v>
      </c>
      <c r="Q37" s="1434"/>
      <c r="U37" s="1377"/>
    </row>
    <row r="38" spans="1:21" ht="66">
      <c r="B38" s="1373">
        <v>4</v>
      </c>
      <c r="C38" s="1374">
        <v>7</v>
      </c>
      <c r="D38" s="1374" t="s">
        <v>843</v>
      </c>
      <c r="E38" s="1374">
        <v>0</v>
      </c>
      <c r="F38" s="1374">
        <v>1</v>
      </c>
      <c r="G38" s="1374" t="s">
        <v>772</v>
      </c>
      <c r="H38" s="1374">
        <v>0</v>
      </c>
      <c r="I38" s="1374">
        <v>0</v>
      </c>
      <c r="J38" s="1374">
        <v>1</v>
      </c>
      <c r="K38" s="1374" t="s">
        <v>772</v>
      </c>
      <c r="L38" s="1374">
        <v>0</v>
      </c>
      <c r="M38" s="1374" t="s">
        <v>772</v>
      </c>
      <c r="N38" s="1374" t="s">
        <v>844</v>
      </c>
      <c r="O38" s="1375" t="s">
        <v>845</v>
      </c>
      <c r="P38" s="1376">
        <v>2743</v>
      </c>
      <c r="Q38" s="1434"/>
      <c r="U38" s="1377"/>
    </row>
    <row r="39" spans="1:21" ht="39.6">
      <c r="B39" s="1373"/>
      <c r="C39" s="1374">
        <v>6</v>
      </c>
      <c r="D39" s="1374" t="s">
        <v>846</v>
      </c>
      <c r="E39" s="1374">
        <v>1</v>
      </c>
      <c r="F39" s="1374">
        <v>0</v>
      </c>
      <c r="G39" s="1374">
        <v>1</v>
      </c>
      <c r="H39" s="1374">
        <v>0</v>
      </c>
      <c r="I39" s="1374">
        <v>1</v>
      </c>
      <c r="J39" s="1374">
        <v>0</v>
      </c>
      <c r="K39" s="1374">
        <v>1</v>
      </c>
      <c r="L39" s="1374">
        <v>0</v>
      </c>
      <c r="M39" s="1374" t="s">
        <v>847</v>
      </c>
      <c r="N39" s="1374" t="s">
        <v>848</v>
      </c>
      <c r="O39" s="1375" t="s">
        <v>849</v>
      </c>
      <c r="P39" s="1376">
        <v>2742</v>
      </c>
      <c r="Q39" s="1434"/>
      <c r="U39" s="1377"/>
    </row>
    <row r="40" spans="1:21" ht="39.6">
      <c r="B40" s="1373"/>
      <c r="C40" s="1374">
        <v>5</v>
      </c>
      <c r="D40" s="1374" t="s">
        <v>850</v>
      </c>
      <c r="E40" s="1374">
        <v>1</v>
      </c>
      <c r="F40" s="1374">
        <v>0</v>
      </c>
      <c r="G40" s="1374">
        <v>1</v>
      </c>
      <c r="H40" s="1374">
        <v>0</v>
      </c>
      <c r="I40" s="1374">
        <v>1</v>
      </c>
      <c r="J40" s="1374">
        <v>0</v>
      </c>
      <c r="K40" s="1374">
        <v>1</v>
      </c>
      <c r="L40" s="1374">
        <v>0</v>
      </c>
      <c r="M40" s="1374" t="s">
        <v>851</v>
      </c>
      <c r="N40" s="1374" t="s">
        <v>852</v>
      </c>
      <c r="O40" s="1375" t="s">
        <v>853</v>
      </c>
      <c r="P40" s="1376">
        <v>2741</v>
      </c>
      <c r="Q40" s="1434"/>
      <c r="U40" s="1377"/>
    </row>
    <row r="41" spans="1:21" ht="39.6">
      <c r="B41" s="1373"/>
      <c r="C41" s="1374">
        <v>4</v>
      </c>
      <c r="D41" s="1374" t="s">
        <v>854</v>
      </c>
      <c r="E41" s="1374">
        <v>1</v>
      </c>
      <c r="F41" s="1374">
        <v>0</v>
      </c>
      <c r="G41" s="1374">
        <v>1</v>
      </c>
      <c r="H41" s="1374">
        <v>0</v>
      </c>
      <c r="I41" s="1374">
        <v>1</v>
      </c>
      <c r="J41" s="1374">
        <v>0</v>
      </c>
      <c r="K41" s="1374">
        <v>1</v>
      </c>
      <c r="L41" s="1374">
        <v>0</v>
      </c>
      <c r="M41" s="1374" t="s">
        <v>855</v>
      </c>
      <c r="N41" s="1374" t="s">
        <v>856</v>
      </c>
      <c r="O41" s="1375" t="s">
        <v>857</v>
      </c>
      <c r="P41" s="1376">
        <v>2740</v>
      </c>
      <c r="Q41" s="1434"/>
      <c r="U41" s="1377"/>
    </row>
    <row r="42" spans="1:21" ht="39.6">
      <c r="B42" s="1373"/>
      <c r="C42" s="1374">
        <v>3</v>
      </c>
      <c r="D42" s="1374" t="s">
        <v>858</v>
      </c>
      <c r="E42" s="1374">
        <v>1</v>
      </c>
      <c r="F42" s="1374">
        <v>0</v>
      </c>
      <c r="G42" s="1374">
        <v>1</v>
      </c>
      <c r="H42" s="1374">
        <v>0</v>
      </c>
      <c r="I42" s="1374">
        <v>1</v>
      </c>
      <c r="J42" s="1374">
        <v>0</v>
      </c>
      <c r="K42" s="1374">
        <v>1</v>
      </c>
      <c r="L42" s="1374">
        <v>0</v>
      </c>
      <c r="M42" s="1374" t="s">
        <v>859</v>
      </c>
      <c r="N42" s="1374" t="s">
        <v>860</v>
      </c>
      <c r="O42" s="1375" t="s">
        <v>861</v>
      </c>
      <c r="P42" s="1376">
        <v>2739</v>
      </c>
      <c r="Q42" s="1434"/>
      <c r="U42" s="1377"/>
    </row>
    <row r="43" spans="1:21" ht="52.8">
      <c r="B43" s="1373"/>
      <c r="C43" s="1374">
        <v>2</v>
      </c>
      <c r="D43" s="1374" t="s">
        <v>862</v>
      </c>
      <c r="E43" s="1374">
        <v>0</v>
      </c>
      <c r="F43" s="1374">
        <v>0</v>
      </c>
      <c r="G43" s="1374">
        <v>0</v>
      </c>
      <c r="H43" s="1374">
        <v>0</v>
      </c>
      <c r="I43" s="1374">
        <v>0</v>
      </c>
      <c r="J43" s="1374">
        <v>0</v>
      </c>
      <c r="K43" s="1374">
        <v>0</v>
      </c>
      <c r="L43" s="1374">
        <v>0</v>
      </c>
      <c r="M43" s="1374" t="s">
        <v>772</v>
      </c>
      <c r="N43" s="1374" t="s">
        <v>863</v>
      </c>
      <c r="O43" s="1375" t="s">
        <v>864</v>
      </c>
      <c r="P43" s="1376">
        <v>2738</v>
      </c>
      <c r="Q43" s="1430" t="s">
        <v>722</v>
      </c>
      <c r="U43" s="1377"/>
    </row>
    <row r="44" spans="1:21" ht="52.8">
      <c r="B44" s="1373"/>
      <c r="C44" s="1374">
        <v>1</v>
      </c>
      <c r="D44" s="1374" t="s">
        <v>865</v>
      </c>
      <c r="E44" s="1374">
        <v>1</v>
      </c>
      <c r="F44" s="1374">
        <v>0</v>
      </c>
      <c r="G44" s="1374">
        <v>0</v>
      </c>
      <c r="H44" s="1374">
        <v>0</v>
      </c>
      <c r="I44" s="1374">
        <v>1</v>
      </c>
      <c r="J44" s="1374">
        <v>0</v>
      </c>
      <c r="K44" s="1374">
        <v>0</v>
      </c>
      <c r="L44" s="1374">
        <v>0</v>
      </c>
      <c r="M44" s="1374" t="s">
        <v>866</v>
      </c>
      <c r="N44" s="1374" t="s">
        <v>867</v>
      </c>
      <c r="O44" s="1375" t="s">
        <v>868</v>
      </c>
      <c r="P44" s="1376">
        <v>2737</v>
      </c>
      <c r="Q44" s="1434"/>
      <c r="U44" s="1377"/>
    </row>
    <row r="45" spans="1:21" ht="52.8">
      <c r="B45" s="1373"/>
      <c r="C45" s="1374">
        <v>0</v>
      </c>
      <c r="D45" s="1374" t="s">
        <v>869</v>
      </c>
      <c r="E45" s="1374">
        <v>1</v>
      </c>
      <c r="F45" s="1374">
        <v>1</v>
      </c>
      <c r="G45" s="1374" t="s">
        <v>772</v>
      </c>
      <c r="H45" s="1374">
        <v>0</v>
      </c>
      <c r="I45" s="1374">
        <v>1</v>
      </c>
      <c r="J45" s="1374">
        <v>1</v>
      </c>
      <c r="K45" s="1374" t="s">
        <v>772</v>
      </c>
      <c r="L45" s="1374">
        <v>0</v>
      </c>
      <c r="M45" s="1374" t="s">
        <v>870</v>
      </c>
      <c r="N45" s="1374" t="s">
        <v>871</v>
      </c>
      <c r="O45" s="1375" t="s">
        <v>872</v>
      </c>
      <c r="P45" s="1376">
        <v>2736</v>
      </c>
      <c r="Q45" s="1434"/>
      <c r="U45" s="1377"/>
    </row>
    <row r="46" spans="1:21" ht="52.8">
      <c r="B46" s="1373">
        <v>5</v>
      </c>
      <c r="C46" s="1374">
        <v>7</v>
      </c>
      <c r="D46" s="1374" t="s">
        <v>862</v>
      </c>
      <c r="E46" s="1374">
        <v>0</v>
      </c>
      <c r="F46" s="1374">
        <v>0</v>
      </c>
      <c r="G46" s="1374">
        <v>0</v>
      </c>
      <c r="H46" s="1374">
        <v>0</v>
      </c>
      <c r="I46" s="1374">
        <v>0</v>
      </c>
      <c r="J46" s="1374">
        <v>0</v>
      </c>
      <c r="K46" s="1374">
        <v>0</v>
      </c>
      <c r="L46" s="1374">
        <v>0</v>
      </c>
      <c r="M46" s="1374" t="s">
        <v>772</v>
      </c>
      <c r="N46" s="1374" t="s">
        <v>873</v>
      </c>
      <c r="O46" s="1375" t="s">
        <v>874</v>
      </c>
      <c r="P46" s="1376">
        <v>2747</v>
      </c>
      <c r="Q46" s="1434"/>
      <c r="U46" s="1377"/>
    </row>
    <row r="47" spans="1:21" ht="132">
      <c r="A47" s="1378"/>
      <c r="B47" s="1373"/>
      <c r="C47" s="1374">
        <v>6</v>
      </c>
      <c r="D47" s="1374" t="s">
        <v>201</v>
      </c>
      <c r="E47" s="1374">
        <v>1</v>
      </c>
      <c r="F47" s="1374">
        <v>0</v>
      </c>
      <c r="G47" s="1374">
        <v>1</v>
      </c>
      <c r="H47" s="1374">
        <v>0</v>
      </c>
      <c r="I47" s="1374">
        <v>1</v>
      </c>
      <c r="J47" s="1374">
        <v>1</v>
      </c>
      <c r="K47" s="1374" t="s">
        <v>772</v>
      </c>
      <c r="L47" s="1374">
        <v>0</v>
      </c>
      <c r="M47" s="1374" t="s">
        <v>875</v>
      </c>
      <c r="N47" s="1374" t="s">
        <v>876</v>
      </c>
      <c r="O47" s="1375" t="s">
        <v>877</v>
      </c>
      <c r="P47" s="1376">
        <v>2979</v>
      </c>
      <c r="Q47" s="1434"/>
      <c r="U47" s="1377"/>
    </row>
    <row r="48" spans="1:21" ht="105.6">
      <c r="A48" s="1378"/>
      <c r="B48" s="1373"/>
      <c r="C48" s="1374">
        <v>5</v>
      </c>
      <c r="D48" s="1374" t="s">
        <v>202</v>
      </c>
      <c r="E48" s="1374">
        <v>1</v>
      </c>
      <c r="F48" s="1374">
        <v>0</v>
      </c>
      <c r="G48" s="1374">
        <v>1</v>
      </c>
      <c r="H48" s="1374">
        <v>0</v>
      </c>
      <c r="I48" s="1374">
        <v>1</v>
      </c>
      <c r="J48" s="1374">
        <v>1</v>
      </c>
      <c r="K48" s="1374" t="s">
        <v>772</v>
      </c>
      <c r="L48" s="1374">
        <v>0</v>
      </c>
      <c r="M48" s="1374" t="s">
        <v>878</v>
      </c>
      <c r="N48" s="1374" t="s">
        <v>879</v>
      </c>
      <c r="O48" s="1375" t="s">
        <v>880</v>
      </c>
      <c r="P48" s="1376">
        <v>2978</v>
      </c>
      <c r="Q48" s="1434"/>
      <c r="U48" s="1377"/>
    </row>
    <row r="49" spans="1:21" ht="79.2">
      <c r="A49" s="1378"/>
      <c r="B49" s="1373"/>
      <c r="C49" s="1374">
        <v>4</v>
      </c>
      <c r="D49" s="1374" t="s">
        <v>203</v>
      </c>
      <c r="E49" s="1374">
        <v>0</v>
      </c>
      <c r="F49" s="1374">
        <v>0</v>
      </c>
      <c r="G49" s="1374">
        <v>1</v>
      </c>
      <c r="H49" s="1374">
        <v>0</v>
      </c>
      <c r="I49" s="1374">
        <v>0</v>
      </c>
      <c r="J49" s="1374">
        <v>1</v>
      </c>
      <c r="K49" s="1374" t="s">
        <v>772</v>
      </c>
      <c r="L49" s="1374">
        <v>0</v>
      </c>
      <c r="M49" s="1374" t="s">
        <v>881</v>
      </c>
      <c r="N49" s="1374" t="s">
        <v>882</v>
      </c>
      <c r="O49" s="1375" t="s">
        <v>883</v>
      </c>
      <c r="P49" s="1376">
        <v>2977</v>
      </c>
      <c r="Q49" s="1434"/>
      <c r="U49" s="1377"/>
    </row>
    <row r="50" spans="1:21" ht="66">
      <c r="B50" s="1373"/>
      <c r="C50" s="1374">
        <v>3</v>
      </c>
      <c r="D50" s="1374" t="s">
        <v>884</v>
      </c>
      <c r="E50" s="1374">
        <v>0</v>
      </c>
      <c r="F50" s="1374">
        <v>0</v>
      </c>
      <c r="G50" s="1374">
        <v>1</v>
      </c>
      <c r="H50" s="1374">
        <v>0</v>
      </c>
      <c r="I50" s="1374">
        <v>0</v>
      </c>
      <c r="J50" s="1374">
        <v>0</v>
      </c>
      <c r="K50" s="1374">
        <v>1</v>
      </c>
      <c r="L50" s="1374">
        <v>0</v>
      </c>
      <c r="M50" s="1374" t="s">
        <v>885</v>
      </c>
      <c r="N50" s="1374" t="s">
        <v>886</v>
      </c>
      <c r="O50" s="1375" t="s">
        <v>887</v>
      </c>
      <c r="P50" s="1376">
        <v>2746</v>
      </c>
      <c r="Q50" s="1428"/>
      <c r="U50" s="1377"/>
    </row>
    <row r="51" spans="1:21" ht="79.2">
      <c r="A51" s="1378"/>
      <c r="B51" s="1373"/>
      <c r="C51" s="1374">
        <v>2</v>
      </c>
      <c r="D51" s="1374" t="s">
        <v>204</v>
      </c>
      <c r="E51" s="1374">
        <v>1</v>
      </c>
      <c r="F51" s="1374">
        <v>0</v>
      </c>
      <c r="G51" s="1374">
        <v>1</v>
      </c>
      <c r="H51" s="1374">
        <v>0</v>
      </c>
      <c r="I51" s="1374">
        <v>1</v>
      </c>
      <c r="J51" s="1374">
        <v>1</v>
      </c>
      <c r="K51" s="1374" t="s">
        <v>772</v>
      </c>
      <c r="L51" s="1374">
        <v>0</v>
      </c>
      <c r="M51" s="1374" t="s">
        <v>888</v>
      </c>
      <c r="N51" s="1374" t="s">
        <v>889</v>
      </c>
      <c r="O51" s="1375" t="s">
        <v>890</v>
      </c>
      <c r="P51" s="1376">
        <v>2976</v>
      </c>
      <c r="Q51" s="1434"/>
      <c r="U51" s="1377"/>
    </row>
    <row r="52" spans="1:21" ht="52.8">
      <c r="B52" s="1373"/>
      <c r="C52" s="1374">
        <v>1</v>
      </c>
      <c r="D52" s="1374" t="s">
        <v>891</v>
      </c>
      <c r="E52" s="1374">
        <v>0</v>
      </c>
      <c r="F52" s="1374">
        <v>1</v>
      </c>
      <c r="G52" s="1374" t="s">
        <v>772</v>
      </c>
      <c r="H52" s="1374">
        <v>0</v>
      </c>
      <c r="I52" s="1374">
        <v>0</v>
      </c>
      <c r="J52" s="1374">
        <v>1</v>
      </c>
      <c r="K52" s="1374" t="s">
        <v>772</v>
      </c>
      <c r="L52" s="1374">
        <v>0</v>
      </c>
      <c r="M52" s="1374" t="s">
        <v>892</v>
      </c>
      <c r="N52" s="1374" t="s">
        <v>893</v>
      </c>
      <c r="O52" s="1375" t="s">
        <v>894</v>
      </c>
      <c r="P52" s="1376">
        <v>2745</v>
      </c>
      <c r="Q52" s="1434"/>
      <c r="U52" s="1377"/>
    </row>
    <row r="53" spans="1:21" ht="52.8">
      <c r="B53" s="1373"/>
      <c r="C53" s="1374">
        <v>0</v>
      </c>
      <c r="D53" s="1374" t="s">
        <v>895</v>
      </c>
      <c r="E53" s="1374">
        <v>0</v>
      </c>
      <c r="F53" s="1374">
        <v>1</v>
      </c>
      <c r="G53" s="1374" t="s">
        <v>772</v>
      </c>
      <c r="H53" s="1374">
        <v>0</v>
      </c>
      <c r="I53" s="1374">
        <v>0</v>
      </c>
      <c r="J53" s="1374">
        <v>1</v>
      </c>
      <c r="K53" s="1374" t="s">
        <v>772</v>
      </c>
      <c r="L53" s="1374">
        <v>0</v>
      </c>
      <c r="M53" s="1374" t="s">
        <v>896</v>
      </c>
      <c r="N53" s="1374" t="s">
        <v>897</v>
      </c>
      <c r="O53" s="1375" t="s">
        <v>898</v>
      </c>
      <c r="P53" s="1376">
        <v>2744</v>
      </c>
      <c r="Q53" s="1434"/>
      <c r="U53" s="1377"/>
    </row>
    <row r="54" spans="1:21" ht="66">
      <c r="B54" s="1373">
        <v>6</v>
      </c>
      <c r="C54" s="1374">
        <v>7</v>
      </c>
      <c r="D54" s="1374" t="s">
        <v>899</v>
      </c>
      <c r="E54" s="1374">
        <v>1</v>
      </c>
      <c r="F54" s="1374">
        <v>0</v>
      </c>
      <c r="G54" s="1374">
        <v>1</v>
      </c>
      <c r="H54" s="1374">
        <v>0</v>
      </c>
      <c r="I54" s="1374">
        <v>1</v>
      </c>
      <c r="J54" s="1374">
        <v>1</v>
      </c>
      <c r="K54" s="1374" t="s">
        <v>772</v>
      </c>
      <c r="L54" s="1374">
        <v>0</v>
      </c>
      <c r="M54" s="1374" t="s">
        <v>900</v>
      </c>
      <c r="N54" s="1374" t="s">
        <v>901</v>
      </c>
      <c r="O54" s="1375" t="s">
        <v>902</v>
      </c>
      <c r="P54" s="1376">
        <v>3012</v>
      </c>
      <c r="Q54" s="1434"/>
      <c r="U54" s="1377"/>
    </row>
    <row r="55" spans="1:21" ht="66">
      <c r="B55" s="1373"/>
      <c r="C55" s="1374">
        <v>6</v>
      </c>
      <c r="D55" s="1374" t="s">
        <v>903</v>
      </c>
      <c r="E55" s="1374">
        <v>0</v>
      </c>
      <c r="F55" s="1374">
        <v>0</v>
      </c>
      <c r="G55" s="1374">
        <v>1</v>
      </c>
      <c r="H55" s="1374">
        <v>0</v>
      </c>
      <c r="I55" s="1374">
        <v>0</v>
      </c>
      <c r="J55" s="1374">
        <v>1</v>
      </c>
      <c r="K55" s="1374" t="s">
        <v>772</v>
      </c>
      <c r="L55" s="1374">
        <v>0</v>
      </c>
      <c r="M55" s="1374" t="s">
        <v>904</v>
      </c>
      <c r="N55" s="1374" t="s">
        <v>905</v>
      </c>
      <c r="O55" s="1375" t="s">
        <v>906</v>
      </c>
      <c r="P55" s="1376">
        <v>3011</v>
      </c>
      <c r="Q55" s="1428"/>
      <c r="U55" s="1377"/>
    </row>
    <row r="56" spans="1:21" ht="52.8">
      <c r="B56" s="1373"/>
      <c r="C56" s="1374">
        <v>5</v>
      </c>
      <c r="D56" s="1374" t="s">
        <v>907</v>
      </c>
      <c r="E56" s="1374">
        <v>1</v>
      </c>
      <c r="F56" s="1374">
        <v>0</v>
      </c>
      <c r="G56" s="1374">
        <v>0</v>
      </c>
      <c r="H56" s="1374">
        <v>0</v>
      </c>
      <c r="I56" s="1374">
        <v>1</v>
      </c>
      <c r="J56" s="1374">
        <v>0</v>
      </c>
      <c r="K56" s="1374">
        <v>0</v>
      </c>
      <c r="L56" s="1374">
        <v>0</v>
      </c>
      <c r="M56" s="1374" t="s">
        <v>772</v>
      </c>
      <c r="N56" s="1374" t="s">
        <v>908</v>
      </c>
      <c r="O56" s="1375" t="s">
        <v>909</v>
      </c>
      <c r="P56" s="1376">
        <v>3010</v>
      </c>
      <c r="Q56" s="1428"/>
      <c r="U56" s="1377"/>
    </row>
    <row r="57" spans="1:21" ht="66">
      <c r="B57" s="1373"/>
      <c r="C57" s="1374">
        <v>4</v>
      </c>
      <c r="D57" s="1374" t="s">
        <v>910</v>
      </c>
      <c r="E57" s="1374">
        <v>0</v>
      </c>
      <c r="F57" s="1374">
        <v>0</v>
      </c>
      <c r="G57" s="1374">
        <v>1</v>
      </c>
      <c r="H57" s="1374">
        <v>0</v>
      </c>
      <c r="I57" s="1374">
        <v>0</v>
      </c>
      <c r="J57" s="1374">
        <v>1</v>
      </c>
      <c r="K57" s="1374" t="s">
        <v>772</v>
      </c>
      <c r="L57" s="1374">
        <v>0</v>
      </c>
      <c r="M57" s="1374" t="s">
        <v>772</v>
      </c>
      <c r="N57" s="1374" t="s">
        <v>911</v>
      </c>
      <c r="O57" s="1375" t="s">
        <v>912</v>
      </c>
      <c r="P57" s="1376">
        <v>3009</v>
      </c>
      <c r="Q57" s="1428"/>
      <c r="U57" s="1377"/>
    </row>
    <row r="58" spans="1:21" ht="52.8">
      <c r="B58" s="1373"/>
      <c r="C58" s="1374">
        <v>3</v>
      </c>
      <c r="D58" s="1374" t="s">
        <v>913</v>
      </c>
      <c r="E58" s="1374">
        <v>0</v>
      </c>
      <c r="F58" s="1374">
        <v>0</v>
      </c>
      <c r="G58" s="1374">
        <v>0</v>
      </c>
      <c r="H58" s="1374">
        <v>0</v>
      </c>
      <c r="I58" s="1374">
        <v>0</v>
      </c>
      <c r="J58" s="1374">
        <v>0</v>
      </c>
      <c r="K58" s="1374">
        <v>0</v>
      </c>
      <c r="L58" s="1374">
        <v>0</v>
      </c>
      <c r="M58" s="1374" t="s">
        <v>772</v>
      </c>
      <c r="N58" s="1374" t="s">
        <v>914</v>
      </c>
      <c r="O58" s="1375" t="s">
        <v>915</v>
      </c>
      <c r="P58" s="1376">
        <v>2750</v>
      </c>
      <c r="Q58" s="1434"/>
      <c r="U58" s="1377"/>
    </row>
    <row r="59" spans="1:21" ht="52.8">
      <c r="B59" s="1373"/>
      <c r="C59" s="1374">
        <v>2</v>
      </c>
      <c r="D59" s="1374" t="s">
        <v>916</v>
      </c>
      <c r="E59" s="1374">
        <v>0</v>
      </c>
      <c r="F59" s="1374">
        <v>0</v>
      </c>
      <c r="G59" s="1374">
        <v>0</v>
      </c>
      <c r="H59" s="1374">
        <v>0</v>
      </c>
      <c r="I59" s="1374">
        <v>0</v>
      </c>
      <c r="J59" s="1374">
        <v>0</v>
      </c>
      <c r="K59" s="1374">
        <v>0</v>
      </c>
      <c r="L59" s="1374">
        <v>0</v>
      </c>
      <c r="M59" s="1374" t="s">
        <v>772</v>
      </c>
      <c r="N59" s="1374" t="s">
        <v>917</v>
      </c>
      <c r="O59" s="1375" t="s">
        <v>918</v>
      </c>
      <c r="P59" s="1376">
        <v>2749</v>
      </c>
      <c r="Q59" s="1428"/>
      <c r="U59" s="1377"/>
    </row>
    <row r="60" spans="1:21" ht="52.8">
      <c r="A60" s="1378"/>
      <c r="B60" s="1373"/>
      <c r="C60" s="1374">
        <v>1</v>
      </c>
      <c r="D60" s="1374" t="s">
        <v>205</v>
      </c>
      <c r="E60" s="1374">
        <v>0</v>
      </c>
      <c r="F60" s="1374">
        <v>0</v>
      </c>
      <c r="G60" s="1374">
        <v>1</v>
      </c>
      <c r="H60" s="1374">
        <v>0</v>
      </c>
      <c r="I60" s="1374">
        <v>0</v>
      </c>
      <c r="J60" s="1374">
        <v>0</v>
      </c>
      <c r="K60" s="1374">
        <v>1</v>
      </c>
      <c r="L60" s="1374">
        <v>0</v>
      </c>
      <c r="M60" s="1374" t="s">
        <v>919</v>
      </c>
      <c r="N60" s="1374" t="s">
        <v>920</v>
      </c>
      <c r="O60" s="1375" t="s">
        <v>921</v>
      </c>
      <c r="P60" s="1376">
        <v>2980</v>
      </c>
      <c r="Q60" s="1434"/>
      <c r="U60" s="1377"/>
    </row>
    <row r="61" spans="1:21" ht="52.8">
      <c r="B61" s="1373"/>
      <c r="C61" s="1374">
        <v>0</v>
      </c>
      <c r="D61" s="1374" t="s">
        <v>922</v>
      </c>
      <c r="E61" s="1374">
        <v>0</v>
      </c>
      <c r="F61" s="1374">
        <v>0</v>
      </c>
      <c r="G61" s="1374">
        <v>0</v>
      </c>
      <c r="H61" s="1374">
        <v>0</v>
      </c>
      <c r="I61" s="1374">
        <v>0</v>
      </c>
      <c r="J61" s="1374">
        <v>0</v>
      </c>
      <c r="K61" s="1374">
        <v>0</v>
      </c>
      <c r="L61" s="1374">
        <v>0</v>
      </c>
      <c r="M61" s="1374" t="s">
        <v>772</v>
      </c>
      <c r="N61" s="1374" t="s">
        <v>923</v>
      </c>
      <c r="O61" s="1375" t="s">
        <v>924</v>
      </c>
      <c r="P61" s="1376">
        <v>2748</v>
      </c>
      <c r="Q61" s="1434"/>
      <c r="U61" s="1377"/>
    </row>
    <row r="62" spans="1:21" ht="52.8">
      <c r="B62" s="1373">
        <v>7</v>
      </c>
      <c r="C62" s="1374">
        <v>7</v>
      </c>
      <c r="D62" s="1374" t="s">
        <v>925</v>
      </c>
      <c r="E62" s="1374">
        <v>0</v>
      </c>
      <c r="F62" s="1374">
        <v>0</v>
      </c>
      <c r="G62" s="1374">
        <v>0</v>
      </c>
      <c r="H62" s="1374">
        <v>0</v>
      </c>
      <c r="I62" s="1374">
        <v>0</v>
      </c>
      <c r="J62" s="1374">
        <v>0</v>
      </c>
      <c r="K62" s="1374">
        <v>0</v>
      </c>
      <c r="L62" s="1374">
        <v>0</v>
      </c>
      <c r="M62" s="1374" t="s">
        <v>926</v>
      </c>
      <c r="N62" s="1374" t="s">
        <v>927</v>
      </c>
      <c r="O62" s="1375" t="s">
        <v>928</v>
      </c>
      <c r="P62" s="1376">
        <v>2759</v>
      </c>
      <c r="Q62" s="1434"/>
      <c r="U62" s="1377"/>
    </row>
    <row r="63" spans="1:21" ht="39.6">
      <c r="B63" s="1373"/>
      <c r="C63" s="1374">
        <v>6</v>
      </c>
      <c r="D63" s="1374" t="s">
        <v>929</v>
      </c>
      <c r="E63" s="1374">
        <v>1</v>
      </c>
      <c r="F63" s="1374">
        <v>0</v>
      </c>
      <c r="G63" s="1374">
        <v>1</v>
      </c>
      <c r="H63" s="1374">
        <v>0</v>
      </c>
      <c r="I63" s="1374">
        <v>1</v>
      </c>
      <c r="J63" s="1374">
        <v>0</v>
      </c>
      <c r="K63" s="1374">
        <v>1</v>
      </c>
      <c r="L63" s="1374">
        <v>0</v>
      </c>
      <c r="M63" s="1374" t="s">
        <v>930</v>
      </c>
      <c r="N63" s="1374" t="s">
        <v>931</v>
      </c>
      <c r="O63" s="1375" t="s">
        <v>932</v>
      </c>
      <c r="P63" s="1376">
        <v>2758</v>
      </c>
      <c r="Q63" s="1434"/>
      <c r="U63" s="1377"/>
    </row>
    <row r="64" spans="1:21" ht="52.8">
      <c r="B64" s="1373"/>
      <c r="C64" s="1374">
        <v>5</v>
      </c>
      <c r="D64" s="1374" t="s">
        <v>933</v>
      </c>
      <c r="E64" s="1374">
        <v>0</v>
      </c>
      <c r="F64" s="1374">
        <v>0</v>
      </c>
      <c r="G64" s="1374">
        <v>0</v>
      </c>
      <c r="H64" s="1374">
        <v>0</v>
      </c>
      <c r="I64" s="1374">
        <v>0</v>
      </c>
      <c r="J64" s="1374">
        <v>0</v>
      </c>
      <c r="K64" s="1374">
        <v>0</v>
      </c>
      <c r="L64" s="1374">
        <v>0</v>
      </c>
      <c r="M64" s="1374" t="s">
        <v>934</v>
      </c>
      <c r="N64" s="1374" t="s">
        <v>935</v>
      </c>
      <c r="O64" s="1375" t="s">
        <v>936</v>
      </c>
      <c r="P64" s="1376">
        <v>2757</v>
      </c>
      <c r="Q64" s="1434"/>
      <c r="U64" s="1377"/>
    </row>
    <row r="65" spans="1:21" ht="39.6">
      <c r="B65" s="1373"/>
      <c r="C65" s="1374">
        <v>4</v>
      </c>
      <c r="D65" s="1374" t="s">
        <v>937</v>
      </c>
      <c r="E65" s="1374">
        <v>0</v>
      </c>
      <c r="F65" s="1374">
        <v>0</v>
      </c>
      <c r="G65" s="1374">
        <v>1</v>
      </c>
      <c r="H65" s="1374">
        <v>0</v>
      </c>
      <c r="I65" s="1374">
        <v>0</v>
      </c>
      <c r="J65" s="1374">
        <v>0</v>
      </c>
      <c r="K65" s="1374">
        <v>1</v>
      </c>
      <c r="L65" s="1374">
        <v>0</v>
      </c>
      <c r="M65" s="1374" t="s">
        <v>938</v>
      </c>
      <c r="N65" s="1374" t="s">
        <v>939</v>
      </c>
      <c r="O65" s="1375" t="s">
        <v>940</v>
      </c>
      <c r="P65" s="1376">
        <v>2756</v>
      </c>
      <c r="Q65" s="1434"/>
      <c r="U65" s="1377"/>
    </row>
    <row r="66" spans="1:21" ht="39.6">
      <c r="B66" s="1373"/>
      <c r="C66" s="1374">
        <v>3</v>
      </c>
      <c r="D66" s="1374" t="s">
        <v>941</v>
      </c>
      <c r="E66" s="1374">
        <v>1</v>
      </c>
      <c r="F66" s="1374">
        <v>0</v>
      </c>
      <c r="G66" s="1374">
        <v>1</v>
      </c>
      <c r="H66" s="1374">
        <v>0</v>
      </c>
      <c r="I66" s="1374">
        <v>1</v>
      </c>
      <c r="J66" s="1374">
        <v>0</v>
      </c>
      <c r="K66" s="1374">
        <v>1</v>
      </c>
      <c r="L66" s="1374">
        <v>0</v>
      </c>
      <c r="M66" s="1374" t="s">
        <v>942</v>
      </c>
      <c r="N66" s="1374" t="s">
        <v>943</v>
      </c>
      <c r="O66" s="1375" t="s">
        <v>944</v>
      </c>
      <c r="P66" s="1376">
        <v>2755</v>
      </c>
      <c r="Q66" s="1434"/>
      <c r="U66" s="1377"/>
    </row>
    <row r="67" spans="1:21" ht="52.8">
      <c r="B67" s="1373"/>
      <c r="C67" s="1374">
        <v>2</v>
      </c>
      <c r="D67" s="1374" t="s">
        <v>945</v>
      </c>
      <c r="E67" s="1374">
        <v>1</v>
      </c>
      <c r="F67" s="1374">
        <v>1</v>
      </c>
      <c r="G67" s="1374" t="s">
        <v>772</v>
      </c>
      <c r="H67" s="1374">
        <v>0</v>
      </c>
      <c r="I67" s="1374">
        <v>1</v>
      </c>
      <c r="J67" s="1374">
        <v>1</v>
      </c>
      <c r="K67" s="1374" t="s">
        <v>772</v>
      </c>
      <c r="L67" s="1374">
        <v>0</v>
      </c>
      <c r="M67" s="1374" t="s">
        <v>946</v>
      </c>
      <c r="N67" s="1374" t="s">
        <v>947</v>
      </c>
      <c r="O67" s="1375" t="s">
        <v>948</v>
      </c>
      <c r="P67" s="1376">
        <v>2753</v>
      </c>
      <c r="Q67" s="1434"/>
      <c r="U67" s="1377"/>
    </row>
    <row r="68" spans="1:21" ht="52.8">
      <c r="A68" s="1378"/>
      <c r="B68" s="1373"/>
      <c r="C68" s="1374">
        <v>1</v>
      </c>
      <c r="D68" s="1374" t="s">
        <v>949</v>
      </c>
      <c r="E68" s="1374">
        <v>1</v>
      </c>
      <c r="F68" s="1374">
        <v>1</v>
      </c>
      <c r="G68" s="1374" t="s">
        <v>772</v>
      </c>
      <c r="H68" s="1374">
        <v>0</v>
      </c>
      <c r="I68" s="1374">
        <v>1</v>
      </c>
      <c r="J68" s="1374">
        <v>1</v>
      </c>
      <c r="K68" s="1374" t="s">
        <v>772</v>
      </c>
      <c r="L68" s="1374">
        <v>0</v>
      </c>
      <c r="M68" s="1374" t="s">
        <v>950</v>
      </c>
      <c r="N68" s="1374" t="s">
        <v>951</v>
      </c>
      <c r="O68" s="1375" t="s">
        <v>952</v>
      </c>
      <c r="P68" s="1375">
        <v>2752</v>
      </c>
      <c r="Q68" s="1434"/>
      <c r="U68" s="1377"/>
    </row>
    <row r="69" spans="1:21" ht="39.6">
      <c r="A69" s="1378"/>
      <c r="B69" s="1373"/>
      <c r="C69" s="1374">
        <v>0</v>
      </c>
      <c r="D69" s="1374" t="s">
        <v>953</v>
      </c>
      <c r="E69" s="1374">
        <v>1</v>
      </c>
      <c r="F69" s="1374">
        <v>0</v>
      </c>
      <c r="G69" s="1374">
        <v>1</v>
      </c>
      <c r="H69" s="1374">
        <v>0</v>
      </c>
      <c r="I69" s="1374">
        <v>1</v>
      </c>
      <c r="J69" s="1374">
        <v>0</v>
      </c>
      <c r="K69" s="1374">
        <v>1</v>
      </c>
      <c r="L69" s="1374">
        <v>0</v>
      </c>
      <c r="M69" s="1374" t="s">
        <v>954</v>
      </c>
      <c r="N69" s="1374" t="s">
        <v>955</v>
      </c>
      <c r="O69" s="1375" t="s">
        <v>956</v>
      </c>
      <c r="P69" s="1375">
        <v>2751</v>
      </c>
      <c r="Q69" s="1434"/>
      <c r="U69" s="1377"/>
    </row>
    <row r="70" spans="1:21" ht="39.6">
      <c r="A70" s="1378"/>
      <c r="B70" s="1373">
        <v>8</v>
      </c>
      <c r="C70" s="1374">
        <v>7</v>
      </c>
      <c r="D70" s="1374" t="s">
        <v>957</v>
      </c>
      <c r="E70" s="1374">
        <v>1</v>
      </c>
      <c r="F70" s="1374">
        <v>0</v>
      </c>
      <c r="G70" s="1374">
        <v>1</v>
      </c>
      <c r="H70" s="1374">
        <v>0</v>
      </c>
      <c r="I70" s="1374">
        <v>1</v>
      </c>
      <c r="J70" s="1374">
        <v>0</v>
      </c>
      <c r="K70" s="1374">
        <v>1</v>
      </c>
      <c r="L70" s="1374">
        <v>0</v>
      </c>
      <c r="M70" s="1374" t="s">
        <v>958</v>
      </c>
      <c r="N70" s="1374" t="s">
        <v>959</v>
      </c>
      <c r="O70" s="1375" t="s">
        <v>960</v>
      </c>
      <c r="P70" s="1375">
        <v>2766</v>
      </c>
      <c r="Q70" s="1434"/>
      <c r="U70" s="1377"/>
    </row>
    <row r="71" spans="1:21" ht="39.6">
      <c r="A71" s="1378"/>
      <c r="B71" s="1373"/>
      <c r="C71" s="1374">
        <v>6</v>
      </c>
      <c r="D71" s="1374" t="s">
        <v>961</v>
      </c>
      <c r="E71" s="1374">
        <v>1</v>
      </c>
      <c r="F71" s="1374">
        <v>0</v>
      </c>
      <c r="G71" s="1374">
        <v>1</v>
      </c>
      <c r="H71" s="1374">
        <v>0</v>
      </c>
      <c r="I71" s="1374">
        <v>1</v>
      </c>
      <c r="J71" s="1374">
        <v>0</v>
      </c>
      <c r="K71" s="1374">
        <v>1</v>
      </c>
      <c r="L71" s="1374">
        <v>0</v>
      </c>
      <c r="M71" s="1374" t="s">
        <v>962</v>
      </c>
      <c r="N71" s="1374" t="s">
        <v>963</v>
      </c>
      <c r="O71" s="1375" t="s">
        <v>964</v>
      </c>
      <c r="P71" s="1375">
        <v>2765</v>
      </c>
      <c r="Q71" s="1434"/>
      <c r="U71" s="1377"/>
    </row>
    <row r="72" spans="1:21" ht="92.4">
      <c r="B72" s="1373"/>
      <c r="C72" s="1374">
        <v>5</v>
      </c>
      <c r="D72" s="1374" t="s">
        <v>206</v>
      </c>
      <c r="E72" s="1374">
        <v>0</v>
      </c>
      <c r="F72" s="1374">
        <v>1</v>
      </c>
      <c r="G72" s="1374" t="s">
        <v>772</v>
      </c>
      <c r="H72" s="1374">
        <v>0</v>
      </c>
      <c r="I72" s="1374">
        <v>0</v>
      </c>
      <c r="J72" s="1374">
        <v>1</v>
      </c>
      <c r="K72" s="1374" t="s">
        <v>772</v>
      </c>
      <c r="L72" s="1374">
        <v>0</v>
      </c>
      <c r="M72" s="1374" t="s">
        <v>965</v>
      </c>
      <c r="N72" s="1374" t="s">
        <v>966</v>
      </c>
      <c r="O72" s="1375" t="s">
        <v>967</v>
      </c>
      <c r="P72" s="1376">
        <v>2981</v>
      </c>
      <c r="Q72" s="1434"/>
      <c r="U72" s="1377"/>
    </row>
    <row r="73" spans="1:21" ht="52.8">
      <c r="B73" s="1373"/>
      <c r="C73" s="1374">
        <v>4</v>
      </c>
      <c r="D73" s="1374" t="s">
        <v>968</v>
      </c>
      <c r="E73" s="1374">
        <v>0</v>
      </c>
      <c r="F73" s="1374">
        <v>1</v>
      </c>
      <c r="G73" s="1374" t="s">
        <v>772</v>
      </c>
      <c r="H73" s="1374">
        <v>0</v>
      </c>
      <c r="I73" s="1374">
        <v>0</v>
      </c>
      <c r="J73" s="1374">
        <v>1</v>
      </c>
      <c r="K73" s="1374" t="s">
        <v>772</v>
      </c>
      <c r="L73" s="1374">
        <v>0</v>
      </c>
      <c r="M73" s="1374" t="s">
        <v>772</v>
      </c>
      <c r="N73" s="1374" t="s">
        <v>969</v>
      </c>
      <c r="O73" s="1375" t="s">
        <v>970</v>
      </c>
      <c r="P73" s="1376">
        <v>2764</v>
      </c>
      <c r="Q73" s="1434"/>
      <c r="U73" s="1377"/>
    </row>
    <row r="74" spans="1:21" ht="66">
      <c r="B74" s="1373"/>
      <c r="C74" s="1374">
        <v>3</v>
      </c>
      <c r="D74" s="1374" t="s">
        <v>971</v>
      </c>
      <c r="E74" s="1374">
        <v>0</v>
      </c>
      <c r="F74" s="1374">
        <v>1</v>
      </c>
      <c r="G74" s="1374" t="s">
        <v>772</v>
      </c>
      <c r="H74" s="1374">
        <v>1</v>
      </c>
      <c r="I74" s="1374">
        <v>0</v>
      </c>
      <c r="J74" s="1374">
        <v>1</v>
      </c>
      <c r="K74" s="1374" t="s">
        <v>772</v>
      </c>
      <c r="L74" s="1374">
        <v>1</v>
      </c>
      <c r="M74" s="1374" t="s">
        <v>972</v>
      </c>
      <c r="N74" s="1374" t="s">
        <v>973</v>
      </c>
      <c r="O74" s="1375" t="s">
        <v>974</v>
      </c>
      <c r="P74" s="1376">
        <v>2763</v>
      </c>
      <c r="Q74" s="1430" t="s">
        <v>722</v>
      </c>
      <c r="U74" s="1377"/>
    </row>
    <row r="75" spans="1:21" ht="66">
      <c r="B75" s="1373"/>
      <c r="C75" s="1374">
        <v>2</v>
      </c>
      <c r="D75" s="1374" t="s">
        <v>975</v>
      </c>
      <c r="E75" s="1374">
        <v>0</v>
      </c>
      <c r="F75" s="1374">
        <v>0</v>
      </c>
      <c r="G75" s="1374">
        <v>1</v>
      </c>
      <c r="H75" s="1374">
        <v>0</v>
      </c>
      <c r="I75" s="1374">
        <v>0</v>
      </c>
      <c r="J75" s="1374">
        <v>0</v>
      </c>
      <c r="K75" s="1374">
        <v>1</v>
      </c>
      <c r="L75" s="1374">
        <v>0</v>
      </c>
      <c r="M75" s="1374" t="s">
        <v>976</v>
      </c>
      <c r="N75" s="1374" t="s">
        <v>977</v>
      </c>
      <c r="O75" s="1375" t="s">
        <v>978</v>
      </c>
      <c r="P75" s="1376">
        <v>2762</v>
      </c>
      <c r="Q75" s="1430" t="s">
        <v>722</v>
      </c>
      <c r="U75" s="1377"/>
    </row>
    <row r="76" spans="1:21" ht="52.8">
      <c r="B76" s="1373"/>
      <c r="C76" s="1374">
        <v>1</v>
      </c>
      <c r="D76" s="1374" t="s">
        <v>862</v>
      </c>
      <c r="E76" s="1374">
        <v>0</v>
      </c>
      <c r="F76" s="1374">
        <v>1</v>
      </c>
      <c r="G76" s="1374" t="s">
        <v>772</v>
      </c>
      <c r="H76" s="1374">
        <v>0</v>
      </c>
      <c r="I76" s="1374">
        <v>0</v>
      </c>
      <c r="J76" s="1374">
        <v>1</v>
      </c>
      <c r="K76" s="1374" t="s">
        <v>772</v>
      </c>
      <c r="L76" s="1374">
        <v>0</v>
      </c>
      <c r="M76" s="1374" t="s">
        <v>772</v>
      </c>
      <c r="N76" s="1374" t="s">
        <v>979</v>
      </c>
      <c r="O76" s="1375" t="s">
        <v>980</v>
      </c>
      <c r="P76" s="1376">
        <v>2761</v>
      </c>
      <c r="Q76" s="1434"/>
      <c r="U76" s="1377"/>
    </row>
    <row r="77" spans="1:21" ht="52.8">
      <c r="B77" s="1373"/>
      <c r="C77" s="1374">
        <v>0</v>
      </c>
      <c r="D77" s="1374" t="s">
        <v>862</v>
      </c>
      <c r="E77" s="1374">
        <v>0</v>
      </c>
      <c r="F77" s="1374">
        <v>1</v>
      </c>
      <c r="G77" s="1374" t="s">
        <v>772</v>
      </c>
      <c r="H77" s="1374">
        <v>0</v>
      </c>
      <c r="I77" s="1374">
        <v>0</v>
      </c>
      <c r="J77" s="1374">
        <v>1</v>
      </c>
      <c r="K77" s="1374" t="s">
        <v>772</v>
      </c>
      <c r="L77" s="1374">
        <v>0</v>
      </c>
      <c r="M77" s="1374" t="s">
        <v>772</v>
      </c>
      <c r="N77" s="1374" t="s">
        <v>981</v>
      </c>
      <c r="O77" s="1375" t="s">
        <v>982</v>
      </c>
      <c r="P77" s="1376">
        <v>2760</v>
      </c>
      <c r="Q77" s="1434"/>
      <c r="U77" s="1377"/>
    </row>
    <row r="78" spans="1:21" ht="52.8">
      <c r="B78" s="1373">
        <v>9</v>
      </c>
      <c r="C78" s="1374">
        <v>7</v>
      </c>
      <c r="D78" s="1374" t="s">
        <v>862</v>
      </c>
      <c r="E78" s="1374">
        <v>0</v>
      </c>
      <c r="F78" s="1374">
        <v>1</v>
      </c>
      <c r="G78" s="1374" t="s">
        <v>772</v>
      </c>
      <c r="H78" s="1374">
        <v>0</v>
      </c>
      <c r="I78" s="1374">
        <v>0</v>
      </c>
      <c r="J78" s="1374">
        <v>1</v>
      </c>
      <c r="K78" s="1374" t="s">
        <v>772</v>
      </c>
      <c r="L78" s="1374">
        <v>0</v>
      </c>
      <c r="M78" s="1374" t="s">
        <v>772</v>
      </c>
      <c r="N78" s="1374" t="s">
        <v>983</v>
      </c>
      <c r="O78" s="1375" t="s">
        <v>984</v>
      </c>
      <c r="P78" s="1376">
        <v>2774</v>
      </c>
      <c r="Q78" s="1434"/>
      <c r="U78" s="1377"/>
    </row>
    <row r="79" spans="1:21" ht="52.8">
      <c r="B79" s="1373"/>
      <c r="C79" s="1374">
        <v>6</v>
      </c>
      <c r="D79" s="1374" t="s">
        <v>862</v>
      </c>
      <c r="E79" s="1374">
        <v>0</v>
      </c>
      <c r="F79" s="1374">
        <v>1</v>
      </c>
      <c r="G79" s="1374" t="s">
        <v>772</v>
      </c>
      <c r="H79" s="1374">
        <v>0</v>
      </c>
      <c r="I79" s="1374">
        <v>0</v>
      </c>
      <c r="J79" s="1374">
        <v>1</v>
      </c>
      <c r="K79" s="1374" t="s">
        <v>772</v>
      </c>
      <c r="L79" s="1374">
        <v>0</v>
      </c>
      <c r="M79" s="1374" t="s">
        <v>772</v>
      </c>
      <c r="N79" s="1374" t="s">
        <v>985</v>
      </c>
      <c r="O79" s="1375" t="s">
        <v>984</v>
      </c>
      <c r="P79" s="1376">
        <v>2773</v>
      </c>
      <c r="Q79" s="1434"/>
      <c r="U79" s="1377"/>
    </row>
    <row r="80" spans="1:21" ht="52.8">
      <c r="B80" s="1373"/>
      <c r="C80" s="1374">
        <v>5</v>
      </c>
      <c r="D80" s="1374" t="s">
        <v>862</v>
      </c>
      <c r="E80" s="1374">
        <v>0</v>
      </c>
      <c r="F80" s="1374">
        <v>1</v>
      </c>
      <c r="G80" s="1374" t="s">
        <v>772</v>
      </c>
      <c r="H80" s="1374">
        <v>0</v>
      </c>
      <c r="I80" s="1374">
        <v>0</v>
      </c>
      <c r="J80" s="1374">
        <v>1</v>
      </c>
      <c r="K80" s="1374" t="s">
        <v>772</v>
      </c>
      <c r="L80" s="1374">
        <v>0</v>
      </c>
      <c r="M80" s="1374" t="s">
        <v>772</v>
      </c>
      <c r="N80" s="1374" t="s">
        <v>986</v>
      </c>
      <c r="O80" s="1375" t="s">
        <v>984</v>
      </c>
      <c r="P80" s="1376">
        <v>2772</v>
      </c>
      <c r="Q80" s="1434"/>
      <c r="U80" s="1377"/>
    </row>
    <row r="81" spans="2:21" ht="52.8">
      <c r="B81" s="1373"/>
      <c r="C81" s="1374">
        <v>4</v>
      </c>
      <c r="D81" s="1374" t="s">
        <v>862</v>
      </c>
      <c r="E81" s="1374">
        <v>0</v>
      </c>
      <c r="F81" s="1374">
        <v>1</v>
      </c>
      <c r="G81" s="1374" t="s">
        <v>772</v>
      </c>
      <c r="H81" s="1374">
        <v>0</v>
      </c>
      <c r="I81" s="1374">
        <v>0</v>
      </c>
      <c r="J81" s="1374">
        <v>1</v>
      </c>
      <c r="K81" s="1374" t="s">
        <v>772</v>
      </c>
      <c r="L81" s="1374">
        <v>0</v>
      </c>
      <c r="M81" s="1374" t="s">
        <v>772</v>
      </c>
      <c r="N81" s="1374" t="s">
        <v>987</v>
      </c>
      <c r="O81" s="1375" t="s">
        <v>984</v>
      </c>
      <c r="P81" s="1376">
        <v>2771</v>
      </c>
      <c r="Q81" s="1434"/>
      <c r="U81" s="1377"/>
    </row>
    <row r="82" spans="2:21" ht="52.8">
      <c r="B82" s="1373"/>
      <c r="C82" s="1374">
        <v>3</v>
      </c>
      <c r="D82" s="1374" t="s">
        <v>862</v>
      </c>
      <c r="E82" s="1374">
        <v>0</v>
      </c>
      <c r="F82" s="1374">
        <v>1</v>
      </c>
      <c r="G82" s="1374" t="s">
        <v>772</v>
      </c>
      <c r="H82" s="1374">
        <v>0</v>
      </c>
      <c r="I82" s="1374">
        <v>0</v>
      </c>
      <c r="J82" s="1374">
        <v>1</v>
      </c>
      <c r="K82" s="1374" t="s">
        <v>772</v>
      </c>
      <c r="L82" s="1374">
        <v>0</v>
      </c>
      <c r="M82" s="1374" t="s">
        <v>772</v>
      </c>
      <c r="N82" s="1374" t="s">
        <v>988</v>
      </c>
      <c r="O82" s="1375" t="s">
        <v>984</v>
      </c>
      <c r="P82" s="1376">
        <v>2770</v>
      </c>
      <c r="Q82" s="1434"/>
      <c r="U82" s="1377"/>
    </row>
    <row r="83" spans="2:21" ht="52.8">
      <c r="B83" s="1373"/>
      <c r="C83" s="1374">
        <v>2</v>
      </c>
      <c r="D83" s="1374" t="s">
        <v>862</v>
      </c>
      <c r="E83" s="1374">
        <v>0</v>
      </c>
      <c r="F83" s="1374">
        <v>1</v>
      </c>
      <c r="G83" s="1374" t="s">
        <v>772</v>
      </c>
      <c r="H83" s="1374">
        <v>0</v>
      </c>
      <c r="I83" s="1374">
        <v>0</v>
      </c>
      <c r="J83" s="1374">
        <v>1</v>
      </c>
      <c r="K83" s="1374" t="s">
        <v>772</v>
      </c>
      <c r="L83" s="1374">
        <v>0</v>
      </c>
      <c r="M83" s="1374" t="s">
        <v>772</v>
      </c>
      <c r="N83" s="1374" t="s">
        <v>989</v>
      </c>
      <c r="O83" s="1375" t="s">
        <v>984</v>
      </c>
      <c r="P83" s="1376">
        <v>2769</v>
      </c>
      <c r="Q83" s="1434"/>
      <c r="U83" s="1377"/>
    </row>
    <row r="84" spans="2:21" ht="52.8">
      <c r="B84" s="1373"/>
      <c r="C84" s="1374">
        <v>1</v>
      </c>
      <c r="D84" s="1374" t="s">
        <v>862</v>
      </c>
      <c r="E84" s="1374">
        <v>0</v>
      </c>
      <c r="F84" s="1374">
        <v>1</v>
      </c>
      <c r="G84" s="1374" t="s">
        <v>772</v>
      </c>
      <c r="H84" s="1374">
        <v>0</v>
      </c>
      <c r="I84" s="1374">
        <v>0</v>
      </c>
      <c r="J84" s="1374">
        <v>1</v>
      </c>
      <c r="K84" s="1374" t="s">
        <v>772</v>
      </c>
      <c r="L84" s="1374">
        <v>0</v>
      </c>
      <c r="M84" s="1374" t="s">
        <v>772</v>
      </c>
      <c r="N84" s="1374" t="s">
        <v>990</v>
      </c>
      <c r="O84" s="1375" t="s">
        <v>984</v>
      </c>
      <c r="P84" s="1376">
        <v>2768</v>
      </c>
      <c r="Q84" s="1434"/>
      <c r="U84" s="1377"/>
    </row>
    <row r="85" spans="2:21" ht="53.4" thickBot="1">
      <c r="B85" s="1431"/>
      <c r="C85" s="1426">
        <v>0</v>
      </c>
      <c r="D85" s="1426" t="s">
        <v>862</v>
      </c>
      <c r="E85" s="1426">
        <v>0</v>
      </c>
      <c r="F85" s="1426">
        <v>1</v>
      </c>
      <c r="G85" s="1426" t="s">
        <v>772</v>
      </c>
      <c r="H85" s="1426">
        <v>0</v>
      </c>
      <c r="I85" s="1426">
        <v>0</v>
      </c>
      <c r="J85" s="1426">
        <v>1</v>
      </c>
      <c r="K85" s="1426" t="s">
        <v>772</v>
      </c>
      <c r="L85" s="1426">
        <v>0</v>
      </c>
      <c r="M85" s="1426" t="s">
        <v>772</v>
      </c>
      <c r="N85" s="1426" t="s">
        <v>991</v>
      </c>
      <c r="O85" s="1432" t="s">
        <v>984</v>
      </c>
      <c r="P85" s="1433">
        <v>2767</v>
      </c>
      <c r="Q85" s="1435"/>
      <c r="U85" s="1377"/>
    </row>
  </sheetData>
  <autoFilter ref="B5:Q85" xr:uid="{A35E31D3-3FE3-49C0-B7D2-0987E62DCE85}"/>
  <mergeCells count="11">
    <mergeCell ref="B3:B5"/>
    <mergeCell ref="C3:C5"/>
    <mergeCell ref="D3:D5"/>
    <mergeCell ref="E3:L3"/>
    <mergeCell ref="M3:M5"/>
    <mergeCell ref="O3:O5"/>
    <mergeCell ref="P3:P5"/>
    <mergeCell ref="Q3:Q5"/>
    <mergeCell ref="E4:H4"/>
    <mergeCell ref="I4:L4"/>
    <mergeCell ref="N3:N5"/>
  </mergeCells>
  <conditionalFormatting sqref="I6:L85">
    <cfRule type="expression" dxfId="64" priority="1">
      <formula>IF($K6=0,1,0)</formula>
    </cfRule>
    <cfRule type="expression" dxfId="63" priority="2">
      <formula>IF($J6=1,1,0)</formula>
    </cfRule>
  </conditionalFormatting>
  <conditionalFormatting sqref="E6:H85">
    <cfRule type="expression" dxfId="62" priority="3">
      <formula>IF($G6=0,1,0)</formula>
    </cfRule>
    <cfRule type="expression" dxfId="61" priority="4">
      <formula>IF($F6=1,1,0)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8" r:id="rId4" name="Button 6">
              <controlPr defaultSize="0" print="0" autoFill="0" autoPict="0" macro="[0]!Mapping_EOL" altText="Generate J30X_EOL mapping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0A394-741A-406C-A534-0502FE6790FA}">
  <sheetPr codeName="Sheet12"/>
  <dimension ref="B2:U85"/>
  <sheetViews>
    <sheetView zoomScale="80" zoomScaleNormal="80" workbookViewId="0">
      <pane xSplit="4" ySplit="5" topLeftCell="E32" activePane="bottomRight" state="frozen"/>
      <selection pane="topRight" activeCell="E1" sqref="E1"/>
      <selection pane="bottomLeft" activeCell="A6" sqref="A6"/>
      <selection pane="bottomRight" activeCell="D38" sqref="D38"/>
    </sheetView>
  </sheetViews>
  <sheetFormatPr defaultRowHeight="13.2"/>
  <cols>
    <col min="1" max="1" width="9.5546875" bestFit="1" customWidth="1"/>
    <col min="2" max="2" width="5.5546875" customWidth="1"/>
    <col min="3" max="3" width="6.44140625" customWidth="1"/>
    <col min="4" max="4" width="19.6640625" bestFit="1" customWidth="1"/>
    <col min="5" max="12" width="11.44140625" customWidth="1"/>
    <col min="13" max="13" width="55.5546875" bestFit="1" customWidth="1"/>
    <col min="14" max="14" width="26.44140625" bestFit="1" customWidth="1"/>
    <col min="15" max="15" width="26.44140625" style="1370" bestFit="1" customWidth="1"/>
    <col min="16" max="16" width="8.6640625" style="1371"/>
    <col min="17" max="17" width="23.6640625" style="1400" bestFit="1" customWidth="1"/>
  </cols>
  <sheetData>
    <row r="2" spans="2:21" ht="13.8" thickBot="1">
      <c r="M2" t="s">
        <v>705</v>
      </c>
    </row>
    <row r="3" spans="2:21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4"/>
      <c r="J3" s="2864"/>
      <c r="K3" s="2864"/>
      <c r="L3" s="2864"/>
      <c r="M3" s="2862" t="s">
        <v>710</v>
      </c>
      <c r="N3" s="2865" t="s">
        <v>711</v>
      </c>
      <c r="O3" s="2855" t="s">
        <v>712</v>
      </c>
      <c r="P3" s="2855" t="s">
        <v>218</v>
      </c>
      <c r="Q3" s="2857" t="s">
        <v>219</v>
      </c>
    </row>
    <row r="4" spans="2:21">
      <c r="B4" s="2861"/>
      <c r="C4" s="2863"/>
      <c r="D4" s="2863"/>
      <c r="E4" s="2859" t="s">
        <v>713</v>
      </c>
      <c r="F4" s="2859"/>
      <c r="G4" s="2859"/>
      <c r="H4" s="2859"/>
      <c r="I4" s="2859" t="s">
        <v>996</v>
      </c>
      <c r="J4" s="2859"/>
      <c r="K4" s="2859"/>
      <c r="L4" s="2859"/>
      <c r="M4" s="2863"/>
      <c r="N4" s="2866"/>
      <c r="O4" s="2856"/>
      <c r="P4" s="2856"/>
      <c r="Q4" s="2858"/>
    </row>
    <row r="5" spans="2:21">
      <c r="B5" s="2861"/>
      <c r="C5" s="2863"/>
      <c r="D5" s="2863"/>
      <c r="E5" s="1469" t="s">
        <v>715</v>
      </c>
      <c r="F5" s="1469" t="s">
        <v>716</v>
      </c>
      <c r="G5" s="1469" t="s">
        <v>154</v>
      </c>
      <c r="H5" s="1469" t="s">
        <v>717</v>
      </c>
      <c r="I5" s="1469" t="s">
        <v>715</v>
      </c>
      <c r="J5" s="1469" t="s">
        <v>716</v>
      </c>
      <c r="K5" s="1469" t="s">
        <v>154</v>
      </c>
      <c r="L5" s="1469" t="s">
        <v>717</v>
      </c>
      <c r="M5" s="2863"/>
      <c r="N5" s="2866"/>
      <c r="O5" s="2856"/>
      <c r="P5" s="2856"/>
      <c r="Q5" s="2858"/>
    </row>
    <row r="6" spans="2:21" ht="66">
      <c r="B6" s="1373">
        <v>0</v>
      </c>
      <c r="C6" s="1470">
        <v>7</v>
      </c>
      <c r="D6" s="1470" t="s">
        <v>718</v>
      </c>
      <c r="E6" s="1477" t="s">
        <v>275</v>
      </c>
      <c r="F6" s="1470">
        <v>1</v>
      </c>
      <c r="G6" s="1470" t="s">
        <v>772</v>
      </c>
      <c r="H6" s="1470">
        <v>0</v>
      </c>
      <c r="I6" s="1477" t="s">
        <v>275</v>
      </c>
      <c r="J6" s="1470">
        <v>1</v>
      </c>
      <c r="K6" s="1470" t="s">
        <v>772</v>
      </c>
      <c r="L6" s="1470">
        <v>0</v>
      </c>
      <c r="M6" s="1470" t="s">
        <v>719</v>
      </c>
      <c r="N6" s="1470" t="s">
        <v>720</v>
      </c>
      <c r="O6" s="1483" t="s">
        <v>2053</v>
      </c>
      <c r="P6" s="1473">
        <v>2715</v>
      </c>
      <c r="Q6" s="1430" t="s">
        <v>722</v>
      </c>
      <c r="U6" s="1377"/>
    </row>
    <row r="7" spans="2:21" ht="39.6">
      <c r="B7" s="1373"/>
      <c r="C7" s="1470">
        <v>6</v>
      </c>
      <c r="D7" s="1470" t="s">
        <v>723</v>
      </c>
      <c r="E7" s="1477" t="s">
        <v>278</v>
      </c>
      <c r="F7" s="1470">
        <v>0</v>
      </c>
      <c r="G7" s="1470">
        <v>1</v>
      </c>
      <c r="H7" s="1470">
        <v>0</v>
      </c>
      <c r="I7" s="1477" t="s">
        <v>278</v>
      </c>
      <c r="J7" s="1470">
        <v>0</v>
      </c>
      <c r="K7" s="1470">
        <v>1</v>
      </c>
      <c r="L7" s="1470">
        <v>0</v>
      </c>
      <c r="M7" s="1470" t="s">
        <v>724</v>
      </c>
      <c r="N7" s="1470" t="s">
        <v>725</v>
      </c>
      <c r="O7" s="1472" t="s">
        <v>726</v>
      </c>
      <c r="P7" s="1473">
        <v>2714</v>
      </c>
      <c r="Q7" s="1428"/>
      <c r="U7" s="1377"/>
    </row>
    <row r="8" spans="2:21" ht="39.6">
      <c r="B8" s="1373"/>
      <c r="C8" s="1470">
        <v>5</v>
      </c>
      <c r="D8" s="1470" t="s">
        <v>727</v>
      </c>
      <c r="E8" s="1477" t="s">
        <v>278</v>
      </c>
      <c r="F8" s="1470">
        <v>0</v>
      </c>
      <c r="G8" s="1470">
        <v>1</v>
      </c>
      <c r="H8" s="1470">
        <v>0</v>
      </c>
      <c r="I8" s="1477" t="s">
        <v>278</v>
      </c>
      <c r="J8" s="1470">
        <v>0</v>
      </c>
      <c r="K8" s="1470">
        <v>1</v>
      </c>
      <c r="L8" s="1470">
        <v>0</v>
      </c>
      <c r="M8" s="1470" t="s">
        <v>728</v>
      </c>
      <c r="N8" s="1470" t="s">
        <v>729</v>
      </c>
      <c r="O8" s="1472" t="s">
        <v>730</v>
      </c>
      <c r="P8" s="1473">
        <v>2713</v>
      </c>
      <c r="Q8" s="1428"/>
      <c r="U8" s="1377"/>
    </row>
    <row r="9" spans="2:21" ht="39.6">
      <c r="B9" s="1373"/>
      <c r="C9" s="1470">
        <v>4</v>
      </c>
      <c r="D9" s="1470" t="s">
        <v>731</v>
      </c>
      <c r="E9" s="1477" t="s">
        <v>278</v>
      </c>
      <c r="F9" s="1470">
        <v>0</v>
      </c>
      <c r="G9" s="1470">
        <v>1</v>
      </c>
      <c r="H9" s="1470">
        <v>0</v>
      </c>
      <c r="I9" s="1477" t="s">
        <v>275</v>
      </c>
      <c r="J9" s="1470">
        <v>0</v>
      </c>
      <c r="K9" s="1470">
        <v>1</v>
      </c>
      <c r="L9" s="1470">
        <v>0</v>
      </c>
      <c r="M9" s="1470" t="s">
        <v>732</v>
      </c>
      <c r="N9" s="1470" t="s">
        <v>733</v>
      </c>
      <c r="O9" s="1472" t="s">
        <v>734</v>
      </c>
      <c r="P9" s="1473">
        <v>2712</v>
      </c>
      <c r="Q9" s="1428"/>
      <c r="U9" s="1377"/>
    </row>
    <row r="10" spans="2:21" ht="79.2">
      <c r="B10" s="1373"/>
      <c r="C10" s="1470">
        <v>3</v>
      </c>
      <c r="D10" s="1470" t="s">
        <v>735</v>
      </c>
      <c r="E10" s="1477" t="s">
        <v>275</v>
      </c>
      <c r="F10" s="1470">
        <v>1</v>
      </c>
      <c r="G10" s="1470" t="s">
        <v>772</v>
      </c>
      <c r="H10" s="1470">
        <v>0</v>
      </c>
      <c r="I10" s="1477" t="s">
        <v>275</v>
      </c>
      <c r="J10" s="1470">
        <v>1</v>
      </c>
      <c r="K10" s="1470" t="s">
        <v>772</v>
      </c>
      <c r="L10" s="1470">
        <v>0</v>
      </c>
      <c r="M10" s="1470" t="s">
        <v>736</v>
      </c>
      <c r="N10" s="1470" t="s">
        <v>737</v>
      </c>
      <c r="O10" s="1472" t="s">
        <v>2058</v>
      </c>
      <c r="P10" s="1473">
        <v>2711</v>
      </c>
      <c r="Q10" s="1428"/>
      <c r="U10" s="1377"/>
    </row>
    <row r="11" spans="2:21" ht="79.2">
      <c r="B11" s="1373"/>
      <c r="C11" s="1470">
        <v>2</v>
      </c>
      <c r="D11" s="1470" t="s">
        <v>739</v>
      </c>
      <c r="E11" s="1477" t="s">
        <v>275</v>
      </c>
      <c r="F11" s="1470">
        <v>1</v>
      </c>
      <c r="G11" s="1470" t="s">
        <v>772</v>
      </c>
      <c r="H11" s="1470">
        <v>0</v>
      </c>
      <c r="I11" s="1477" t="s">
        <v>275</v>
      </c>
      <c r="J11" s="1470">
        <v>1</v>
      </c>
      <c r="K11" s="1470" t="s">
        <v>772</v>
      </c>
      <c r="L11" s="1470">
        <v>0</v>
      </c>
      <c r="M11" s="1470" t="s">
        <v>740</v>
      </c>
      <c r="N11" s="1470" t="s">
        <v>741</v>
      </c>
      <c r="O11" s="1472" t="s">
        <v>2059</v>
      </c>
      <c r="P11" s="1473">
        <v>2710</v>
      </c>
      <c r="Q11" s="1428"/>
      <c r="U11" s="1377"/>
    </row>
    <row r="12" spans="2:21" ht="79.2">
      <c r="B12" s="1373"/>
      <c r="C12" s="1470">
        <v>1</v>
      </c>
      <c r="D12" s="1470" t="s">
        <v>743</v>
      </c>
      <c r="E12" s="1477" t="s">
        <v>275</v>
      </c>
      <c r="F12" s="1470">
        <v>1</v>
      </c>
      <c r="G12" s="1470" t="s">
        <v>772</v>
      </c>
      <c r="H12" s="1470">
        <v>0</v>
      </c>
      <c r="I12" s="1477" t="s">
        <v>275</v>
      </c>
      <c r="J12" s="1470">
        <v>1</v>
      </c>
      <c r="K12" s="1470" t="s">
        <v>772</v>
      </c>
      <c r="L12" s="1470">
        <v>0</v>
      </c>
      <c r="M12" s="1470" t="s">
        <v>744</v>
      </c>
      <c r="N12" s="1470" t="s">
        <v>745</v>
      </c>
      <c r="O12" s="1472" t="s">
        <v>2060</v>
      </c>
      <c r="P12" s="1473">
        <v>2709</v>
      </c>
      <c r="Q12" s="1428"/>
      <c r="U12" s="1377"/>
    </row>
    <row r="13" spans="2:21" ht="39.6">
      <c r="B13" s="1373"/>
      <c r="C13" s="1470">
        <v>0</v>
      </c>
      <c r="D13" s="1470" t="s">
        <v>747</v>
      </c>
      <c r="E13" s="1477" t="s">
        <v>278</v>
      </c>
      <c r="F13" s="1470">
        <v>0</v>
      </c>
      <c r="G13" s="1470">
        <v>1</v>
      </c>
      <c r="H13" s="1470">
        <v>0</v>
      </c>
      <c r="I13" s="1477" t="s">
        <v>278</v>
      </c>
      <c r="J13" s="1470">
        <v>0</v>
      </c>
      <c r="K13" s="1470">
        <v>1</v>
      </c>
      <c r="L13" s="1470">
        <v>0</v>
      </c>
      <c r="M13" s="1470" t="s">
        <v>748</v>
      </c>
      <c r="N13" s="1470" t="s">
        <v>749</v>
      </c>
      <c r="O13" s="1472" t="s">
        <v>750</v>
      </c>
      <c r="P13" s="1473">
        <v>2708</v>
      </c>
      <c r="Q13" s="1428"/>
      <c r="U13" s="1377"/>
    </row>
    <row r="14" spans="2:21" ht="66">
      <c r="B14" s="1373">
        <v>1</v>
      </c>
      <c r="C14" s="1470">
        <v>7</v>
      </c>
      <c r="D14" s="1470" t="s">
        <v>751</v>
      </c>
      <c r="E14" s="1477" t="s">
        <v>278</v>
      </c>
      <c r="F14" s="1470">
        <v>0</v>
      </c>
      <c r="G14" s="1470">
        <v>1</v>
      </c>
      <c r="H14" s="1470">
        <v>0</v>
      </c>
      <c r="I14" s="1477" t="s">
        <v>275</v>
      </c>
      <c r="J14" s="1470">
        <v>1</v>
      </c>
      <c r="K14" s="1470" t="s">
        <v>772</v>
      </c>
      <c r="L14" s="1470">
        <v>0</v>
      </c>
      <c r="M14" s="1470" t="s">
        <v>752</v>
      </c>
      <c r="N14" s="1470" t="s">
        <v>753</v>
      </c>
      <c r="O14" s="1472" t="s">
        <v>754</v>
      </c>
      <c r="P14" s="1473">
        <v>2723</v>
      </c>
      <c r="Q14" s="1428"/>
      <c r="U14" s="1377"/>
    </row>
    <row r="15" spans="2:21" ht="39.6">
      <c r="B15" s="1373"/>
      <c r="C15" s="1470">
        <v>6</v>
      </c>
      <c r="D15" s="1470" t="s">
        <v>755</v>
      </c>
      <c r="E15" s="1477" t="s">
        <v>278</v>
      </c>
      <c r="F15" s="1470">
        <v>0</v>
      </c>
      <c r="G15" s="1470">
        <v>1</v>
      </c>
      <c r="H15" s="1470">
        <v>0</v>
      </c>
      <c r="I15" s="1477" t="s">
        <v>278</v>
      </c>
      <c r="J15" s="1470">
        <v>0</v>
      </c>
      <c r="K15" s="1470">
        <v>1</v>
      </c>
      <c r="L15" s="1470">
        <v>0</v>
      </c>
      <c r="M15" s="1470" t="s">
        <v>756</v>
      </c>
      <c r="N15" s="1470" t="s">
        <v>757</v>
      </c>
      <c r="O15" s="1472" t="s">
        <v>758</v>
      </c>
      <c r="P15" s="1473">
        <v>2722</v>
      </c>
      <c r="Q15" s="1428"/>
      <c r="U15" s="1377"/>
    </row>
    <row r="16" spans="2:21" ht="66">
      <c r="B16" s="1373"/>
      <c r="C16" s="1470">
        <v>5</v>
      </c>
      <c r="D16" s="1470" t="s">
        <v>759</v>
      </c>
      <c r="E16" s="1477" t="s">
        <v>278</v>
      </c>
      <c r="F16" s="1470">
        <v>0</v>
      </c>
      <c r="G16" s="1470">
        <v>1</v>
      </c>
      <c r="H16" s="1470">
        <v>0</v>
      </c>
      <c r="I16" s="1477" t="s">
        <v>275</v>
      </c>
      <c r="J16" s="1470">
        <v>1</v>
      </c>
      <c r="K16" s="1470" t="s">
        <v>772</v>
      </c>
      <c r="L16" s="1470">
        <v>0</v>
      </c>
      <c r="M16" s="1470" t="s">
        <v>760</v>
      </c>
      <c r="N16" s="1470" t="s">
        <v>761</v>
      </c>
      <c r="O16" s="1472" t="s">
        <v>762</v>
      </c>
      <c r="P16" s="1473">
        <v>2721</v>
      </c>
      <c r="Q16" s="1428"/>
      <c r="U16" s="1377"/>
    </row>
    <row r="17" spans="2:21" ht="39.6">
      <c r="B17" s="1373"/>
      <c r="C17" s="1470">
        <v>4</v>
      </c>
      <c r="D17" s="1470" t="s">
        <v>763</v>
      </c>
      <c r="E17" s="1477" t="s">
        <v>278</v>
      </c>
      <c r="F17" s="1470">
        <v>0</v>
      </c>
      <c r="G17" s="1470">
        <v>1</v>
      </c>
      <c r="H17" s="1470">
        <v>0</v>
      </c>
      <c r="I17" s="1477" t="s">
        <v>278</v>
      </c>
      <c r="J17" s="1470">
        <v>0</v>
      </c>
      <c r="K17" s="1470">
        <v>1</v>
      </c>
      <c r="L17" s="1470">
        <v>0</v>
      </c>
      <c r="M17" s="1470" t="s">
        <v>764</v>
      </c>
      <c r="N17" s="1470" t="s">
        <v>765</v>
      </c>
      <c r="O17" s="1472" t="s">
        <v>766</v>
      </c>
      <c r="P17" s="1473">
        <v>2720</v>
      </c>
      <c r="Q17" s="1428"/>
      <c r="U17" s="1377"/>
    </row>
    <row r="18" spans="2:21" ht="66">
      <c r="B18" s="1373"/>
      <c r="C18" s="1470">
        <v>3</v>
      </c>
      <c r="D18" s="1470" t="s">
        <v>767</v>
      </c>
      <c r="E18" s="1477" t="s">
        <v>278</v>
      </c>
      <c r="F18" s="1470">
        <v>0</v>
      </c>
      <c r="G18" s="1470">
        <v>1</v>
      </c>
      <c r="H18" s="1470">
        <v>0</v>
      </c>
      <c r="I18" s="1477" t="s">
        <v>275</v>
      </c>
      <c r="J18" s="1470">
        <v>1</v>
      </c>
      <c r="K18" s="1470" t="s">
        <v>772</v>
      </c>
      <c r="L18" s="1470">
        <v>0</v>
      </c>
      <c r="M18" s="1470" t="s">
        <v>768</v>
      </c>
      <c r="N18" s="1470" t="s">
        <v>769</v>
      </c>
      <c r="O18" s="1472" t="s">
        <v>770</v>
      </c>
      <c r="P18" s="1473">
        <v>2719</v>
      </c>
      <c r="Q18" s="1428"/>
      <c r="U18" s="1377"/>
    </row>
    <row r="19" spans="2:21" ht="66">
      <c r="B19" s="1373"/>
      <c r="C19" s="1470">
        <v>2</v>
      </c>
      <c r="D19" s="1470" t="s">
        <v>771</v>
      </c>
      <c r="E19" s="1477" t="s">
        <v>275</v>
      </c>
      <c r="F19" s="1470">
        <v>1</v>
      </c>
      <c r="G19" s="1470" t="s">
        <v>772</v>
      </c>
      <c r="H19" s="1470">
        <v>0</v>
      </c>
      <c r="I19" s="1477" t="s">
        <v>275</v>
      </c>
      <c r="J19" s="1470">
        <v>1</v>
      </c>
      <c r="K19" s="1470" t="s">
        <v>772</v>
      </c>
      <c r="L19" s="1470">
        <v>0</v>
      </c>
      <c r="M19" s="1470" t="s">
        <v>772</v>
      </c>
      <c r="N19" s="1470" t="s">
        <v>773</v>
      </c>
      <c r="O19" s="1472" t="s">
        <v>774</v>
      </c>
      <c r="P19" s="1473">
        <v>2718</v>
      </c>
      <c r="Q19" s="1428"/>
      <c r="U19" s="1377"/>
    </row>
    <row r="20" spans="2:21" ht="66">
      <c r="B20" s="1373"/>
      <c r="C20" s="1470">
        <v>1</v>
      </c>
      <c r="D20" s="1470" t="s">
        <v>775</v>
      </c>
      <c r="E20" s="1477" t="s">
        <v>275</v>
      </c>
      <c r="F20" s="1470">
        <v>1</v>
      </c>
      <c r="G20" s="1470" t="s">
        <v>772</v>
      </c>
      <c r="H20" s="1470">
        <v>0</v>
      </c>
      <c r="I20" s="1477" t="s">
        <v>275</v>
      </c>
      <c r="J20" s="1470">
        <v>1</v>
      </c>
      <c r="K20" s="1470" t="s">
        <v>772</v>
      </c>
      <c r="L20" s="1470">
        <v>0</v>
      </c>
      <c r="M20" s="1470" t="s">
        <v>772</v>
      </c>
      <c r="N20" s="1470" t="s">
        <v>776</v>
      </c>
      <c r="O20" s="1472" t="s">
        <v>777</v>
      </c>
      <c r="P20" s="1473">
        <v>2717</v>
      </c>
      <c r="Q20" s="1428"/>
      <c r="U20" s="1377"/>
    </row>
    <row r="21" spans="2:21" ht="79.2">
      <c r="B21" s="1373"/>
      <c r="C21" s="1470">
        <v>0</v>
      </c>
      <c r="D21" s="1470" t="s">
        <v>778</v>
      </c>
      <c r="E21" s="1477" t="s">
        <v>275</v>
      </c>
      <c r="F21" s="1470">
        <v>1</v>
      </c>
      <c r="G21" s="1470" t="s">
        <v>772</v>
      </c>
      <c r="H21" s="1470">
        <v>0</v>
      </c>
      <c r="I21" s="1477" t="s">
        <v>275</v>
      </c>
      <c r="J21" s="1470">
        <v>1</v>
      </c>
      <c r="K21" s="1470" t="s">
        <v>772</v>
      </c>
      <c r="L21" s="1470">
        <v>0</v>
      </c>
      <c r="M21" s="1470" t="s">
        <v>779</v>
      </c>
      <c r="N21" s="1470" t="s">
        <v>780</v>
      </c>
      <c r="O21" s="1472" t="s">
        <v>2061</v>
      </c>
      <c r="P21" s="1473">
        <v>2716</v>
      </c>
      <c r="Q21" s="1428"/>
      <c r="U21" s="1377"/>
    </row>
    <row r="22" spans="2:21" ht="39.6">
      <c r="B22" s="1373">
        <v>2</v>
      </c>
      <c r="C22" s="1470">
        <v>7</v>
      </c>
      <c r="D22" s="1470" t="s">
        <v>782</v>
      </c>
      <c r="E22" s="1477" t="s">
        <v>278</v>
      </c>
      <c r="F22" s="1470">
        <v>0</v>
      </c>
      <c r="G22" s="1470">
        <v>1</v>
      </c>
      <c r="H22" s="1470">
        <v>0</v>
      </c>
      <c r="I22" s="1477" t="s">
        <v>278</v>
      </c>
      <c r="J22" s="1470">
        <v>0</v>
      </c>
      <c r="K22" s="1470">
        <v>1</v>
      </c>
      <c r="L22" s="1470">
        <v>0</v>
      </c>
      <c r="M22" s="1470" t="s">
        <v>783</v>
      </c>
      <c r="N22" s="1470" t="s">
        <v>784</v>
      </c>
      <c r="O22" s="1472" t="s">
        <v>785</v>
      </c>
      <c r="P22" s="1473">
        <v>2731</v>
      </c>
      <c r="Q22" s="1428"/>
      <c r="U22" s="1377"/>
    </row>
    <row r="23" spans="2:21" ht="39.6">
      <c r="B23" s="1373"/>
      <c r="C23" s="1470">
        <v>6</v>
      </c>
      <c r="D23" s="1470" t="s">
        <v>786</v>
      </c>
      <c r="E23" s="1477" t="s">
        <v>278</v>
      </c>
      <c r="F23" s="1470">
        <v>0</v>
      </c>
      <c r="G23" s="1470">
        <v>1</v>
      </c>
      <c r="H23" s="1470">
        <v>0</v>
      </c>
      <c r="I23" s="1477" t="s">
        <v>278</v>
      </c>
      <c r="J23" s="1470">
        <v>0</v>
      </c>
      <c r="K23" s="1470">
        <v>1</v>
      </c>
      <c r="L23" s="1470">
        <v>0</v>
      </c>
      <c r="M23" s="1470" t="s">
        <v>787</v>
      </c>
      <c r="N23" s="1470" t="s">
        <v>788</v>
      </c>
      <c r="O23" s="1472" t="s">
        <v>789</v>
      </c>
      <c r="P23" s="1473">
        <v>2730</v>
      </c>
      <c r="Q23" s="1428"/>
      <c r="U23" s="1377"/>
    </row>
    <row r="24" spans="2:21" ht="66">
      <c r="B24" s="1373"/>
      <c r="C24" s="1470">
        <v>5</v>
      </c>
      <c r="D24" s="1470" t="s">
        <v>790</v>
      </c>
      <c r="E24" s="1477" t="s">
        <v>275</v>
      </c>
      <c r="F24" s="1470">
        <v>0</v>
      </c>
      <c r="G24" s="1470">
        <v>1</v>
      </c>
      <c r="H24" s="1470">
        <v>0</v>
      </c>
      <c r="I24" s="1477" t="s">
        <v>275</v>
      </c>
      <c r="J24" s="1470">
        <v>1</v>
      </c>
      <c r="K24" s="1470" t="s">
        <v>772</v>
      </c>
      <c r="L24" s="1470">
        <v>0</v>
      </c>
      <c r="M24" s="1470" t="s">
        <v>791</v>
      </c>
      <c r="N24" s="1470" t="s">
        <v>792</v>
      </c>
      <c r="O24" s="1472" t="s">
        <v>793</v>
      </c>
      <c r="P24" s="1473">
        <v>2729</v>
      </c>
      <c r="Q24" s="1428"/>
      <c r="U24" s="1377"/>
    </row>
    <row r="25" spans="2:21" ht="66">
      <c r="B25" s="1373"/>
      <c r="C25" s="1470">
        <v>4</v>
      </c>
      <c r="D25" s="1470" t="s">
        <v>794</v>
      </c>
      <c r="E25" s="1477" t="s">
        <v>275</v>
      </c>
      <c r="F25" s="1470">
        <v>1</v>
      </c>
      <c r="G25" s="1470" t="s">
        <v>772</v>
      </c>
      <c r="H25" s="1470">
        <v>0</v>
      </c>
      <c r="I25" s="1477" t="s">
        <v>275</v>
      </c>
      <c r="J25" s="1470">
        <v>1</v>
      </c>
      <c r="K25" s="1470" t="s">
        <v>772</v>
      </c>
      <c r="L25" s="1470">
        <v>0</v>
      </c>
      <c r="M25" s="1470" t="s">
        <v>772</v>
      </c>
      <c r="N25" s="1470" t="s">
        <v>795</v>
      </c>
      <c r="O25" s="1472" t="s">
        <v>796</v>
      </c>
      <c r="P25" s="1473">
        <v>2728</v>
      </c>
      <c r="Q25" s="1428"/>
      <c r="U25" s="1377"/>
    </row>
    <row r="26" spans="2:21" ht="66">
      <c r="B26" s="1373"/>
      <c r="C26" s="1470">
        <v>3</v>
      </c>
      <c r="D26" s="1470" t="s">
        <v>797</v>
      </c>
      <c r="E26" s="1477" t="s">
        <v>278</v>
      </c>
      <c r="F26" s="1470">
        <v>0</v>
      </c>
      <c r="G26" s="1470">
        <v>1</v>
      </c>
      <c r="H26" s="1470">
        <v>0</v>
      </c>
      <c r="I26" s="1477" t="s">
        <v>275</v>
      </c>
      <c r="J26" s="1470">
        <v>1</v>
      </c>
      <c r="K26" s="1470" t="s">
        <v>772</v>
      </c>
      <c r="L26" s="1470">
        <v>0</v>
      </c>
      <c r="M26" s="1470" t="s">
        <v>798</v>
      </c>
      <c r="N26" s="1470" t="s">
        <v>799</v>
      </c>
      <c r="O26" s="1472" t="s">
        <v>800</v>
      </c>
      <c r="P26" s="1473">
        <v>2727</v>
      </c>
      <c r="Q26" s="1428"/>
      <c r="U26" s="1377"/>
    </row>
    <row r="27" spans="2:21" ht="39.6">
      <c r="B27" s="1373"/>
      <c r="C27" s="1470">
        <v>2</v>
      </c>
      <c r="D27" s="1470" t="s">
        <v>801</v>
      </c>
      <c r="E27" s="1477" t="s">
        <v>278</v>
      </c>
      <c r="F27" s="1470">
        <v>0</v>
      </c>
      <c r="G27" s="1470">
        <v>1</v>
      </c>
      <c r="H27" s="1470">
        <v>0</v>
      </c>
      <c r="I27" s="1477" t="s">
        <v>278</v>
      </c>
      <c r="J27" s="1470">
        <v>0</v>
      </c>
      <c r="K27" s="1470">
        <v>1</v>
      </c>
      <c r="L27" s="1470">
        <v>0</v>
      </c>
      <c r="M27" s="1470" t="s">
        <v>1051</v>
      </c>
      <c r="N27" s="1470" t="s">
        <v>803</v>
      </c>
      <c r="O27" s="1472" t="s">
        <v>804</v>
      </c>
      <c r="P27" s="1473">
        <v>2726</v>
      </c>
      <c r="Q27" s="1434" t="s">
        <v>805</v>
      </c>
      <c r="U27" s="1377"/>
    </row>
    <row r="28" spans="2:21" ht="52.8">
      <c r="B28" s="1373"/>
      <c r="C28" s="1470">
        <v>1</v>
      </c>
      <c r="D28" s="1470" t="s">
        <v>806</v>
      </c>
      <c r="E28" s="1477" t="s">
        <v>275</v>
      </c>
      <c r="F28" s="1470">
        <v>1</v>
      </c>
      <c r="G28" s="1470" t="s">
        <v>772</v>
      </c>
      <c r="H28" s="1470">
        <v>0</v>
      </c>
      <c r="I28" s="1477" t="s">
        <v>275</v>
      </c>
      <c r="J28" s="1470">
        <v>1</v>
      </c>
      <c r="K28" s="1470" t="s">
        <v>772</v>
      </c>
      <c r="L28" s="1470">
        <v>0</v>
      </c>
      <c r="M28" s="1470" t="s">
        <v>1052</v>
      </c>
      <c r="N28" s="1470" t="s">
        <v>808</v>
      </c>
      <c r="O28" s="1472" t="s">
        <v>809</v>
      </c>
      <c r="P28" s="1473">
        <v>2725</v>
      </c>
      <c r="Q28" s="1434" t="s">
        <v>810</v>
      </c>
      <c r="U28" s="1377"/>
    </row>
    <row r="29" spans="2:21" ht="66">
      <c r="B29" s="1373"/>
      <c r="C29" s="1470">
        <v>0</v>
      </c>
      <c r="D29" s="1470" t="s">
        <v>811</v>
      </c>
      <c r="E29" s="1477" t="s">
        <v>278</v>
      </c>
      <c r="F29" s="1470">
        <v>0</v>
      </c>
      <c r="G29" s="1470">
        <v>1</v>
      </c>
      <c r="H29" s="1470">
        <v>0</v>
      </c>
      <c r="I29" s="1477" t="s">
        <v>275</v>
      </c>
      <c r="J29" s="1470">
        <v>1</v>
      </c>
      <c r="K29" s="1470" t="s">
        <v>772</v>
      </c>
      <c r="L29" s="1470">
        <v>0</v>
      </c>
      <c r="M29" s="1470" t="s">
        <v>1053</v>
      </c>
      <c r="N29" s="1470" t="s">
        <v>813</v>
      </c>
      <c r="O29" s="1472" t="s">
        <v>814</v>
      </c>
      <c r="P29" s="1473">
        <v>2724</v>
      </c>
      <c r="Q29" s="1428"/>
      <c r="U29" s="1377"/>
    </row>
    <row r="30" spans="2:21" ht="39.6">
      <c r="B30" s="1373">
        <v>3</v>
      </c>
      <c r="C30" s="1470">
        <v>7</v>
      </c>
      <c r="D30" s="1470" t="s">
        <v>815</v>
      </c>
      <c r="E30" s="1477" t="s">
        <v>278</v>
      </c>
      <c r="F30" s="1470">
        <v>0</v>
      </c>
      <c r="G30" s="1470">
        <v>1</v>
      </c>
      <c r="H30" s="1470">
        <v>0</v>
      </c>
      <c r="I30" s="1477" t="s">
        <v>278</v>
      </c>
      <c r="J30" s="1470">
        <v>0</v>
      </c>
      <c r="K30" s="1470">
        <v>1</v>
      </c>
      <c r="L30" s="1470">
        <v>0</v>
      </c>
      <c r="M30" s="1470" t="s">
        <v>1054</v>
      </c>
      <c r="N30" s="1470" t="s">
        <v>817</v>
      </c>
      <c r="O30" s="1472" t="s">
        <v>818</v>
      </c>
      <c r="P30" s="1473">
        <v>2735</v>
      </c>
      <c r="Q30" s="1428"/>
      <c r="U30" s="1377"/>
    </row>
    <row r="31" spans="2:21" ht="66">
      <c r="B31" s="1373"/>
      <c r="C31" s="1470">
        <v>6</v>
      </c>
      <c r="D31" s="1470" t="s">
        <v>819</v>
      </c>
      <c r="E31" s="1477" t="s">
        <v>278</v>
      </c>
      <c r="F31" s="1470">
        <v>0</v>
      </c>
      <c r="G31" s="1470">
        <v>1</v>
      </c>
      <c r="H31" s="1470">
        <v>0</v>
      </c>
      <c r="I31" s="1477" t="s">
        <v>275</v>
      </c>
      <c r="J31" s="1470">
        <v>1</v>
      </c>
      <c r="K31" s="1470" t="s">
        <v>772</v>
      </c>
      <c r="L31" s="1470">
        <v>0</v>
      </c>
      <c r="M31" s="1470" t="s">
        <v>1055</v>
      </c>
      <c r="N31" s="1470" t="s">
        <v>821</v>
      </c>
      <c r="O31" s="1472" t="s">
        <v>822</v>
      </c>
      <c r="P31" s="1473">
        <v>2985</v>
      </c>
      <c r="Q31" s="1428"/>
      <c r="U31" s="1377"/>
    </row>
    <row r="32" spans="2:21" ht="39.6">
      <c r="B32" s="1373"/>
      <c r="C32" s="1470">
        <v>5</v>
      </c>
      <c r="D32" s="1470" t="s">
        <v>823</v>
      </c>
      <c r="E32" s="1477" t="s">
        <v>278</v>
      </c>
      <c r="F32" s="1470">
        <v>0</v>
      </c>
      <c r="G32" s="1470">
        <v>1</v>
      </c>
      <c r="H32" s="1470">
        <v>0</v>
      </c>
      <c r="I32" s="1477" t="s">
        <v>278</v>
      </c>
      <c r="J32" s="1470">
        <v>0</v>
      </c>
      <c r="K32" s="1470">
        <v>1</v>
      </c>
      <c r="L32" s="1470">
        <v>0</v>
      </c>
      <c r="M32" s="1470" t="s">
        <v>1056</v>
      </c>
      <c r="N32" s="1470" t="s">
        <v>825</v>
      </c>
      <c r="O32" s="1472" t="s">
        <v>826</v>
      </c>
      <c r="P32" s="1473">
        <v>2984</v>
      </c>
      <c r="Q32" s="1428"/>
      <c r="U32" s="1377"/>
    </row>
    <row r="33" spans="2:21" ht="52.8">
      <c r="B33" s="1373"/>
      <c r="C33" s="1470">
        <v>4</v>
      </c>
      <c r="D33" s="1470" t="s">
        <v>827</v>
      </c>
      <c r="E33" s="1477" t="s">
        <v>275</v>
      </c>
      <c r="F33" s="1470">
        <v>1</v>
      </c>
      <c r="G33" s="1470" t="s">
        <v>772</v>
      </c>
      <c r="H33" s="1470">
        <v>0</v>
      </c>
      <c r="I33" s="1477" t="s">
        <v>275</v>
      </c>
      <c r="J33" s="1470">
        <v>1</v>
      </c>
      <c r="K33" s="1470" t="s">
        <v>772</v>
      </c>
      <c r="L33" s="1470">
        <v>0</v>
      </c>
      <c r="M33" s="1470" t="s">
        <v>828</v>
      </c>
      <c r="N33" s="1470" t="s">
        <v>829</v>
      </c>
      <c r="O33" s="1472" t="s">
        <v>830</v>
      </c>
      <c r="P33" s="1473">
        <v>2983</v>
      </c>
      <c r="Q33" s="1428"/>
      <c r="U33" s="1377"/>
    </row>
    <row r="34" spans="2:21" ht="66">
      <c r="B34" s="1373"/>
      <c r="C34" s="1470">
        <v>3</v>
      </c>
      <c r="D34" s="1470" t="s">
        <v>831</v>
      </c>
      <c r="E34" s="1477" t="s">
        <v>275</v>
      </c>
      <c r="F34" s="1470">
        <v>1</v>
      </c>
      <c r="G34" s="1470" t="s">
        <v>772</v>
      </c>
      <c r="H34" s="1470">
        <v>0</v>
      </c>
      <c r="I34" s="1477" t="s">
        <v>275</v>
      </c>
      <c r="J34" s="1470">
        <v>1</v>
      </c>
      <c r="K34" s="1470" t="s">
        <v>772</v>
      </c>
      <c r="L34" s="1470">
        <v>0</v>
      </c>
      <c r="M34" s="1470" t="s">
        <v>772</v>
      </c>
      <c r="N34" s="1470" t="s">
        <v>832</v>
      </c>
      <c r="O34" s="1472" t="s">
        <v>833</v>
      </c>
      <c r="P34" s="1473">
        <v>2982</v>
      </c>
      <c r="Q34" s="1428"/>
      <c r="U34" s="1377"/>
    </row>
    <row r="35" spans="2:21" ht="66">
      <c r="B35" s="1373"/>
      <c r="C35" s="1470">
        <v>2</v>
      </c>
      <c r="D35" s="1470" t="s">
        <v>834</v>
      </c>
      <c r="E35" s="1477" t="s">
        <v>275</v>
      </c>
      <c r="F35" s="1470">
        <v>1</v>
      </c>
      <c r="G35" s="1470" t="s">
        <v>772</v>
      </c>
      <c r="H35" s="1470">
        <v>0</v>
      </c>
      <c r="I35" s="1477" t="s">
        <v>275</v>
      </c>
      <c r="J35" s="1470">
        <v>1</v>
      </c>
      <c r="K35" s="1470" t="s">
        <v>772</v>
      </c>
      <c r="L35" s="1470">
        <v>0</v>
      </c>
      <c r="M35" s="1470" t="s">
        <v>772</v>
      </c>
      <c r="N35" s="1470" t="s">
        <v>835</v>
      </c>
      <c r="O35" s="1472" t="s">
        <v>836</v>
      </c>
      <c r="P35" s="1473">
        <v>2734</v>
      </c>
      <c r="Q35" s="1428"/>
      <c r="U35" s="1377"/>
    </row>
    <row r="36" spans="2:21" ht="66">
      <c r="B36" s="1373"/>
      <c r="C36" s="1470">
        <v>1</v>
      </c>
      <c r="D36" s="1470" t="s">
        <v>837</v>
      </c>
      <c r="E36" s="1477" t="s">
        <v>275</v>
      </c>
      <c r="F36" s="1470">
        <v>1</v>
      </c>
      <c r="G36" s="1470" t="s">
        <v>772</v>
      </c>
      <c r="H36" s="1470">
        <v>0</v>
      </c>
      <c r="I36" s="1477" t="s">
        <v>275</v>
      </c>
      <c r="J36" s="1470">
        <v>1</v>
      </c>
      <c r="K36" s="1470" t="s">
        <v>772</v>
      </c>
      <c r="L36" s="1470">
        <v>0</v>
      </c>
      <c r="M36" s="1470" t="s">
        <v>772</v>
      </c>
      <c r="N36" s="1470" t="s">
        <v>838</v>
      </c>
      <c r="O36" s="1472" t="s">
        <v>839</v>
      </c>
      <c r="P36" s="1473">
        <v>2733</v>
      </c>
      <c r="Q36" s="1428"/>
      <c r="U36" s="1377"/>
    </row>
    <row r="37" spans="2:21" ht="66">
      <c r="B37" s="1373"/>
      <c r="C37" s="1470">
        <v>0</v>
      </c>
      <c r="D37" s="1470" t="s">
        <v>840</v>
      </c>
      <c r="E37" s="1477" t="s">
        <v>275</v>
      </c>
      <c r="F37" s="1470">
        <v>1</v>
      </c>
      <c r="G37" s="1470" t="s">
        <v>772</v>
      </c>
      <c r="H37" s="1470">
        <v>0</v>
      </c>
      <c r="I37" s="1477" t="s">
        <v>275</v>
      </c>
      <c r="J37" s="1470">
        <v>1</v>
      </c>
      <c r="K37" s="1470" t="s">
        <v>772</v>
      </c>
      <c r="L37" s="1470">
        <v>0</v>
      </c>
      <c r="M37" s="1470" t="s">
        <v>772</v>
      </c>
      <c r="N37" s="1470" t="s">
        <v>841</v>
      </c>
      <c r="O37" s="1472" t="s">
        <v>842</v>
      </c>
      <c r="P37" s="1473">
        <v>2732</v>
      </c>
      <c r="Q37" s="1428"/>
      <c r="U37" s="1377"/>
    </row>
    <row r="38" spans="2:21" ht="66">
      <c r="B38" s="1373">
        <v>4</v>
      </c>
      <c r="C38" s="1470">
        <v>7</v>
      </c>
      <c r="D38" s="1470" t="s">
        <v>843</v>
      </c>
      <c r="E38" s="1477" t="s">
        <v>275</v>
      </c>
      <c r="F38" s="1470">
        <v>1</v>
      </c>
      <c r="G38" s="1470" t="s">
        <v>772</v>
      </c>
      <c r="H38" s="1470">
        <v>0</v>
      </c>
      <c r="I38" s="1477" t="s">
        <v>275</v>
      </c>
      <c r="J38" s="1470">
        <v>1</v>
      </c>
      <c r="K38" s="1470" t="s">
        <v>772</v>
      </c>
      <c r="L38" s="1470">
        <v>0</v>
      </c>
      <c r="M38" s="1470" t="s">
        <v>772</v>
      </c>
      <c r="N38" s="1470" t="s">
        <v>844</v>
      </c>
      <c r="O38" s="1472" t="s">
        <v>845</v>
      </c>
      <c r="P38" s="1473">
        <v>2743</v>
      </c>
      <c r="Q38" s="1428"/>
      <c r="U38" s="1377"/>
    </row>
    <row r="39" spans="2:21" ht="39.6">
      <c r="B39" s="1373"/>
      <c r="C39" s="1470">
        <v>6</v>
      </c>
      <c r="D39" s="1470" t="s">
        <v>846</v>
      </c>
      <c r="E39" s="1477" t="s">
        <v>278</v>
      </c>
      <c r="F39" s="1470">
        <v>0</v>
      </c>
      <c r="G39" s="1470">
        <v>1</v>
      </c>
      <c r="H39" s="1470">
        <v>0</v>
      </c>
      <c r="I39" s="1477" t="s">
        <v>278</v>
      </c>
      <c r="J39" s="1470">
        <v>0</v>
      </c>
      <c r="K39" s="1470">
        <v>1</v>
      </c>
      <c r="L39" s="1470">
        <v>0</v>
      </c>
      <c r="M39" s="1470" t="s">
        <v>847</v>
      </c>
      <c r="N39" s="1470" t="s">
        <v>848</v>
      </c>
      <c r="O39" s="1472" t="s">
        <v>849</v>
      </c>
      <c r="P39" s="1473">
        <v>2742</v>
      </c>
      <c r="Q39" s="1428"/>
      <c r="U39" s="1377"/>
    </row>
    <row r="40" spans="2:21" ht="39.6">
      <c r="B40" s="1373"/>
      <c r="C40" s="1470">
        <v>5</v>
      </c>
      <c r="D40" s="1470" t="s">
        <v>850</v>
      </c>
      <c r="E40" s="1477" t="s">
        <v>278</v>
      </c>
      <c r="F40" s="1470">
        <v>0</v>
      </c>
      <c r="G40" s="1470">
        <v>1</v>
      </c>
      <c r="H40" s="1470">
        <v>0</v>
      </c>
      <c r="I40" s="1477" t="s">
        <v>278</v>
      </c>
      <c r="J40" s="1470">
        <v>0</v>
      </c>
      <c r="K40" s="1470">
        <v>1</v>
      </c>
      <c r="L40" s="1470">
        <v>0</v>
      </c>
      <c r="M40" s="1470" t="s">
        <v>851</v>
      </c>
      <c r="N40" s="1470" t="s">
        <v>852</v>
      </c>
      <c r="O40" s="1472" t="s">
        <v>853</v>
      </c>
      <c r="P40" s="1473">
        <v>2741</v>
      </c>
      <c r="Q40" s="1428"/>
      <c r="U40" s="1377"/>
    </row>
    <row r="41" spans="2:21" ht="39.6">
      <c r="B41" s="1373"/>
      <c r="C41" s="1470">
        <v>4</v>
      </c>
      <c r="D41" s="1470" t="s">
        <v>854</v>
      </c>
      <c r="E41" s="1477" t="s">
        <v>278</v>
      </c>
      <c r="F41" s="1470">
        <v>0</v>
      </c>
      <c r="G41" s="1470">
        <v>1</v>
      </c>
      <c r="H41" s="1470">
        <v>0</v>
      </c>
      <c r="I41" s="1477" t="s">
        <v>278</v>
      </c>
      <c r="J41" s="1470">
        <v>0</v>
      </c>
      <c r="K41" s="1470">
        <v>1</v>
      </c>
      <c r="L41" s="1470">
        <v>0</v>
      </c>
      <c r="M41" s="1470" t="s">
        <v>855</v>
      </c>
      <c r="N41" s="1470" t="s">
        <v>856</v>
      </c>
      <c r="O41" s="1472" t="s">
        <v>857</v>
      </c>
      <c r="P41" s="1473">
        <v>2740</v>
      </c>
      <c r="Q41" s="1428"/>
      <c r="U41" s="1377"/>
    </row>
    <row r="42" spans="2:21" ht="39.6">
      <c r="B42" s="1373"/>
      <c r="C42" s="1470">
        <v>3</v>
      </c>
      <c r="D42" s="1470" t="s">
        <v>858</v>
      </c>
      <c r="E42" s="1477" t="s">
        <v>278</v>
      </c>
      <c r="F42" s="1470">
        <v>0</v>
      </c>
      <c r="G42" s="1470">
        <v>1</v>
      </c>
      <c r="H42" s="1470">
        <v>0</v>
      </c>
      <c r="I42" s="1477" t="s">
        <v>278</v>
      </c>
      <c r="J42" s="1470">
        <v>0</v>
      </c>
      <c r="K42" s="1470">
        <v>1</v>
      </c>
      <c r="L42" s="1470">
        <v>0</v>
      </c>
      <c r="M42" s="1470" t="s">
        <v>859</v>
      </c>
      <c r="N42" s="1470" t="s">
        <v>860</v>
      </c>
      <c r="O42" s="1472" t="s">
        <v>861</v>
      </c>
      <c r="P42" s="1473">
        <v>2739</v>
      </c>
      <c r="Q42" s="1428"/>
      <c r="U42" s="1377"/>
    </row>
    <row r="43" spans="2:21" ht="79.2">
      <c r="B43" s="1373"/>
      <c r="C43" s="1470">
        <v>2</v>
      </c>
      <c r="D43" s="1470" t="s">
        <v>992</v>
      </c>
      <c r="E43" s="1477">
        <v>0</v>
      </c>
      <c r="F43" s="1470">
        <v>1</v>
      </c>
      <c r="G43" s="1470" t="s">
        <v>772</v>
      </c>
      <c r="H43" s="1470">
        <v>0</v>
      </c>
      <c r="I43" s="1477" t="s">
        <v>275</v>
      </c>
      <c r="J43" s="1470">
        <v>1</v>
      </c>
      <c r="K43" s="1470" t="s">
        <v>772</v>
      </c>
      <c r="L43" s="1470">
        <v>0</v>
      </c>
      <c r="M43" s="1470" t="s">
        <v>993</v>
      </c>
      <c r="N43" s="1470" t="s">
        <v>863</v>
      </c>
      <c r="O43" s="1483" t="s">
        <v>2052</v>
      </c>
      <c r="P43" s="1473">
        <v>2738</v>
      </c>
      <c r="Q43" s="1430" t="s">
        <v>722</v>
      </c>
      <c r="U43" s="1377"/>
    </row>
    <row r="44" spans="2:21" ht="52.8">
      <c r="B44" s="1373"/>
      <c r="C44" s="1470">
        <v>1</v>
      </c>
      <c r="D44" s="1470" t="s">
        <v>865</v>
      </c>
      <c r="E44" s="1477" t="s">
        <v>278</v>
      </c>
      <c r="F44" s="1470">
        <v>0</v>
      </c>
      <c r="G44" s="1470">
        <v>0</v>
      </c>
      <c r="H44" s="1470">
        <v>0</v>
      </c>
      <c r="I44" s="1477" t="s">
        <v>278</v>
      </c>
      <c r="J44" s="1470">
        <v>0</v>
      </c>
      <c r="K44" s="1470">
        <v>0</v>
      </c>
      <c r="L44" s="1470">
        <v>0</v>
      </c>
      <c r="M44" s="1470" t="s">
        <v>866</v>
      </c>
      <c r="N44" s="1470" t="s">
        <v>867</v>
      </c>
      <c r="O44" s="1472" t="s">
        <v>868</v>
      </c>
      <c r="P44" s="1473">
        <v>2737</v>
      </c>
      <c r="Q44" s="1428"/>
      <c r="U44" s="1377"/>
    </row>
    <row r="45" spans="2:21" ht="52.8">
      <c r="B45" s="1373"/>
      <c r="C45" s="1470">
        <v>0</v>
      </c>
      <c r="D45" s="1470" t="s">
        <v>869</v>
      </c>
      <c r="E45" s="1477" t="s">
        <v>278</v>
      </c>
      <c r="F45" s="1470">
        <v>1</v>
      </c>
      <c r="G45" s="1470" t="s">
        <v>772</v>
      </c>
      <c r="H45" s="1470">
        <v>0</v>
      </c>
      <c r="I45" s="1477" t="s">
        <v>278</v>
      </c>
      <c r="J45" s="1470">
        <v>1</v>
      </c>
      <c r="K45" s="1470" t="s">
        <v>772</v>
      </c>
      <c r="L45" s="1470">
        <v>0</v>
      </c>
      <c r="M45" s="1470" t="s">
        <v>870</v>
      </c>
      <c r="N45" s="1470" t="s">
        <v>871</v>
      </c>
      <c r="O45" s="1472" t="s">
        <v>872</v>
      </c>
      <c r="P45" s="1473">
        <v>2736</v>
      </c>
      <c r="Q45" s="1428"/>
      <c r="U45" s="1377"/>
    </row>
    <row r="46" spans="2:21" ht="52.8">
      <c r="B46" s="1373">
        <v>5</v>
      </c>
      <c r="C46" s="1470">
        <v>7</v>
      </c>
      <c r="D46" s="1470" t="s">
        <v>862</v>
      </c>
      <c r="E46" s="1477" t="s">
        <v>275</v>
      </c>
      <c r="F46" s="1470">
        <v>1</v>
      </c>
      <c r="G46" s="1470" t="s">
        <v>772</v>
      </c>
      <c r="H46" s="1470">
        <v>0</v>
      </c>
      <c r="I46" s="1477" t="s">
        <v>275</v>
      </c>
      <c r="J46" s="1470">
        <v>1</v>
      </c>
      <c r="K46" s="1470" t="s">
        <v>772</v>
      </c>
      <c r="L46" s="1470">
        <v>0</v>
      </c>
      <c r="M46" s="1470" t="s">
        <v>772</v>
      </c>
      <c r="N46" s="1470" t="s">
        <v>873</v>
      </c>
      <c r="O46" s="1472" t="s">
        <v>874</v>
      </c>
      <c r="P46" s="1473">
        <v>2747</v>
      </c>
      <c r="Q46" s="1428"/>
      <c r="U46" s="1377"/>
    </row>
    <row r="47" spans="2:21" ht="132">
      <c r="B47" s="1373"/>
      <c r="C47" s="1470">
        <v>6</v>
      </c>
      <c r="D47" s="1470" t="s">
        <v>201</v>
      </c>
      <c r="E47" s="1477" t="s">
        <v>278</v>
      </c>
      <c r="F47" s="1470">
        <v>0</v>
      </c>
      <c r="G47" s="1470">
        <v>1</v>
      </c>
      <c r="H47" s="1470">
        <v>0</v>
      </c>
      <c r="I47" s="1477" t="s">
        <v>275</v>
      </c>
      <c r="J47" s="1470">
        <v>1</v>
      </c>
      <c r="K47" s="1470" t="s">
        <v>772</v>
      </c>
      <c r="L47" s="1470">
        <v>0</v>
      </c>
      <c r="M47" s="1470" t="s">
        <v>875</v>
      </c>
      <c r="N47" s="1470" t="s">
        <v>876</v>
      </c>
      <c r="O47" s="1472" t="s">
        <v>877</v>
      </c>
      <c r="P47" s="1473">
        <v>2979</v>
      </c>
      <c r="Q47" s="1428"/>
      <c r="U47" s="1377"/>
    </row>
    <row r="48" spans="2:21" ht="105.6">
      <c r="B48" s="1373"/>
      <c r="C48" s="1470">
        <v>5</v>
      </c>
      <c r="D48" s="1470" t="s">
        <v>202</v>
      </c>
      <c r="E48" s="1477" t="s">
        <v>278</v>
      </c>
      <c r="F48" s="1470">
        <v>0</v>
      </c>
      <c r="G48" s="1470">
        <v>1</v>
      </c>
      <c r="H48" s="1470">
        <v>0</v>
      </c>
      <c r="I48" s="1477" t="s">
        <v>275</v>
      </c>
      <c r="J48" s="1470">
        <v>1</v>
      </c>
      <c r="K48" s="1470" t="s">
        <v>772</v>
      </c>
      <c r="L48" s="1470">
        <v>0</v>
      </c>
      <c r="M48" s="1470" t="s">
        <v>878</v>
      </c>
      <c r="N48" s="1470" t="s">
        <v>879</v>
      </c>
      <c r="O48" s="1472" t="s">
        <v>880</v>
      </c>
      <c r="P48" s="1473">
        <v>2978</v>
      </c>
      <c r="Q48" s="1428"/>
      <c r="U48" s="1377"/>
    </row>
    <row r="49" spans="2:21" ht="79.2">
      <c r="B49" s="1373"/>
      <c r="C49" s="1470">
        <v>4</v>
      </c>
      <c r="D49" s="1470" t="s">
        <v>203</v>
      </c>
      <c r="E49" s="1477" t="s">
        <v>275</v>
      </c>
      <c r="F49" s="1470">
        <v>0</v>
      </c>
      <c r="G49" s="1470">
        <v>1</v>
      </c>
      <c r="H49" s="1470">
        <v>0</v>
      </c>
      <c r="I49" s="1477" t="s">
        <v>275</v>
      </c>
      <c r="J49" s="1470">
        <v>1</v>
      </c>
      <c r="K49" s="1470" t="s">
        <v>772</v>
      </c>
      <c r="L49" s="1470">
        <v>0</v>
      </c>
      <c r="M49" s="1470" t="s">
        <v>881</v>
      </c>
      <c r="N49" s="1470" t="s">
        <v>882</v>
      </c>
      <c r="O49" s="1472" t="s">
        <v>883</v>
      </c>
      <c r="P49" s="1473">
        <v>2977</v>
      </c>
      <c r="Q49" s="1428"/>
      <c r="U49" s="1377"/>
    </row>
    <row r="50" spans="2:21" ht="66">
      <c r="B50" s="1373"/>
      <c r="C50" s="1470">
        <v>3</v>
      </c>
      <c r="D50" s="1470" t="s">
        <v>884</v>
      </c>
      <c r="E50" s="1477" t="s">
        <v>275</v>
      </c>
      <c r="F50" s="1470">
        <v>0</v>
      </c>
      <c r="G50" s="1470">
        <v>1</v>
      </c>
      <c r="H50" s="1470">
        <v>0</v>
      </c>
      <c r="I50" s="1477" t="s">
        <v>275</v>
      </c>
      <c r="J50" s="1470">
        <v>0</v>
      </c>
      <c r="K50" s="1470">
        <v>1</v>
      </c>
      <c r="L50" s="1470">
        <v>0</v>
      </c>
      <c r="M50" s="1470" t="s">
        <v>885</v>
      </c>
      <c r="N50" s="1470" t="s">
        <v>886</v>
      </c>
      <c r="O50" s="1472" t="s">
        <v>887</v>
      </c>
      <c r="P50" s="1473">
        <v>2746</v>
      </c>
      <c r="Q50" s="1428"/>
      <c r="U50" s="1377"/>
    </row>
    <row r="51" spans="2:21" ht="79.2">
      <c r="B51" s="1373"/>
      <c r="C51" s="1470">
        <v>2</v>
      </c>
      <c r="D51" s="1470" t="s">
        <v>204</v>
      </c>
      <c r="E51" s="1477" t="s">
        <v>278</v>
      </c>
      <c r="F51" s="1470">
        <v>0</v>
      </c>
      <c r="G51" s="1470">
        <v>1</v>
      </c>
      <c r="H51" s="1470">
        <v>0</v>
      </c>
      <c r="I51" s="1477" t="s">
        <v>275</v>
      </c>
      <c r="J51" s="1470">
        <v>1</v>
      </c>
      <c r="K51" s="1470" t="s">
        <v>772</v>
      </c>
      <c r="L51" s="1470">
        <v>0</v>
      </c>
      <c r="M51" s="1470" t="s">
        <v>888</v>
      </c>
      <c r="N51" s="1470" t="s">
        <v>889</v>
      </c>
      <c r="O51" s="1472" t="s">
        <v>890</v>
      </c>
      <c r="P51" s="1473">
        <v>2976</v>
      </c>
      <c r="Q51" s="1428"/>
      <c r="U51" s="1377"/>
    </row>
    <row r="52" spans="2:21" ht="52.8">
      <c r="B52" s="1373"/>
      <c r="C52" s="1470">
        <v>1</v>
      </c>
      <c r="D52" s="1470" t="s">
        <v>891</v>
      </c>
      <c r="E52" s="1477" t="s">
        <v>275</v>
      </c>
      <c r="F52" s="1470">
        <v>1</v>
      </c>
      <c r="G52" s="1470" t="s">
        <v>772</v>
      </c>
      <c r="H52" s="1470">
        <v>0</v>
      </c>
      <c r="I52" s="1477" t="s">
        <v>275</v>
      </c>
      <c r="J52" s="1470">
        <v>1</v>
      </c>
      <c r="K52" s="1470" t="s">
        <v>772</v>
      </c>
      <c r="L52" s="1470">
        <v>0</v>
      </c>
      <c r="M52" s="1470" t="s">
        <v>892</v>
      </c>
      <c r="N52" s="1470" t="s">
        <v>893</v>
      </c>
      <c r="O52" s="1472" t="s">
        <v>894</v>
      </c>
      <c r="P52" s="1473">
        <v>2745</v>
      </c>
      <c r="Q52" s="1428"/>
      <c r="U52" s="1377"/>
    </row>
    <row r="53" spans="2:21" ht="52.8">
      <c r="B53" s="1373"/>
      <c r="C53" s="1470">
        <v>0</v>
      </c>
      <c r="D53" s="1470" t="s">
        <v>895</v>
      </c>
      <c r="E53" s="1477" t="s">
        <v>275</v>
      </c>
      <c r="F53" s="1470">
        <v>1</v>
      </c>
      <c r="G53" s="1470" t="s">
        <v>772</v>
      </c>
      <c r="H53" s="1470">
        <v>0</v>
      </c>
      <c r="I53" s="1477" t="s">
        <v>275</v>
      </c>
      <c r="J53" s="1470">
        <v>1</v>
      </c>
      <c r="K53" s="1470" t="s">
        <v>772</v>
      </c>
      <c r="L53" s="1470">
        <v>0</v>
      </c>
      <c r="M53" s="1470" t="s">
        <v>896</v>
      </c>
      <c r="N53" s="1470" t="s">
        <v>897</v>
      </c>
      <c r="O53" s="1472" t="s">
        <v>898</v>
      </c>
      <c r="P53" s="1473">
        <v>2744</v>
      </c>
      <c r="Q53" s="1428"/>
      <c r="U53" s="1377"/>
    </row>
    <row r="54" spans="2:21" ht="66">
      <c r="B54" s="1373">
        <v>6</v>
      </c>
      <c r="C54" s="1470">
        <v>7</v>
      </c>
      <c r="D54" s="1470" t="s">
        <v>899</v>
      </c>
      <c r="E54" s="1477" t="s">
        <v>278</v>
      </c>
      <c r="F54" s="1470">
        <v>0</v>
      </c>
      <c r="G54" s="1470">
        <v>1</v>
      </c>
      <c r="H54" s="1470">
        <v>0</v>
      </c>
      <c r="I54" s="1477" t="s">
        <v>275</v>
      </c>
      <c r="J54" s="1470">
        <v>1</v>
      </c>
      <c r="K54" s="1470" t="s">
        <v>772</v>
      </c>
      <c r="L54" s="1470">
        <v>0</v>
      </c>
      <c r="M54" s="1470" t="s">
        <v>900</v>
      </c>
      <c r="N54" s="1470" t="s">
        <v>901</v>
      </c>
      <c r="O54" s="1472" t="s">
        <v>902</v>
      </c>
      <c r="P54" s="1473">
        <v>3012</v>
      </c>
      <c r="Q54" s="1428"/>
      <c r="U54" s="1377"/>
    </row>
    <row r="55" spans="2:21" ht="66">
      <c r="B55" s="1373"/>
      <c r="C55" s="1470">
        <v>6</v>
      </c>
      <c r="D55" s="1470" t="s">
        <v>903</v>
      </c>
      <c r="E55" s="1477" t="s">
        <v>275</v>
      </c>
      <c r="F55" s="1470">
        <v>0</v>
      </c>
      <c r="G55" s="1470">
        <v>1</v>
      </c>
      <c r="H55" s="1470">
        <v>0</v>
      </c>
      <c r="I55" s="1477" t="s">
        <v>275</v>
      </c>
      <c r="J55" s="1470">
        <v>1</v>
      </c>
      <c r="K55" s="1470" t="s">
        <v>772</v>
      </c>
      <c r="L55" s="1470">
        <v>0</v>
      </c>
      <c r="M55" s="1470" t="s">
        <v>904</v>
      </c>
      <c r="N55" s="1470" t="s">
        <v>905</v>
      </c>
      <c r="O55" s="1472" t="s">
        <v>906</v>
      </c>
      <c r="P55" s="1473">
        <v>3011</v>
      </c>
      <c r="Q55" s="1428"/>
      <c r="U55" s="1377"/>
    </row>
    <row r="56" spans="2:21" ht="52.8">
      <c r="B56" s="1373"/>
      <c r="C56" s="1470">
        <v>5</v>
      </c>
      <c r="D56" s="1470" t="s">
        <v>907</v>
      </c>
      <c r="E56" s="1477" t="s">
        <v>278</v>
      </c>
      <c r="F56" s="1470">
        <v>0</v>
      </c>
      <c r="G56" s="1470">
        <v>0</v>
      </c>
      <c r="H56" s="1470">
        <v>0</v>
      </c>
      <c r="I56" s="1477" t="s">
        <v>278</v>
      </c>
      <c r="J56" s="1470">
        <v>0</v>
      </c>
      <c r="K56" s="1470">
        <v>0</v>
      </c>
      <c r="L56" s="1470">
        <v>0</v>
      </c>
      <c r="M56" s="1470" t="s">
        <v>772</v>
      </c>
      <c r="N56" s="1470" t="s">
        <v>908</v>
      </c>
      <c r="O56" s="1472" t="s">
        <v>909</v>
      </c>
      <c r="P56" s="1473">
        <v>3010</v>
      </c>
      <c r="Q56" s="1428"/>
      <c r="U56" s="1377"/>
    </row>
    <row r="57" spans="2:21" ht="66">
      <c r="B57" s="1373"/>
      <c r="C57" s="1470">
        <v>4</v>
      </c>
      <c r="D57" s="1470" t="s">
        <v>910</v>
      </c>
      <c r="E57" s="1477" t="s">
        <v>275</v>
      </c>
      <c r="F57" s="1470">
        <v>0</v>
      </c>
      <c r="G57" s="1470">
        <v>1</v>
      </c>
      <c r="H57" s="1470">
        <v>0</v>
      </c>
      <c r="I57" s="1477" t="s">
        <v>278</v>
      </c>
      <c r="J57" s="1470">
        <v>1</v>
      </c>
      <c r="K57" s="1470" t="s">
        <v>772</v>
      </c>
      <c r="L57" s="1470">
        <v>0</v>
      </c>
      <c r="M57" s="1470" t="s">
        <v>772</v>
      </c>
      <c r="N57" s="1470" t="s">
        <v>911</v>
      </c>
      <c r="O57" s="1472" t="s">
        <v>912</v>
      </c>
      <c r="P57" s="1473">
        <v>3009</v>
      </c>
      <c r="Q57" s="1428"/>
      <c r="U57" s="1377"/>
    </row>
    <row r="58" spans="2:21" ht="52.8">
      <c r="B58" s="1373"/>
      <c r="C58" s="1470">
        <v>3</v>
      </c>
      <c r="D58" s="1470" t="s">
        <v>913</v>
      </c>
      <c r="E58" s="1477" t="s">
        <v>278</v>
      </c>
      <c r="F58" s="1470">
        <v>0</v>
      </c>
      <c r="G58" s="1470">
        <v>0</v>
      </c>
      <c r="H58" s="1470">
        <v>0</v>
      </c>
      <c r="I58" s="1477" t="s">
        <v>278</v>
      </c>
      <c r="J58" s="1470">
        <v>0</v>
      </c>
      <c r="K58" s="1470">
        <v>0</v>
      </c>
      <c r="L58" s="1470">
        <v>0</v>
      </c>
      <c r="M58" s="1470" t="s">
        <v>772</v>
      </c>
      <c r="N58" s="1470" t="s">
        <v>914</v>
      </c>
      <c r="O58" s="1472" t="s">
        <v>915</v>
      </c>
      <c r="P58" s="1473">
        <v>2750</v>
      </c>
      <c r="Q58" s="1428"/>
      <c r="U58" s="1377"/>
    </row>
    <row r="59" spans="2:21" ht="52.8">
      <c r="B59" s="1373"/>
      <c r="C59" s="1470">
        <v>2</v>
      </c>
      <c r="D59" s="1470" t="s">
        <v>916</v>
      </c>
      <c r="E59" s="1477" t="s">
        <v>278</v>
      </c>
      <c r="F59" s="1470">
        <v>0</v>
      </c>
      <c r="G59" s="1470">
        <v>0</v>
      </c>
      <c r="H59" s="1470">
        <v>0</v>
      </c>
      <c r="I59" s="1477" t="s">
        <v>278</v>
      </c>
      <c r="J59" s="1470">
        <v>0</v>
      </c>
      <c r="K59" s="1470">
        <v>0</v>
      </c>
      <c r="L59" s="1470">
        <v>0</v>
      </c>
      <c r="M59" s="1470" t="s">
        <v>772</v>
      </c>
      <c r="N59" s="1470" t="s">
        <v>917</v>
      </c>
      <c r="O59" s="1472" t="s">
        <v>918</v>
      </c>
      <c r="P59" s="1473">
        <v>2749</v>
      </c>
      <c r="Q59" s="1428"/>
      <c r="U59" s="1377"/>
    </row>
    <row r="60" spans="2:21" ht="52.8">
      <c r="B60" s="1373"/>
      <c r="C60" s="1470">
        <v>1</v>
      </c>
      <c r="D60" s="1470" t="s">
        <v>205</v>
      </c>
      <c r="E60" s="1477" t="s">
        <v>275</v>
      </c>
      <c r="F60" s="1470">
        <v>0</v>
      </c>
      <c r="G60" s="1470">
        <v>1</v>
      </c>
      <c r="H60" s="1470">
        <v>0</v>
      </c>
      <c r="I60" s="1477" t="s">
        <v>278</v>
      </c>
      <c r="J60" s="1470">
        <v>0</v>
      </c>
      <c r="K60" s="1470">
        <v>1</v>
      </c>
      <c r="L60" s="1470">
        <v>0</v>
      </c>
      <c r="M60" s="1470" t="s">
        <v>919</v>
      </c>
      <c r="N60" s="1470" t="s">
        <v>920</v>
      </c>
      <c r="O60" s="1472" t="s">
        <v>921</v>
      </c>
      <c r="P60" s="1473">
        <v>2980</v>
      </c>
      <c r="Q60" s="1428"/>
      <c r="U60" s="1377"/>
    </row>
    <row r="61" spans="2:21" ht="52.8">
      <c r="B61" s="1373"/>
      <c r="C61" s="1470">
        <v>0</v>
      </c>
      <c r="D61" s="1470" t="s">
        <v>922</v>
      </c>
      <c r="E61" s="1477" t="s">
        <v>275</v>
      </c>
      <c r="F61" s="1470">
        <v>0</v>
      </c>
      <c r="G61" s="1470">
        <v>0</v>
      </c>
      <c r="H61" s="1470">
        <v>0</v>
      </c>
      <c r="I61" s="1477" t="s">
        <v>275</v>
      </c>
      <c r="J61" s="1470">
        <v>0</v>
      </c>
      <c r="K61" s="1470">
        <v>0</v>
      </c>
      <c r="L61" s="1470">
        <v>0</v>
      </c>
      <c r="M61" s="1470" t="s">
        <v>772</v>
      </c>
      <c r="N61" s="1470" t="s">
        <v>923</v>
      </c>
      <c r="O61" s="1472" t="s">
        <v>924</v>
      </c>
      <c r="P61" s="1473">
        <v>2748</v>
      </c>
      <c r="Q61" s="1428"/>
      <c r="U61" s="1377"/>
    </row>
    <row r="62" spans="2:21" ht="52.8">
      <c r="B62" s="1373">
        <v>7</v>
      </c>
      <c r="C62" s="1470">
        <v>7</v>
      </c>
      <c r="D62" s="1470" t="s">
        <v>925</v>
      </c>
      <c r="E62" s="1477">
        <v>0</v>
      </c>
      <c r="F62" s="1470">
        <v>0</v>
      </c>
      <c r="G62" s="1470">
        <v>0</v>
      </c>
      <c r="H62" s="1470">
        <v>0</v>
      </c>
      <c r="I62" s="1477">
        <v>0</v>
      </c>
      <c r="J62" s="1470">
        <v>0</v>
      </c>
      <c r="K62" s="1470">
        <v>0</v>
      </c>
      <c r="L62" s="1470">
        <v>0</v>
      </c>
      <c r="M62" s="1470" t="s">
        <v>926</v>
      </c>
      <c r="N62" s="1470" t="s">
        <v>927</v>
      </c>
      <c r="O62" s="1472" t="s">
        <v>928</v>
      </c>
      <c r="P62" s="1473">
        <v>2759</v>
      </c>
      <c r="Q62" s="1428"/>
      <c r="U62" s="1377"/>
    </row>
    <row r="63" spans="2:21" ht="39.6">
      <c r="B63" s="1373"/>
      <c r="C63" s="1470">
        <v>6</v>
      </c>
      <c r="D63" s="1470" t="s">
        <v>929</v>
      </c>
      <c r="E63" s="1477" t="s">
        <v>278</v>
      </c>
      <c r="F63" s="1470">
        <v>0</v>
      </c>
      <c r="G63" s="1470">
        <v>1</v>
      </c>
      <c r="H63" s="1470">
        <v>0</v>
      </c>
      <c r="I63" s="1477" t="s">
        <v>278</v>
      </c>
      <c r="J63" s="1470">
        <v>0</v>
      </c>
      <c r="K63" s="1470">
        <v>1</v>
      </c>
      <c r="L63" s="1470">
        <v>0</v>
      </c>
      <c r="M63" s="1470" t="s">
        <v>930</v>
      </c>
      <c r="N63" s="1470" t="s">
        <v>931</v>
      </c>
      <c r="O63" s="1472" t="s">
        <v>932</v>
      </c>
      <c r="P63" s="1473">
        <v>2758</v>
      </c>
      <c r="Q63" s="1428"/>
      <c r="U63" s="1377"/>
    </row>
    <row r="64" spans="2:21" ht="52.8">
      <c r="B64" s="1373"/>
      <c r="C64" s="1470">
        <v>5</v>
      </c>
      <c r="D64" s="1470" t="s">
        <v>933</v>
      </c>
      <c r="E64" s="1477">
        <v>0</v>
      </c>
      <c r="F64" s="1470">
        <v>0</v>
      </c>
      <c r="G64" s="1470">
        <v>0</v>
      </c>
      <c r="H64" s="1470">
        <v>0</v>
      </c>
      <c r="I64" s="1477">
        <v>0</v>
      </c>
      <c r="J64" s="1470">
        <v>0</v>
      </c>
      <c r="K64" s="1470">
        <v>0</v>
      </c>
      <c r="L64" s="1470">
        <v>0</v>
      </c>
      <c r="M64" s="1470" t="s">
        <v>934</v>
      </c>
      <c r="N64" s="1470" t="s">
        <v>935</v>
      </c>
      <c r="O64" s="1472" t="s">
        <v>936</v>
      </c>
      <c r="P64" s="1473">
        <v>2757</v>
      </c>
      <c r="Q64" s="1428"/>
      <c r="U64" s="1377"/>
    </row>
    <row r="65" spans="2:21" ht="39.6">
      <c r="B65" s="1373"/>
      <c r="C65" s="1470">
        <v>4</v>
      </c>
      <c r="D65" s="1470" t="s">
        <v>937</v>
      </c>
      <c r="E65" s="1477" t="s">
        <v>278</v>
      </c>
      <c r="F65" s="1470">
        <v>0</v>
      </c>
      <c r="G65" s="1470">
        <v>1</v>
      </c>
      <c r="H65" s="1470">
        <v>0</v>
      </c>
      <c r="I65" s="1477" t="s">
        <v>278</v>
      </c>
      <c r="J65" s="1470">
        <v>0</v>
      </c>
      <c r="K65" s="1470">
        <v>1</v>
      </c>
      <c r="L65" s="1470">
        <v>0</v>
      </c>
      <c r="M65" s="1470" t="s">
        <v>938</v>
      </c>
      <c r="N65" s="1470" t="s">
        <v>939</v>
      </c>
      <c r="O65" s="1472" t="s">
        <v>940</v>
      </c>
      <c r="P65" s="1473">
        <v>2756</v>
      </c>
      <c r="Q65" s="1428"/>
      <c r="U65" s="1377"/>
    </row>
    <row r="66" spans="2:21" ht="39.6">
      <c r="B66" s="1373"/>
      <c r="C66" s="1470">
        <v>3</v>
      </c>
      <c r="D66" s="1470" t="s">
        <v>941</v>
      </c>
      <c r="E66" s="1477" t="s">
        <v>275</v>
      </c>
      <c r="F66" s="1470">
        <v>0</v>
      </c>
      <c r="G66" s="1470">
        <v>1</v>
      </c>
      <c r="H66" s="1470">
        <v>0</v>
      </c>
      <c r="I66" s="1477" t="s">
        <v>275</v>
      </c>
      <c r="J66" s="1470">
        <v>0</v>
      </c>
      <c r="K66" s="1470">
        <v>1</v>
      </c>
      <c r="L66" s="1470">
        <v>0</v>
      </c>
      <c r="M66" s="1470" t="s">
        <v>942</v>
      </c>
      <c r="N66" s="1470" t="s">
        <v>943</v>
      </c>
      <c r="O66" s="1472" t="s">
        <v>944</v>
      </c>
      <c r="P66" s="1473">
        <v>2755</v>
      </c>
      <c r="Q66" s="1428"/>
      <c r="U66" s="1377"/>
    </row>
    <row r="67" spans="2:21" ht="52.8">
      <c r="B67" s="1373"/>
      <c r="C67" s="1470">
        <v>2</v>
      </c>
      <c r="D67" s="1470" t="s">
        <v>945</v>
      </c>
      <c r="E67" s="1477" t="s">
        <v>278</v>
      </c>
      <c r="F67" s="1470">
        <v>1</v>
      </c>
      <c r="G67" s="1470" t="s">
        <v>772</v>
      </c>
      <c r="H67" s="1470">
        <v>0</v>
      </c>
      <c r="I67" s="1477" t="s">
        <v>278</v>
      </c>
      <c r="J67" s="1470">
        <v>1</v>
      </c>
      <c r="K67" s="1470" t="s">
        <v>772</v>
      </c>
      <c r="L67" s="1470">
        <v>0</v>
      </c>
      <c r="M67" s="1470" t="s">
        <v>946</v>
      </c>
      <c r="N67" s="1470" t="s">
        <v>947</v>
      </c>
      <c r="O67" s="1472" t="s">
        <v>948</v>
      </c>
      <c r="P67" s="1473">
        <v>2753</v>
      </c>
      <c r="Q67" s="1428"/>
      <c r="U67" s="1377"/>
    </row>
    <row r="68" spans="2:21" ht="52.8">
      <c r="B68" s="1373"/>
      <c r="C68" s="1470">
        <v>1</v>
      </c>
      <c r="D68" s="1470" t="s">
        <v>949</v>
      </c>
      <c r="E68" s="1477" t="s">
        <v>278</v>
      </c>
      <c r="F68" s="1470">
        <v>1</v>
      </c>
      <c r="G68" s="1470" t="s">
        <v>772</v>
      </c>
      <c r="H68" s="1470">
        <v>0</v>
      </c>
      <c r="I68" s="1477" t="s">
        <v>278</v>
      </c>
      <c r="J68" s="1470">
        <v>1</v>
      </c>
      <c r="K68" s="1470" t="s">
        <v>772</v>
      </c>
      <c r="L68" s="1470">
        <v>0</v>
      </c>
      <c r="M68" s="1470" t="s">
        <v>950</v>
      </c>
      <c r="N68" s="1470" t="s">
        <v>951</v>
      </c>
      <c r="O68" s="1472" t="s">
        <v>952</v>
      </c>
      <c r="P68" s="1473">
        <v>2752</v>
      </c>
      <c r="Q68" s="1428"/>
      <c r="U68" s="1377"/>
    </row>
    <row r="69" spans="2:21" ht="39.6">
      <c r="B69" s="1373"/>
      <c r="C69" s="1470">
        <v>0</v>
      </c>
      <c r="D69" s="1470" t="s">
        <v>953</v>
      </c>
      <c r="E69" s="1477" t="s">
        <v>275</v>
      </c>
      <c r="F69" s="1470">
        <v>0</v>
      </c>
      <c r="G69" s="1470">
        <v>1</v>
      </c>
      <c r="H69" s="1470">
        <v>0</v>
      </c>
      <c r="I69" s="1477" t="s">
        <v>275</v>
      </c>
      <c r="J69" s="1470">
        <v>0</v>
      </c>
      <c r="K69" s="1470">
        <v>1</v>
      </c>
      <c r="L69" s="1470">
        <v>0</v>
      </c>
      <c r="M69" s="1470" t="s">
        <v>954</v>
      </c>
      <c r="N69" s="1470" t="s">
        <v>955</v>
      </c>
      <c r="O69" s="1472" t="s">
        <v>956</v>
      </c>
      <c r="P69" s="1473">
        <v>2751</v>
      </c>
      <c r="Q69" s="1428"/>
      <c r="U69" s="1377"/>
    </row>
    <row r="70" spans="2:21" ht="39.6">
      <c r="B70" s="1373">
        <v>8</v>
      </c>
      <c r="C70" s="1470">
        <v>7</v>
      </c>
      <c r="D70" s="1470" t="s">
        <v>957</v>
      </c>
      <c r="E70" s="1477" t="s">
        <v>275</v>
      </c>
      <c r="F70" s="1470">
        <v>0</v>
      </c>
      <c r="G70" s="1470">
        <v>1</v>
      </c>
      <c r="H70" s="1470">
        <v>0</v>
      </c>
      <c r="I70" s="1477" t="s">
        <v>275</v>
      </c>
      <c r="J70" s="1470">
        <v>0</v>
      </c>
      <c r="K70" s="1470">
        <v>1</v>
      </c>
      <c r="L70" s="1470">
        <v>0</v>
      </c>
      <c r="M70" s="1470" t="s">
        <v>958</v>
      </c>
      <c r="N70" s="1470" t="s">
        <v>959</v>
      </c>
      <c r="O70" s="1472" t="s">
        <v>960</v>
      </c>
      <c r="P70" s="1473">
        <v>2766</v>
      </c>
      <c r="Q70" s="1428"/>
      <c r="U70" s="1377"/>
    </row>
    <row r="71" spans="2:21" ht="39.6">
      <c r="B71" s="1373"/>
      <c r="C71" s="1470">
        <v>6</v>
      </c>
      <c r="D71" s="1470" t="s">
        <v>961</v>
      </c>
      <c r="E71" s="1477" t="s">
        <v>275</v>
      </c>
      <c r="F71" s="1470">
        <v>0</v>
      </c>
      <c r="G71" s="1470">
        <v>1</v>
      </c>
      <c r="H71" s="1470">
        <v>0</v>
      </c>
      <c r="I71" s="1477" t="s">
        <v>275</v>
      </c>
      <c r="J71" s="1470">
        <v>0</v>
      </c>
      <c r="K71" s="1470">
        <v>1</v>
      </c>
      <c r="L71" s="1470">
        <v>0</v>
      </c>
      <c r="M71" s="1470" t="s">
        <v>962</v>
      </c>
      <c r="N71" s="1470" t="s">
        <v>963</v>
      </c>
      <c r="O71" s="1472" t="s">
        <v>964</v>
      </c>
      <c r="P71" s="1473">
        <v>2765</v>
      </c>
      <c r="Q71" s="1428"/>
      <c r="U71" s="1377"/>
    </row>
    <row r="72" spans="2:21" ht="92.4">
      <c r="B72" s="1373"/>
      <c r="C72" s="1470">
        <v>5</v>
      </c>
      <c r="D72" s="1470" t="s">
        <v>206</v>
      </c>
      <c r="E72" s="1477" t="s">
        <v>275</v>
      </c>
      <c r="F72" s="1470">
        <v>1</v>
      </c>
      <c r="G72" s="1470" t="s">
        <v>772</v>
      </c>
      <c r="H72" s="1470">
        <v>0</v>
      </c>
      <c r="I72" s="1477" t="s">
        <v>275</v>
      </c>
      <c r="J72" s="1470">
        <v>1</v>
      </c>
      <c r="K72" s="1470" t="s">
        <v>772</v>
      </c>
      <c r="L72" s="1470">
        <v>0</v>
      </c>
      <c r="M72" s="1470" t="s">
        <v>965</v>
      </c>
      <c r="N72" s="1470" t="s">
        <v>966</v>
      </c>
      <c r="O72" s="1472" t="s">
        <v>967</v>
      </c>
      <c r="P72" s="1473">
        <v>2981</v>
      </c>
      <c r="Q72" s="1428"/>
      <c r="U72" s="1377"/>
    </row>
    <row r="73" spans="2:21" ht="52.8">
      <c r="B73" s="1373"/>
      <c r="C73" s="1470">
        <v>4</v>
      </c>
      <c r="D73" s="1470" t="s">
        <v>968</v>
      </c>
      <c r="E73" s="1477" t="s">
        <v>275</v>
      </c>
      <c r="F73" s="1470">
        <v>1</v>
      </c>
      <c r="G73" s="1470" t="s">
        <v>772</v>
      </c>
      <c r="H73" s="1470">
        <v>0</v>
      </c>
      <c r="I73" s="1477" t="s">
        <v>275</v>
      </c>
      <c r="J73" s="1470">
        <v>1</v>
      </c>
      <c r="K73" s="1470" t="s">
        <v>772</v>
      </c>
      <c r="L73" s="1470">
        <v>0</v>
      </c>
      <c r="M73" s="1470" t="s">
        <v>772</v>
      </c>
      <c r="N73" s="1470" t="s">
        <v>969</v>
      </c>
      <c r="O73" s="1472" t="s">
        <v>970</v>
      </c>
      <c r="P73" s="1473">
        <v>2764</v>
      </c>
      <c r="Q73" s="1428"/>
      <c r="U73" s="1377"/>
    </row>
    <row r="74" spans="2:21" ht="52.8">
      <c r="B74" s="1373"/>
      <c r="C74" s="1470">
        <v>3</v>
      </c>
      <c r="D74" s="1470" t="s">
        <v>862</v>
      </c>
      <c r="E74" s="1477" t="s">
        <v>275</v>
      </c>
      <c r="F74" s="1470">
        <v>1</v>
      </c>
      <c r="G74" s="1470" t="s">
        <v>772</v>
      </c>
      <c r="H74" s="1470">
        <v>0</v>
      </c>
      <c r="I74" s="1477" t="s">
        <v>275</v>
      </c>
      <c r="J74" s="1470">
        <v>1</v>
      </c>
      <c r="K74" s="1470" t="s">
        <v>772</v>
      </c>
      <c r="L74" s="1470">
        <v>0</v>
      </c>
      <c r="M74" s="1470" t="s">
        <v>772</v>
      </c>
      <c r="N74" s="1470" t="s">
        <v>973</v>
      </c>
      <c r="O74" s="1472" t="s">
        <v>994</v>
      </c>
      <c r="P74" s="1473">
        <v>2763</v>
      </c>
      <c r="Q74" s="1430" t="s">
        <v>722</v>
      </c>
      <c r="U74" s="1377"/>
    </row>
    <row r="75" spans="2:21" ht="52.8">
      <c r="B75" s="1373"/>
      <c r="C75" s="1470">
        <v>2</v>
      </c>
      <c r="D75" s="1470" t="s">
        <v>862</v>
      </c>
      <c r="E75" s="1477" t="s">
        <v>275</v>
      </c>
      <c r="F75" s="1470">
        <v>1</v>
      </c>
      <c r="G75" s="1470" t="s">
        <v>772</v>
      </c>
      <c r="H75" s="1470">
        <v>0</v>
      </c>
      <c r="I75" s="1477" t="s">
        <v>275</v>
      </c>
      <c r="J75" s="1470">
        <v>1</v>
      </c>
      <c r="K75" s="1470" t="s">
        <v>772</v>
      </c>
      <c r="L75" s="1470">
        <v>0</v>
      </c>
      <c r="M75" s="1470" t="s">
        <v>772</v>
      </c>
      <c r="N75" s="1470" t="s">
        <v>977</v>
      </c>
      <c r="O75" s="1472" t="s">
        <v>995</v>
      </c>
      <c r="P75" s="1473">
        <v>2762</v>
      </c>
      <c r="Q75" s="1430" t="s">
        <v>722</v>
      </c>
      <c r="U75" s="1377"/>
    </row>
    <row r="76" spans="2:21" ht="52.8">
      <c r="B76" s="1373"/>
      <c r="C76" s="1470">
        <v>1</v>
      </c>
      <c r="D76" s="1470" t="s">
        <v>862</v>
      </c>
      <c r="E76" s="1477" t="s">
        <v>275</v>
      </c>
      <c r="F76" s="1470">
        <v>1</v>
      </c>
      <c r="G76" s="1470" t="s">
        <v>772</v>
      </c>
      <c r="H76" s="1470">
        <v>0</v>
      </c>
      <c r="I76" s="1477" t="s">
        <v>275</v>
      </c>
      <c r="J76" s="1470">
        <v>1</v>
      </c>
      <c r="K76" s="1470" t="s">
        <v>772</v>
      </c>
      <c r="L76" s="1470">
        <v>0</v>
      </c>
      <c r="M76" s="1470" t="s">
        <v>772</v>
      </c>
      <c r="N76" s="1470" t="s">
        <v>979</v>
      </c>
      <c r="O76" s="1472" t="s">
        <v>980</v>
      </c>
      <c r="P76" s="1473">
        <v>2761</v>
      </c>
      <c r="Q76" s="1428"/>
      <c r="U76" s="1377"/>
    </row>
    <row r="77" spans="2:21" ht="52.8">
      <c r="B77" s="1373"/>
      <c r="C77" s="1470">
        <v>0</v>
      </c>
      <c r="D77" s="1470" t="s">
        <v>862</v>
      </c>
      <c r="E77" s="1477" t="s">
        <v>275</v>
      </c>
      <c r="F77" s="1470">
        <v>1</v>
      </c>
      <c r="G77" s="1470" t="s">
        <v>772</v>
      </c>
      <c r="H77" s="1470">
        <v>0</v>
      </c>
      <c r="I77" s="1477" t="s">
        <v>275</v>
      </c>
      <c r="J77" s="1470">
        <v>1</v>
      </c>
      <c r="K77" s="1470" t="s">
        <v>772</v>
      </c>
      <c r="L77" s="1470">
        <v>0</v>
      </c>
      <c r="M77" s="1470" t="s">
        <v>772</v>
      </c>
      <c r="N77" s="1470" t="s">
        <v>981</v>
      </c>
      <c r="O77" s="1472" t="s">
        <v>982</v>
      </c>
      <c r="P77" s="1473">
        <v>2760</v>
      </c>
      <c r="Q77" s="1428"/>
      <c r="U77" s="1377"/>
    </row>
    <row r="78" spans="2:21" ht="52.8">
      <c r="B78" s="1373">
        <v>9</v>
      </c>
      <c r="C78" s="1470">
        <v>7</v>
      </c>
      <c r="D78" s="1470" t="s">
        <v>862</v>
      </c>
      <c r="E78" s="1477" t="s">
        <v>275</v>
      </c>
      <c r="F78" s="1470">
        <v>1</v>
      </c>
      <c r="G78" s="1470" t="s">
        <v>772</v>
      </c>
      <c r="H78" s="1470">
        <v>0</v>
      </c>
      <c r="I78" s="1477" t="s">
        <v>275</v>
      </c>
      <c r="J78" s="1470">
        <v>1</v>
      </c>
      <c r="K78" s="1470" t="s">
        <v>772</v>
      </c>
      <c r="L78" s="1470">
        <v>0</v>
      </c>
      <c r="M78" s="1470" t="s">
        <v>772</v>
      </c>
      <c r="N78" s="1470" t="s">
        <v>983</v>
      </c>
      <c r="O78" s="1472" t="s">
        <v>984</v>
      </c>
      <c r="P78" s="1473">
        <v>2774</v>
      </c>
      <c r="Q78" s="1428"/>
      <c r="U78" s="1377"/>
    </row>
    <row r="79" spans="2:21" ht="52.8">
      <c r="B79" s="1373"/>
      <c r="C79" s="1470">
        <v>6</v>
      </c>
      <c r="D79" s="1470" t="s">
        <v>862</v>
      </c>
      <c r="E79" s="1470">
        <v>0</v>
      </c>
      <c r="F79" s="1470">
        <v>1</v>
      </c>
      <c r="G79" s="1470" t="s">
        <v>772</v>
      </c>
      <c r="H79" s="1470">
        <v>0</v>
      </c>
      <c r="I79" s="1470">
        <v>0</v>
      </c>
      <c r="J79" s="1470">
        <v>1</v>
      </c>
      <c r="K79" s="1470" t="s">
        <v>772</v>
      </c>
      <c r="L79" s="1470">
        <v>0</v>
      </c>
      <c r="M79" s="1470" t="s">
        <v>772</v>
      </c>
      <c r="N79" s="1470" t="s">
        <v>985</v>
      </c>
      <c r="O79" s="1472" t="s">
        <v>984</v>
      </c>
      <c r="P79" s="1473">
        <v>2773</v>
      </c>
      <c r="Q79" s="1428"/>
      <c r="U79" s="1377"/>
    </row>
    <row r="80" spans="2:21" ht="52.8">
      <c r="B80" s="1373"/>
      <c r="C80" s="1470">
        <v>5</v>
      </c>
      <c r="D80" s="1470" t="s">
        <v>862</v>
      </c>
      <c r="E80" s="1470">
        <v>0</v>
      </c>
      <c r="F80" s="1470">
        <v>1</v>
      </c>
      <c r="G80" s="1470" t="s">
        <v>772</v>
      </c>
      <c r="H80" s="1470">
        <v>0</v>
      </c>
      <c r="I80" s="1470">
        <v>0</v>
      </c>
      <c r="J80" s="1470">
        <v>1</v>
      </c>
      <c r="K80" s="1470" t="s">
        <v>772</v>
      </c>
      <c r="L80" s="1470">
        <v>0</v>
      </c>
      <c r="M80" s="1470" t="s">
        <v>772</v>
      </c>
      <c r="N80" s="1470" t="s">
        <v>986</v>
      </c>
      <c r="O80" s="1472" t="s">
        <v>984</v>
      </c>
      <c r="P80" s="1473">
        <v>2772</v>
      </c>
      <c r="Q80" s="1428"/>
      <c r="U80" s="1377"/>
    </row>
    <row r="81" spans="2:21" ht="52.8">
      <c r="B81" s="1373"/>
      <c r="C81" s="1470">
        <v>4</v>
      </c>
      <c r="D81" s="1470" t="s">
        <v>862</v>
      </c>
      <c r="E81" s="1470">
        <v>0</v>
      </c>
      <c r="F81" s="1470">
        <v>1</v>
      </c>
      <c r="G81" s="1470" t="s">
        <v>772</v>
      </c>
      <c r="H81" s="1470">
        <v>0</v>
      </c>
      <c r="I81" s="1470">
        <v>0</v>
      </c>
      <c r="J81" s="1470">
        <v>1</v>
      </c>
      <c r="K81" s="1470" t="s">
        <v>772</v>
      </c>
      <c r="L81" s="1470">
        <v>0</v>
      </c>
      <c r="M81" s="1470" t="s">
        <v>772</v>
      </c>
      <c r="N81" s="1470" t="s">
        <v>987</v>
      </c>
      <c r="O81" s="1472" t="s">
        <v>984</v>
      </c>
      <c r="P81" s="1473">
        <v>2771</v>
      </c>
      <c r="Q81" s="1428"/>
      <c r="U81" s="1377"/>
    </row>
    <row r="82" spans="2:21" ht="52.8">
      <c r="B82" s="1373"/>
      <c r="C82" s="1470">
        <v>3</v>
      </c>
      <c r="D82" s="1470" t="s">
        <v>862</v>
      </c>
      <c r="E82" s="1470">
        <v>0</v>
      </c>
      <c r="F82" s="1470">
        <v>1</v>
      </c>
      <c r="G82" s="1470" t="s">
        <v>772</v>
      </c>
      <c r="H82" s="1470">
        <v>0</v>
      </c>
      <c r="I82" s="1470">
        <v>0</v>
      </c>
      <c r="J82" s="1470">
        <v>1</v>
      </c>
      <c r="K82" s="1470" t="s">
        <v>772</v>
      </c>
      <c r="L82" s="1470">
        <v>0</v>
      </c>
      <c r="M82" s="1470" t="s">
        <v>772</v>
      </c>
      <c r="N82" s="1470" t="s">
        <v>988</v>
      </c>
      <c r="O82" s="1472" t="s">
        <v>984</v>
      </c>
      <c r="P82" s="1473">
        <v>2770</v>
      </c>
      <c r="Q82" s="1428"/>
      <c r="U82" s="1377"/>
    </row>
    <row r="83" spans="2:21" ht="52.8">
      <c r="B83" s="1373"/>
      <c r="C83" s="1470">
        <v>2</v>
      </c>
      <c r="D83" s="1470" t="s">
        <v>862</v>
      </c>
      <c r="E83" s="1470">
        <v>0</v>
      </c>
      <c r="F83" s="1470">
        <v>1</v>
      </c>
      <c r="G83" s="1470" t="s">
        <v>772</v>
      </c>
      <c r="H83" s="1470">
        <v>0</v>
      </c>
      <c r="I83" s="1470">
        <v>0</v>
      </c>
      <c r="J83" s="1470">
        <v>1</v>
      </c>
      <c r="K83" s="1470" t="s">
        <v>772</v>
      </c>
      <c r="L83" s="1470">
        <v>0</v>
      </c>
      <c r="M83" s="1470" t="s">
        <v>772</v>
      </c>
      <c r="N83" s="1470" t="s">
        <v>989</v>
      </c>
      <c r="O83" s="1472" t="s">
        <v>984</v>
      </c>
      <c r="P83" s="1473">
        <v>2769</v>
      </c>
      <c r="Q83" s="1428"/>
      <c r="U83" s="1377"/>
    </row>
    <row r="84" spans="2:21" ht="52.8">
      <c r="B84" s="1373"/>
      <c r="C84" s="1470">
        <v>1</v>
      </c>
      <c r="D84" s="1470" t="s">
        <v>862</v>
      </c>
      <c r="E84" s="1470">
        <v>0</v>
      </c>
      <c r="F84" s="1470">
        <v>1</v>
      </c>
      <c r="G84" s="1470" t="s">
        <v>772</v>
      </c>
      <c r="H84" s="1470">
        <v>0</v>
      </c>
      <c r="I84" s="1470">
        <v>0</v>
      </c>
      <c r="J84" s="1470">
        <v>1</v>
      </c>
      <c r="K84" s="1470" t="s">
        <v>772</v>
      </c>
      <c r="L84" s="1470">
        <v>0</v>
      </c>
      <c r="M84" s="1470" t="s">
        <v>772</v>
      </c>
      <c r="N84" s="1470" t="s">
        <v>990</v>
      </c>
      <c r="O84" s="1472" t="s">
        <v>984</v>
      </c>
      <c r="P84" s="1473">
        <v>2768</v>
      </c>
      <c r="Q84" s="1428"/>
      <c r="U84" s="1377"/>
    </row>
    <row r="85" spans="2:21" ht="53.4" thickBot="1">
      <c r="B85" s="1431"/>
      <c r="C85" s="1426">
        <v>0</v>
      </c>
      <c r="D85" s="1426" t="s">
        <v>862</v>
      </c>
      <c r="E85" s="1426">
        <v>0</v>
      </c>
      <c r="F85" s="1426">
        <v>1</v>
      </c>
      <c r="G85" s="1426" t="s">
        <v>772</v>
      </c>
      <c r="H85" s="1426">
        <v>0</v>
      </c>
      <c r="I85" s="1426">
        <v>0</v>
      </c>
      <c r="J85" s="1426">
        <v>1</v>
      </c>
      <c r="K85" s="1426" t="s">
        <v>772</v>
      </c>
      <c r="L85" s="1426">
        <v>0</v>
      </c>
      <c r="M85" s="1426" t="s">
        <v>772</v>
      </c>
      <c r="N85" s="1426" t="s">
        <v>991</v>
      </c>
      <c r="O85" s="1432" t="s">
        <v>984</v>
      </c>
      <c r="P85" s="1433">
        <v>2767</v>
      </c>
      <c r="Q85" s="1429"/>
      <c r="U85" s="1377"/>
    </row>
  </sheetData>
  <autoFilter ref="B5:Q85" xr:uid="{67D5A96D-BE51-4EA6-ABC6-2B40C4BE80A2}"/>
  <mergeCells count="11">
    <mergeCell ref="B3:B5"/>
    <mergeCell ref="C3:C5"/>
    <mergeCell ref="D3:D5"/>
    <mergeCell ref="E3:L3"/>
    <mergeCell ref="M3:M5"/>
    <mergeCell ref="O3:O5"/>
    <mergeCell ref="P3:P5"/>
    <mergeCell ref="Q3:Q5"/>
    <mergeCell ref="E4:H4"/>
    <mergeCell ref="I4:L4"/>
    <mergeCell ref="N3:N5"/>
  </mergeCells>
  <conditionalFormatting sqref="E10:E12 H10:H12 E6:H9 E13:H85">
    <cfRule type="expression" dxfId="60" priority="9">
      <formula>IF($G6=0,1,0)</formula>
    </cfRule>
    <cfRule type="expression" dxfId="59" priority="10">
      <formula>IF($F6=1,1,0)</formula>
    </cfRule>
  </conditionalFormatting>
  <conditionalFormatting sqref="I6:L45 L46 I47:L85">
    <cfRule type="expression" dxfId="58" priority="7">
      <formula>IF($K6=0,1,0)</formula>
    </cfRule>
    <cfRule type="expression" dxfId="57" priority="8">
      <formula>IF($J6=1,1,0)</formula>
    </cfRule>
  </conditionalFormatting>
  <conditionalFormatting sqref="I46:K46">
    <cfRule type="expression" dxfId="56" priority="3">
      <formula>IF($G46=0,1,0)</formula>
    </cfRule>
    <cfRule type="expression" dxfId="55" priority="4">
      <formula>IF($F46=1,1,0)</formula>
    </cfRule>
  </conditionalFormatting>
  <conditionalFormatting sqref="F10:G12">
    <cfRule type="expression" dxfId="54" priority="1">
      <formula>IF($G10=0,1,0)</formula>
    </cfRule>
    <cfRule type="expression" dxfId="53" priority="2">
      <formula>IF($F10=1,1,0)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Mapping_EOL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5C94D-D5D4-4BDF-B769-E16202093CC3}">
  <sheetPr codeName="Sheet27"/>
  <dimension ref="A2:Y85"/>
  <sheetViews>
    <sheetView topLeftCell="A31" zoomScale="85" zoomScaleNormal="85" workbookViewId="0">
      <selection activeCell="S39" sqref="S39"/>
    </sheetView>
  </sheetViews>
  <sheetFormatPr defaultRowHeight="13.2"/>
  <cols>
    <col min="1" max="1" width="10.5546875" bestFit="1" customWidth="1"/>
    <col min="2" max="2" width="5.5546875" customWidth="1"/>
    <col min="3" max="3" width="6.44140625" customWidth="1"/>
    <col min="4" max="4" width="22.5546875" bestFit="1" customWidth="1"/>
    <col min="5" max="15" width="11.44140625" style="1510" customWidth="1"/>
    <col min="16" max="16" width="11.44140625" customWidth="1"/>
    <col min="17" max="17" width="58" customWidth="1"/>
    <col min="18" max="18" width="26.44140625" customWidth="1"/>
    <col min="19" max="19" width="26.44140625" style="1370" bestFit="1" customWidth="1"/>
    <col min="20" max="20" width="8.6640625" style="1371"/>
    <col min="21" max="21" width="23.6640625" style="1400" bestFit="1" customWidth="1"/>
  </cols>
  <sheetData>
    <row r="2" spans="1:25" ht="13.8" thickBot="1">
      <c r="M2" s="1510" t="s">
        <v>2192</v>
      </c>
      <c r="Q2" t="s">
        <v>705</v>
      </c>
    </row>
    <row r="3" spans="1:25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1"/>
      <c r="I3" s="2891"/>
      <c r="J3" s="2891"/>
      <c r="K3" s="2891"/>
      <c r="L3" s="2891"/>
      <c r="M3" s="2891"/>
      <c r="N3" s="2891"/>
      <c r="O3" s="2891"/>
      <c r="P3" s="2892"/>
      <c r="Q3" s="2887" t="s">
        <v>710</v>
      </c>
      <c r="R3" s="2884" t="s">
        <v>711</v>
      </c>
      <c r="S3" s="2877" t="s">
        <v>712</v>
      </c>
      <c r="T3" s="2877" t="s">
        <v>218</v>
      </c>
      <c r="U3" s="2880" t="s">
        <v>219</v>
      </c>
    </row>
    <row r="4" spans="1:25">
      <c r="B4" s="2874"/>
      <c r="C4" s="2893"/>
      <c r="D4" s="2893"/>
      <c r="E4" s="2883" t="s">
        <v>713</v>
      </c>
      <c r="F4" s="2883"/>
      <c r="G4" s="2883"/>
      <c r="H4" s="2883"/>
      <c r="I4" s="2883" t="s">
        <v>2160</v>
      </c>
      <c r="J4" s="2883"/>
      <c r="K4" s="2883"/>
      <c r="L4" s="2883"/>
      <c r="M4" s="2883" t="s">
        <v>2182</v>
      </c>
      <c r="N4" s="2883"/>
      <c r="O4" s="2883"/>
      <c r="P4" s="2883"/>
      <c r="Q4" s="2888"/>
      <c r="R4" s="2885"/>
      <c r="S4" s="2878"/>
      <c r="T4" s="2878"/>
      <c r="U4" s="2881"/>
    </row>
    <row r="5" spans="1:25">
      <c r="B5" s="2874"/>
      <c r="C5" s="2893"/>
      <c r="D5" s="2893"/>
      <c r="E5" s="1511" t="s">
        <v>715</v>
      </c>
      <c r="F5" s="1511" t="s">
        <v>716</v>
      </c>
      <c r="G5" s="1511" t="s">
        <v>154</v>
      </c>
      <c r="H5" s="1511" t="s">
        <v>717</v>
      </c>
      <c r="I5" s="1511" t="s">
        <v>715</v>
      </c>
      <c r="J5" s="1511" t="s">
        <v>716</v>
      </c>
      <c r="K5" s="1511" t="s">
        <v>154</v>
      </c>
      <c r="L5" s="1511" t="s">
        <v>717</v>
      </c>
      <c r="M5" s="1511" t="s">
        <v>715</v>
      </c>
      <c r="N5" s="1511" t="s">
        <v>716</v>
      </c>
      <c r="O5" s="1511" t="s">
        <v>154</v>
      </c>
      <c r="P5" s="1511" t="s">
        <v>717</v>
      </c>
      <c r="Q5" s="2889"/>
      <c r="R5" s="2886"/>
      <c r="S5" s="2879"/>
      <c r="T5" s="2879"/>
      <c r="U5" s="2882"/>
    </row>
    <row r="6" spans="1:25" ht="39.6">
      <c r="A6" s="1378"/>
      <c r="B6" s="1496">
        <v>0</v>
      </c>
      <c r="C6" s="1512">
        <v>7</v>
      </c>
      <c r="D6" s="1512" t="s">
        <v>718</v>
      </c>
      <c r="E6" s="1513">
        <v>0</v>
      </c>
      <c r="F6" s="1513">
        <v>0</v>
      </c>
      <c r="G6" s="1513">
        <v>1</v>
      </c>
      <c r="H6" s="1513">
        <v>0</v>
      </c>
      <c r="I6" s="1513" t="s">
        <v>275</v>
      </c>
      <c r="J6" s="1513">
        <v>0</v>
      </c>
      <c r="K6" s="1513">
        <v>1</v>
      </c>
      <c r="L6" s="1513">
        <v>0</v>
      </c>
      <c r="M6" s="1513" t="s">
        <v>275</v>
      </c>
      <c r="N6" s="1513">
        <v>0</v>
      </c>
      <c r="O6" s="1513">
        <v>1</v>
      </c>
      <c r="P6" s="1512">
        <v>0</v>
      </c>
      <c r="Q6" s="1512" t="s">
        <v>719</v>
      </c>
      <c r="R6" s="1512" t="s">
        <v>720</v>
      </c>
      <c r="S6" s="1514" t="s">
        <v>2205</v>
      </c>
      <c r="T6" s="1515">
        <v>316</v>
      </c>
      <c r="U6" s="1505" t="s">
        <v>2183</v>
      </c>
      <c r="Y6" s="1377"/>
    </row>
    <row r="7" spans="1:25" ht="39.6">
      <c r="B7" s="1496"/>
      <c r="C7" s="1512">
        <v>6</v>
      </c>
      <c r="D7" s="1512" t="s">
        <v>723</v>
      </c>
      <c r="E7" s="1513">
        <v>1</v>
      </c>
      <c r="F7" s="1513">
        <v>0</v>
      </c>
      <c r="G7" s="1513">
        <v>1</v>
      </c>
      <c r="H7" s="1513">
        <v>0</v>
      </c>
      <c r="I7" s="1513" t="s">
        <v>278</v>
      </c>
      <c r="J7" s="1513">
        <v>0</v>
      </c>
      <c r="K7" s="1513">
        <v>1</v>
      </c>
      <c r="L7" s="1513">
        <v>0</v>
      </c>
      <c r="M7" s="1513" t="s">
        <v>278</v>
      </c>
      <c r="N7" s="1513">
        <v>0</v>
      </c>
      <c r="O7" s="1513">
        <v>1</v>
      </c>
      <c r="P7" s="1512">
        <v>0</v>
      </c>
      <c r="Q7" s="1512" t="s">
        <v>724</v>
      </c>
      <c r="R7" s="1512" t="s">
        <v>725</v>
      </c>
      <c r="S7" s="1514" t="s">
        <v>726</v>
      </c>
      <c r="T7" s="1515">
        <v>1100</v>
      </c>
      <c r="U7" s="1506" t="s">
        <v>2338</v>
      </c>
    </row>
    <row r="8" spans="1:25" ht="39.6">
      <c r="B8" s="1496"/>
      <c r="C8" s="1512">
        <v>5</v>
      </c>
      <c r="D8" s="1512" t="s">
        <v>727</v>
      </c>
      <c r="E8" s="1513">
        <v>1</v>
      </c>
      <c r="F8" s="1513">
        <v>0</v>
      </c>
      <c r="G8" s="1513">
        <v>1</v>
      </c>
      <c r="H8" s="1513">
        <v>0</v>
      </c>
      <c r="I8" s="1513" t="s">
        <v>278</v>
      </c>
      <c r="J8" s="1513">
        <v>0</v>
      </c>
      <c r="K8" s="1513">
        <v>1</v>
      </c>
      <c r="L8" s="1513">
        <v>0</v>
      </c>
      <c r="M8" s="1513" t="s">
        <v>278</v>
      </c>
      <c r="N8" s="1513">
        <v>0</v>
      </c>
      <c r="O8" s="1513">
        <v>1</v>
      </c>
      <c r="P8" s="1512">
        <v>0</v>
      </c>
      <c r="Q8" s="1512" t="s">
        <v>728</v>
      </c>
      <c r="R8" s="1512" t="s">
        <v>729</v>
      </c>
      <c r="S8" s="1514" t="s">
        <v>730</v>
      </c>
      <c r="T8" s="1515">
        <v>344</v>
      </c>
      <c r="U8" s="1506"/>
    </row>
    <row r="9" spans="1:25" ht="39.6">
      <c r="B9" s="1496"/>
      <c r="C9" s="1512">
        <v>4</v>
      </c>
      <c r="D9" s="1512" t="s">
        <v>731</v>
      </c>
      <c r="E9" s="1513">
        <v>1</v>
      </c>
      <c r="F9" s="1513">
        <v>0</v>
      </c>
      <c r="G9" s="1513">
        <v>1</v>
      </c>
      <c r="H9" s="1513">
        <v>0</v>
      </c>
      <c r="I9" s="1513" t="s">
        <v>278</v>
      </c>
      <c r="J9" s="1513">
        <v>0</v>
      </c>
      <c r="K9" s="1513">
        <v>1</v>
      </c>
      <c r="L9" s="1513">
        <v>0</v>
      </c>
      <c r="M9" s="1513">
        <v>0</v>
      </c>
      <c r="N9" s="1513">
        <v>0</v>
      </c>
      <c r="O9" s="1513">
        <v>1</v>
      </c>
      <c r="P9" s="1512">
        <v>0</v>
      </c>
      <c r="Q9" s="1512" t="s">
        <v>732</v>
      </c>
      <c r="R9" s="1512" t="s">
        <v>733</v>
      </c>
      <c r="S9" s="1514" t="s">
        <v>734</v>
      </c>
      <c r="T9" s="1515">
        <v>317</v>
      </c>
      <c r="U9" s="1506"/>
    </row>
    <row r="10" spans="1:25" ht="52.8">
      <c r="B10" s="1496"/>
      <c r="C10" s="1512">
        <v>3</v>
      </c>
      <c r="D10" s="1512" t="s">
        <v>735</v>
      </c>
      <c r="E10" s="1513">
        <v>0</v>
      </c>
      <c r="F10" s="1513">
        <v>1</v>
      </c>
      <c r="G10" s="1513" t="s">
        <v>772</v>
      </c>
      <c r="H10" s="1513">
        <v>0</v>
      </c>
      <c r="I10" s="1513" t="s">
        <v>275</v>
      </c>
      <c r="J10" s="1513">
        <v>1</v>
      </c>
      <c r="K10" s="1513" t="s">
        <v>772</v>
      </c>
      <c r="L10" s="1513">
        <v>0</v>
      </c>
      <c r="M10" s="1513" t="s">
        <v>275</v>
      </c>
      <c r="N10" s="1513">
        <v>1</v>
      </c>
      <c r="O10" s="1513" t="s">
        <v>772</v>
      </c>
      <c r="P10" s="1512">
        <v>0</v>
      </c>
      <c r="Q10" s="1512" t="s">
        <v>736</v>
      </c>
      <c r="R10" s="1512" t="s">
        <v>737</v>
      </c>
      <c r="S10" s="1514" t="s">
        <v>2206</v>
      </c>
      <c r="T10" s="1515">
        <v>1099</v>
      </c>
      <c r="U10" s="1506"/>
    </row>
    <row r="11" spans="1:25" ht="52.8">
      <c r="B11" s="1496"/>
      <c r="C11" s="1512">
        <v>2</v>
      </c>
      <c r="D11" s="1512" t="s">
        <v>739</v>
      </c>
      <c r="E11" s="1513">
        <v>0</v>
      </c>
      <c r="F11" s="1513">
        <v>1</v>
      </c>
      <c r="G11" s="1513" t="s">
        <v>772</v>
      </c>
      <c r="H11" s="1513">
        <v>0</v>
      </c>
      <c r="I11" s="1513" t="s">
        <v>275</v>
      </c>
      <c r="J11" s="1513">
        <v>1</v>
      </c>
      <c r="K11" s="1513" t="s">
        <v>772</v>
      </c>
      <c r="L11" s="1513">
        <v>0</v>
      </c>
      <c r="M11" s="1513" t="s">
        <v>275</v>
      </c>
      <c r="N11" s="1513">
        <v>1</v>
      </c>
      <c r="O11" s="1513" t="s">
        <v>772</v>
      </c>
      <c r="P11" s="1512">
        <v>0</v>
      </c>
      <c r="Q11" s="1512" t="s">
        <v>740</v>
      </c>
      <c r="R11" s="1512" t="s">
        <v>741</v>
      </c>
      <c r="S11" s="1514" t="s">
        <v>2207</v>
      </c>
      <c r="T11" s="1515">
        <v>282</v>
      </c>
      <c r="U11" s="1506"/>
    </row>
    <row r="12" spans="1:25" ht="52.8">
      <c r="B12" s="1496"/>
      <c r="C12" s="1512">
        <v>1</v>
      </c>
      <c r="D12" s="1512" t="s">
        <v>743</v>
      </c>
      <c r="E12" s="1513">
        <v>0</v>
      </c>
      <c r="F12" s="1513">
        <v>1</v>
      </c>
      <c r="G12" s="1513" t="s">
        <v>772</v>
      </c>
      <c r="H12" s="1513">
        <v>0</v>
      </c>
      <c r="I12" s="1513" t="s">
        <v>275</v>
      </c>
      <c r="J12" s="1513">
        <v>1</v>
      </c>
      <c r="K12" s="1513" t="s">
        <v>772</v>
      </c>
      <c r="L12" s="1513">
        <v>0</v>
      </c>
      <c r="M12" s="1513" t="s">
        <v>275</v>
      </c>
      <c r="N12" s="1513">
        <v>1</v>
      </c>
      <c r="O12" s="1513" t="s">
        <v>772</v>
      </c>
      <c r="P12" s="1512">
        <v>0</v>
      </c>
      <c r="Q12" s="1512" t="s">
        <v>744</v>
      </c>
      <c r="R12" s="1512" t="s">
        <v>745</v>
      </c>
      <c r="S12" s="1514" t="s">
        <v>2208</v>
      </c>
      <c r="T12" s="1515">
        <v>281</v>
      </c>
      <c r="U12" s="1506"/>
    </row>
    <row r="13" spans="1:25" ht="39.6">
      <c r="B13" s="1496"/>
      <c r="C13" s="1512">
        <v>0</v>
      </c>
      <c r="D13" s="1512" t="s">
        <v>747</v>
      </c>
      <c r="E13" s="1513">
        <v>1</v>
      </c>
      <c r="F13" s="1513">
        <v>0</v>
      </c>
      <c r="G13" s="1513">
        <v>1</v>
      </c>
      <c r="H13" s="1513">
        <v>0</v>
      </c>
      <c r="I13" s="1513" t="s">
        <v>278</v>
      </c>
      <c r="J13" s="1513">
        <v>0</v>
      </c>
      <c r="K13" s="1513">
        <v>1</v>
      </c>
      <c r="L13" s="1513">
        <v>0</v>
      </c>
      <c r="M13" s="1513" t="s">
        <v>278</v>
      </c>
      <c r="N13" s="1513">
        <v>0</v>
      </c>
      <c r="O13" s="1513">
        <v>1</v>
      </c>
      <c r="P13" s="1512">
        <v>0</v>
      </c>
      <c r="Q13" s="1512" t="s">
        <v>748</v>
      </c>
      <c r="R13" s="1512" t="s">
        <v>749</v>
      </c>
      <c r="S13" s="1514" t="s">
        <v>750</v>
      </c>
      <c r="T13" s="1515">
        <v>121</v>
      </c>
      <c r="U13" s="1506"/>
    </row>
    <row r="14" spans="1:25" ht="39.6">
      <c r="B14" s="1496">
        <v>1</v>
      </c>
      <c r="C14" s="1512">
        <v>7</v>
      </c>
      <c r="D14" s="1512" t="s">
        <v>751</v>
      </c>
      <c r="E14" s="1513">
        <v>1</v>
      </c>
      <c r="F14" s="1513">
        <v>0</v>
      </c>
      <c r="G14" s="1513">
        <v>1</v>
      </c>
      <c r="H14" s="1513">
        <v>0</v>
      </c>
      <c r="I14" s="1513" t="s">
        <v>278</v>
      </c>
      <c r="J14" s="1513">
        <v>0</v>
      </c>
      <c r="K14" s="1513">
        <v>1</v>
      </c>
      <c r="L14" s="1513">
        <v>0</v>
      </c>
      <c r="M14" s="1513">
        <v>0</v>
      </c>
      <c r="N14" s="1513">
        <v>0</v>
      </c>
      <c r="O14" s="1513">
        <v>1</v>
      </c>
      <c r="P14" s="1512">
        <v>0</v>
      </c>
      <c r="Q14" s="1512" t="s">
        <v>752</v>
      </c>
      <c r="R14" s="1512" t="s">
        <v>753</v>
      </c>
      <c r="S14" s="1514" t="s">
        <v>1927</v>
      </c>
      <c r="T14" s="1515">
        <v>1101</v>
      </c>
      <c r="U14" s="1506"/>
    </row>
    <row r="15" spans="1:25" ht="39.6">
      <c r="B15" s="1496"/>
      <c r="C15" s="1512">
        <v>6</v>
      </c>
      <c r="D15" s="1512" t="s">
        <v>755</v>
      </c>
      <c r="E15" s="1513">
        <v>1</v>
      </c>
      <c r="F15" s="1513">
        <v>0</v>
      </c>
      <c r="G15" s="1513">
        <v>1</v>
      </c>
      <c r="H15" s="1513">
        <v>0</v>
      </c>
      <c r="I15" s="1513" t="s">
        <v>278</v>
      </c>
      <c r="J15" s="1513">
        <v>0</v>
      </c>
      <c r="K15" s="1513">
        <v>1</v>
      </c>
      <c r="L15" s="1513">
        <v>0</v>
      </c>
      <c r="M15" s="1513" t="s">
        <v>278</v>
      </c>
      <c r="N15" s="1513">
        <v>0</v>
      </c>
      <c r="O15" s="1513">
        <v>1</v>
      </c>
      <c r="P15" s="1512">
        <v>0</v>
      </c>
      <c r="Q15" s="1512" t="s">
        <v>756</v>
      </c>
      <c r="R15" s="1512" t="s">
        <v>757</v>
      </c>
      <c r="S15" s="1514" t="s">
        <v>758</v>
      </c>
      <c r="T15" s="1515">
        <v>309</v>
      </c>
      <c r="U15" s="1506"/>
    </row>
    <row r="16" spans="1:25" ht="39.6">
      <c r="B16" s="1496"/>
      <c r="C16" s="1512">
        <v>5</v>
      </c>
      <c r="D16" s="1512" t="s">
        <v>759</v>
      </c>
      <c r="E16" s="1513">
        <v>0</v>
      </c>
      <c r="F16" s="1513">
        <v>0</v>
      </c>
      <c r="G16" s="1513">
        <v>1</v>
      </c>
      <c r="H16" s="1513">
        <v>0</v>
      </c>
      <c r="I16" s="1513" t="s">
        <v>278</v>
      </c>
      <c r="J16" s="1513">
        <v>0</v>
      </c>
      <c r="K16" s="1513">
        <v>1</v>
      </c>
      <c r="L16" s="1513">
        <v>0</v>
      </c>
      <c r="M16" s="1513">
        <v>0</v>
      </c>
      <c r="N16" s="1513">
        <v>0</v>
      </c>
      <c r="O16" s="1513">
        <v>1</v>
      </c>
      <c r="P16" s="1512">
        <v>0</v>
      </c>
      <c r="Q16" s="1512" t="s">
        <v>760</v>
      </c>
      <c r="R16" s="1512" t="s">
        <v>761</v>
      </c>
      <c r="S16" s="1514" t="s">
        <v>1928</v>
      </c>
      <c r="T16" s="1515">
        <v>310</v>
      </c>
      <c r="U16" s="1506"/>
    </row>
    <row r="17" spans="2:25" ht="39.6">
      <c r="B17" s="1496"/>
      <c r="C17" s="1512">
        <v>4</v>
      </c>
      <c r="D17" s="1512" t="s">
        <v>763</v>
      </c>
      <c r="E17" s="1513">
        <v>1</v>
      </c>
      <c r="F17" s="1513">
        <v>0</v>
      </c>
      <c r="G17" s="1513">
        <v>1</v>
      </c>
      <c r="H17" s="1513">
        <v>0</v>
      </c>
      <c r="I17" s="1513" t="s">
        <v>278</v>
      </c>
      <c r="J17" s="1513">
        <v>0</v>
      </c>
      <c r="K17" s="1513">
        <v>1</v>
      </c>
      <c r="L17" s="1513">
        <v>0</v>
      </c>
      <c r="M17" s="1513" t="s">
        <v>278</v>
      </c>
      <c r="N17" s="1513">
        <v>0</v>
      </c>
      <c r="O17" s="1513">
        <v>1</v>
      </c>
      <c r="P17" s="1512">
        <v>0</v>
      </c>
      <c r="Q17" s="1512" t="s">
        <v>764</v>
      </c>
      <c r="R17" s="1512" t="s">
        <v>765</v>
      </c>
      <c r="S17" s="1514" t="s">
        <v>766</v>
      </c>
      <c r="T17" s="1515">
        <v>311</v>
      </c>
      <c r="U17" s="1506"/>
    </row>
    <row r="18" spans="2:25" ht="39.6">
      <c r="B18" s="1496"/>
      <c r="C18" s="1512">
        <v>3</v>
      </c>
      <c r="D18" s="1512" t="s">
        <v>767</v>
      </c>
      <c r="E18" s="1513">
        <v>0</v>
      </c>
      <c r="F18" s="1513">
        <v>0</v>
      </c>
      <c r="G18" s="1513">
        <v>1</v>
      </c>
      <c r="H18" s="1513">
        <v>0</v>
      </c>
      <c r="I18" s="1513" t="s">
        <v>278</v>
      </c>
      <c r="J18" s="1513">
        <v>0</v>
      </c>
      <c r="K18" s="1513">
        <v>1</v>
      </c>
      <c r="L18" s="1513">
        <v>0</v>
      </c>
      <c r="M18" s="1513">
        <v>0</v>
      </c>
      <c r="N18" s="1513">
        <v>0</v>
      </c>
      <c r="O18" s="1513">
        <v>1</v>
      </c>
      <c r="P18" s="1512">
        <v>0</v>
      </c>
      <c r="Q18" s="1512" t="s">
        <v>768</v>
      </c>
      <c r="R18" s="1512" t="s">
        <v>769</v>
      </c>
      <c r="S18" s="1514" t="s">
        <v>1929</v>
      </c>
      <c r="T18" s="1515">
        <v>312</v>
      </c>
      <c r="U18" s="1506"/>
    </row>
    <row r="19" spans="2:25" ht="66">
      <c r="B19" s="1496"/>
      <c r="C19" s="1512">
        <v>2</v>
      </c>
      <c r="D19" s="1512" t="s">
        <v>771</v>
      </c>
      <c r="E19" s="1513">
        <v>0</v>
      </c>
      <c r="F19" s="1513">
        <v>1</v>
      </c>
      <c r="G19" s="1513" t="s">
        <v>772</v>
      </c>
      <c r="H19" s="1513">
        <v>0</v>
      </c>
      <c r="I19" s="1513" t="s">
        <v>275</v>
      </c>
      <c r="J19" s="1513">
        <v>1</v>
      </c>
      <c r="K19" s="1513" t="s">
        <v>772</v>
      </c>
      <c r="L19" s="1513">
        <v>0</v>
      </c>
      <c r="M19" s="1513" t="s">
        <v>275</v>
      </c>
      <c r="N19" s="1513">
        <v>1</v>
      </c>
      <c r="O19" s="1513" t="s">
        <v>772</v>
      </c>
      <c r="P19" s="1512">
        <v>0</v>
      </c>
      <c r="Q19" s="1512" t="s">
        <v>772</v>
      </c>
      <c r="R19" s="1512" t="s">
        <v>773</v>
      </c>
      <c r="S19" s="1514" t="s">
        <v>2209</v>
      </c>
      <c r="T19" s="1515">
        <v>313</v>
      </c>
      <c r="U19" s="1506"/>
    </row>
    <row r="20" spans="2:25" ht="66">
      <c r="B20" s="1496"/>
      <c r="C20" s="1512">
        <v>1</v>
      </c>
      <c r="D20" s="1512" t="s">
        <v>775</v>
      </c>
      <c r="E20" s="1513">
        <v>0</v>
      </c>
      <c r="F20" s="1513">
        <v>1</v>
      </c>
      <c r="G20" s="1513" t="s">
        <v>772</v>
      </c>
      <c r="H20" s="1513">
        <v>0</v>
      </c>
      <c r="I20" s="1513" t="s">
        <v>275</v>
      </c>
      <c r="J20" s="1513">
        <v>1</v>
      </c>
      <c r="K20" s="1513" t="s">
        <v>772</v>
      </c>
      <c r="L20" s="1513">
        <v>0</v>
      </c>
      <c r="M20" s="1513" t="s">
        <v>275</v>
      </c>
      <c r="N20" s="1513">
        <v>1</v>
      </c>
      <c r="O20" s="1513" t="s">
        <v>772</v>
      </c>
      <c r="P20" s="1512">
        <v>0</v>
      </c>
      <c r="Q20" s="1512" t="s">
        <v>772</v>
      </c>
      <c r="R20" s="1512" t="s">
        <v>776</v>
      </c>
      <c r="S20" s="1514" t="s">
        <v>2210</v>
      </c>
      <c r="T20" s="1515">
        <v>314</v>
      </c>
      <c r="U20" s="1506"/>
    </row>
    <row r="21" spans="2:25" ht="52.8">
      <c r="B21" s="1496"/>
      <c r="C21" s="1512">
        <v>0</v>
      </c>
      <c r="D21" s="1512" t="s">
        <v>778</v>
      </c>
      <c r="E21" s="1513">
        <v>0</v>
      </c>
      <c r="F21" s="1513">
        <v>1</v>
      </c>
      <c r="G21" s="1513" t="s">
        <v>772</v>
      </c>
      <c r="H21" s="1513">
        <v>0</v>
      </c>
      <c r="I21" s="1513" t="s">
        <v>275</v>
      </c>
      <c r="J21" s="1513">
        <v>1</v>
      </c>
      <c r="K21" s="1513" t="s">
        <v>772</v>
      </c>
      <c r="L21" s="1513">
        <v>0</v>
      </c>
      <c r="M21" s="1513" t="s">
        <v>275</v>
      </c>
      <c r="N21" s="1513">
        <v>1</v>
      </c>
      <c r="O21" s="1513" t="s">
        <v>772</v>
      </c>
      <c r="P21" s="1512">
        <v>0</v>
      </c>
      <c r="Q21" s="1512" t="s">
        <v>779</v>
      </c>
      <c r="R21" s="1512" t="s">
        <v>780</v>
      </c>
      <c r="S21" s="1514" t="s">
        <v>2211</v>
      </c>
      <c r="T21" s="1515">
        <v>315</v>
      </c>
      <c r="U21" s="1506"/>
    </row>
    <row r="22" spans="2:25" ht="39.6">
      <c r="B22" s="1496">
        <v>2</v>
      </c>
      <c r="C22" s="1512">
        <v>7</v>
      </c>
      <c r="D22" s="1512" t="s">
        <v>782</v>
      </c>
      <c r="E22" s="1513">
        <v>1</v>
      </c>
      <c r="F22" s="1513">
        <v>0</v>
      </c>
      <c r="G22" s="1513">
        <v>1</v>
      </c>
      <c r="H22" s="1513">
        <v>0</v>
      </c>
      <c r="I22" s="1513" t="s">
        <v>278</v>
      </c>
      <c r="J22" s="1513">
        <v>0</v>
      </c>
      <c r="K22" s="1513">
        <v>1</v>
      </c>
      <c r="L22" s="1513">
        <v>0</v>
      </c>
      <c r="M22" s="1513" t="s">
        <v>278</v>
      </c>
      <c r="N22" s="1513">
        <v>0</v>
      </c>
      <c r="O22" s="1513">
        <v>1</v>
      </c>
      <c r="P22" s="1512">
        <v>0</v>
      </c>
      <c r="Q22" s="1512" t="s">
        <v>783</v>
      </c>
      <c r="R22" s="1512" t="s">
        <v>784</v>
      </c>
      <c r="S22" s="1514" t="s">
        <v>785</v>
      </c>
      <c r="T22" s="1515">
        <v>304</v>
      </c>
      <c r="U22" s="1506"/>
    </row>
    <row r="23" spans="2:25" ht="39.6">
      <c r="B23" s="1496"/>
      <c r="C23" s="1512">
        <v>6</v>
      </c>
      <c r="D23" s="1512" t="s">
        <v>786</v>
      </c>
      <c r="E23" s="1513">
        <v>1</v>
      </c>
      <c r="F23" s="1513">
        <v>0</v>
      </c>
      <c r="G23" s="1513">
        <v>1</v>
      </c>
      <c r="H23" s="1513">
        <v>0</v>
      </c>
      <c r="I23" s="1513" t="s">
        <v>278</v>
      </c>
      <c r="J23" s="1513">
        <v>0</v>
      </c>
      <c r="K23" s="1513">
        <v>1</v>
      </c>
      <c r="L23" s="1513">
        <v>0</v>
      </c>
      <c r="M23" s="1513" t="s">
        <v>278</v>
      </c>
      <c r="N23" s="1513">
        <v>0</v>
      </c>
      <c r="O23" s="1513">
        <v>1</v>
      </c>
      <c r="P23" s="1512">
        <v>0</v>
      </c>
      <c r="Q23" s="1512" t="s">
        <v>787</v>
      </c>
      <c r="R23" s="1512" t="s">
        <v>788</v>
      </c>
      <c r="S23" s="1514" t="s">
        <v>789</v>
      </c>
      <c r="T23" s="1515">
        <v>305</v>
      </c>
      <c r="U23" s="1506"/>
    </row>
    <row r="24" spans="2:25" ht="39.6">
      <c r="B24" s="1496"/>
      <c r="C24" s="1512">
        <v>5</v>
      </c>
      <c r="D24" s="1512" t="s">
        <v>790</v>
      </c>
      <c r="E24" s="1513">
        <v>0</v>
      </c>
      <c r="F24" s="1513">
        <v>0</v>
      </c>
      <c r="G24" s="1513">
        <v>1</v>
      </c>
      <c r="H24" s="1513">
        <v>0</v>
      </c>
      <c r="I24" s="1513" t="s">
        <v>275</v>
      </c>
      <c r="J24" s="1513">
        <v>0</v>
      </c>
      <c r="K24" s="1513">
        <v>1</v>
      </c>
      <c r="L24" s="1513">
        <v>0</v>
      </c>
      <c r="M24" s="1513" t="s">
        <v>275</v>
      </c>
      <c r="N24" s="1513">
        <v>0</v>
      </c>
      <c r="O24" s="1513">
        <v>1</v>
      </c>
      <c r="P24" s="1512">
        <v>0</v>
      </c>
      <c r="Q24" s="1512" t="s">
        <v>791</v>
      </c>
      <c r="R24" s="1512" t="s">
        <v>792</v>
      </c>
      <c r="S24" s="1514" t="s">
        <v>1937</v>
      </c>
      <c r="T24" s="1515">
        <v>306</v>
      </c>
      <c r="U24" s="1506"/>
    </row>
    <row r="25" spans="2:25" ht="52.8">
      <c r="B25" s="1496"/>
      <c r="C25" s="1512">
        <v>4</v>
      </c>
      <c r="D25" s="1512" t="s">
        <v>794</v>
      </c>
      <c r="E25" s="1513">
        <v>0</v>
      </c>
      <c r="F25" s="1513">
        <v>1</v>
      </c>
      <c r="G25" s="1513" t="s">
        <v>772</v>
      </c>
      <c r="H25" s="1513">
        <v>0</v>
      </c>
      <c r="I25" s="1513" t="s">
        <v>275</v>
      </c>
      <c r="J25" s="1513">
        <v>1</v>
      </c>
      <c r="K25" s="1513" t="s">
        <v>772</v>
      </c>
      <c r="L25" s="1513">
        <v>0</v>
      </c>
      <c r="M25" s="1513" t="s">
        <v>275</v>
      </c>
      <c r="N25" s="1513">
        <v>1</v>
      </c>
      <c r="O25" s="1513" t="s">
        <v>772</v>
      </c>
      <c r="P25" s="1512">
        <v>0</v>
      </c>
      <c r="Q25" s="1512" t="s">
        <v>772</v>
      </c>
      <c r="R25" s="1512" t="s">
        <v>795</v>
      </c>
      <c r="S25" s="1514" t="s">
        <v>2212</v>
      </c>
      <c r="T25" s="1515">
        <v>1104</v>
      </c>
      <c r="U25" s="1506"/>
    </row>
    <row r="26" spans="2:25" ht="39.6">
      <c r="B26" s="1496"/>
      <c r="C26" s="1512">
        <v>3</v>
      </c>
      <c r="D26" s="1512" t="s">
        <v>797</v>
      </c>
      <c r="E26" s="1513">
        <v>0</v>
      </c>
      <c r="F26" s="1513">
        <v>0</v>
      </c>
      <c r="G26" s="1513">
        <v>1</v>
      </c>
      <c r="H26" s="1513">
        <v>0</v>
      </c>
      <c r="I26" s="1513" t="s">
        <v>278</v>
      </c>
      <c r="J26" s="1513">
        <v>0</v>
      </c>
      <c r="K26" s="1513">
        <v>1</v>
      </c>
      <c r="L26" s="1513">
        <v>0</v>
      </c>
      <c r="M26" s="1513">
        <v>0</v>
      </c>
      <c r="N26" s="1513">
        <v>0</v>
      </c>
      <c r="O26" s="1513">
        <v>1</v>
      </c>
      <c r="P26" s="1512">
        <v>0</v>
      </c>
      <c r="Q26" s="1512" t="s">
        <v>798</v>
      </c>
      <c r="R26" s="1512" t="s">
        <v>799</v>
      </c>
      <c r="S26" s="1514" t="s">
        <v>1939</v>
      </c>
      <c r="T26" s="1515">
        <v>1103</v>
      </c>
      <c r="U26" s="1506"/>
    </row>
    <row r="27" spans="2:25" ht="52.8">
      <c r="B27" s="1496"/>
      <c r="C27" s="1512">
        <v>2</v>
      </c>
      <c r="D27" s="1512" t="s">
        <v>801</v>
      </c>
      <c r="E27" s="1513">
        <v>1</v>
      </c>
      <c r="F27" s="1513">
        <v>0</v>
      </c>
      <c r="G27" s="1513">
        <v>1</v>
      </c>
      <c r="H27" s="1513">
        <v>0</v>
      </c>
      <c r="I27" s="1513" t="s">
        <v>278</v>
      </c>
      <c r="J27" s="1513">
        <v>0</v>
      </c>
      <c r="K27" s="1513">
        <v>1</v>
      </c>
      <c r="L27" s="1513">
        <v>0</v>
      </c>
      <c r="M27" s="1513" t="s">
        <v>278</v>
      </c>
      <c r="N27" s="1513">
        <v>0</v>
      </c>
      <c r="O27" s="1513">
        <v>1</v>
      </c>
      <c r="P27" s="1512">
        <v>0</v>
      </c>
      <c r="Q27" s="1512" t="s">
        <v>1051</v>
      </c>
      <c r="R27" s="1512" t="s">
        <v>803</v>
      </c>
      <c r="S27" s="1514" t="s">
        <v>2232</v>
      </c>
      <c r="T27" s="1515">
        <v>307</v>
      </c>
      <c r="U27" s="1506" t="s">
        <v>805</v>
      </c>
    </row>
    <row r="28" spans="2:25" ht="52.8">
      <c r="B28" s="1496"/>
      <c r="C28" s="1512">
        <v>1</v>
      </c>
      <c r="D28" s="1512" t="s">
        <v>806</v>
      </c>
      <c r="E28" s="1513">
        <v>0</v>
      </c>
      <c r="F28" s="1513">
        <v>0</v>
      </c>
      <c r="G28" s="1513">
        <v>1</v>
      </c>
      <c r="H28" s="1513">
        <v>0</v>
      </c>
      <c r="I28" s="1513" t="s">
        <v>275</v>
      </c>
      <c r="J28" s="1513">
        <v>0</v>
      </c>
      <c r="K28" s="1513">
        <v>1</v>
      </c>
      <c r="L28" s="1513">
        <v>0</v>
      </c>
      <c r="M28" s="1513" t="s">
        <v>275</v>
      </c>
      <c r="N28" s="1513">
        <v>0</v>
      </c>
      <c r="O28" s="1513">
        <v>1</v>
      </c>
      <c r="P28" s="1512">
        <v>0</v>
      </c>
      <c r="Q28" s="1512" t="s">
        <v>1052</v>
      </c>
      <c r="R28" s="1512" t="s">
        <v>808</v>
      </c>
      <c r="S28" s="1514" t="s">
        <v>2233</v>
      </c>
      <c r="T28" s="1515">
        <v>1102</v>
      </c>
      <c r="U28" s="1506" t="s">
        <v>810</v>
      </c>
    </row>
    <row r="29" spans="2:25" ht="39.6">
      <c r="B29" s="1496"/>
      <c r="C29" s="1512">
        <v>0</v>
      </c>
      <c r="D29" s="1512" t="s">
        <v>811</v>
      </c>
      <c r="E29" s="1513">
        <v>1</v>
      </c>
      <c r="F29" s="1513">
        <v>0</v>
      </c>
      <c r="G29" s="1513">
        <v>1</v>
      </c>
      <c r="H29" s="1513">
        <v>0</v>
      </c>
      <c r="I29" s="1513" t="s">
        <v>278</v>
      </c>
      <c r="J29" s="1513">
        <v>0</v>
      </c>
      <c r="K29" s="1513">
        <v>1</v>
      </c>
      <c r="L29" s="1513">
        <v>0</v>
      </c>
      <c r="M29" s="1513">
        <v>0</v>
      </c>
      <c r="N29" s="1513">
        <v>0</v>
      </c>
      <c r="O29" s="1513">
        <v>1</v>
      </c>
      <c r="P29" s="1513">
        <v>0</v>
      </c>
      <c r="Q29" s="1512" t="s">
        <v>1053</v>
      </c>
      <c r="R29" s="1512" t="s">
        <v>813</v>
      </c>
      <c r="S29" s="1514" t="s">
        <v>1941</v>
      </c>
      <c r="T29" s="1515">
        <v>308</v>
      </c>
      <c r="U29" s="1506"/>
    </row>
    <row r="30" spans="2:25" ht="39.6">
      <c r="B30" s="1496">
        <v>3</v>
      </c>
      <c r="C30" s="1512">
        <v>7</v>
      </c>
      <c r="D30" s="1512" t="s">
        <v>815</v>
      </c>
      <c r="E30" s="1513">
        <v>1</v>
      </c>
      <c r="F30" s="1513">
        <v>0</v>
      </c>
      <c r="G30" s="1513">
        <v>1</v>
      </c>
      <c r="H30" s="1513">
        <v>0</v>
      </c>
      <c r="I30" s="1513" t="s">
        <v>278</v>
      </c>
      <c r="J30" s="1513">
        <v>0</v>
      </c>
      <c r="K30" s="1513">
        <v>1</v>
      </c>
      <c r="L30" s="1513">
        <v>0</v>
      </c>
      <c r="M30" s="1513" t="s">
        <v>278</v>
      </c>
      <c r="N30" s="1513">
        <v>0</v>
      </c>
      <c r="O30" s="1513">
        <v>1</v>
      </c>
      <c r="P30" s="1512">
        <v>0</v>
      </c>
      <c r="Q30" s="1512" t="s">
        <v>1054</v>
      </c>
      <c r="R30" s="1512" t="s">
        <v>817</v>
      </c>
      <c r="S30" s="1514" t="s">
        <v>818</v>
      </c>
      <c r="T30" s="1515">
        <v>300</v>
      </c>
      <c r="U30" s="1506"/>
    </row>
    <row r="31" spans="2:25" ht="39.6">
      <c r="B31" s="1496"/>
      <c r="C31" s="1512">
        <v>6</v>
      </c>
      <c r="D31" s="1512" t="s">
        <v>819</v>
      </c>
      <c r="E31" s="1513">
        <v>1</v>
      </c>
      <c r="F31" s="1513">
        <v>0</v>
      </c>
      <c r="G31" s="1513">
        <v>1</v>
      </c>
      <c r="H31" s="1513">
        <v>0</v>
      </c>
      <c r="I31" s="1513" t="s">
        <v>278</v>
      </c>
      <c r="J31" s="1513">
        <v>0</v>
      </c>
      <c r="K31" s="1513">
        <v>1</v>
      </c>
      <c r="L31" s="1513">
        <v>0</v>
      </c>
      <c r="M31" s="1513">
        <v>0</v>
      </c>
      <c r="N31" s="1513">
        <v>0</v>
      </c>
      <c r="O31" s="1513">
        <v>1</v>
      </c>
      <c r="P31" s="1512">
        <v>0</v>
      </c>
      <c r="Q31" s="1512" t="s">
        <v>1055</v>
      </c>
      <c r="R31" s="1512" t="s">
        <v>821</v>
      </c>
      <c r="S31" s="1514" t="s">
        <v>1943</v>
      </c>
      <c r="T31" s="1515">
        <v>301</v>
      </c>
      <c r="U31" s="1506"/>
    </row>
    <row r="32" spans="2:25" ht="39.6">
      <c r="B32" s="1496"/>
      <c r="C32" s="1512">
        <v>5</v>
      </c>
      <c r="D32" s="1512" t="s">
        <v>823</v>
      </c>
      <c r="E32" s="1513">
        <v>1</v>
      </c>
      <c r="F32" s="1513">
        <v>0</v>
      </c>
      <c r="G32" s="1513">
        <v>1</v>
      </c>
      <c r="H32" s="1513">
        <v>0</v>
      </c>
      <c r="I32" s="1513" t="s">
        <v>278</v>
      </c>
      <c r="J32" s="1513">
        <v>0</v>
      </c>
      <c r="K32" s="1513">
        <v>1</v>
      </c>
      <c r="L32" s="1513">
        <v>0</v>
      </c>
      <c r="M32" s="1513" t="s">
        <v>278</v>
      </c>
      <c r="N32" s="1513">
        <v>0</v>
      </c>
      <c r="O32" s="1513">
        <v>1</v>
      </c>
      <c r="P32" s="1512">
        <v>0</v>
      </c>
      <c r="Q32" s="1512" t="s">
        <v>1056</v>
      </c>
      <c r="R32" s="1512" t="s">
        <v>825</v>
      </c>
      <c r="S32" s="1514" t="s">
        <v>826</v>
      </c>
      <c r="T32" s="1515">
        <v>302</v>
      </c>
      <c r="U32" s="1506"/>
      <c r="Y32" s="1377"/>
    </row>
    <row r="33" spans="1:25" ht="52.8">
      <c r="B33" s="1496"/>
      <c r="C33" s="1512">
        <v>4</v>
      </c>
      <c r="D33" s="1512" t="s">
        <v>827</v>
      </c>
      <c r="E33" s="1513">
        <v>0</v>
      </c>
      <c r="F33" s="1513">
        <v>1</v>
      </c>
      <c r="G33" s="1513" t="s">
        <v>772</v>
      </c>
      <c r="H33" s="1513">
        <v>0</v>
      </c>
      <c r="I33" s="1513" t="s">
        <v>275</v>
      </c>
      <c r="J33" s="1513">
        <v>1</v>
      </c>
      <c r="K33" s="1513" t="s">
        <v>772</v>
      </c>
      <c r="L33" s="1513">
        <v>0</v>
      </c>
      <c r="M33" s="1513" t="s">
        <v>275</v>
      </c>
      <c r="N33" s="1513">
        <v>1</v>
      </c>
      <c r="O33" s="1513" t="s">
        <v>772</v>
      </c>
      <c r="P33" s="1512">
        <v>0</v>
      </c>
      <c r="Q33" s="1512" t="s">
        <v>828</v>
      </c>
      <c r="R33" s="1512" t="s">
        <v>829</v>
      </c>
      <c r="S33" s="1514" t="s">
        <v>830</v>
      </c>
      <c r="T33" s="1515">
        <v>303</v>
      </c>
      <c r="U33" s="1506"/>
      <c r="Y33" s="1377"/>
    </row>
    <row r="34" spans="1:25" ht="52.8">
      <c r="B34" s="1496"/>
      <c r="C34" s="1512">
        <v>3</v>
      </c>
      <c r="D34" s="1512" t="s">
        <v>831</v>
      </c>
      <c r="E34" s="1513">
        <v>0</v>
      </c>
      <c r="F34" s="1513">
        <v>1</v>
      </c>
      <c r="G34" s="1513" t="s">
        <v>772</v>
      </c>
      <c r="H34" s="1513">
        <v>0</v>
      </c>
      <c r="I34" s="1513" t="s">
        <v>275</v>
      </c>
      <c r="J34" s="1513">
        <v>1</v>
      </c>
      <c r="K34" s="1513" t="s">
        <v>772</v>
      </c>
      <c r="L34" s="1513">
        <v>0</v>
      </c>
      <c r="M34" s="1513" t="s">
        <v>275</v>
      </c>
      <c r="N34" s="1513">
        <v>1</v>
      </c>
      <c r="O34" s="1513" t="s">
        <v>772</v>
      </c>
      <c r="P34" s="1512">
        <v>0</v>
      </c>
      <c r="Q34" s="1512" t="s">
        <v>772</v>
      </c>
      <c r="R34" s="1512" t="s">
        <v>832</v>
      </c>
      <c r="S34" s="1514" t="s">
        <v>2213</v>
      </c>
      <c r="T34" s="1515">
        <v>1105</v>
      </c>
      <c r="U34" s="1506"/>
      <c r="Y34" s="1377"/>
    </row>
    <row r="35" spans="1:25" ht="52.8">
      <c r="B35" s="1496"/>
      <c r="C35" s="1512">
        <v>2</v>
      </c>
      <c r="D35" s="1512" t="s">
        <v>834</v>
      </c>
      <c r="E35" s="1513">
        <v>0</v>
      </c>
      <c r="F35" s="1513">
        <v>1</v>
      </c>
      <c r="G35" s="1513" t="s">
        <v>772</v>
      </c>
      <c r="H35" s="1513">
        <v>0</v>
      </c>
      <c r="I35" s="1513" t="s">
        <v>275</v>
      </c>
      <c r="J35" s="1513">
        <v>1</v>
      </c>
      <c r="K35" s="1513" t="s">
        <v>772</v>
      </c>
      <c r="L35" s="1513">
        <v>0</v>
      </c>
      <c r="M35" s="1513" t="s">
        <v>275</v>
      </c>
      <c r="N35" s="1513">
        <v>1</v>
      </c>
      <c r="O35" s="1513" t="s">
        <v>772</v>
      </c>
      <c r="P35" s="1512">
        <v>0</v>
      </c>
      <c r="Q35" s="1512" t="s">
        <v>772</v>
      </c>
      <c r="R35" s="1512" t="s">
        <v>835</v>
      </c>
      <c r="S35" s="1514" t="s">
        <v>2214</v>
      </c>
      <c r="T35" s="1515">
        <v>1106</v>
      </c>
      <c r="U35" s="1506"/>
      <c r="Y35" s="1377"/>
    </row>
    <row r="36" spans="1:25" ht="52.8">
      <c r="B36" s="1496"/>
      <c r="C36" s="1512">
        <v>1</v>
      </c>
      <c r="D36" s="1512" t="s">
        <v>837</v>
      </c>
      <c r="E36" s="1513">
        <v>0</v>
      </c>
      <c r="F36" s="1513">
        <v>1</v>
      </c>
      <c r="G36" s="1513" t="s">
        <v>772</v>
      </c>
      <c r="H36" s="1513">
        <v>0</v>
      </c>
      <c r="I36" s="1513" t="s">
        <v>275</v>
      </c>
      <c r="J36" s="1513">
        <v>1</v>
      </c>
      <c r="K36" s="1513" t="s">
        <v>772</v>
      </c>
      <c r="L36" s="1513">
        <v>0</v>
      </c>
      <c r="M36" s="1513" t="s">
        <v>275</v>
      </c>
      <c r="N36" s="1513">
        <v>1</v>
      </c>
      <c r="O36" s="1513" t="s">
        <v>772</v>
      </c>
      <c r="P36" s="1512">
        <v>0</v>
      </c>
      <c r="Q36" s="1512" t="s">
        <v>772</v>
      </c>
      <c r="R36" s="1512" t="s">
        <v>838</v>
      </c>
      <c r="S36" s="1514" t="s">
        <v>2215</v>
      </c>
      <c r="T36" s="1515">
        <v>1107</v>
      </c>
      <c r="U36" s="1506"/>
      <c r="Y36" s="1377"/>
    </row>
    <row r="37" spans="1:25" ht="52.8">
      <c r="B37" s="1496"/>
      <c r="C37" s="1512">
        <v>0</v>
      </c>
      <c r="D37" s="1512" t="s">
        <v>840</v>
      </c>
      <c r="E37" s="1513">
        <v>0</v>
      </c>
      <c r="F37" s="1513">
        <v>1</v>
      </c>
      <c r="G37" s="1513" t="s">
        <v>772</v>
      </c>
      <c r="H37" s="1513">
        <v>0</v>
      </c>
      <c r="I37" s="1513" t="s">
        <v>275</v>
      </c>
      <c r="J37" s="1513">
        <v>1</v>
      </c>
      <c r="K37" s="1513" t="s">
        <v>772</v>
      </c>
      <c r="L37" s="1513">
        <v>0</v>
      </c>
      <c r="M37" s="1513" t="s">
        <v>275</v>
      </c>
      <c r="N37" s="1513">
        <v>1</v>
      </c>
      <c r="O37" s="1513" t="s">
        <v>772</v>
      </c>
      <c r="P37" s="1512">
        <v>0</v>
      </c>
      <c r="Q37" s="1512" t="s">
        <v>772</v>
      </c>
      <c r="R37" s="1512" t="s">
        <v>841</v>
      </c>
      <c r="S37" s="1514" t="s">
        <v>2216</v>
      </c>
      <c r="T37" s="1515">
        <v>1108</v>
      </c>
      <c r="U37" s="1506"/>
      <c r="Y37" s="1377"/>
    </row>
    <row r="38" spans="1:25" ht="52.8">
      <c r="B38" s="1496">
        <v>4</v>
      </c>
      <c r="C38" s="1512">
        <v>7</v>
      </c>
      <c r="D38" s="1512" t="s">
        <v>843</v>
      </c>
      <c r="E38" s="1513">
        <v>0</v>
      </c>
      <c r="F38" s="1513">
        <v>1</v>
      </c>
      <c r="G38" s="1513" t="s">
        <v>772</v>
      </c>
      <c r="H38" s="1513">
        <v>0</v>
      </c>
      <c r="I38" s="1513" t="s">
        <v>275</v>
      </c>
      <c r="J38" s="1513">
        <v>1</v>
      </c>
      <c r="K38" s="1513" t="s">
        <v>772</v>
      </c>
      <c r="L38" s="1513">
        <v>0</v>
      </c>
      <c r="M38" s="1513" t="s">
        <v>275</v>
      </c>
      <c r="N38" s="1513">
        <v>1</v>
      </c>
      <c r="O38" s="1513" t="s">
        <v>772</v>
      </c>
      <c r="P38" s="1512">
        <v>0</v>
      </c>
      <c r="Q38" s="1512" t="s">
        <v>772</v>
      </c>
      <c r="R38" s="1512" t="s">
        <v>844</v>
      </c>
      <c r="S38" s="1514" t="s">
        <v>2217</v>
      </c>
      <c r="T38" s="1515">
        <v>345</v>
      </c>
      <c r="U38" s="1506"/>
      <c r="Y38" s="1377"/>
    </row>
    <row r="39" spans="1:25" ht="39.6">
      <c r="B39" s="1496"/>
      <c r="C39" s="1512">
        <v>6</v>
      </c>
      <c r="D39" s="1512" t="s">
        <v>846</v>
      </c>
      <c r="E39" s="1513">
        <v>1</v>
      </c>
      <c r="F39" s="1513">
        <v>0</v>
      </c>
      <c r="G39" s="1513">
        <v>1</v>
      </c>
      <c r="H39" s="1513">
        <v>0</v>
      </c>
      <c r="I39" s="1513" t="s">
        <v>278</v>
      </c>
      <c r="J39" s="1513">
        <v>0</v>
      </c>
      <c r="K39" s="1513">
        <v>1</v>
      </c>
      <c r="L39" s="1513">
        <v>0</v>
      </c>
      <c r="M39" s="1513" t="s">
        <v>278</v>
      </c>
      <c r="N39" s="1513">
        <v>0</v>
      </c>
      <c r="O39" s="1513">
        <v>1</v>
      </c>
      <c r="P39" s="1512">
        <v>0</v>
      </c>
      <c r="Q39" s="1512" t="s">
        <v>847</v>
      </c>
      <c r="R39" s="1512" t="s">
        <v>848</v>
      </c>
      <c r="S39" s="1514" t="s">
        <v>849</v>
      </c>
      <c r="T39" s="1515">
        <v>294</v>
      </c>
      <c r="U39" s="1506"/>
      <c r="Y39" s="1377"/>
    </row>
    <row r="40" spans="1:25" ht="39.6">
      <c r="B40" s="1496"/>
      <c r="C40" s="1512">
        <v>5</v>
      </c>
      <c r="D40" s="1512" t="s">
        <v>850</v>
      </c>
      <c r="E40" s="1513">
        <v>1</v>
      </c>
      <c r="F40" s="1513">
        <v>0</v>
      </c>
      <c r="G40" s="1513">
        <v>1</v>
      </c>
      <c r="H40" s="1513">
        <v>0</v>
      </c>
      <c r="I40" s="1513" t="s">
        <v>278</v>
      </c>
      <c r="J40" s="1513">
        <v>0</v>
      </c>
      <c r="K40" s="1513">
        <v>1</v>
      </c>
      <c r="L40" s="1513">
        <v>0</v>
      </c>
      <c r="M40" s="1513" t="s">
        <v>278</v>
      </c>
      <c r="N40" s="1513">
        <v>0</v>
      </c>
      <c r="O40" s="1513">
        <v>1</v>
      </c>
      <c r="P40" s="1512">
        <v>0</v>
      </c>
      <c r="Q40" s="1512" t="s">
        <v>851</v>
      </c>
      <c r="R40" s="1512" t="s">
        <v>852</v>
      </c>
      <c r="S40" s="1514" t="s">
        <v>853</v>
      </c>
      <c r="T40" s="1515">
        <v>295</v>
      </c>
      <c r="U40" s="1506"/>
      <c r="Y40" s="1377"/>
    </row>
    <row r="41" spans="1:25" ht="39.6">
      <c r="B41" s="1496"/>
      <c r="C41" s="1512">
        <v>4</v>
      </c>
      <c r="D41" s="1512" t="s">
        <v>854</v>
      </c>
      <c r="E41" s="1513">
        <v>1</v>
      </c>
      <c r="F41" s="1513">
        <v>0</v>
      </c>
      <c r="G41" s="1513">
        <v>1</v>
      </c>
      <c r="H41" s="1513">
        <v>0</v>
      </c>
      <c r="I41" s="1513" t="s">
        <v>278</v>
      </c>
      <c r="J41" s="1513">
        <v>0</v>
      </c>
      <c r="K41" s="1513">
        <v>1</v>
      </c>
      <c r="L41" s="1513">
        <v>0</v>
      </c>
      <c r="M41" s="1513" t="s">
        <v>278</v>
      </c>
      <c r="N41" s="1513">
        <v>0</v>
      </c>
      <c r="O41" s="1513">
        <v>1</v>
      </c>
      <c r="P41" s="1512">
        <v>0</v>
      </c>
      <c r="Q41" s="1512" t="s">
        <v>855</v>
      </c>
      <c r="R41" s="1512" t="s">
        <v>856</v>
      </c>
      <c r="S41" s="1514" t="s">
        <v>857</v>
      </c>
      <c r="T41" s="1515">
        <v>296</v>
      </c>
      <c r="U41" s="1506"/>
      <c r="Y41" s="1377"/>
    </row>
    <row r="42" spans="1:25" ht="39.6">
      <c r="B42" s="1496"/>
      <c r="C42" s="1512">
        <v>3</v>
      </c>
      <c r="D42" s="1512" t="s">
        <v>858</v>
      </c>
      <c r="E42" s="1513">
        <v>1</v>
      </c>
      <c r="F42" s="1513">
        <v>0</v>
      </c>
      <c r="G42" s="1513">
        <v>1</v>
      </c>
      <c r="H42" s="1513">
        <v>0</v>
      </c>
      <c r="I42" s="1513" t="s">
        <v>278</v>
      </c>
      <c r="J42" s="1513">
        <v>0</v>
      </c>
      <c r="K42" s="1513">
        <v>1</v>
      </c>
      <c r="L42" s="1513">
        <v>0</v>
      </c>
      <c r="M42" s="1513" t="s">
        <v>278</v>
      </c>
      <c r="N42" s="1513">
        <v>0</v>
      </c>
      <c r="O42" s="1513">
        <v>1</v>
      </c>
      <c r="P42" s="1512">
        <v>0</v>
      </c>
      <c r="Q42" s="1512" t="s">
        <v>859</v>
      </c>
      <c r="R42" s="1512" t="s">
        <v>860</v>
      </c>
      <c r="S42" s="1514" t="s">
        <v>861</v>
      </c>
      <c r="T42" s="1515">
        <v>297</v>
      </c>
      <c r="U42" s="1506"/>
      <c r="Y42" s="1377"/>
    </row>
    <row r="43" spans="1:25" ht="39.6">
      <c r="B43" s="1496"/>
      <c r="C43" s="1512">
        <v>2</v>
      </c>
      <c r="D43" s="1512" t="s">
        <v>862</v>
      </c>
      <c r="E43" s="1513">
        <v>0</v>
      </c>
      <c r="F43" s="1513">
        <v>0</v>
      </c>
      <c r="G43" s="1513">
        <v>0</v>
      </c>
      <c r="H43" s="1513">
        <v>0</v>
      </c>
      <c r="I43" s="1513" t="s">
        <v>275</v>
      </c>
      <c r="J43" s="1513">
        <v>0</v>
      </c>
      <c r="K43" s="1513">
        <v>0</v>
      </c>
      <c r="L43" s="1513">
        <v>0</v>
      </c>
      <c r="M43" s="1513" t="s">
        <v>275</v>
      </c>
      <c r="N43" s="1513">
        <v>0</v>
      </c>
      <c r="O43" s="1513">
        <v>0</v>
      </c>
      <c r="P43" s="1512">
        <v>0</v>
      </c>
      <c r="Q43" s="1512" t="s">
        <v>772</v>
      </c>
      <c r="R43" s="1512" t="s">
        <v>863</v>
      </c>
      <c r="S43" s="1514" t="s">
        <v>2224</v>
      </c>
      <c r="T43" s="1515">
        <v>298</v>
      </c>
      <c r="U43" s="1505" t="s">
        <v>722</v>
      </c>
      <c r="Y43" s="1377"/>
    </row>
    <row r="44" spans="1:25" ht="52.8">
      <c r="B44" s="1496"/>
      <c r="C44" s="1512">
        <v>1</v>
      </c>
      <c r="D44" s="1512" t="s">
        <v>865</v>
      </c>
      <c r="E44" s="1513">
        <v>1</v>
      </c>
      <c r="F44" s="1513">
        <v>0</v>
      </c>
      <c r="G44" s="1513">
        <v>0</v>
      </c>
      <c r="H44" s="1513">
        <v>0</v>
      </c>
      <c r="I44" s="1513" t="s">
        <v>278</v>
      </c>
      <c r="J44" s="1513">
        <v>0</v>
      </c>
      <c r="K44" s="1513">
        <v>0</v>
      </c>
      <c r="L44" s="1513">
        <v>0</v>
      </c>
      <c r="M44" s="1513" t="s">
        <v>278</v>
      </c>
      <c r="N44" s="1513">
        <v>0</v>
      </c>
      <c r="O44" s="1513">
        <v>0</v>
      </c>
      <c r="P44" s="1512">
        <v>0</v>
      </c>
      <c r="Q44" s="1512" t="s">
        <v>866</v>
      </c>
      <c r="R44" s="1512" t="s">
        <v>867</v>
      </c>
      <c r="S44" s="1514" t="s">
        <v>2221</v>
      </c>
      <c r="T44" s="1515">
        <v>1109</v>
      </c>
      <c r="U44" s="1506"/>
      <c r="Y44" s="1377"/>
    </row>
    <row r="45" spans="1:25" ht="52.8">
      <c r="B45" s="1496"/>
      <c r="C45" s="1512">
        <v>0</v>
      </c>
      <c r="D45" s="1512" t="s">
        <v>869</v>
      </c>
      <c r="E45" s="1513">
        <v>1</v>
      </c>
      <c r="F45" s="1513">
        <v>1</v>
      </c>
      <c r="G45" s="1513" t="s">
        <v>772</v>
      </c>
      <c r="H45" s="1513">
        <v>0</v>
      </c>
      <c r="I45" s="1513" t="s">
        <v>278</v>
      </c>
      <c r="J45" s="1513">
        <v>1</v>
      </c>
      <c r="K45" s="1513" t="s">
        <v>772</v>
      </c>
      <c r="L45" s="1513">
        <v>0</v>
      </c>
      <c r="M45" s="1513" t="s">
        <v>278</v>
      </c>
      <c r="N45" s="1513">
        <v>1</v>
      </c>
      <c r="O45" s="1513" t="s">
        <v>772</v>
      </c>
      <c r="P45" s="1512">
        <v>0</v>
      </c>
      <c r="Q45" s="1512" t="s">
        <v>870</v>
      </c>
      <c r="R45" s="1512" t="s">
        <v>871</v>
      </c>
      <c r="S45" s="1514" t="s">
        <v>872</v>
      </c>
      <c r="T45" s="1515">
        <v>299</v>
      </c>
      <c r="U45" s="1506"/>
      <c r="Y45" s="1377"/>
    </row>
    <row r="46" spans="1:25" ht="39.6">
      <c r="B46" s="1496">
        <v>5</v>
      </c>
      <c r="C46" s="1512">
        <v>7</v>
      </c>
      <c r="D46" s="1512" t="s">
        <v>862</v>
      </c>
      <c r="E46" s="1513">
        <v>0</v>
      </c>
      <c r="F46" s="1513">
        <v>0</v>
      </c>
      <c r="G46" s="1513">
        <v>0</v>
      </c>
      <c r="H46" s="1513">
        <v>0</v>
      </c>
      <c r="I46" s="1513" t="s">
        <v>275</v>
      </c>
      <c r="J46" s="1513">
        <v>0</v>
      </c>
      <c r="K46" s="1513">
        <v>0</v>
      </c>
      <c r="L46" s="1513">
        <v>0</v>
      </c>
      <c r="M46" s="1513" t="s">
        <v>275</v>
      </c>
      <c r="N46" s="1513">
        <v>0</v>
      </c>
      <c r="O46" s="1513">
        <v>0</v>
      </c>
      <c r="P46" s="1512">
        <v>0</v>
      </c>
      <c r="Q46" s="1512" t="s">
        <v>772</v>
      </c>
      <c r="R46" s="1512" t="s">
        <v>873</v>
      </c>
      <c r="S46" s="1514" t="s">
        <v>2225</v>
      </c>
      <c r="T46" s="1515">
        <v>290</v>
      </c>
      <c r="U46" s="1506"/>
      <c r="Y46" s="1377"/>
    </row>
    <row r="47" spans="1:25" ht="39.6">
      <c r="A47" s="1378"/>
      <c r="B47" s="1496"/>
      <c r="C47" s="1512">
        <v>6</v>
      </c>
      <c r="D47" s="1512" t="s">
        <v>201</v>
      </c>
      <c r="E47" s="1513">
        <v>0</v>
      </c>
      <c r="F47" s="1513">
        <v>0</v>
      </c>
      <c r="G47" s="1513">
        <v>1</v>
      </c>
      <c r="H47" s="1513">
        <v>0</v>
      </c>
      <c r="I47" s="1513">
        <v>1</v>
      </c>
      <c r="J47" s="1513">
        <v>0</v>
      </c>
      <c r="K47" s="1513">
        <v>1</v>
      </c>
      <c r="L47" s="1513">
        <v>0</v>
      </c>
      <c r="M47" s="1513">
        <v>0</v>
      </c>
      <c r="N47" s="1513">
        <v>0</v>
      </c>
      <c r="O47" s="1513">
        <v>1</v>
      </c>
      <c r="P47" s="1512">
        <v>0</v>
      </c>
      <c r="Q47" s="1512" t="s">
        <v>875</v>
      </c>
      <c r="R47" s="1512" t="s">
        <v>876</v>
      </c>
      <c r="S47" s="1514" t="s">
        <v>2236</v>
      </c>
      <c r="T47" s="1515">
        <v>291</v>
      </c>
      <c r="U47" s="1506"/>
      <c r="Y47" s="1377"/>
    </row>
    <row r="48" spans="1:25" ht="39.6">
      <c r="A48" s="1378"/>
      <c r="B48" s="1496"/>
      <c r="C48" s="1512">
        <v>5</v>
      </c>
      <c r="D48" s="1512" t="s">
        <v>202</v>
      </c>
      <c r="E48" s="1513">
        <v>1</v>
      </c>
      <c r="F48" s="1513">
        <v>0</v>
      </c>
      <c r="G48" s="1513">
        <v>1</v>
      </c>
      <c r="H48" s="1513">
        <v>0</v>
      </c>
      <c r="I48" s="1513" t="s">
        <v>278</v>
      </c>
      <c r="J48" s="1513">
        <v>0</v>
      </c>
      <c r="K48" s="1513">
        <v>1</v>
      </c>
      <c r="L48" s="1513">
        <v>0</v>
      </c>
      <c r="M48" s="1513">
        <v>0</v>
      </c>
      <c r="N48" s="1513">
        <v>0</v>
      </c>
      <c r="O48" s="1513">
        <v>1</v>
      </c>
      <c r="P48" s="1512">
        <v>0</v>
      </c>
      <c r="Q48" s="1512" t="s">
        <v>878</v>
      </c>
      <c r="R48" s="1512" t="s">
        <v>879</v>
      </c>
      <c r="S48" s="1514" t="s">
        <v>2235</v>
      </c>
      <c r="T48" s="1515">
        <v>292</v>
      </c>
      <c r="U48" s="1506"/>
      <c r="Y48" s="1377"/>
    </row>
    <row r="49" spans="1:25" ht="52.8">
      <c r="A49" s="1378"/>
      <c r="B49" s="1496"/>
      <c r="C49" s="1512">
        <v>4</v>
      </c>
      <c r="D49" s="1512" t="s">
        <v>203</v>
      </c>
      <c r="E49" s="1513">
        <v>1</v>
      </c>
      <c r="F49" s="1513">
        <v>0</v>
      </c>
      <c r="G49" s="1513">
        <v>1</v>
      </c>
      <c r="H49" s="1513">
        <v>0</v>
      </c>
      <c r="I49" s="1513" t="s">
        <v>275</v>
      </c>
      <c r="J49" s="1513">
        <v>0</v>
      </c>
      <c r="K49" s="1513">
        <v>1</v>
      </c>
      <c r="L49" s="1513">
        <v>0</v>
      </c>
      <c r="M49" s="1513" t="s">
        <v>275</v>
      </c>
      <c r="N49" s="1513">
        <v>0</v>
      </c>
      <c r="O49" s="1513">
        <v>1</v>
      </c>
      <c r="P49" s="1512">
        <v>0</v>
      </c>
      <c r="Q49" s="1512" t="s">
        <v>881</v>
      </c>
      <c r="R49" s="1512" t="s">
        <v>882</v>
      </c>
      <c r="S49" s="1514" t="s">
        <v>2218</v>
      </c>
      <c r="T49" s="1515">
        <v>293</v>
      </c>
      <c r="U49" s="1506"/>
      <c r="Y49" s="1377"/>
    </row>
    <row r="50" spans="1:25" ht="26.4">
      <c r="B50" s="1496"/>
      <c r="C50" s="1512">
        <v>3</v>
      </c>
      <c r="D50" s="1512" t="s">
        <v>884</v>
      </c>
      <c r="E50" s="1513">
        <v>0</v>
      </c>
      <c r="F50" s="1513">
        <v>0</v>
      </c>
      <c r="G50" s="1513">
        <v>1</v>
      </c>
      <c r="H50" s="1513">
        <v>0</v>
      </c>
      <c r="I50" s="1513" t="s">
        <v>275</v>
      </c>
      <c r="J50" s="1513">
        <v>0</v>
      </c>
      <c r="K50" s="1513">
        <v>1</v>
      </c>
      <c r="L50" s="1513">
        <v>0</v>
      </c>
      <c r="M50" s="1513" t="s">
        <v>275</v>
      </c>
      <c r="N50" s="1513">
        <v>0</v>
      </c>
      <c r="O50" s="1513">
        <v>1</v>
      </c>
      <c r="P50" s="1512">
        <v>0</v>
      </c>
      <c r="Q50" s="1512" t="s">
        <v>885</v>
      </c>
      <c r="R50" s="1512" t="s">
        <v>886</v>
      </c>
      <c r="S50" s="1514" t="s">
        <v>2219</v>
      </c>
      <c r="T50" s="1515">
        <v>1119</v>
      </c>
      <c r="U50" s="1497"/>
      <c r="Y50" s="1377"/>
    </row>
    <row r="51" spans="1:25" ht="39.6">
      <c r="A51" s="1378"/>
      <c r="B51" s="1496"/>
      <c r="C51" s="1512">
        <v>2</v>
      </c>
      <c r="D51" s="1512" t="s">
        <v>204</v>
      </c>
      <c r="E51" s="1513">
        <v>0</v>
      </c>
      <c r="F51" s="1513">
        <v>0</v>
      </c>
      <c r="G51" s="1513">
        <v>1</v>
      </c>
      <c r="H51" s="1513">
        <v>0</v>
      </c>
      <c r="I51" s="1513" t="s">
        <v>278</v>
      </c>
      <c r="J51" s="1513">
        <v>0</v>
      </c>
      <c r="K51" s="1513">
        <v>1</v>
      </c>
      <c r="L51" s="1513">
        <v>0</v>
      </c>
      <c r="M51" s="1513">
        <v>0</v>
      </c>
      <c r="N51" s="1513">
        <v>0</v>
      </c>
      <c r="O51" s="1513">
        <v>1</v>
      </c>
      <c r="P51" s="1512">
        <v>0</v>
      </c>
      <c r="Q51" s="1512" t="s">
        <v>888</v>
      </c>
      <c r="R51" s="1512" t="s">
        <v>889</v>
      </c>
      <c r="S51" s="1514" t="s">
        <v>2234</v>
      </c>
      <c r="T51" s="1515">
        <v>1118</v>
      </c>
      <c r="U51" s="1506"/>
      <c r="Y51" s="1377"/>
    </row>
    <row r="52" spans="1:25" ht="52.8">
      <c r="B52" s="1496"/>
      <c r="C52" s="1512">
        <v>1</v>
      </c>
      <c r="D52" s="1512" t="s">
        <v>891</v>
      </c>
      <c r="E52" s="1513">
        <v>0</v>
      </c>
      <c r="F52" s="1513">
        <v>1</v>
      </c>
      <c r="G52" s="1513" t="s">
        <v>772</v>
      </c>
      <c r="H52" s="1513">
        <v>0</v>
      </c>
      <c r="I52" s="1513" t="s">
        <v>275</v>
      </c>
      <c r="J52" s="1513">
        <v>1</v>
      </c>
      <c r="K52" s="1513" t="s">
        <v>772</v>
      </c>
      <c r="L52" s="1513">
        <v>0</v>
      </c>
      <c r="M52" s="1513" t="s">
        <v>275</v>
      </c>
      <c r="N52" s="1513">
        <v>1</v>
      </c>
      <c r="O52" s="1513" t="s">
        <v>772</v>
      </c>
      <c r="P52" s="1512">
        <v>0</v>
      </c>
      <c r="Q52" s="1512" t="s">
        <v>892</v>
      </c>
      <c r="R52" s="1512" t="s">
        <v>893</v>
      </c>
      <c r="S52" s="1514" t="s">
        <v>894</v>
      </c>
      <c r="T52" s="1515">
        <v>1110</v>
      </c>
      <c r="U52" s="1506"/>
      <c r="Y52" s="1377"/>
    </row>
    <row r="53" spans="1:25" ht="66">
      <c r="B53" s="1496"/>
      <c r="C53" s="1512">
        <v>0</v>
      </c>
      <c r="D53" s="1512" t="s">
        <v>895</v>
      </c>
      <c r="E53" s="1513">
        <v>0</v>
      </c>
      <c r="F53" s="1513">
        <v>1</v>
      </c>
      <c r="G53" s="1513" t="s">
        <v>772</v>
      </c>
      <c r="H53" s="1513">
        <v>0</v>
      </c>
      <c r="I53" s="1513" t="s">
        <v>275</v>
      </c>
      <c r="J53" s="1513">
        <v>1</v>
      </c>
      <c r="K53" s="1513" t="s">
        <v>772</v>
      </c>
      <c r="L53" s="1513">
        <v>0</v>
      </c>
      <c r="M53" s="1513" t="s">
        <v>275</v>
      </c>
      <c r="N53" s="1513">
        <v>1</v>
      </c>
      <c r="O53" s="1513" t="s">
        <v>772</v>
      </c>
      <c r="P53" s="1512">
        <v>0</v>
      </c>
      <c r="Q53" s="1512" t="s">
        <v>896</v>
      </c>
      <c r="R53" s="1512" t="s">
        <v>897</v>
      </c>
      <c r="S53" s="1514" t="s">
        <v>2204</v>
      </c>
      <c r="T53" s="1515">
        <v>1111</v>
      </c>
      <c r="U53" s="1506"/>
      <c r="Y53" s="1377"/>
    </row>
    <row r="54" spans="1:25" ht="39.6">
      <c r="B54" s="1496">
        <v>6</v>
      </c>
      <c r="C54" s="1512">
        <v>7</v>
      </c>
      <c r="D54" s="1512" t="s">
        <v>899</v>
      </c>
      <c r="E54" s="1513">
        <v>1</v>
      </c>
      <c r="F54" s="1513">
        <v>0</v>
      </c>
      <c r="G54" s="1513">
        <v>1</v>
      </c>
      <c r="H54" s="1513">
        <v>0</v>
      </c>
      <c r="I54" s="1513" t="s">
        <v>278</v>
      </c>
      <c r="J54" s="1513">
        <v>0</v>
      </c>
      <c r="K54" s="1513">
        <v>1</v>
      </c>
      <c r="L54" s="1513">
        <v>0</v>
      </c>
      <c r="M54" s="1513">
        <v>0</v>
      </c>
      <c r="N54" s="1513">
        <v>0</v>
      </c>
      <c r="O54" s="1513">
        <v>1</v>
      </c>
      <c r="P54" s="1512">
        <v>0</v>
      </c>
      <c r="Q54" s="1512" t="s">
        <v>900</v>
      </c>
      <c r="R54" s="1512" t="s">
        <v>901</v>
      </c>
      <c r="S54" s="1514" t="s">
        <v>1962</v>
      </c>
      <c r="T54" s="1515">
        <v>1115</v>
      </c>
      <c r="U54" s="1506"/>
      <c r="Y54" s="1377"/>
    </row>
    <row r="55" spans="1:25" ht="39.6">
      <c r="B55" s="1496"/>
      <c r="C55" s="1512">
        <v>6</v>
      </c>
      <c r="D55" s="1512" t="s">
        <v>903</v>
      </c>
      <c r="E55" s="1513">
        <v>0</v>
      </c>
      <c r="F55" s="1513">
        <v>0</v>
      </c>
      <c r="G55" s="1513">
        <v>1</v>
      </c>
      <c r="H55" s="1513">
        <v>0</v>
      </c>
      <c r="I55" s="1513" t="s">
        <v>275</v>
      </c>
      <c r="J55" s="1513">
        <v>0</v>
      </c>
      <c r="K55" s="1513">
        <v>1</v>
      </c>
      <c r="L55" s="1513">
        <v>0</v>
      </c>
      <c r="M55" s="1513" t="s">
        <v>275</v>
      </c>
      <c r="N55" s="1513">
        <v>0</v>
      </c>
      <c r="O55" s="1513">
        <v>1</v>
      </c>
      <c r="P55" s="1512">
        <v>0</v>
      </c>
      <c r="Q55" s="1512" t="s">
        <v>904</v>
      </c>
      <c r="R55" s="1512" t="s">
        <v>905</v>
      </c>
      <c r="S55" s="1514" t="s">
        <v>2220</v>
      </c>
      <c r="T55" s="1515">
        <v>1116</v>
      </c>
      <c r="U55" s="1497"/>
      <c r="Y55" s="1377"/>
    </row>
    <row r="56" spans="1:25" ht="52.8">
      <c r="B56" s="1496"/>
      <c r="C56" s="1512">
        <v>5</v>
      </c>
      <c r="D56" s="1512" t="s">
        <v>907</v>
      </c>
      <c r="E56" s="1513">
        <v>1</v>
      </c>
      <c r="F56" s="1513">
        <v>0</v>
      </c>
      <c r="G56" s="1513">
        <v>0</v>
      </c>
      <c r="H56" s="1513">
        <v>0</v>
      </c>
      <c r="I56" s="1513" t="s">
        <v>278</v>
      </c>
      <c r="J56" s="1513">
        <v>0</v>
      </c>
      <c r="K56" s="1513">
        <v>0</v>
      </c>
      <c r="L56" s="1513">
        <v>0</v>
      </c>
      <c r="M56" s="1513" t="s">
        <v>278</v>
      </c>
      <c r="N56" s="1513">
        <v>0</v>
      </c>
      <c r="O56" s="1513">
        <v>0</v>
      </c>
      <c r="P56" s="1512">
        <v>0</v>
      </c>
      <c r="Q56" s="1512" t="s">
        <v>772</v>
      </c>
      <c r="R56" s="1512" t="s">
        <v>908</v>
      </c>
      <c r="S56" s="1514" t="s">
        <v>909</v>
      </c>
      <c r="T56" s="1515">
        <v>1120</v>
      </c>
      <c r="U56" s="1497"/>
      <c r="Y56" s="1377"/>
    </row>
    <row r="57" spans="1:25" ht="39.6">
      <c r="B57" s="1496"/>
      <c r="C57" s="1512">
        <v>4</v>
      </c>
      <c r="D57" s="1512" t="s">
        <v>910</v>
      </c>
      <c r="E57" s="1513">
        <v>1</v>
      </c>
      <c r="F57" s="1513">
        <v>0</v>
      </c>
      <c r="G57" s="1513">
        <v>1</v>
      </c>
      <c r="H57" s="1513">
        <v>0</v>
      </c>
      <c r="I57" s="1513" t="s">
        <v>275</v>
      </c>
      <c r="J57" s="1513">
        <v>0</v>
      </c>
      <c r="K57" s="1513">
        <v>1</v>
      </c>
      <c r="L57" s="1513">
        <v>0</v>
      </c>
      <c r="M57" s="1513">
        <v>1</v>
      </c>
      <c r="N57" s="1513">
        <v>0</v>
      </c>
      <c r="O57" s="1513">
        <v>1</v>
      </c>
      <c r="P57" s="1512">
        <v>0</v>
      </c>
      <c r="Q57" s="1512" t="s">
        <v>772</v>
      </c>
      <c r="R57" s="1512" t="s">
        <v>911</v>
      </c>
      <c r="S57" s="1514" t="s">
        <v>1965</v>
      </c>
      <c r="T57" s="1515">
        <v>285</v>
      </c>
      <c r="U57" s="1497"/>
      <c r="Y57" s="1377"/>
    </row>
    <row r="58" spans="1:25" ht="52.8">
      <c r="B58" s="1496"/>
      <c r="C58" s="1512">
        <v>3</v>
      </c>
      <c r="D58" s="1512" t="s">
        <v>913</v>
      </c>
      <c r="E58" s="1513">
        <v>1</v>
      </c>
      <c r="F58" s="1513">
        <v>0</v>
      </c>
      <c r="G58" s="1513">
        <v>0</v>
      </c>
      <c r="H58" s="1513">
        <v>0</v>
      </c>
      <c r="I58" s="1513" t="s">
        <v>278</v>
      </c>
      <c r="J58" s="1513">
        <v>0</v>
      </c>
      <c r="K58" s="1513">
        <v>0</v>
      </c>
      <c r="L58" s="1513">
        <v>0</v>
      </c>
      <c r="M58" s="1513" t="s">
        <v>278</v>
      </c>
      <c r="N58" s="1513">
        <v>0</v>
      </c>
      <c r="O58" s="1513">
        <v>0</v>
      </c>
      <c r="P58" s="1512">
        <v>0</v>
      </c>
      <c r="Q58" s="1512" t="s">
        <v>772</v>
      </c>
      <c r="R58" s="1512" t="s">
        <v>914</v>
      </c>
      <c r="S58" s="1514" t="s">
        <v>915</v>
      </c>
      <c r="T58" s="1515">
        <v>286</v>
      </c>
      <c r="U58" s="1506"/>
      <c r="Y58" s="1377"/>
    </row>
    <row r="59" spans="1:25" ht="52.8">
      <c r="B59" s="1496"/>
      <c r="C59" s="1512">
        <v>2</v>
      </c>
      <c r="D59" s="1512" t="s">
        <v>916</v>
      </c>
      <c r="E59" s="1513">
        <v>1</v>
      </c>
      <c r="F59" s="1513">
        <v>0</v>
      </c>
      <c r="G59" s="1513">
        <v>0</v>
      </c>
      <c r="H59" s="1513">
        <v>0</v>
      </c>
      <c r="I59" s="1513" t="s">
        <v>278</v>
      </c>
      <c r="J59" s="1513">
        <v>0</v>
      </c>
      <c r="K59" s="1513">
        <v>0</v>
      </c>
      <c r="L59" s="1513">
        <v>0</v>
      </c>
      <c r="M59" s="1513" t="s">
        <v>278</v>
      </c>
      <c r="N59" s="1513">
        <v>0</v>
      </c>
      <c r="O59" s="1513">
        <v>0</v>
      </c>
      <c r="P59" s="1512">
        <v>0</v>
      </c>
      <c r="Q59" s="1512" t="s">
        <v>772</v>
      </c>
      <c r="R59" s="1512" t="s">
        <v>917</v>
      </c>
      <c r="S59" s="1514" t="s">
        <v>918</v>
      </c>
      <c r="T59" s="1515">
        <v>287</v>
      </c>
      <c r="U59" s="1497"/>
      <c r="Y59" s="1377"/>
    </row>
    <row r="60" spans="1:25" ht="39.6">
      <c r="A60" s="1378"/>
      <c r="B60" s="1496"/>
      <c r="C60" s="1512">
        <v>1</v>
      </c>
      <c r="D60" s="1512" t="s">
        <v>205</v>
      </c>
      <c r="E60" s="1513">
        <v>1</v>
      </c>
      <c r="F60" s="1513">
        <v>0</v>
      </c>
      <c r="G60" s="1513">
        <v>1</v>
      </c>
      <c r="H60" s="1513">
        <v>0</v>
      </c>
      <c r="I60" s="1513" t="s">
        <v>275</v>
      </c>
      <c r="J60" s="1513">
        <v>0</v>
      </c>
      <c r="K60" s="1513">
        <v>1</v>
      </c>
      <c r="L60" s="1513">
        <v>0</v>
      </c>
      <c r="M60" s="1513">
        <v>1</v>
      </c>
      <c r="N60" s="1513">
        <v>0</v>
      </c>
      <c r="O60" s="1513">
        <v>1</v>
      </c>
      <c r="P60" s="1512">
        <v>0</v>
      </c>
      <c r="Q60" s="1512" t="s">
        <v>919</v>
      </c>
      <c r="R60" s="1512" t="s">
        <v>920</v>
      </c>
      <c r="S60" s="1514" t="s">
        <v>2237</v>
      </c>
      <c r="T60" s="1515">
        <v>288</v>
      </c>
      <c r="U60" s="1506"/>
      <c r="Y60" s="1377"/>
    </row>
    <row r="61" spans="1:25" ht="52.8">
      <c r="B61" s="1496"/>
      <c r="C61" s="1512">
        <v>0</v>
      </c>
      <c r="D61" s="1512" t="s">
        <v>922</v>
      </c>
      <c r="E61" s="1513">
        <v>0</v>
      </c>
      <c r="F61" s="1513">
        <v>0</v>
      </c>
      <c r="G61" s="1513">
        <v>0</v>
      </c>
      <c r="H61" s="1513">
        <v>0</v>
      </c>
      <c r="I61" s="1513" t="s">
        <v>275</v>
      </c>
      <c r="J61" s="1513">
        <v>0</v>
      </c>
      <c r="K61" s="1513">
        <v>0</v>
      </c>
      <c r="L61" s="1513">
        <v>0</v>
      </c>
      <c r="M61" s="1513" t="s">
        <v>275</v>
      </c>
      <c r="N61" s="1513">
        <v>0</v>
      </c>
      <c r="O61" s="1513">
        <v>0</v>
      </c>
      <c r="P61" s="1512">
        <v>0</v>
      </c>
      <c r="Q61" s="1512" t="s">
        <v>772</v>
      </c>
      <c r="R61" s="1512" t="s">
        <v>923</v>
      </c>
      <c r="S61" s="1514" t="s">
        <v>924</v>
      </c>
      <c r="T61" s="1515">
        <v>289</v>
      </c>
      <c r="U61" s="1506"/>
      <c r="Y61" s="1377"/>
    </row>
    <row r="62" spans="1:25" ht="79.2">
      <c r="B62" s="1496">
        <v>7</v>
      </c>
      <c r="C62" s="1512">
        <v>7</v>
      </c>
      <c r="D62" s="1512" t="s">
        <v>925</v>
      </c>
      <c r="E62" s="1513">
        <v>1</v>
      </c>
      <c r="F62" s="1513">
        <v>0</v>
      </c>
      <c r="G62" s="1513">
        <v>0</v>
      </c>
      <c r="H62" s="1513">
        <v>0</v>
      </c>
      <c r="I62" s="1513">
        <v>0</v>
      </c>
      <c r="J62" s="1513">
        <v>0</v>
      </c>
      <c r="K62" s="1513">
        <v>0</v>
      </c>
      <c r="L62" s="1513">
        <v>0</v>
      </c>
      <c r="M62" s="1513">
        <v>0</v>
      </c>
      <c r="N62" s="1513">
        <v>0</v>
      </c>
      <c r="O62" s="1513">
        <v>0</v>
      </c>
      <c r="P62" s="1512">
        <v>0</v>
      </c>
      <c r="Q62" s="1512" t="s">
        <v>926</v>
      </c>
      <c r="R62" s="1512" t="s">
        <v>927</v>
      </c>
      <c r="S62" s="1514" t="s">
        <v>928</v>
      </c>
      <c r="T62" s="1515">
        <v>334</v>
      </c>
      <c r="U62" s="1506" t="s">
        <v>2193</v>
      </c>
      <c r="Y62" s="1377"/>
    </row>
    <row r="63" spans="1:25" ht="39.6">
      <c r="B63" s="1496"/>
      <c r="C63" s="1512">
        <v>6</v>
      </c>
      <c r="D63" s="1512" t="s">
        <v>929</v>
      </c>
      <c r="E63" s="1513">
        <v>1</v>
      </c>
      <c r="F63" s="1513">
        <v>0</v>
      </c>
      <c r="G63" s="1513">
        <v>1</v>
      </c>
      <c r="H63" s="1513">
        <v>0</v>
      </c>
      <c r="I63" s="1513" t="s">
        <v>278</v>
      </c>
      <c r="J63" s="1513">
        <v>0</v>
      </c>
      <c r="K63" s="1513">
        <v>1</v>
      </c>
      <c r="L63" s="1513">
        <v>0</v>
      </c>
      <c r="M63" s="1513" t="s">
        <v>278</v>
      </c>
      <c r="N63" s="1513">
        <v>0</v>
      </c>
      <c r="O63" s="1513">
        <v>1</v>
      </c>
      <c r="P63" s="1512">
        <v>0</v>
      </c>
      <c r="Q63" s="1512" t="s">
        <v>930</v>
      </c>
      <c r="R63" s="1512" t="s">
        <v>931</v>
      </c>
      <c r="S63" s="1514" t="s">
        <v>932</v>
      </c>
      <c r="T63" s="1515">
        <v>335</v>
      </c>
      <c r="U63" s="1506"/>
      <c r="Y63" s="1377"/>
    </row>
    <row r="64" spans="1:25" ht="79.2">
      <c r="B64" s="1496"/>
      <c r="C64" s="1512">
        <v>5</v>
      </c>
      <c r="D64" s="1512" t="s">
        <v>933</v>
      </c>
      <c r="E64" s="1513">
        <v>1</v>
      </c>
      <c r="F64" s="1513">
        <v>0</v>
      </c>
      <c r="G64" s="1513">
        <v>0</v>
      </c>
      <c r="H64" s="1513">
        <v>0</v>
      </c>
      <c r="I64" s="1513">
        <v>0</v>
      </c>
      <c r="J64" s="1513">
        <v>0</v>
      </c>
      <c r="K64" s="1513">
        <v>0</v>
      </c>
      <c r="L64" s="1513">
        <v>0</v>
      </c>
      <c r="M64" s="1513">
        <v>0</v>
      </c>
      <c r="N64" s="1513">
        <v>0</v>
      </c>
      <c r="O64" s="1513">
        <v>0</v>
      </c>
      <c r="P64" s="1512">
        <v>0</v>
      </c>
      <c r="Q64" s="1512" t="s">
        <v>934</v>
      </c>
      <c r="R64" s="1512" t="s">
        <v>935</v>
      </c>
      <c r="S64" s="1514" t="s">
        <v>936</v>
      </c>
      <c r="T64" s="1515">
        <v>336</v>
      </c>
      <c r="U64" s="1506" t="s">
        <v>2194</v>
      </c>
      <c r="Y64" s="1377"/>
    </row>
    <row r="65" spans="1:25" ht="39.6">
      <c r="B65" s="1496"/>
      <c r="C65" s="1512">
        <v>4</v>
      </c>
      <c r="D65" s="1512" t="s">
        <v>937</v>
      </c>
      <c r="E65" s="1513">
        <v>0</v>
      </c>
      <c r="F65" s="1513">
        <v>0</v>
      </c>
      <c r="G65" s="1513">
        <v>1</v>
      </c>
      <c r="H65" s="1513">
        <v>0</v>
      </c>
      <c r="I65" s="1513" t="s">
        <v>278</v>
      </c>
      <c r="J65" s="1513">
        <v>0</v>
      </c>
      <c r="K65" s="1513">
        <v>1</v>
      </c>
      <c r="L65" s="1513">
        <v>0</v>
      </c>
      <c r="M65" s="1513" t="s">
        <v>278</v>
      </c>
      <c r="N65" s="1513">
        <v>0</v>
      </c>
      <c r="O65" s="1513">
        <v>1</v>
      </c>
      <c r="P65" s="1512">
        <v>0</v>
      </c>
      <c r="Q65" s="1512" t="s">
        <v>938</v>
      </c>
      <c r="R65" s="1512" t="s">
        <v>939</v>
      </c>
      <c r="S65" s="1514" t="s">
        <v>940</v>
      </c>
      <c r="T65" s="1515">
        <v>320</v>
      </c>
      <c r="U65" s="1506"/>
      <c r="Y65" s="1377"/>
    </row>
    <row r="66" spans="1:25" ht="39.6">
      <c r="B66" s="1496"/>
      <c r="C66" s="1512">
        <v>3</v>
      </c>
      <c r="D66" s="1512" t="s">
        <v>941</v>
      </c>
      <c r="E66" s="1513">
        <v>1</v>
      </c>
      <c r="F66" s="1513">
        <v>0</v>
      </c>
      <c r="G66" s="1513">
        <v>1</v>
      </c>
      <c r="H66" s="1513">
        <v>0</v>
      </c>
      <c r="I66" s="1513" t="s">
        <v>275</v>
      </c>
      <c r="J66" s="1513">
        <v>0</v>
      </c>
      <c r="K66" s="1513">
        <v>1</v>
      </c>
      <c r="L66" s="1513">
        <v>0</v>
      </c>
      <c r="M66" s="1513" t="s">
        <v>275</v>
      </c>
      <c r="N66" s="1513">
        <v>0</v>
      </c>
      <c r="O66" s="1513">
        <v>1</v>
      </c>
      <c r="P66" s="1512">
        <v>0</v>
      </c>
      <c r="Q66" s="1512" t="s">
        <v>942</v>
      </c>
      <c r="R66" s="1512" t="s">
        <v>943</v>
      </c>
      <c r="S66" s="1514" t="s">
        <v>944</v>
      </c>
      <c r="T66" s="1515">
        <v>319</v>
      </c>
      <c r="U66" s="1506"/>
      <c r="Y66" s="1377"/>
    </row>
    <row r="67" spans="1:25" ht="52.8">
      <c r="B67" s="1496"/>
      <c r="C67" s="1512">
        <v>2</v>
      </c>
      <c r="D67" s="1512" t="s">
        <v>945</v>
      </c>
      <c r="E67" s="1513">
        <v>1</v>
      </c>
      <c r="F67" s="1513">
        <v>1</v>
      </c>
      <c r="G67" s="1513" t="s">
        <v>772</v>
      </c>
      <c r="H67" s="1513">
        <v>0</v>
      </c>
      <c r="I67" s="1513" t="s">
        <v>278</v>
      </c>
      <c r="J67" s="1513">
        <v>1</v>
      </c>
      <c r="K67" s="1513" t="s">
        <v>772</v>
      </c>
      <c r="L67" s="1513">
        <v>0</v>
      </c>
      <c r="M67" s="1513" t="s">
        <v>278</v>
      </c>
      <c r="N67" s="1513">
        <v>1</v>
      </c>
      <c r="O67" s="1513" t="s">
        <v>772</v>
      </c>
      <c r="P67" s="1512">
        <v>0</v>
      </c>
      <c r="Q67" s="1512" t="s">
        <v>946</v>
      </c>
      <c r="R67" s="1512" t="s">
        <v>947</v>
      </c>
      <c r="S67" s="1514" t="s">
        <v>948</v>
      </c>
      <c r="T67" s="1515">
        <v>1112</v>
      </c>
      <c r="U67" s="1506"/>
      <c r="Y67" s="1377"/>
    </row>
    <row r="68" spans="1:25" ht="52.8">
      <c r="A68" s="1378"/>
      <c r="B68" s="1496"/>
      <c r="C68" s="1512">
        <v>1</v>
      </c>
      <c r="D68" s="1512" t="s">
        <v>949</v>
      </c>
      <c r="E68" s="1513">
        <v>1</v>
      </c>
      <c r="F68" s="1513">
        <v>1</v>
      </c>
      <c r="G68" s="1513" t="s">
        <v>772</v>
      </c>
      <c r="H68" s="1513">
        <v>0</v>
      </c>
      <c r="I68" s="1513" t="s">
        <v>278</v>
      </c>
      <c r="J68" s="1513">
        <v>1</v>
      </c>
      <c r="K68" s="1513" t="s">
        <v>772</v>
      </c>
      <c r="L68" s="1513">
        <v>0</v>
      </c>
      <c r="M68" s="1513" t="s">
        <v>278</v>
      </c>
      <c r="N68" s="1513">
        <v>1</v>
      </c>
      <c r="O68" s="1513" t="s">
        <v>772</v>
      </c>
      <c r="P68" s="1512">
        <v>0</v>
      </c>
      <c r="Q68" s="1512" t="s">
        <v>950</v>
      </c>
      <c r="R68" s="1512" t="s">
        <v>951</v>
      </c>
      <c r="S68" s="1514" t="s">
        <v>952</v>
      </c>
      <c r="T68" s="1514">
        <v>1113</v>
      </c>
      <c r="U68" s="1506"/>
      <c r="Y68" s="1377"/>
    </row>
    <row r="69" spans="1:25" ht="39.6">
      <c r="A69" s="1378"/>
      <c r="B69" s="1496"/>
      <c r="C69" s="1512">
        <v>0</v>
      </c>
      <c r="D69" s="1512" t="s">
        <v>953</v>
      </c>
      <c r="E69" s="1513">
        <v>0</v>
      </c>
      <c r="F69" s="1513">
        <v>0</v>
      </c>
      <c r="G69" s="1513">
        <v>1</v>
      </c>
      <c r="H69" s="1513">
        <v>0</v>
      </c>
      <c r="I69" s="1513" t="s">
        <v>275</v>
      </c>
      <c r="J69" s="1513">
        <v>0</v>
      </c>
      <c r="K69" s="1513">
        <v>1</v>
      </c>
      <c r="L69" s="1513">
        <v>0</v>
      </c>
      <c r="M69" s="1513" t="s">
        <v>275</v>
      </c>
      <c r="N69" s="1513">
        <v>0</v>
      </c>
      <c r="O69" s="1513">
        <v>1</v>
      </c>
      <c r="P69" s="1512">
        <v>0</v>
      </c>
      <c r="Q69" s="1512" t="s">
        <v>954</v>
      </c>
      <c r="R69" s="1512" t="s">
        <v>955</v>
      </c>
      <c r="S69" s="1514" t="s">
        <v>956</v>
      </c>
      <c r="T69" s="1514">
        <v>1114</v>
      </c>
      <c r="U69" s="1506"/>
      <c r="Y69" s="1377"/>
    </row>
    <row r="70" spans="1:25" ht="39.6">
      <c r="A70" s="1378"/>
      <c r="B70" s="1496">
        <v>8</v>
      </c>
      <c r="C70" s="1512">
        <v>7</v>
      </c>
      <c r="D70" s="1512" t="s">
        <v>957</v>
      </c>
      <c r="E70" s="1513">
        <v>0</v>
      </c>
      <c r="F70" s="1513">
        <v>0</v>
      </c>
      <c r="G70" s="1513">
        <v>1</v>
      </c>
      <c r="H70" s="1513">
        <v>0</v>
      </c>
      <c r="I70" s="1513" t="s">
        <v>275</v>
      </c>
      <c r="J70" s="1513">
        <v>0</v>
      </c>
      <c r="K70" s="1513">
        <v>1</v>
      </c>
      <c r="L70" s="1513">
        <v>0</v>
      </c>
      <c r="M70" s="1513" t="s">
        <v>275</v>
      </c>
      <c r="N70" s="1513">
        <v>0</v>
      </c>
      <c r="O70" s="1513">
        <v>1</v>
      </c>
      <c r="P70" s="1512">
        <v>0</v>
      </c>
      <c r="Q70" s="1512" t="s">
        <v>958</v>
      </c>
      <c r="R70" s="1512" t="s">
        <v>959</v>
      </c>
      <c r="S70" s="1514" t="s">
        <v>960</v>
      </c>
      <c r="T70" s="1514">
        <v>325</v>
      </c>
      <c r="U70" s="1506"/>
      <c r="Y70" s="1377"/>
    </row>
    <row r="71" spans="1:25" ht="39.6">
      <c r="A71" s="1378"/>
      <c r="B71" s="1496"/>
      <c r="C71" s="1512">
        <v>6</v>
      </c>
      <c r="D71" s="1512" t="s">
        <v>961</v>
      </c>
      <c r="E71" s="1513">
        <v>0</v>
      </c>
      <c r="F71" s="1513">
        <v>0</v>
      </c>
      <c r="G71" s="1513">
        <v>1</v>
      </c>
      <c r="H71" s="1513">
        <v>0</v>
      </c>
      <c r="I71" s="1513" t="s">
        <v>275</v>
      </c>
      <c r="J71" s="1513">
        <v>0</v>
      </c>
      <c r="K71" s="1513">
        <v>1</v>
      </c>
      <c r="L71" s="1513">
        <v>0</v>
      </c>
      <c r="M71" s="1513" t="s">
        <v>275</v>
      </c>
      <c r="N71" s="1513">
        <v>0</v>
      </c>
      <c r="O71" s="1513">
        <v>1</v>
      </c>
      <c r="P71" s="1512">
        <v>0</v>
      </c>
      <c r="Q71" s="1512" t="s">
        <v>962</v>
      </c>
      <c r="R71" s="1512" t="s">
        <v>963</v>
      </c>
      <c r="S71" s="1514" t="s">
        <v>964</v>
      </c>
      <c r="T71" s="1514">
        <v>326</v>
      </c>
      <c r="U71" s="1506"/>
      <c r="Y71" s="1377"/>
    </row>
    <row r="72" spans="1:25" ht="52.8">
      <c r="B72" s="1496"/>
      <c r="C72" s="1512">
        <v>5</v>
      </c>
      <c r="D72" s="1512" t="s">
        <v>206</v>
      </c>
      <c r="E72" s="1513">
        <v>1</v>
      </c>
      <c r="F72" s="1513">
        <v>0</v>
      </c>
      <c r="G72" s="1513">
        <v>1</v>
      </c>
      <c r="H72" s="1513">
        <v>0</v>
      </c>
      <c r="I72" s="1513" t="s">
        <v>275</v>
      </c>
      <c r="J72" s="1513">
        <v>0</v>
      </c>
      <c r="K72" s="1513">
        <v>1</v>
      </c>
      <c r="L72" s="1513">
        <v>0</v>
      </c>
      <c r="M72" s="1513" t="s">
        <v>275</v>
      </c>
      <c r="N72" s="1513">
        <v>1</v>
      </c>
      <c r="O72" s="1513" t="s">
        <v>772</v>
      </c>
      <c r="P72" s="1512">
        <v>0</v>
      </c>
      <c r="Q72" s="1512" t="s">
        <v>965</v>
      </c>
      <c r="R72" s="1512" t="s">
        <v>966</v>
      </c>
      <c r="S72" s="1514" t="s">
        <v>2238</v>
      </c>
      <c r="T72" s="1514" t="s">
        <v>2227</v>
      </c>
      <c r="U72" s="1506" t="s">
        <v>2184</v>
      </c>
      <c r="Y72" s="1377"/>
    </row>
    <row r="73" spans="1:25" ht="52.8">
      <c r="B73" s="1496"/>
      <c r="C73" s="1512">
        <v>4</v>
      </c>
      <c r="D73" s="1512" t="s">
        <v>968</v>
      </c>
      <c r="E73" s="1513">
        <v>0</v>
      </c>
      <c r="F73" s="1513">
        <v>1</v>
      </c>
      <c r="G73" s="1513" t="s">
        <v>772</v>
      </c>
      <c r="H73" s="1513">
        <v>0</v>
      </c>
      <c r="I73" s="1513" t="s">
        <v>275</v>
      </c>
      <c r="J73" s="1513">
        <v>1</v>
      </c>
      <c r="K73" s="1513" t="s">
        <v>772</v>
      </c>
      <c r="L73" s="1513">
        <v>0</v>
      </c>
      <c r="M73" s="1513" t="s">
        <v>275</v>
      </c>
      <c r="N73" s="1513">
        <v>1</v>
      </c>
      <c r="O73" s="1513" t="s">
        <v>772</v>
      </c>
      <c r="P73" s="1512">
        <v>0</v>
      </c>
      <c r="Q73" s="1512" t="s">
        <v>772</v>
      </c>
      <c r="R73" s="1512" t="s">
        <v>969</v>
      </c>
      <c r="S73" s="1514" t="s">
        <v>970</v>
      </c>
      <c r="T73" s="1515">
        <v>328</v>
      </c>
      <c r="U73" s="1506"/>
      <c r="Y73" s="1377"/>
    </row>
    <row r="74" spans="1:25" ht="26.4">
      <c r="B74" s="1496"/>
      <c r="C74" s="1512">
        <v>3</v>
      </c>
      <c r="D74" s="1512" t="s">
        <v>971</v>
      </c>
      <c r="E74" s="1513">
        <v>0</v>
      </c>
      <c r="F74" s="1513">
        <v>0</v>
      </c>
      <c r="G74" s="1513">
        <v>0</v>
      </c>
      <c r="H74" s="1513">
        <v>1</v>
      </c>
      <c r="I74" s="1513" t="s">
        <v>275</v>
      </c>
      <c r="J74" s="1513">
        <v>0</v>
      </c>
      <c r="K74" s="1513">
        <v>0</v>
      </c>
      <c r="L74" s="1513">
        <v>1</v>
      </c>
      <c r="M74" s="1513" t="s">
        <v>275</v>
      </c>
      <c r="N74" s="1513">
        <v>0</v>
      </c>
      <c r="O74" s="1513">
        <v>0</v>
      </c>
      <c r="P74" s="1512">
        <v>1</v>
      </c>
      <c r="Q74" s="1512" t="s">
        <v>972</v>
      </c>
      <c r="R74" s="1512" t="s">
        <v>973</v>
      </c>
      <c r="S74" s="1514" t="s">
        <v>2222</v>
      </c>
      <c r="T74" s="1515">
        <v>329</v>
      </c>
      <c r="U74" s="1506"/>
      <c r="Y74" s="1377"/>
    </row>
    <row r="75" spans="1:25" ht="39.6">
      <c r="B75" s="1496"/>
      <c r="C75" s="1512">
        <v>2</v>
      </c>
      <c r="D75" s="1512" t="s">
        <v>975</v>
      </c>
      <c r="E75" s="1513">
        <v>0</v>
      </c>
      <c r="F75" s="1513">
        <v>0</v>
      </c>
      <c r="G75" s="1513">
        <v>0</v>
      </c>
      <c r="H75" s="1513">
        <v>0</v>
      </c>
      <c r="I75" s="1513" t="s">
        <v>275</v>
      </c>
      <c r="J75" s="1513">
        <v>0</v>
      </c>
      <c r="K75" s="1513">
        <v>0</v>
      </c>
      <c r="L75" s="1513">
        <v>0</v>
      </c>
      <c r="M75" s="1513" t="s">
        <v>275</v>
      </c>
      <c r="N75" s="1513">
        <v>0</v>
      </c>
      <c r="O75" s="1513">
        <v>0</v>
      </c>
      <c r="P75" s="1512">
        <v>0</v>
      </c>
      <c r="Q75" s="1512" t="s">
        <v>976</v>
      </c>
      <c r="R75" s="1512" t="s">
        <v>977</v>
      </c>
      <c r="S75" s="1514" t="s">
        <v>2223</v>
      </c>
      <c r="T75" s="1515">
        <v>330</v>
      </c>
      <c r="U75" s="1506"/>
      <c r="Y75" s="1377"/>
    </row>
    <row r="76" spans="1:25" ht="52.8">
      <c r="B76" s="1496"/>
      <c r="C76" s="1512">
        <v>1</v>
      </c>
      <c r="D76" s="1512" t="s">
        <v>862</v>
      </c>
      <c r="E76" s="1513">
        <v>0</v>
      </c>
      <c r="F76" s="1513">
        <v>1</v>
      </c>
      <c r="G76" s="1513" t="s">
        <v>772</v>
      </c>
      <c r="H76" s="1513">
        <v>0</v>
      </c>
      <c r="I76" s="1513">
        <v>0</v>
      </c>
      <c r="J76" s="1513">
        <v>1</v>
      </c>
      <c r="K76" s="1513" t="s">
        <v>772</v>
      </c>
      <c r="L76" s="1513">
        <v>0</v>
      </c>
      <c r="M76" s="1513">
        <v>0</v>
      </c>
      <c r="N76" s="1513">
        <v>1</v>
      </c>
      <c r="O76" s="1513" t="s">
        <v>772</v>
      </c>
      <c r="P76" s="1512">
        <v>0</v>
      </c>
      <c r="Q76" s="1512" t="s">
        <v>772</v>
      </c>
      <c r="R76" s="1512" t="s">
        <v>979</v>
      </c>
      <c r="S76" s="1514" t="s">
        <v>2226</v>
      </c>
      <c r="T76" s="1515">
        <v>331</v>
      </c>
      <c r="U76" s="1506"/>
      <c r="Y76" s="1377"/>
    </row>
    <row r="77" spans="1:25" ht="52.8">
      <c r="B77" s="1496"/>
      <c r="C77" s="1512">
        <v>0</v>
      </c>
      <c r="D77" s="1512" t="s">
        <v>862</v>
      </c>
      <c r="E77" s="1513">
        <v>0</v>
      </c>
      <c r="F77" s="1513">
        <v>1</v>
      </c>
      <c r="G77" s="1513" t="s">
        <v>772</v>
      </c>
      <c r="H77" s="1513">
        <v>0</v>
      </c>
      <c r="I77" s="1513">
        <v>0</v>
      </c>
      <c r="J77" s="1513">
        <v>1</v>
      </c>
      <c r="K77" s="1513" t="s">
        <v>772</v>
      </c>
      <c r="L77" s="1513">
        <v>0</v>
      </c>
      <c r="M77" s="1513">
        <v>0</v>
      </c>
      <c r="N77" s="1513">
        <v>1</v>
      </c>
      <c r="O77" s="1513" t="s">
        <v>772</v>
      </c>
      <c r="P77" s="1512">
        <v>0</v>
      </c>
      <c r="Q77" s="1512" t="s">
        <v>772</v>
      </c>
      <c r="R77" s="1512" t="s">
        <v>981</v>
      </c>
      <c r="S77" s="1514" t="s">
        <v>982</v>
      </c>
      <c r="T77" s="1515">
        <v>333</v>
      </c>
      <c r="U77" s="1506"/>
      <c r="Y77" s="1377"/>
    </row>
    <row r="78" spans="1:25" ht="52.8">
      <c r="B78" s="1496">
        <v>9</v>
      </c>
      <c r="C78" s="1512">
        <v>7</v>
      </c>
      <c r="D78" s="1512" t="s">
        <v>862</v>
      </c>
      <c r="E78" s="1513">
        <v>0</v>
      </c>
      <c r="F78" s="1513">
        <v>1</v>
      </c>
      <c r="G78" s="1513" t="s">
        <v>772</v>
      </c>
      <c r="H78" s="1513">
        <v>0</v>
      </c>
      <c r="I78" s="1513">
        <v>0</v>
      </c>
      <c r="J78" s="1513">
        <v>1</v>
      </c>
      <c r="K78" s="1513" t="s">
        <v>772</v>
      </c>
      <c r="L78" s="1513">
        <v>0</v>
      </c>
      <c r="M78" s="1513">
        <v>0</v>
      </c>
      <c r="N78" s="1513">
        <v>1</v>
      </c>
      <c r="O78" s="1513" t="s">
        <v>772</v>
      </c>
      <c r="P78" s="1512">
        <v>0</v>
      </c>
      <c r="Q78" s="1512" t="s">
        <v>772</v>
      </c>
      <c r="R78" s="1512" t="s">
        <v>983</v>
      </c>
      <c r="S78" s="1514" t="s">
        <v>984</v>
      </c>
      <c r="T78" s="1515">
        <v>341</v>
      </c>
      <c r="U78" s="1506"/>
      <c r="Y78" s="1377"/>
    </row>
    <row r="79" spans="1:25" ht="52.8">
      <c r="B79" s="1496"/>
      <c r="C79" s="1512">
        <v>6</v>
      </c>
      <c r="D79" s="1512" t="s">
        <v>862</v>
      </c>
      <c r="E79" s="1513">
        <v>0</v>
      </c>
      <c r="F79" s="1513">
        <v>1</v>
      </c>
      <c r="G79" s="1513" t="s">
        <v>772</v>
      </c>
      <c r="H79" s="1513">
        <v>0</v>
      </c>
      <c r="I79" s="1513">
        <v>0</v>
      </c>
      <c r="J79" s="1513">
        <v>1</v>
      </c>
      <c r="K79" s="1513" t="s">
        <v>772</v>
      </c>
      <c r="L79" s="1513">
        <v>0</v>
      </c>
      <c r="M79" s="1513">
        <v>0</v>
      </c>
      <c r="N79" s="1513">
        <v>1</v>
      </c>
      <c r="O79" s="1513" t="s">
        <v>772</v>
      </c>
      <c r="P79" s="1512">
        <v>0</v>
      </c>
      <c r="Q79" s="1512" t="s">
        <v>772</v>
      </c>
      <c r="R79" s="1512" t="s">
        <v>985</v>
      </c>
      <c r="S79" s="1514" t="s">
        <v>984</v>
      </c>
      <c r="T79" s="1515">
        <v>342</v>
      </c>
      <c r="U79" s="1506"/>
      <c r="Y79" s="1377"/>
    </row>
    <row r="80" spans="1:25" ht="52.8">
      <c r="B80" s="1496"/>
      <c r="C80" s="1512">
        <v>5</v>
      </c>
      <c r="D80" s="1512" t="s">
        <v>862</v>
      </c>
      <c r="E80" s="1513">
        <v>0</v>
      </c>
      <c r="F80" s="1513">
        <v>1</v>
      </c>
      <c r="G80" s="1513" t="s">
        <v>772</v>
      </c>
      <c r="H80" s="1513">
        <v>0</v>
      </c>
      <c r="I80" s="1513">
        <v>0</v>
      </c>
      <c r="J80" s="1513">
        <v>1</v>
      </c>
      <c r="K80" s="1513" t="s">
        <v>772</v>
      </c>
      <c r="L80" s="1513">
        <v>0</v>
      </c>
      <c r="M80" s="1513">
        <v>0</v>
      </c>
      <c r="N80" s="1513">
        <v>1</v>
      </c>
      <c r="O80" s="1513" t="s">
        <v>772</v>
      </c>
      <c r="P80" s="1512">
        <v>0</v>
      </c>
      <c r="Q80" s="1512" t="s">
        <v>772</v>
      </c>
      <c r="R80" s="1512" t="s">
        <v>986</v>
      </c>
      <c r="S80" s="1514" t="s">
        <v>984</v>
      </c>
      <c r="T80" s="1515">
        <v>343</v>
      </c>
      <c r="U80" s="1506"/>
      <c r="Y80" s="1377"/>
    </row>
    <row r="81" spans="2:25" ht="52.8">
      <c r="B81" s="1496"/>
      <c r="C81" s="1512">
        <v>4</v>
      </c>
      <c r="D81" s="1512" t="s">
        <v>862</v>
      </c>
      <c r="E81" s="1513">
        <v>0</v>
      </c>
      <c r="F81" s="1513">
        <v>1</v>
      </c>
      <c r="G81" s="1513" t="s">
        <v>772</v>
      </c>
      <c r="H81" s="1513">
        <v>0</v>
      </c>
      <c r="I81" s="1513">
        <v>0</v>
      </c>
      <c r="J81" s="1513">
        <v>1</v>
      </c>
      <c r="K81" s="1513" t="s">
        <v>772</v>
      </c>
      <c r="L81" s="1513">
        <v>0</v>
      </c>
      <c r="M81" s="1513">
        <v>0</v>
      </c>
      <c r="N81" s="1513">
        <v>1</v>
      </c>
      <c r="O81" s="1513" t="s">
        <v>772</v>
      </c>
      <c r="P81" s="1512">
        <v>0</v>
      </c>
      <c r="Q81" s="1512" t="s">
        <v>772</v>
      </c>
      <c r="R81" s="1512" t="s">
        <v>987</v>
      </c>
      <c r="S81" s="1514" t="s">
        <v>984</v>
      </c>
      <c r="T81" s="1515">
        <v>339</v>
      </c>
      <c r="U81" s="1506"/>
      <c r="Y81" s="1377"/>
    </row>
    <row r="82" spans="2:25" ht="52.8">
      <c r="B82" s="1496"/>
      <c r="C82" s="1512">
        <v>3</v>
      </c>
      <c r="D82" s="1512" t="s">
        <v>862</v>
      </c>
      <c r="E82" s="1513">
        <v>0</v>
      </c>
      <c r="F82" s="1513">
        <v>1</v>
      </c>
      <c r="G82" s="1513" t="s">
        <v>772</v>
      </c>
      <c r="H82" s="1513">
        <v>0</v>
      </c>
      <c r="I82" s="1513">
        <v>0</v>
      </c>
      <c r="J82" s="1513">
        <v>1</v>
      </c>
      <c r="K82" s="1513" t="s">
        <v>772</v>
      </c>
      <c r="L82" s="1513">
        <v>0</v>
      </c>
      <c r="M82" s="1513">
        <v>0</v>
      </c>
      <c r="N82" s="1513">
        <v>1</v>
      </c>
      <c r="O82" s="1513" t="s">
        <v>772</v>
      </c>
      <c r="P82" s="1512">
        <v>0</v>
      </c>
      <c r="Q82" s="1512" t="s">
        <v>772</v>
      </c>
      <c r="R82" s="1512" t="s">
        <v>988</v>
      </c>
      <c r="S82" s="1514" t="s">
        <v>984</v>
      </c>
      <c r="T82" s="1515">
        <v>1117</v>
      </c>
      <c r="U82" s="1506"/>
      <c r="Y82" s="1377"/>
    </row>
    <row r="83" spans="2:25" ht="52.8">
      <c r="B83" s="1496"/>
      <c r="C83" s="1512">
        <v>2</v>
      </c>
      <c r="D83" s="1512" t="s">
        <v>862</v>
      </c>
      <c r="E83" s="1513">
        <v>0</v>
      </c>
      <c r="F83" s="1513">
        <v>1</v>
      </c>
      <c r="G83" s="1513" t="s">
        <v>772</v>
      </c>
      <c r="H83" s="1513">
        <v>0</v>
      </c>
      <c r="I83" s="1513">
        <v>0</v>
      </c>
      <c r="J83" s="1513">
        <v>1</v>
      </c>
      <c r="K83" s="1513" t="s">
        <v>772</v>
      </c>
      <c r="L83" s="1513">
        <v>0</v>
      </c>
      <c r="M83" s="1513">
        <v>0</v>
      </c>
      <c r="N83" s="1513">
        <v>1</v>
      </c>
      <c r="O83" s="1513" t="s">
        <v>772</v>
      </c>
      <c r="P83" s="1512">
        <v>0</v>
      </c>
      <c r="Q83" s="1512" t="s">
        <v>772</v>
      </c>
      <c r="R83" s="1512" t="s">
        <v>989</v>
      </c>
      <c r="S83" s="1514" t="s">
        <v>984</v>
      </c>
      <c r="T83" s="1515">
        <v>338</v>
      </c>
      <c r="U83" s="1506"/>
      <c r="Y83" s="1377"/>
    </row>
    <row r="84" spans="2:25" ht="52.8">
      <c r="B84" s="1496"/>
      <c r="C84" s="1512">
        <v>1</v>
      </c>
      <c r="D84" s="1512" t="s">
        <v>862</v>
      </c>
      <c r="E84" s="1513">
        <v>0</v>
      </c>
      <c r="F84" s="1513">
        <v>1</v>
      </c>
      <c r="G84" s="1513" t="s">
        <v>772</v>
      </c>
      <c r="H84" s="1513">
        <v>0</v>
      </c>
      <c r="I84" s="1513">
        <v>0</v>
      </c>
      <c r="J84" s="1513">
        <v>1</v>
      </c>
      <c r="K84" s="1513" t="s">
        <v>772</v>
      </c>
      <c r="L84" s="1513">
        <v>0</v>
      </c>
      <c r="M84" s="1513">
        <v>0</v>
      </c>
      <c r="N84" s="1513">
        <v>1</v>
      </c>
      <c r="O84" s="1513" t="s">
        <v>772</v>
      </c>
      <c r="P84" s="1512">
        <v>0</v>
      </c>
      <c r="Q84" s="1512" t="s">
        <v>772</v>
      </c>
      <c r="R84" s="1512" t="s">
        <v>990</v>
      </c>
      <c r="S84" s="1514" t="s">
        <v>984</v>
      </c>
      <c r="T84" s="1515">
        <v>321</v>
      </c>
      <c r="U84" s="1506"/>
      <c r="Y84" s="1377"/>
    </row>
    <row r="85" spans="2:25" ht="53.4" thickBot="1">
      <c r="B85" s="1431"/>
      <c r="C85" s="1426">
        <v>0</v>
      </c>
      <c r="D85" s="1426" t="s">
        <v>862</v>
      </c>
      <c r="E85" s="1516">
        <v>0</v>
      </c>
      <c r="F85" s="1516">
        <v>1</v>
      </c>
      <c r="G85" s="1516" t="s">
        <v>772</v>
      </c>
      <c r="H85" s="1516">
        <v>0</v>
      </c>
      <c r="I85" s="1516">
        <v>0</v>
      </c>
      <c r="J85" s="1516">
        <v>1</v>
      </c>
      <c r="K85" s="1516" t="s">
        <v>772</v>
      </c>
      <c r="L85" s="1516">
        <v>0</v>
      </c>
      <c r="M85" s="1516">
        <v>0</v>
      </c>
      <c r="N85" s="1516">
        <v>1</v>
      </c>
      <c r="O85" s="1516" t="s">
        <v>772</v>
      </c>
      <c r="P85" s="1426">
        <v>0</v>
      </c>
      <c r="Q85" s="1426" t="s">
        <v>772</v>
      </c>
      <c r="R85" s="1426" t="s">
        <v>991</v>
      </c>
      <c r="S85" s="1432" t="s">
        <v>984</v>
      </c>
      <c r="T85" s="1433">
        <v>323</v>
      </c>
      <c r="U85" s="1435"/>
      <c r="Y85" s="1377"/>
    </row>
  </sheetData>
  <mergeCells count="12">
    <mergeCell ref="B3:B5"/>
    <mergeCell ref="C3:C5"/>
    <mergeCell ref="D3:D5"/>
    <mergeCell ref="E4:H4"/>
    <mergeCell ref="S3:S5"/>
    <mergeCell ref="T3:T5"/>
    <mergeCell ref="U3:U5"/>
    <mergeCell ref="I4:L4"/>
    <mergeCell ref="M4:P4"/>
    <mergeCell ref="R3:R5"/>
    <mergeCell ref="Q3:Q5"/>
    <mergeCell ref="E3:P3"/>
  </mergeCells>
  <conditionalFormatting sqref="N6:P13 N30:P30 N15:P15 P14 N17:P17 P16 N25:P25 P24 N27:P28 P26 N32:P46 P31 N50:P50 P47:P49 N52:P53 P51 N56:P56 P54:P55 N58:P85 P57 N19:P23 P18">
    <cfRule type="expression" dxfId="52" priority="33">
      <formula>IF($O6=0,1,0)</formula>
    </cfRule>
    <cfRule type="expression" dxfId="51" priority="34">
      <formula>IF($N6=1,1,0)</formula>
    </cfRule>
  </conditionalFormatting>
  <conditionalFormatting sqref="I6:L85 M29:P29 M30:M85">
    <cfRule type="expression" dxfId="50" priority="35">
      <formula>IF($K6=0,1,0)</formula>
    </cfRule>
    <cfRule type="expression" dxfId="49" priority="36">
      <formula>IF($J6=1,1,0)</formula>
    </cfRule>
  </conditionalFormatting>
  <conditionalFormatting sqref="M6:M28">
    <cfRule type="expression" dxfId="48" priority="31">
      <formula>IF($K6=0,1,0)</formula>
    </cfRule>
    <cfRule type="expression" dxfId="47" priority="32">
      <formula>IF($J6=1,1,0)</formula>
    </cfRule>
  </conditionalFormatting>
  <conditionalFormatting sqref="N14:O14">
    <cfRule type="expression" dxfId="46" priority="29">
      <formula>IF($K14=0,1,0)</formula>
    </cfRule>
    <cfRule type="expression" dxfId="45" priority="30">
      <formula>IF($J14=1,1,0)</formula>
    </cfRule>
  </conditionalFormatting>
  <conditionalFormatting sqref="N16:O16">
    <cfRule type="expression" dxfId="44" priority="27">
      <formula>IF($K16=0,1,0)</formula>
    </cfRule>
    <cfRule type="expression" dxfId="43" priority="28">
      <formula>IF($J16=1,1,0)</formula>
    </cfRule>
  </conditionalFormatting>
  <conditionalFormatting sqref="N24:O24">
    <cfRule type="expression" dxfId="42" priority="25">
      <formula>IF($K24=0,1,0)</formula>
    </cfRule>
    <cfRule type="expression" dxfId="41" priority="26">
      <formula>IF($J24=1,1,0)</formula>
    </cfRule>
  </conditionalFormatting>
  <conditionalFormatting sqref="N26:O26">
    <cfRule type="expression" dxfId="40" priority="23">
      <formula>IF($K26=0,1,0)</formula>
    </cfRule>
    <cfRule type="expression" dxfId="39" priority="24">
      <formula>IF($J26=1,1,0)</formula>
    </cfRule>
  </conditionalFormatting>
  <conditionalFormatting sqref="N31:O31">
    <cfRule type="expression" dxfId="38" priority="21">
      <formula>IF($K31=0,1,0)</formula>
    </cfRule>
    <cfRule type="expression" dxfId="37" priority="22">
      <formula>IF($J31=1,1,0)</formula>
    </cfRule>
  </conditionalFormatting>
  <conditionalFormatting sqref="N47:O47">
    <cfRule type="expression" dxfId="36" priority="19">
      <formula>IF($K47=0,1,0)</formula>
    </cfRule>
    <cfRule type="expression" dxfId="35" priority="20">
      <formula>IF($J47=1,1,0)</formula>
    </cfRule>
  </conditionalFormatting>
  <conditionalFormatting sqref="N48:O48">
    <cfRule type="expression" dxfId="34" priority="17">
      <formula>IF($K48=0,1,0)</formula>
    </cfRule>
    <cfRule type="expression" dxfId="33" priority="18">
      <formula>IF($J48=1,1,0)</formula>
    </cfRule>
  </conditionalFormatting>
  <conditionalFormatting sqref="N49:O49">
    <cfRule type="expression" dxfId="32" priority="15">
      <formula>IF($K49=0,1,0)</formula>
    </cfRule>
    <cfRule type="expression" dxfId="31" priority="16">
      <formula>IF($J49=1,1,0)</formula>
    </cfRule>
  </conditionalFormatting>
  <conditionalFormatting sqref="N51:O51">
    <cfRule type="expression" dxfId="30" priority="13">
      <formula>IF($K51=0,1,0)</formula>
    </cfRule>
    <cfRule type="expression" dxfId="29" priority="14">
      <formula>IF($J51=1,1,0)</formula>
    </cfRule>
  </conditionalFormatting>
  <conditionalFormatting sqref="N54:O54">
    <cfRule type="expression" dxfId="28" priority="11">
      <formula>IF($K54=0,1,0)</formula>
    </cfRule>
    <cfRule type="expression" dxfId="27" priority="12">
      <formula>IF($J54=1,1,0)</formula>
    </cfRule>
  </conditionalFormatting>
  <conditionalFormatting sqref="N55:O55">
    <cfRule type="expression" dxfId="26" priority="9">
      <formula>IF($K55=0,1,0)</formula>
    </cfRule>
    <cfRule type="expression" dxfId="25" priority="10">
      <formula>IF($J55=1,1,0)</formula>
    </cfRule>
  </conditionalFormatting>
  <conditionalFormatting sqref="N57:O57">
    <cfRule type="expression" dxfId="24" priority="7">
      <formula>IF($K57=0,1,0)</formula>
    </cfRule>
    <cfRule type="expression" dxfId="23" priority="8">
      <formula>IF($J57=1,1,0)</formula>
    </cfRule>
  </conditionalFormatting>
  <conditionalFormatting sqref="N18:O18">
    <cfRule type="expression" dxfId="22" priority="5">
      <formula>IF($K18=0,1,0)</formula>
    </cfRule>
    <cfRule type="expression" dxfId="21" priority="6">
      <formula>IF($J18=1,1,0)</formula>
    </cfRule>
  </conditionalFormatting>
  <conditionalFormatting sqref="E6:H85">
    <cfRule type="expression" dxfId="20" priority="1">
      <formula>IF($K6=0,1,0)</formula>
    </cfRule>
    <cfRule type="expression" dxfId="19" priority="2">
      <formula>IF($J6=1,1,0)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Mapping_EOL" altText="Generate J30X_EOL mapping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334F-DF06-47B7-BF6A-45D5F1A8230A}">
  <sheetPr codeName="Sheet10"/>
  <dimension ref="A3:AB31"/>
  <sheetViews>
    <sheetView workbookViewId="0">
      <selection activeCell="G6" sqref="G6:G14"/>
    </sheetView>
  </sheetViews>
  <sheetFormatPr defaultColWidth="10.5546875" defaultRowHeight="15" customHeight="1"/>
  <cols>
    <col min="7" max="7" width="12" customWidth="1"/>
    <col min="22" max="22" width="10.5546875" customWidth="1"/>
    <col min="23" max="23" width="5.33203125" hidden="1" customWidth="1"/>
    <col min="24" max="24" width="10.5546875" hidden="1" customWidth="1"/>
    <col min="25" max="25" width="9.5546875" hidden="1" customWidth="1"/>
    <col min="26" max="26" width="10.5546875" hidden="1" customWidth="1"/>
    <col min="27" max="27" width="17.33203125" hidden="1" customWidth="1"/>
    <col min="28" max="28" width="5.44140625" customWidth="1"/>
  </cols>
  <sheetData>
    <row r="3" spans="1:28" ht="15" customHeight="1">
      <c r="A3" s="1448" t="s">
        <v>998</v>
      </c>
      <c r="J3" s="1448" t="s">
        <v>999</v>
      </c>
    </row>
    <row r="4" spans="1:28" ht="15" customHeight="1">
      <c r="A4" s="2914" t="s">
        <v>707</v>
      </c>
      <c r="B4" s="2914" t="s">
        <v>1000</v>
      </c>
      <c r="C4" s="2914"/>
      <c r="D4" s="2914"/>
      <c r="E4" s="2914"/>
      <c r="F4" s="2914"/>
      <c r="G4" s="1517" t="s">
        <v>715</v>
      </c>
      <c r="H4" s="2913" t="s">
        <v>1001</v>
      </c>
      <c r="J4" s="2898" t="s">
        <v>1002</v>
      </c>
      <c r="K4" s="2898" t="s">
        <v>712</v>
      </c>
      <c r="L4" s="2898" t="s">
        <v>1003</v>
      </c>
      <c r="M4" s="2898"/>
      <c r="N4" s="2898"/>
      <c r="O4" s="2898" t="s">
        <v>1004</v>
      </c>
      <c r="P4" s="2898"/>
      <c r="Q4" s="2898"/>
      <c r="R4" s="2898"/>
      <c r="S4" s="2898"/>
      <c r="T4" s="2898"/>
      <c r="U4" s="2898"/>
      <c r="V4" s="2898" t="s">
        <v>219</v>
      </c>
      <c r="W4" s="2898"/>
      <c r="X4" s="2898"/>
      <c r="Y4" s="2898"/>
      <c r="Z4" s="2898"/>
      <c r="AA4" s="2898"/>
      <c r="AB4" s="2898"/>
    </row>
    <row r="5" spans="1:28" ht="15" customHeight="1">
      <c r="A5" s="2914"/>
      <c r="B5" s="2914"/>
      <c r="C5" s="2914"/>
      <c r="D5" s="2914"/>
      <c r="E5" s="2914"/>
      <c r="F5" s="2914"/>
      <c r="G5" s="1452" t="s">
        <v>2185</v>
      </c>
      <c r="H5" s="2913"/>
      <c r="J5" s="2898"/>
      <c r="K5" s="2898"/>
      <c r="L5" s="2898"/>
      <c r="M5" s="2898"/>
      <c r="N5" s="2898"/>
      <c r="O5" s="2898"/>
      <c r="P5" s="2898"/>
      <c r="Q5" s="2898"/>
      <c r="R5" s="2898"/>
      <c r="S5" s="2898"/>
      <c r="T5" s="2898"/>
      <c r="U5" s="2898"/>
      <c r="V5" s="2898"/>
      <c r="W5" s="2898"/>
      <c r="X5" s="2898"/>
      <c r="Y5" s="2898"/>
      <c r="Z5" s="2898"/>
      <c r="AA5" s="2898"/>
      <c r="AB5" s="2898"/>
    </row>
    <row r="6" spans="1:28" ht="15" customHeight="1">
      <c r="A6" s="1518" t="s">
        <v>210</v>
      </c>
      <c r="B6" s="2907" t="s">
        <v>1005</v>
      </c>
      <c r="C6" s="2843"/>
      <c r="D6" s="2908"/>
      <c r="E6" s="2909" t="s">
        <v>201</v>
      </c>
      <c r="F6" s="2910"/>
      <c r="G6" s="1519" cm="1">
        <f t="array" ref="G6">_xlfn.IFS($G$5="J30S High",VLOOKUP($E6,EOL_Data_J30S!$D$6:$I$85,2,0),$G$5="J30S Russ",VLOOKUP($E6,EOL_Data_J30S!$D$6:$I$85,6,0),$G$5="J30X High",VLOOKUP($E6,EOL_Data_J30X!$D$6:$I$85,2,0),$G$5="J30X Low",VLOOKUP($E6,EOL_Data_J30X!$D$6:$I$85,6,0),$G$5="J34H High",VLOOKUP($E6,#REF!,2,0),$G$5="J34X High",VLOOKUP($E6,#REF!,2,0),$G$5="J34X Low",VLOOKUP($E6,#REF!,6,0),$G$5="J59z_BKML",VLOOKUP($E6,EOL_Data_J59z!$D$6:$M$85,2,0),$G$5="J59z_DMVB",VLOOKUP($E6,EOL_Data_J59z!$D$6:$M$85,6,0))</f>
        <v>0</v>
      </c>
      <c r="H6" s="1520">
        <v>0</v>
      </c>
      <c r="J6" s="2900">
        <f>IF(OR(AND(H6=0,H9=1),AND(H6=1,H9=0)),1,0)</f>
        <v>0</v>
      </c>
      <c r="K6" s="2911">
        <v>151</v>
      </c>
      <c r="L6" s="2912" t="s">
        <v>1006</v>
      </c>
      <c r="M6" s="2912"/>
      <c r="N6" s="2912"/>
      <c r="O6" s="2899" t="s">
        <v>1007</v>
      </c>
      <c r="P6" s="2899"/>
      <c r="Q6" s="2899"/>
      <c r="R6" s="2899"/>
      <c r="S6" s="2899"/>
      <c r="T6" s="2899"/>
      <c r="U6" s="2899"/>
      <c r="V6" s="2899"/>
      <c r="W6" s="2899"/>
      <c r="X6" s="2899"/>
      <c r="Y6" s="2899"/>
      <c r="Z6" s="2899"/>
      <c r="AA6" s="2899"/>
      <c r="AB6" s="2899"/>
    </row>
    <row r="7" spans="1:28" ht="15" customHeight="1">
      <c r="A7" s="1518" t="s">
        <v>211</v>
      </c>
      <c r="B7" s="2907" t="s">
        <v>1008</v>
      </c>
      <c r="C7" s="2843"/>
      <c r="D7" s="2908"/>
      <c r="E7" s="2909" t="s">
        <v>202</v>
      </c>
      <c r="F7" s="2910"/>
      <c r="G7" s="1519" cm="1">
        <f t="array" ref="G7">_xlfn.IFS($G$5="J30S High",VLOOKUP($E7,EOL_Data_J30S!$D$6:$I$85,2,0),$G$5="J30S Russ",VLOOKUP($E7,EOL_Data_J30S!$D$6:$I$85,6,0),$G$5="J30X High",VLOOKUP($E7,EOL_Data_J30X!$D$6:$I$85,2,0),$G$5="J30X Low",VLOOKUP($E7,EOL_Data_J30X!$D$6:$I$85,6,0),$G$5="J34H High",VLOOKUP($E7,#REF!,2,0),$G$5="J34X High",VLOOKUP($E7,#REF!,2,0),$G$5="J34X Low",VLOOKUP($E7,#REF!,6,0),$G$5="J59z_BKML",VLOOKUP($E7,EOL_Data_J59z!$D$6:$M$85,2,0),$G$5="J59z_DMVB",VLOOKUP($E7,EOL_Data_J59z!$D$6:$M$85,6,0))</f>
        <v>1</v>
      </c>
      <c r="H7" s="1520">
        <v>1</v>
      </c>
      <c r="J7" s="2829"/>
      <c r="K7" s="2911"/>
      <c r="L7" s="2912"/>
      <c r="M7" s="2912"/>
      <c r="N7" s="2912"/>
      <c r="O7" s="2899"/>
      <c r="P7" s="2899"/>
      <c r="Q7" s="2899"/>
      <c r="R7" s="2899"/>
      <c r="S7" s="2899"/>
      <c r="T7" s="2899"/>
      <c r="U7" s="2899"/>
      <c r="V7" s="2899"/>
      <c r="W7" s="2899"/>
      <c r="X7" s="2899"/>
      <c r="Y7" s="2899"/>
      <c r="Z7" s="2899"/>
      <c r="AA7" s="2899"/>
      <c r="AB7" s="2899"/>
    </row>
    <row r="8" spans="1:28" ht="15" customHeight="1">
      <c r="A8" s="1518" t="s">
        <v>212</v>
      </c>
      <c r="B8" s="2907" t="s">
        <v>1009</v>
      </c>
      <c r="C8" s="2843"/>
      <c r="D8" s="2908"/>
      <c r="E8" s="2909" t="s">
        <v>203</v>
      </c>
      <c r="F8" s="2910"/>
      <c r="G8" s="1519" cm="1">
        <f t="array" ref="G8">_xlfn.IFS($G$5="J30S High",VLOOKUP($E8,EOL_Data_J30S!$D$6:$I$85,2,0),$G$5="J30S Russ",VLOOKUP($E8,EOL_Data_J30S!$D$6:$I$85,6,0),$G$5="J30X High",VLOOKUP($E8,EOL_Data_J30X!$D$6:$I$85,2,0),$G$5="J30X Low",VLOOKUP($E8,EOL_Data_J30X!$D$6:$I$85,6,0),$G$5="J34H High",VLOOKUP($E8,#REF!,2,0),$G$5="J34X High",VLOOKUP($E8,#REF!,2,0),$G$5="J34X Low",VLOOKUP($E8,#REF!,6,0),$G$5="J59z_BKML",VLOOKUP($E8,EOL_Data_J59z!$D$6:$M$85,2,0),$G$5="J59z_DMVB",VLOOKUP($E8,EOL_Data_J59z!$D$6:$M$85,6,0))</f>
        <v>1</v>
      </c>
      <c r="H8" s="1520">
        <v>0</v>
      </c>
      <c r="J8" s="2900">
        <f>IF(AND(H6=1,H11=1),1,0)</f>
        <v>0</v>
      </c>
      <c r="K8" s="2911">
        <v>150</v>
      </c>
      <c r="L8" s="2912" t="s">
        <v>1010</v>
      </c>
      <c r="M8" s="2912"/>
      <c r="N8" s="2912"/>
      <c r="O8" s="2899" t="s">
        <v>1011</v>
      </c>
      <c r="P8" s="2899"/>
      <c r="Q8" s="2899"/>
      <c r="R8" s="2899"/>
      <c r="S8" s="2899"/>
      <c r="T8" s="2899"/>
      <c r="U8" s="2899"/>
      <c r="V8" s="2899"/>
      <c r="W8" s="2899"/>
      <c r="X8" s="2899"/>
      <c r="Y8" s="2899"/>
      <c r="Z8" s="2899"/>
      <c r="AA8" s="2899"/>
      <c r="AB8" s="2899"/>
    </row>
    <row r="9" spans="1:28" ht="15" customHeight="1">
      <c r="A9" s="1518" t="s">
        <v>213</v>
      </c>
      <c r="B9" s="2907" t="s">
        <v>1012</v>
      </c>
      <c r="C9" s="2843"/>
      <c r="D9" s="2908"/>
      <c r="E9" s="2909" t="s">
        <v>204</v>
      </c>
      <c r="F9" s="2910"/>
      <c r="G9" s="1519" cm="1">
        <f t="array" ref="G9">_xlfn.IFS($G$5="J30S High",VLOOKUP($E9,EOL_Data_J30S!$D$6:$I$85,2,0),$G$5="J30S Russ",VLOOKUP($E9,EOL_Data_J30S!$D$6:$I$85,6,0),$G$5="J30X High",VLOOKUP($E9,EOL_Data_J30X!$D$6:$I$85,2,0),$G$5="J30X Low",VLOOKUP($E9,EOL_Data_J30X!$D$6:$I$85,6,0),$G$5="J34H High",VLOOKUP($E9,#REF!,2,0),$G$5="J34X High",VLOOKUP($E9,#REF!,2,0),$G$5="J34X Low",VLOOKUP($E9,#REF!,6,0),$G$5="J59z_BKML",VLOOKUP($E9,EOL_Data_J59z!$D$6:$M$85,2,0),$G$5="J59z_DMVB",VLOOKUP($E9,EOL_Data_J59z!$D$6:$M$85,6,0))</f>
        <v>0</v>
      </c>
      <c r="H9" s="1520">
        <v>0</v>
      </c>
      <c r="J9" s="2829"/>
      <c r="K9" s="2911"/>
      <c r="L9" s="2912"/>
      <c r="M9" s="2912"/>
      <c r="N9" s="2912"/>
      <c r="O9" s="2899"/>
      <c r="P9" s="2899"/>
      <c r="Q9" s="2899"/>
      <c r="R9" s="2899"/>
      <c r="S9" s="2899"/>
      <c r="T9" s="2899"/>
      <c r="U9" s="2899"/>
      <c r="V9" s="2899"/>
      <c r="W9" s="2899"/>
      <c r="X9" s="2899"/>
      <c r="Y9" s="2899"/>
      <c r="Z9" s="2899"/>
      <c r="AA9" s="2899"/>
      <c r="AB9" s="2899"/>
    </row>
    <row r="10" spans="1:28" ht="15" customHeight="1">
      <c r="A10" s="1518" t="s">
        <v>214</v>
      </c>
      <c r="B10" s="2907" t="s">
        <v>1013</v>
      </c>
      <c r="C10" s="2843"/>
      <c r="D10" s="2908"/>
      <c r="E10" s="2909" t="s">
        <v>205</v>
      </c>
      <c r="F10" s="2910"/>
      <c r="G10" s="1519" cm="1">
        <f t="array" ref="G10">_xlfn.IFS($G$5="J30S High",VLOOKUP($E10,EOL_Data_J30S!$D$6:$I$85,2,0),$G$5="J30S Russ",VLOOKUP($E10,EOL_Data_J30S!$D$6:$I$85,6,0),$G$5="J30X High",VLOOKUP($E10,EOL_Data_J30X!$D$6:$I$85,2,0),$G$5="J30X Low",VLOOKUP($E10,EOL_Data_J30X!$D$6:$I$85,6,0),$G$5="J34H High",VLOOKUP($E10,#REF!,2,0),$G$5="J34X High",VLOOKUP($E10,#REF!,2,0),$G$5="J34X Low",VLOOKUP($E10,#REF!,6,0),$G$5="J59z_BKML",VLOOKUP($E10,EOL_Data_J59z!$D$6:$M$85,2,0),$G$5="J59z_DMVB",VLOOKUP($E10,EOL_Data_J59z!$D$6:$M$85,6,0))</f>
        <v>1</v>
      </c>
      <c r="H10" s="1520">
        <v>1</v>
      </c>
      <c r="J10" s="2900">
        <f>IF(AND(H6=0,H11=0,H7=1),1,0)</f>
        <v>0</v>
      </c>
      <c r="K10" s="2911">
        <v>149</v>
      </c>
      <c r="L10" s="2912" t="s">
        <v>1014</v>
      </c>
      <c r="M10" s="2912"/>
      <c r="N10" s="2912"/>
      <c r="O10" s="2899" t="s">
        <v>1015</v>
      </c>
      <c r="P10" s="2899"/>
      <c r="Q10" s="2899"/>
      <c r="R10" s="2899"/>
      <c r="S10" s="2899"/>
      <c r="T10" s="2899"/>
      <c r="U10" s="2899"/>
      <c r="V10" s="2899"/>
      <c r="W10" s="2899"/>
      <c r="X10" s="2899"/>
      <c r="Y10" s="2899"/>
      <c r="Z10" s="2899"/>
      <c r="AA10" s="2899"/>
      <c r="AB10" s="2899"/>
    </row>
    <row r="11" spans="1:28" ht="15" customHeight="1">
      <c r="A11" s="1518" t="s">
        <v>215</v>
      </c>
      <c r="B11" s="2907" t="s">
        <v>1016</v>
      </c>
      <c r="C11" s="2843"/>
      <c r="D11" s="2908"/>
      <c r="E11" s="2909" t="s">
        <v>206</v>
      </c>
      <c r="F11" s="2910"/>
      <c r="G11" s="1519" cm="1">
        <f t="array" ref="G11">_xlfn.IFS($G$5="J30S High",VLOOKUP($E11,EOL_Data_J30S!$D$6:$I$85,2,0),$G$5="J30S Russ",VLOOKUP($E11,EOL_Data_J30S!$D$6:$I$85,6,0),$G$5="J30X High",VLOOKUP($E11,EOL_Data_J30X!$D$6:$I$85,2,0),$G$5="J30X Low",VLOOKUP($E11,EOL_Data_J30X!$D$6:$I$85,6,0),$G$5="J34H High",VLOOKUP($E11,#REF!,2,0),$G$5="J34X High",VLOOKUP($E11,#REF!,2,0),$G$5="J34X Low",VLOOKUP($E11,#REF!,6,0),$G$5="J59z_BKML",VLOOKUP($E11,EOL_Data_J59z!$D$6:$M$85,2,0),$G$5="J59z_DMVB",VLOOKUP($E11,EOL_Data_J59z!$D$6:$M$85,6,0))</f>
        <v>1</v>
      </c>
      <c r="H11" s="1520">
        <v>1</v>
      </c>
      <c r="J11" s="2829"/>
      <c r="K11" s="2911"/>
      <c r="L11" s="2912"/>
      <c r="M11" s="2912"/>
      <c r="N11" s="2912"/>
      <c r="O11" s="2899"/>
      <c r="P11" s="2899"/>
      <c r="Q11" s="2899"/>
      <c r="R11" s="2899"/>
      <c r="S11" s="2899"/>
      <c r="T11" s="2899"/>
      <c r="U11" s="2899"/>
      <c r="V11" s="2899"/>
      <c r="W11" s="2899"/>
      <c r="X11" s="2899"/>
      <c r="Y11" s="2899"/>
      <c r="Z11" s="2899"/>
      <c r="AA11" s="2899"/>
      <c r="AB11" s="2899"/>
    </row>
    <row r="12" spans="1:28" ht="15" customHeight="1">
      <c r="A12" s="1518" t="s">
        <v>2186</v>
      </c>
      <c r="B12" s="2907" t="s">
        <v>2198</v>
      </c>
      <c r="C12" s="2843"/>
      <c r="D12" s="2908"/>
      <c r="E12" s="2909" t="s">
        <v>811</v>
      </c>
      <c r="F12" s="2910"/>
      <c r="G12" s="1519" cm="1">
        <f t="array" ref="G12">_xlfn.IFS($G$5="J30S High",VLOOKUP($E12,EOL_Data_J30S!$D$6:$I$85,2,0),$G$5="J30S Russ",VLOOKUP($E12,EOL_Data_J30S!$D$6:$I$85,6,0),$G$5="J30X High",VLOOKUP($E12,EOL_Data_J30X!$D$6:$I$85,2,0),$G$5="J30X Low",VLOOKUP($E12,EOL_Data_J30X!$D$6:$I$85,6,0),$G$5="J34H High",VLOOKUP($E12,#REF!,2,0),$G$5="J34X High",VLOOKUP($E12,#REF!,2,0),$G$5="J34X Low",VLOOKUP($E12,#REF!,6,0),$G$5="J59z_BKML",VLOOKUP($E12,EOL_Data_J59z!$D$6:$M$85,2,0),$G$5="J59z_DMVB",VLOOKUP($E12,EOL_Data_J59z!$D$6:$M$85,6,0))</f>
        <v>1</v>
      </c>
      <c r="H12" s="1520">
        <v>0</v>
      </c>
      <c r="J12" s="2900">
        <f>IF(AND(OR(H6=1,H11=1),H7=0),1,0)</f>
        <v>0</v>
      </c>
      <c r="K12" s="2900">
        <v>325</v>
      </c>
      <c r="L12" s="2830" t="s">
        <v>1017</v>
      </c>
      <c r="M12" s="2902"/>
      <c r="N12" s="2832"/>
      <c r="O12" s="2836" t="s">
        <v>1018</v>
      </c>
      <c r="P12" s="2894"/>
      <c r="Q12" s="2894"/>
      <c r="R12" s="2894"/>
      <c r="S12" s="2894"/>
      <c r="T12" s="2894"/>
      <c r="U12" s="2838"/>
      <c r="V12" s="2836"/>
      <c r="W12" s="2894"/>
      <c r="X12" s="2894"/>
      <c r="Y12" s="2894"/>
      <c r="Z12" s="2894"/>
      <c r="AA12" s="2894"/>
      <c r="AB12" s="2838"/>
    </row>
    <row r="13" spans="1:28" ht="15" customHeight="1">
      <c r="A13" s="1518" t="s">
        <v>2187</v>
      </c>
      <c r="B13" s="2907" t="s">
        <v>2200</v>
      </c>
      <c r="C13" s="2843"/>
      <c r="D13" s="2908"/>
      <c r="E13" s="2909" t="s">
        <v>806</v>
      </c>
      <c r="F13" s="2910"/>
      <c r="G13" s="1519" cm="1">
        <f t="array" ref="G13">_xlfn.IFS($G$5="J30S High",VLOOKUP($E13,EOL_Data_J30S!$D$6:$I$85,2,0),$G$5="J30S Russ",VLOOKUP($E13,EOL_Data_J30S!$D$6:$I$85,6,0),$G$5="J30X High",VLOOKUP($E13,EOL_Data_J30X!$D$6:$I$85,2,0),$G$5="J30X Low",VLOOKUP($E13,EOL_Data_J30X!$D$6:$I$85,6,0),$G$5="J34H High",VLOOKUP($E13,#REF!,2,0),$G$5="J34X High",VLOOKUP($E13,#REF!,2,0),$G$5="J34X Low",VLOOKUP($E13,#REF!,6,0),$G$5="J59z_BKML",VLOOKUP($E13,EOL_Data_J59z!$D$6:$M$85,2,0),$G$5="J59z_DMVB",VLOOKUP($E13,EOL_Data_J59z!$D$6:$M$85,6,0))</f>
        <v>0</v>
      </c>
      <c r="H13" s="1520">
        <v>0</v>
      </c>
      <c r="J13" s="2829"/>
      <c r="K13" s="2829"/>
      <c r="L13" s="2903"/>
      <c r="M13" s="2904"/>
      <c r="N13" s="2905"/>
      <c r="O13" s="2895"/>
      <c r="P13" s="2896"/>
      <c r="Q13" s="2896"/>
      <c r="R13" s="2896"/>
      <c r="S13" s="2896"/>
      <c r="T13" s="2896"/>
      <c r="U13" s="2897"/>
      <c r="V13" s="2895"/>
      <c r="W13" s="2896"/>
      <c r="X13" s="2896"/>
      <c r="Y13" s="2896"/>
      <c r="Z13" s="2896"/>
      <c r="AA13" s="2896"/>
      <c r="AB13" s="2897"/>
    </row>
    <row r="14" spans="1:28" ht="15" customHeight="1">
      <c r="A14" s="1518" t="s">
        <v>2188</v>
      </c>
      <c r="B14" s="2907" t="s">
        <v>2199</v>
      </c>
      <c r="C14" s="2843"/>
      <c r="D14" s="2908"/>
      <c r="E14" s="2909" t="s">
        <v>801</v>
      </c>
      <c r="F14" s="2910"/>
      <c r="G14" s="1519" cm="1">
        <f t="array" ref="G14">_xlfn.IFS($G$5="J30S High",VLOOKUP($E14,EOL_Data_J30S!$D$6:$I$85,2,0),$G$5="J30S Russ",VLOOKUP($E14,EOL_Data_J30S!$D$6:$I$85,6,0),$G$5="J30X High",VLOOKUP($E14,EOL_Data_J30X!$D$6:$I$85,2,0),$G$5="J30X Low",VLOOKUP($E14,EOL_Data_J30X!$D$6:$I$85,6,0),$G$5="J34H High",VLOOKUP($E14,#REF!,2,0),$G$5="J34X High",VLOOKUP($E14,#REF!,2,0),$G$5="J34X Low",VLOOKUP($E14,#REF!,6,0),$G$5="J59z_BKML",VLOOKUP($E14,EOL_Data_J59z!$D$6:$M$85,2,0),$G$5="J59z_DMVB",VLOOKUP($E14,EOL_Data_J59z!$D$6:$M$85,6,0))</f>
        <v>1</v>
      </c>
      <c r="H14" s="1520">
        <v>0</v>
      </c>
      <c r="J14" s="2900">
        <f>IF(AND(H6=1,H10=1),1,0)</f>
        <v>0</v>
      </c>
      <c r="K14" s="2900">
        <v>148</v>
      </c>
      <c r="L14" s="2830" t="s">
        <v>1019</v>
      </c>
      <c r="M14" s="2902"/>
      <c r="N14" s="2832"/>
      <c r="O14" s="2836" t="s">
        <v>1020</v>
      </c>
      <c r="P14" s="2894"/>
      <c r="Q14" s="2894"/>
      <c r="R14" s="2894"/>
      <c r="S14" s="2894"/>
      <c r="T14" s="2894"/>
      <c r="U14" s="2838"/>
      <c r="V14" s="2836"/>
      <c r="W14" s="2894"/>
      <c r="X14" s="2894"/>
      <c r="Y14" s="2894"/>
      <c r="Z14" s="2894"/>
      <c r="AA14" s="2894"/>
      <c r="AB14" s="2838"/>
    </row>
    <row r="15" spans="1:28" ht="15" customHeight="1">
      <c r="J15" s="2829"/>
      <c r="K15" s="2829"/>
      <c r="L15" s="2903"/>
      <c r="M15" s="2904"/>
      <c r="N15" s="2905"/>
      <c r="O15" s="2895"/>
      <c r="P15" s="2896"/>
      <c r="Q15" s="2896"/>
      <c r="R15" s="2896"/>
      <c r="S15" s="2896"/>
      <c r="T15" s="2896"/>
      <c r="U15" s="2897"/>
      <c r="V15" s="2895"/>
      <c r="W15" s="2896"/>
      <c r="X15" s="2896"/>
      <c r="Y15" s="2896"/>
      <c r="Z15" s="2896"/>
      <c r="AA15" s="2896"/>
      <c r="AB15" s="2897"/>
    </row>
    <row r="16" spans="1:28" ht="15" customHeight="1">
      <c r="J16" s="2900">
        <f>IF(AND(H8=1,H7=0),1,0)</f>
        <v>0</v>
      </c>
      <c r="K16" s="2900">
        <v>147</v>
      </c>
      <c r="L16" s="2830" t="s">
        <v>1021</v>
      </c>
      <c r="M16" s="2902"/>
      <c r="N16" s="2832"/>
      <c r="O16" s="2836" t="s">
        <v>1022</v>
      </c>
      <c r="P16" s="2894"/>
      <c r="Q16" s="2894"/>
      <c r="R16" s="2894"/>
      <c r="S16" s="2894"/>
      <c r="T16" s="2894"/>
      <c r="U16" s="2838"/>
      <c r="V16" s="2836"/>
      <c r="W16" s="2894"/>
      <c r="X16" s="2894"/>
      <c r="Y16" s="2894"/>
      <c r="Z16" s="2894"/>
      <c r="AA16" s="2894"/>
      <c r="AB16" s="2838"/>
    </row>
    <row r="17" spans="10:28" ht="15" customHeight="1">
      <c r="J17" s="2829"/>
      <c r="K17" s="2829"/>
      <c r="L17" s="2903"/>
      <c r="M17" s="2904"/>
      <c r="N17" s="2905"/>
      <c r="O17" s="2895"/>
      <c r="P17" s="2896"/>
      <c r="Q17" s="2896"/>
      <c r="R17" s="2896"/>
      <c r="S17" s="2896"/>
      <c r="T17" s="2896"/>
      <c r="U17" s="2897"/>
      <c r="V17" s="2895"/>
      <c r="W17" s="2896"/>
      <c r="X17" s="2896"/>
      <c r="Y17" s="2896"/>
      <c r="Z17" s="2896"/>
      <c r="AA17" s="2896"/>
      <c r="AB17" s="2897"/>
    </row>
    <row r="18" spans="10:28" ht="15" customHeight="1">
      <c r="J18" s="2900">
        <f>IF(AND(H12=1,H14=0),1,0)</f>
        <v>0</v>
      </c>
      <c r="K18" s="2900">
        <v>595</v>
      </c>
      <c r="L18" s="2830" t="s">
        <v>2189</v>
      </c>
      <c r="M18" s="2902"/>
      <c r="N18" s="2832"/>
      <c r="O18" s="2836" t="s">
        <v>2195</v>
      </c>
      <c r="P18" s="2894"/>
      <c r="Q18" s="2894"/>
      <c r="R18" s="2894"/>
      <c r="S18" s="2894"/>
      <c r="T18" s="2894"/>
      <c r="U18" s="2838"/>
      <c r="V18" s="2836" t="s">
        <v>2201</v>
      </c>
      <c r="W18" s="2894"/>
      <c r="X18" s="2894"/>
      <c r="Y18" s="2894"/>
      <c r="Z18" s="2894"/>
      <c r="AA18" s="2894"/>
      <c r="AB18" s="2838"/>
    </row>
    <row r="19" spans="10:28" ht="15" customHeight="1">
      <c r="J19" s="2829"/>
      <c r="K19" s="2829"/>
      <c r="L19" s="2903"/>
      <c r="M19" s="2904"/>
      <c r="N19" s="2905"/>
      <c r="O19" s="2895"/>
      <c r="P19" s="2896"/>
      <c r="Q19" s="2896"/>
      <c r="R19" s="2896"/>
      <c r="S19" s="2896"/>
      <c r="T19" s="2896"/>
      <c r="U19" s="2897"/>
      <c r="V19" s="2895"/>
      <c r="W19" s="2896"/>
      <c r="X19" s="2896"/>
      <c r="Y19" s="2896"/>
      <c r="Z19" s="2896"/>
      <c r="AA19" s="2896"/>
      <c r="AB19" s="2897"/>
    </row>
    <row r="20" spans="10:28" ht="15" customHeight="1">
      <c r="J20" s="2900">
        <f>IF(AND(H13=1,H14=1),1,0)</f>
        <v>0</v>
      </c>
      <c r="K20" s="2900">
        <v>596</v>
      </c>
      <c r="L20" s="2830" t="s">
        <v>2190</v>
      </c>
      <c r="M20" s="2902"/>
      <c r="N20" s="2832"/>
      <c r="O20" s="2836" t="s">
        <v>2196</v>
      </c>
      <c r="P20" s="2894"/>
      <c r="Q20" s="2894"/>
      <c r="R20" s="2894"/>
      <c r="S20" s="2894"/>
      <c r="T20" s="2894"/>
      <c r="U20" s="2838"/>
      <c r="V20" s="2836" t="s">
        <v>2201</v>
      </c>
      <c r="W20" s="2894"/>
      <c r="X20" s="2894"/>
      <c r="Y20" s="2894"/>
      <c r="Z20" s="2894"/>
      <c r="AA20" s="2894"/>
      <c r="AB20" s="2838"/>
    </row>
    <row r="21" spans="10:28" ht="15" customHeight="1">
      <c r="J21" s="2829"/>
      <c r="K21" s="2829"/>
      <c r="L21" s="2903"/>
      <c r="M21" s="2904"/>
      <c r="N21" s="2905"/>
      <c r="O21" s="2895"/>
      <c r="P21" s="2896"/>
      <c r="Q21" s="2896"/>
      <c r="R21" s="2896"/>
      <c r="S21" s="2896"/>
      <c r="T21" s="2896"/>
      <c r="U21" s="2897"/>
      <c r="V21" s="2895"/>
      <c r="W21" s="2896"/>
      <c r="X21" s="2896"/>
      <c r="Y21" s="2896"/>
      <c r="Z21" s="2896"/>
      <c r="AA21" s="2896"/>
      <c r="AB21" s="2897"/>
    </row>
    <row r="22" spans="10:28" ht="15" customHeight="1">
      <c r="J22" s="2900">
        <f>IF(AND(H13=0,H14=0),1,0)</f>
        <v>1</v>
      </c>
      <c r="K22" s="2900">
        <v>597</v>
      </c>
      <c r="L22" s="2830" t="s">
        <v>2191</v>
      </c>
      <c r="M22" s="2902"/>
      <c r="N22" s="2832"/>
      <c r="O22" s="2836" t="s">
        <v>2197</v>
      </c>
      <c r="P22" s="2894"/>
      <c r="Q22" s="2894"/>
      <c r="R22" s="2894"/>
      <c r="S22" s="2894"/>
      <c r="T22" s="2894"/>
      <c r="U22" s="2838"/>
      <c r="V22" s="2836" t="s">
        <v>2201</v>
      </c>
      <c r="W22" s="2894"/>
      <c r="X22" s="2894"/>
      <c r="Y22" s="2894"/>
      <c r="Z22" s="2894"/>
      <c r="AA22" s="2894"/>
      <c r="AB22" s="2838"/>
    </row>
    <row r="23" spans="10:28" ht="15" customHeight="1">
      <c r="J23" s="2829"/>
      <c r="K23" s="2829"/>
      <c r="L23" s="2903"/>
      <c r="M23" s="2904"/>
      <c r="N23" s="2905"/>
      <c r="O23" s="2895"/>
      <c r="P23" s="2896"/>
      <c r="Q23" s="2896"/>
      <c r="R23" s="2896"/>
      <c r="S23" s="2896"/>
      <c r="T23" s="2896"/>
      <c r="U23" s="2897"/>
      <c r="V23" s="2895"/>
      <c r="W23" s="2896"/>
      <c r="X23" s="2896"/>
      <c r="Y23" s="2896"/>
      <c r="Z23" s="2896"/>
      <c r="AA23" s="2896"/>
      <c r="AB23" s="2897"/>
    </row>
    <row r="24" spans="10:28" ht="15" customHeight="1">
      <c r="J24" s="1521"/>
      <c r="K24" s="1521"/>
      <c r="L24" s="1522"/>
      <c r="M24" s="1522"/>
      <c r="N24" s="1522"/>
      <c r="O24" s="1523"/>
      <c r="P24" s="1523"/>
      <c r="Q24" s="1523"/>
      <c r="R24" s="1523"/>
      <c r="S24" s="1523"/>
      <c r="T24" s="1523"/>
      <c r="U24" s="1523"/>
      <c r="V24" s="1523"/>
    </row>
    <row r="25" spans="10:28" ht="15" customHeight="1">
      <c r="J25" s="1521"/>
      <c r="K25" s="1521"/>
      <c r="L25" s="1522"/>
      <c r="M25" s="1522"/>
      <c r="N25" s="1522"/>
      <c r="O25" s="1523"/>
      <c r="P25" s="1523"/>
      <c r="Q25" s="1523"/>
      <c r="R25" s="1523"/>
      <c r="S25" s="1523"/>
      <c r="T25" s="1523"/>
      <c r="U25" s="1523"/>
      <c r="V25" s="1523"/>
    </row>
    <row r="27" spans="10:28" ht="15" customHeight="1">
      <c r="J27" s="1451" t="s">
        <v>1023</v>
      </c>
      <c r="K27" s="1451"/>
      <c r="L27" s="1449"/>
      <c r="M27" s="1449"/>
      <c r="N27" s="1449"/>
      <c r="O27" s="1449"/>
      <c r="P27" s="1449"/>
    </row>
    <row r="28" spans="10:28" ht="15" customHeight="1">
      <c r="J28" s="2906">
        <v>0</v>
      </c>
      <c r="K28" s="2901" t="s">
        <v>1024</v>
      </c>
      <c r="L28" s="2901"/>
      <c r="M28" s="2901"/>
      <c r="N28" s="2901"/>
      <c r="O28" s="2901"/>
      <c r="P28" s="2901"/>
    </row>
    <row r="29" spans="10:28" ht="15" customHeight="1">
      <c r="J29" s="2906"/>
      <c r="K29" s="2901"/>
      <c r="L29" s="2901"/>
      <c r="M29" s="2901"/>
      <c r="N29" s="2901"/>
      <c r="O29" s="2901"/>
      <c r="P29" s="2901"/>
    </row>
    <row r="30" spans="10:28" ht="15" customHeight="1">
      <c r="J30" s="2900">
        <v>1</v>
      </c>
      <c r="K30" s="2901" t="s">
        <v>1025</v>
      </c>
      <c r="L30" s="2901"/>
      <c r="M30" s="2901"/>
      <c r="N30" s="2901"/>
      <c r="O30" s="2901"/>
      <c r="P30" s="2901"/>
    </row>
    <row r="31" spans="10:28" ht="15" customHeight="1">
      <c r="J31" s="2829"/>
      <c r="K31" s="2901"/>
      <c r="L31" s="2901"/>
      <c r="M31" s="2901"/>
      <c r="N31" s="2901"/>
      <c r="O31" s="2901"/>
      <c r="P31" s="2901"/>
    </row>
  </sheetData>
  <protectedRanges>
    <protectedRange algorithmName="SHA-512" hashValue="EoTQXil9IDqUW1DXHnpdbnVkGFsALYEs49Ryd7H5CyDAlF2FR2BQ43kZXbNw0a8P5Vzv9EmhS0NDGzRUCgK0Hg==" saltValue="bGKtTZipwqyx6DUE0tfCqQ==" spinCount="100000" sqref="H6:H14" name="New Value_1" securityDescriptor="O:WDG:WDD:(A;;CC;;;WD)"/>
  </protectedRanges>
  <mergeCells count="75">
    <mergeCell ref="L16:N17"/>
    <mergeCell ref="O16:U17"/>
    <mergeCell ref="J20:J21"/>
    <mergeCell ref="J12:J13"/>
    <mergeCell ref="K12:K13"/>
    <mergeCell ref="L12:N13"/>
    <mergeCell ref="O12:U13"/>
    <mergeCell ref="L14:N15"/>
    <mergeCell ref="O14:U15"/>
    <mergeCell ref="J18:J19"/>
    <mergeCell ref="K18:K19"/>
    <mergeCell ref="L18:N19"/>
    <mergeCell ref="O18:U19"/>
    <mergeCell ref="K20:K21"/>
    <mergeCell ref="L20:N21"/>
    <mergeCell ref="O20:U21"/>
    <mergeCell ref="A4:A5"/>
    <mergeCell ref="B11:D11"/>
    <mergeCell ref="E11:F11"/>
    <mergeCell ref="J16:J17"/>
    <mergeCell ref="K16:K17"/>
    <mergeCell ref="J14:J15"/>
    <mergeCell ref="K14:K15"/>
    <mergeCell ref="B12:D12"/>
    <mergeCell ref="E12:F12"/>
    <mergeCell ref="B13:D13"/>
    <mergeCell ref="E13:F13"/>
    <mergeCell ref="B14:D14"/>
    <mergeCell ref="E14:F14"/>
    <mergeCell ref="O10:U11"/>
    <mergeCell ref="B8:D8"/>
    <mergeCell ref="E8:F8"/>
    <mergeCell ref="J8:J9"/>
    <mergeCell ref="K8:K9"/>
    <mergeCell ref="L8:N9"/>
    <mergeCell ref="O8:U9"/>
    <mergeCell ref="B9:D9"/>
    <mergeCell ref="E9:F9"/>
    <mergeCell ref="B10:D10"/>
    <mergeCell ref="E10:F10"/>
    <mergeCell ref="J10:J11"/>
    <mergeCell ref="K10:K11"/>
    <mergeCell ref="L10:N11"/>
    <mergeCell ref="O6:U7"/>
    <mergeCell ref="B7:D7"/>
    <mergeCell ref="E7:F7"/>
    <mergeCell ref="J4:J5"/>
    <mergeCell ref="K4:K5"/>
    <mergeCell ref="L4:N5"/>
    <mergeCell ref="O4:U5"/>
    <mergeCell ref="B6:D6"/>
    <mergeCell ref="E6:F6"/>
    <mergeCell ref="J6:J7"/>
    <mergeCell ref="K6:K7"/>
    <mergeCell ref="L6:N7"/>
    <mergeCell ref="H4:H5"/>
    <mergeCell ref="B4:F5"/>
    <mergeCell ref="J30:J31"/>
    <mergeCell ref="K30:P31"/>
    <mergeCell ref="K22:K23"/>
    <mergeCell ref="L22:N23"/>
    <mergeCell ref="O22:U23"/>
    <mergeCell ref="J28:J29"/>
    <mergeCell ref="K28:P29"/>
    <mergeCell ref="J22:J23"/>
    <mergeCell ref="V4:AB5"/>
    <mergeCell ref="V6:AB7"/>
    <mergeCell ref="V8:AB9"/>
    <mergeCell ref="V10:AB11"/>
    <mergeCell ref="V12:AB13"/>
    <mergeCell ref="V14:AB15"/>
    <mergeCell ref="V16:AB17"/>
    <mergeCell ref="V18:AB19"/>
    <mergeCell ref="V20:AB21"/>
    <mergeCell ref="V22:AB23"/>
  </mergeCells>
  <conditionalFormatting sqref="J6:J25">
    <cfRule type="cellIs" dxfId="18" priority="2" operator="equal">
      <formula>1</formula>
    </cfRule>
  </conditionalFormatting>
  <conditionalFormatting sqref="J30">
    <cfRule type="cellIs" dxfId="17" priority="1" operator="equal">
      <formula>1</formula>
    </cfRule>
  </conditionalFormatting>
  <dataValidations count="2">
    <dataValidation type="list" allowBlank="1" showInputMessage="1" showErrorMessage="1" sqref="G5" xr:uid="{48AC8116-4F72-4BEA-B02D-74EAAE635175}">
      <formula1>"J30S High, J30S Russ, J30X High, J30X Low, J34H High, J34X High, J34X Low, J59z_BKML, J59z_DMVB"</formula1>
    </dataValidation>
    <dataValidation type="list" allowBlank="1" showInputMessage="1" showErrorMessage="1" sqref="H6:H14" xr:uid="{B6D127DB-AF7D-4DF2-966A-A8F47FC45D74}">
      <formula1>"0,1"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4D4DF-0D90-4491-A8BE-0E2CBA41E3B4}">
  <sheetPr codeName="Sheet14">
    <tabColor theme="8" tint="0.59999389629810485"/>
  </sheetPr>
  <dimension ref="A1"/>
  <sheetViews>
    <sheetView workbookViewId="0">
      <selection activeCell="J25" sqref="J25"/>
    </sheetView>
  </sheetViews>
  <sheetFormatPr defaultRowHeight="13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528F-F497-4D79-9743-38E0C2B7E49B}">
  <sheetPr codeName="Sheet15"/>
  <dimension ref="A1:AS85"/>
  <sheetViews>
    <sheetView zoomScaleNormal="100" workbookViewId="0">
      <selection activeCell="AP6" sqref="AP6"/>
    </sheetView>
  </sheetViews>
  <sheetFormatPr defaultRowHeight="13.2"/>
  <cols>
    <col min="1" max="1" width="10.5546875" bestFit="1" customWidth="1"/>
    <col min="2" max="2" width="5.5546875" customWidth="1"/>
    <col min="3" max="3" width="6.44140625" customWidth="1"/>
    <col min="4" max="4" width="22.5546875" bestFit="1" customWidth="1"/>
    <col min="5" max="17" width="11.44140625" style="1371" customWidth="1"/>
    <col min="18" max="19" width="58" customWidth="1"/>
    <col min="20" max="20" width="26.44140625" hidden="1" customWidth="1"/>
    <col min="21" max="21" width="23.6640625" style="1400" bestFit="1" customWidth="1"/>
    <col min="24" max="24" width="10.5546875" customWidth="1"/>
    <col min="30" max="30" width="19.5546875" customWidth="1"/>
    <col min="33" max="33" width="4.5546875" bestFit="1" customWidth="1"/>
    <col min="34" max="34" width="5.5546875" bestFit="1" customWidth="1"/>
    <col min="35" max="35" width="52.5546875" bestFit="1" customWidth="1"/>
    <col min="36" max="36" width="7.44140625" bestFit="1" customWidth="1"/>
    <col min="37" max="37" width="61.5546875" bestFit="1" customWidth="1"/>
    <col min="38" max="38" width="42.44140625" bestFit="1" customWidth="1"/>
    <col min="39" max="39" width="11.5546875" bestFit="1" customWidth="1"/>
    <col min="41" max="41" width="3.5546875" bestFit="1" customWidth="1"/>
    <col min="42" max="42" width="22.33203125" bestFit="1" customWidth="1"/>
    <col min="43" max="44" width="13.5546875" bestFit="1" customWidth="1"/>
    <col min="45" max="45" width="60.6640625" bestFit="1" customWidth="1"/>
  </cols>
  <sheetData>
    <row r="1" spans="1:45">
      <c r="B1" s="2915" t="s">
        <v>2718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  <c r="O1" s="2915"/>
      <c r="P1" s="2915"/>
      <c r="Q1" s="2915"/>
      <c r="R1" s="2915"/>
      <c r="S1" s="2915"/>
      <c r="T1" s="2915"/>
      <c r="U1" s="2915"/>
    </row>
    <row r="2" spans="1:45" ht="13.8" thickBot="1">
      <c r="R2" t="s">
        <v>705</v>
      </c>
      <c r="S2" t="s">
        <v>705</v>
      </c>
    </row>
    <row r="3" spans="1:45" ht="12.75" customHeight="1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4"/>
      <c r="J3" s="2864"/>
      <c r="K3" s="2864"/>
      <c r="L3" s="2864"/>
      <c r="M3" s="2864"/>
      <c r="N3" s="2864"/>
      <c r="O3" s="2864"/>
      <c r="P3" s="2017"/>
      <c r="Q3" s="2017"/>
      <c r="R3" s="2862" t="s">
        <v>710</v>
      </c>
      <c r="S3" s="2862" t="s">
        <v>1026</v>
      </c>
      <c r="T3" s="2865" t="s">
        <v>711</v>
      </c>
      <c r="U3" s="2857" t="s">
        <v>219</v>
      </c>
      <c r="X3" s="2918" t="s">
        <v>1027</v>
      </c>
      <c r="Y3" s="2916" t="s">
        <v>1028</v>
      </c>
      <c r="Z3" s="2916" t="s">
        <v>1029</v>
      </c>
      <c r="AA3" s="2916" t="s">
        <v>1030</v>
      </c>
      <c r="AB3" s="2916" t="s">
        <v>1031</v>
      </c>
      <c r="AC3" s="2916" t="s">
        <v>1032</v>
      </c>
      <c r="AD3" s="2921" t="s">
        <v>2164</v>
      </c>
      <c r="AE3" s="2922"/>
      <c r="AG3" s="1498" t="s">
        <v>497</v>
      </c>
      <c r="AH3" s="1499" t="s">
        <v>2101</v>
      </c>
      <c r="AI3" s="1499" t="s">
        <v>2102</v>
      </c>
      <c r="AJ3" s="1529" t="s">
        <v>2256</v>
      </c>
      <c r="AK3" s="1499" t="s">
        <v>2257</v>
      </c>
      <c r="AL3" s="1530" t="s">
        <v>2159</v>
      </c>
      <c r="AM3" s="1500" t="s">
        <v>2258</v>
      </c>
      <c r="AO3" s="1498" t="s">
        <v>497</v>
      </c>
      <c r="AP3" s="1531" t="s">
        <v>2259</v>
      </c>
      <c r="AQ3" s="1529" t="s">
        <v>2102</v>
      </c>
      <c r="AR3" s="1529" t="s">
        <v>117</v>
      </c>
      <c r="AS3" s="1532" t="s">
        <v>2260</v>
      </c>
    </row>
    <row r="4" spans="1:45">
      <c r="B4" s="2874"/>
      <c r="C4" s="2875"/>
      <c r="D4" s="2875"/>
      <c r="E4" s="1533" t="s">
        <v>1033</v>
      </c>
      <c r="F4" s="1533" t="s">
        <v>1034</v>
      </c>
      <c r="G4" s="1533" t="s">
        <v>1035</v>
      </c>
      <c r="H4" s="1533" t="s">
        <v>1036</v>
      </c>
      <c r="I4" s="1533" t="s">
        <v>1037</v>
      </c>
      <c r="J4" s="1533" t="s">
        <v>1038</v>
      </c>
      <c r="K4" s="1533" t="s">
        <v>1039</v>
      </c>
      <c r="L4" s="1533" t="s">
        <v>1040</v>
      </c>
      <c r="M4" s="1533" t="s">
        <v>1041</v>
      </c>
      <c r="N4" s="1533" t="s">
        <v>1042</v>
      </c>
      <c r="O4" s="1533" t="s">
        <v>1043</v>
      </c>
      <c r="P4" s="2018" t="s">
        <v>2719</v>
      </c>
      <c r="Q4" s="2018" t="s">
        <v>2720</v>
      </c>
      <c r="R4" s="2875"/>
      <c r="S4" s="2875"/>
      <c r="T4" s="2876"/>
      <c r="U4" s="2872"/>
      <c r="X4" s="2919"/>
      <c r="Y4" s="2917"/>
      <c r="Z4" s="2917"/>
      <c r="AA4" s="2917"/>
      <c r="AB4" s="2917"/>
      <c r="AC4" s="2917"/>
      <c r="AD4" s="2923"/>
      <c r="AE4" s="2924"/>
      <c r="AG4" s="1496">
        <v>1</v>
      </c>
      <c r="AH4" s="1534" t="s">
        <v>2132</v>
      </c>
      <c r="AI4" s="1534" t="s">
        <v>2105</v>
      </c>
      <c r="AJ4" s="1534" t="s">
        <v>2261</v>
      </c>
      <c r="AK4" s="1535" t="s">
        <v>2262</v>
      </c>
      <c r="AL4" s="1534" t="s">
        <v>772</v>
      </c>
      <c r="AM4" s="1536" t="s">
        <v>2263</v>
      </c>
      <c r="AO4" s="1496">
        <v>1</v>
      </c>
      <c r="AP4" s="1534" t="s">
        <v>2264</v>
      </c>
      <c r="AQ4" s="1537" t="s">
        <v>2265</v>
      </c>
      <c r="AR4" s="1537" t="s">
        <v>2266</v>
      </c>
      <c r="AS4" s="1538" t="s">
        <v>2267</v>
      </c>
    </row>
    <row r="5" spans="1:45">
      <c r="B5" s="2874"/>
      <c r="C5" s="2875"/>
      <c r="D5" s="2875"/>
      <c r="E5" s="1539" t="s">
        <v>715</v>
      </c>
      <c r="F5" s="1539" t="s">
        <v>715</v>
      </c>
      <c r="G5" s="1539" t="s">
        <v>715</v>
      </c>
      <c r="H5" s="1539" t="s">
        <v>715</v>
      </c>
      <c r="I5" s="1539" t="s">
        <v>715</v>
      </c>
      <c r="J5" s="1539" t="s">
        <v>715</v>
      </c>
      <c r="K5" s="1539" t="s">
        <v>715</v>
      </c>
      <c r="L5" s="1539" t="s">
        <v>715</v>
      </c>
      <c r="M5" s="1539" t="s">
        <v>715</v>
      </c>
      <c r="N5" s="1539" t="s">
        <v>715</v>
      </c>
      <c r="O5" s="1539" t="s">
        <v>715</v>
      </c>
      <c r="P5" s="1539" t="s">
        <v>715</v>
      </c>
      <c r="Q5" s="1539" t="s">
        <v>715</v>
      </c>
      <c r="R5" s="2875"/>
      <c r="S5" s="2875"/>
      <c r="T5" s="2876"/>
      <c r="U5" s="2872"/>
      <c r="X5" s="2919"/>
      <c r="Y5" s="2917"/>
      <c r="Z5" s="2917"/>
      <c r="AA5" s="2917"/>
      <c r="AB5" s="2917"/>
      <c r="AC5" s="2917"/>
      <c r="AD5" s="2925"/>
      <c r="AE5" s="2926"/>
      <c r="AG5" s="1496">
        <v>2</v>
      </c>
      <c r="AH5" s="1534" t="s">
        <v>2133</v>
      </c>
      <c r="AI5" s="1534" t="s">
        <v>2106</v>
      </c>
      <c r="AJ5" s="1534" t="s">
        <v>2261</v>
      </c>
      <c r="AK5" s="1534" t="s">
        <v>2268</v>
      </c>
      <c r="AL5" s="1534" t="s">
        <v>772</v>
      </c>
      <c r="AM5" s="1536" t="s">
        <v>2269</v>
      </c>
      <c r="AO5" s="1496">
        <v>2</v>
      </c>
      <c r="AP5" s="1534" t="s">
        <v>2270</v>
      </c>
      <c r="AQ5" s="1534" t="s">
        <v>2271</v>
      </c>
      <c r="AR5" s="1534" t="s">
        <v>2272</v>
      </c>
      <c r="AS5" s="1538" t="s">
        <v>2273</v>
      </c>
    </row>
    <row r="6" spans="1:45">
      <c r="A6" s="1456"/>
      <c r="B6" s="1496">
        <v>0</v>
      </c>
      <c r="C6" s="1534">
        <v>7</v>
      </c>
      <c r="D6" s="1534" t="s">
        <v>718</v>
      </c>
      <c r="E6" s="1540">
        <v>1</v>
      </c>
      <c r="F6" s="1540">
        <v>0</v>
      </c>
      <c r="G6" s="1540">
        <v>1</v>
      </c>
      <c r="H6" s="1540">
        <v>0</v>
      </c>
      <c r="I6" s="1540">
        <v>1</v>
      </c>
      <c r="J6" s="1540">
        <v>1</v>
      </c>
      <c r="K6" s="1540">
        <v>1</v>
      </c>
      <c r="L6" s="1540">
        <v>1</v>
      </c>
      <c r="M6" s="1540">
        <v>0</v>
      </c>
      <c r="N6" s="1540">
        <v>0</v>
      </c>
      <c r="O6" s="1540">
        <v>0</v>
      </c>
      <c r="P6" s="1540">
        <v>1</v>
      </c>
      <c r="Q6" s="1540">
        <v>1</v>
      </c>
      <c r="R6" s="1534" t="s">
        <v>719</v>
      </c>
      <c r="S6" s="1534" t="s">
        <v>772</v>
      </c>
      <c r="T6" s="1534" t="s">
        <v>720</v>
      </c>
      <c r="U6" s="1541"/>
      <c r="X6" s="2919"/>
      <c r="Y6" s="2927" t="s">
        <v>1044</v>
      </c>
      <c r="Z6" s="2927" t="s">
        <v>1045</v>
      </c>
      <c r="AA6" s="2927" t="s">
        <v>1045</v>
      </c>
      <c r="AB6" s="2927" t="s">
        <v>1045</v>
      </c>
      <c r="AC6" s="2927" t="s">
        <v>1046</v>
      </c>
      <c r="AD6" s="1542" t="s">
        <v>2274</v>
      </c>
      <c r="AE6" s="1543">
        <v>0</v>
      </c>
      <c r="AG6" s="1496">
        <v>3</v>
      </c>
      <c r="AH6" s="1534" t="s">
        <v>2134</v>
      </c>
      <c r="AI6" s="1534" t="s">
        <v>2107</v>
      </c>
      <c r="AJ6" s="1534" t="s">
        <v>2275</v>
      </c>
      <c r="AK6" s="1534" t="s">
        <v>772</v>
      </c>
      <c r="AL6" s="1534" t="s">
        <v>772</v>
      </c>
      <c r="AM6" s="1536" t="s">
        <v>33</v>
      </c>
      <c r="AO6" s="1496">
        <v>3</v>
      </c>
      <c r="AP6" s="1534" t="s">
        <v>2276</v>
      </c>
      <c r="AQ6" s="1534" t="s">
        <v>2277</v>
      </c>
      <c r="AR6" s="1534" t="s">
        <v>2721</v>
      </c>
      <c r="AS6" s="1538" t="s">
        <v>2279</v>
      </c>
    </row>
    <row r="7" spans="1:45">
      <c r="A7" s="1456"/>
      <c r="B7" s="1496"/>
      <c r="C7" s="1534">
        <v>6</v>
      </c>
      <c r="D7" s="1534" t="s">
        <v>723</v>
      </c>
      <c r="E7" s="1540">
        <v>1</v>
      </c>
      <c r="F7" s="1540">
        <v>1</v>
      </c>
      <c r="G7" s="1540">
        <v>1</v>
      </c>
      <c r="H7" s="1540">
        <v>1</v>
      </c>
      <c r="I7" s="1540">
        <v>1</v>
      </c>
      <c r="J7" s="1540">
        <v>1</v>
      </c>
      <c r="K7" s="1540">
        <v>1</v>
      </c>
      <c r="L7" s="1540">
        <v>1</v>
      </c>
      <c r="M7" s="1540">
        <v>1</v>
      </c>
      <c r="N7" s="1540">
        <v>1</v>
      </c>
      <c r="O7" s="1540">
        <v>1</v>
      </c>
      <c r="P7" s="1540">
        <v>1</v>
      </c>
      <c r="Q7" s="1540">
        <v>1</v>
      </c>
      <c r="R7" s="1534" t="s">
        <v>772</v>
      </c>
      <c r="S7" s="1534" t="s">
        <v>724</v>
      </c>
      <c r="T7" s="1534" t="s">
        <v>725</v>
      </c>
      <c r="U7" s="1544"/>
      <c r="X7" s="2919"/>
      <c r="Y7" s="2927"/>
      <c r="Z7" s="2927"/>
      <c r="AA7" s="2927"/>
      <c r="AB7" s="2927"/>
      <c r="AC7" s="2927"/>
      <c r="AD7" s="1542" t="s">
        <v>2165</v>
      </c>
      <c r="AE7" s="1543">
        <v>13</v>
      </c>
      <c r="AG7" s="1496">
        <v>4</v>
      </c>
      <c r="AH7" s="1534" t="s">
        <v>2135</v>
      </c>
      <c r="AI7" s="1534" t="s">
        <v>2108</v>
      </c>
      <c r="AJ7" s="1534" t="s">
        <v>2275</v>
      </c>
      <c r="AK7" s="1534" t="s">
        <v>772</v>
      </c>
      <c r="AL7" s="1534" t="s">
        <v>772</v>
      </c>
      <c r="AM7" s="1536" t="s">
        <v>2280</v>
      </c>
      <c r="AO7" s="1496">
        <v>4</v>
      </c>
      <c r="AP7" s="1534" t="s">
        <v>2281</v>
      </c>
      <c r="AQ7" s="1534" t="s">
        <v>2282</v>
      </c>
      <c r="AR7" s="1534" t="s">
        <v>2283</v>
      </c>
      <c r="AS7" s="1538" t="s">
        <v>2284</v>
      </c>
    </row>
    <row r="8" spans="1:45" ht="13.8" thickBot="1">
      <c r="A8" s="1456"/>
      <c r="B8" s="1496"/>
      <c r="C8" s="1534">
        <v>5</v>
      </c>
      <c r="D8" s="1534" t="s">
        <v>727</v>
      </c>
      <c r="E8" s="1540">
        <v>1</v>
      </c>
      <c r="F8" s="1540">
        <v>1</v>
      </c>
      <c r="G8" s="1540">
        <v>1</v>
      </c>
      <c r="H8" s="1540">
        <v>1</v>
      </c>
      <c r="I8" s="1540">
        <v>1</v>
      </c>
      <c r="J8" s="1540">
        <v>1</v>
      </c>
      <c r="K8" s="1540">
        <v>1</v>
      </c>
      <c r="L8" s="1540">
        <v>1</v>
      </c>
      <c r="M8" s="1540">
        <v>1</v>
      </c>
      <c r="N8" s="1540">
        <v>1</v>
      </c>
      <c r="O8" s="1540">
        <v>1</v>
      </c>
      <c r="P8" s="1540">
        <v>1</v>
      </c>
      <c r="Q8" s="1540">
        <v>1</v>
      </c>
      <c r="R8" s="1534" t="s">
        <v>772</v>
      </c>
      <c r="S8" s="1534" t="s">
        <v>728</v>
      </c>
      <c r="T8" s="1534" t="s">
        <v>729</v>
      </c>
      <c r="U8" s="1544"/>
      <c r="X8" s="2920"/>
      <c r="Y8" s="2928"/>
      <c r="Z8" s="2928"/>
      <c r="AA8" s="2928"/>
      <c r="AB8" s="2928"/>
      <c r="AC8" s="2928"/>
      <c r="AD8" s="1525" t="s">
        <v>2166</v>
      </c>
      <c r="AE8" s="1501">
        <v>3</v>
      </c>
      <c r="AG8" s="1496">
        <v>5</v>
      </c>
      <c r="AH8" s="1534" t="s">
        <v>2136</v>
      </c>
      <c r="AI8" s="1534" t="s">
        <v>2109</v>
      </c>
      <c r="AJ8" s="1534" t="s">
        <v>2275</v>
      </c>
      <c r="AK8" s="1534" t="s">
        <v>772</v>
      </c>
      <c r="AL8" s="1534" t="s">
        <v>772</v>
      </c>
      <c r="AM8" s="1536" t="s">
        <v>2285</v>
      </c>
      <c r="AO8" s="1496">
        <v>5</v>
      </c>
      <c r="AP8" s="1534" t="s">
        <v>2286</v>
      </c>
      <c r="AQ8" s="1534" t="s">
        <v>2287</v>
      </c>
      <c r="AR8" s="1534" t="s">
        <v>2288</v>
      </c>
      <c r="AS8" s="1538" t="s">
        <v>2289</v>
      </c>
    </row>
    <row r="9" spans="1:45" ht="14.4">
      <c r="A9" s="1457"/>
      <c r="B9" s="1496"/>
      <c r="C9" s="1534">
        <v>4</v>
      </c>
      <c r="D9" s="1534" t="s">
        <v>731</v>
      </c>
      <c r="E9" s="1545">
        <v>0</v>
      </c>
      <c r="F9" s="1545">
        <v>0</v>
      </c>
      <c r="G9" s="1545">
        <v>0</v>
      </c>
      <c r="H9" s="1545">
        <v>0</v>
      </c>
      <c r="I9" s="1545">
        <v>0</v>
      </c>
      <c r="J9" s="1545">
        <v>0</v>
      </c>
      <c r="K9" s="1545">
        <v>0</v>
      </c>
      <c r="L9" s="1545">
        <v>0</v>
      </c>
      <c r="M9" s="1545">
        <v>0</v>
      </c>
      <c r="N9" s="1545">
        <v>0</v>
      </c>
      <c r="O9" s="1545">
        <v>0</v>
      </c>
      <c r="P9" s="1545">
        <v>0</v>
      </c>
      <c r="Q9" s="1545">
        <v>0</v>
      </c>
      <c r="R9" s="1534" t="s">
        <v>772</v>
      </c>
      <c r="S9" s="1534" t="s">
        <v>732</v>
      </c>
      <c r="T9" s="1534" t="s">
        <v>733</v>
      </c>
      <c r="U9" s="1544"/>
      <c r="AG9" s="1496">
        <v>6</v>
      </c>
      <c r="AH9" s="1534" t="s">
        <v>2137</v>
      </c>
      <c r="AI9" s="1534" t="s">
        <v>2110</v>
      </c>
      <c r="AJ9" s="1534" t="s">
        <v>2261</v>
      </c>
      <c r="AK9" s="1546" t="s">
        <v>2290</v>
      </c>
      <c r="AL9" s="1534" t="s">
        <v>772</v>
      </c>
      <c r="AM9" s="1536" t="s">
        <v>2291</v>
      </c>
      <c r="AO9" s="1496">
        <v>6</v>
      </c>
      <c r="AP9" s="1534" t="s">
        <v>2292</v>
      </c>
      <c r="AQ9" s="1534" t="s">
        <v>2340</v>
      </c>
      <c r="AR9" s="1534" t="s">
        <v>2339</v>
      </c>
      <c r="AS9" s="1538" t="s">
        <v>2293</v>
      </c>
    </row>
    <row r="10" spans="1:45" ht="14.4">
      <c r="A10" s="1457"/>
      <c r="B10" s="1496"/>
      <c r="C10" s="1534">
        <v>3</v>
      </c>
      <c r="D10" s="1534" t="s">
        <v>735</v>
      </c>
      <c r="E10" s="1545">
        <v>0</v>
      </c>
      <c r="F10" s="1545">
        <v>0</v>
      </c>
      <c r="G10" s="1545">
        <v>0</v>
      </c>
      <c r="H10" s="1545">
        <v>0</v>
      </c>
      <c r="I10" s="1545">
        <v>0</v>
      </c>
      <c r="J10" s="1545">
        <v>0</v>
      </c>
      <c r="K10" s="1545">
        <v>0</v>
      </c>
      <c r="L10" s="1545">
        <v>0</v>
      </c>
      <c r="M10" s="1545">
        <v>0</v>
      </c>
      <c r="N10" s="1545">
        <v>0</v>
      </c>
      <c r="O10" s="1545">
        <v>0</v>
      </c>
      <c r="P10" s="1545">
        <v>0</v>
      </c>
      <c r="Q10" s="1545">
        <v>0</v>
      </c>
      <c r="R10" s="1534" t="s">
        <v>772</v>
      </c>
      <c r="S10" s="1534" t="s">
        <v>736</v>
      </c>
      <c r="T10" s="1534" t="s">
        <v>737</v>
      </c>
      <c r="U10" s="1544"/>
      <c r="AG10" s="1496">
        <v>7</v>
      </c>
      <c r="AH10" s="1534" t="s">
        <v>2138</v>
      </c>
      <c r="AI10" s="1534" t="s">
        <v>2111</v>
      </c>
      <c r="AJ10" s="1537" t="s">
        <v>2294</v>
      </c>
      <c r="AK10" s="1534" t="s">
        <v>806</v>
      </c>
      <c r="AL10" s="1547" t="s">
        <v>2103</v>
      </c>
      <c r="AM10" s="1536" t="s">
        <v>806</v>
      </c>
      <c r="AO10" s="1496">
        <v>7</v>
      </c>
      <c r="AP10" s="1534" t="s">
        <v>2295</v>
      </c>
      <c r="AQ10" s="1534" t="s">
        <v>2341</v>
      </c>
      <c r="AR10" s="1534" t="s">
        <v>2339</v>
      </c>
      <c r="AS10" s="1538" t="s">
        <v>2296</v>
      </c>
    </row>
    <row r="11" spans="1:45" ht="14.4">
      <c r="A11" s="1457"/>
      <c r="B11" s="1496"/>
      <c r="C11" s="1534">
        <v>2</v>
      </c>
      <c r="D11" s="1534" t="s">
        <v>739</v>
      </c>
      <c r="E11" s="1540">
        <v>0</v>
      </c>
      <c r="F11" s="1540">
        <v>0</v>
      </c>
      <c r="G11" s="1540">
        <v>0</v>
      </c>
      <c r="H11" s="1540">
        <v>0</v>
      </c>
      <c r="I11" s="1540">
        <v>0</v>
      </c>
      <c r="J11" s="1540">
        <v>0</v>
      </c>
      <c r="K11" s="1540">
        <v>0</v>
      </c>
      <c r="L11" s="1540">
        <v>0</v>
      </c>
      <c r="M11" s="1540">
        <v>0</v>
      </c>
      <c r="N11" s="1540">
        <v>0</v>
      </c>
      <c r="O11" s="1540">
        <v>0</v>
      </c>
      <c r="P11" s="1540">
        <v>0</v>
      </c>
      <c r="Q11" s="1540">
        <v>0</v>
      </c>
      <c r="R11" s="1534" t="s">
        <v>772</v>
      </c>
      <c r="S11" s="1534" t="s">
        <v>740</v>
      </c>
      <c r="T11" s="1534" t="s">
        <v>741</v>
      </c>
      <c r="U11" s="1544"/>
      <c r="AG11" s="1496">
        <v>8</v>
      </c>
      <c r="AH11" s="1534" t="s">
        <v>2139</v>
      </c>
      <c r="AI11" s="1534" t="s">
        <v>2112</v>
      </c>
      <c r="AJ11" s="1537" t="s">
        <v>2294</v>
      </c>
      <c r="AK11" s="1534" t="s">
        <v>2297</v>
      </c>
      <c r="AL11" s="1547" t="s">
        <v>2103</v>
      </c>
      <c r="AM11" s="1536" t="s">
        <v>2297</v>
      </c>
      <c r="AO11" s="1496">
        <v>8</v>
      </c>
      <c r="AP11" s="1534" t="s">
        <v>2298</v>
      </c>
      <c r="AQ11" s="1534" t="s">
        <v>2335</v>
      </c>
      <c r="AR11" s="1534" t="s">
        <v>2336</v>
      </c>
      <c r="AS11" s="1538" t="s">
        <v>2299</v>
      </c>
    </row>
    <row r="12" spans="1:45" ht="15" thickBot="1">
      <c r="A12" s="1457"/>
      <c r="B12" s="1496"/>
      <c r="C12" s="1534">
        <v>1</v>
      </c>
      <c r="D12" s="1534" t="s">
        <v>743</v>
      </c>
      <c r="E12" s="1540">
        <v>0</v>
      </c>
      <c r="F12" s="1540">
        <v>0</v>
      </c>
      <c r="G12" s="1540">
        <v>0</v>
      </c>
      <c r="H12" s="1540">
        <v>0</v>
      </c>
      <c r="I12" s="1540">
        <v>0</v>
      </c>
      <c r="J12" s="1540">
        <v>0</v>
      </c>
      <c r="K12" s="1540">
        <v>0</v>
      </c>
      <c r="L12" s="1540">
        <v>0</v>
      </c>
      <c r="M12" s="1540">
        <v>0</v>
      </c>
      <c r="N12" s="1540">
        <v>0</v>
      </c>
      <c r="O12" s="1540">
        <v>0</v>
      </c>
      <c r="P12" s="1540">
        <v>0</v>
      </c>
      <c r="Q12" s="1540">
        <v>0</v>
      </c>
      <c r="R12" s="1534" t="s">
        <v>772</v>
      </c>
      <c r="S12" s="1534" t="s">
        <v>744</v>
      </c>
      <c r="T12" s="1534" t="s">
        <v>745</v>
      </c>
      <c r="U12" s="1544"/>
      <c r="AG12" s="1496">
        <v>9</v>
      </c>
      <c r="AH12" s="1534" t="s">
        <v>2140</v>
      </c>
      <c r="AI12" s="1534" t="s">
        <v>2113</v>
      </c>
      <c r="AJ12" s="1537" t="s">
        <v>2294</v>
      </c>
      <c r="AK12" s="1534" t="s">
        <v>2300</v>
      </c>
      <c r="AL12" s="1547" t="s">
        <v>2103</v>
      </c>
      <c r="AM12" s="1536" t="s">
        <v>2300</v>
      </c>
      <c r="AO12" s="1431">
        <v>9</v>
      </c>
      <c r="AP12" s="1426" t="s">
        <v>2301</v>
      </c>
      <c r="AQ12" s="1426" t="s">
        <v>2302</v>
      </c>
      <c r="AR12" s="1426" t="s">
        <v>2303</v>
      </c>
      <c r="AS12" s="1548" t="s">
        <v>2304</v>
      </c>
    </row>
    <row r="13" spans="1:45">
      <c r="A13" s="1456"/>
      <c r="B13" s="1496"/>
      <c r="C13" s="1534">
        <v>0</v>
      </c>
      <c r="D13" s="1534" t="s">
        <v>747</v>
      </c>
      <c r="E13" s="1540">
        <v>1</v>
      </c>
      <c r="F13" s="1540">
        <v>1</v>
      </c>
      <c r="G13" s="1540">
        <v>1</v>
      </c>
      <c r="H13" s="1540">
        <v>1</v>
      </c>
      <c r="I13" s="1540">
        <v>1</v>
      </c>
      <c r="J13" s="1540">
        <v>1</v>
      </c>
      <c r="K13" s="1540">
        <v>1</v>
      </c>
      <c r="L13" s="1540">
        <v>1</v>
      </c>
      <c r="M13" s="1540">
        <v>1</v>
      </c>
      <c r="N13" s="1540">
        <v>1</v>
      </c>
      <c r="O13" s="1540">
        <v>1</v>
      </c>
      <c r="P13" s="1540">
        <v>1</v>
      </c>
      <c r="Q13" s="1540">
        <v>1</v>
      </c>
      <c r="R13" s="1534" t="s">
        <v>772</v>
      </c>
      <c r="S13" s="1534" t="s">
        <v>748</v>
      </c>
      <c r="T13" s="1534" t="s">
        <v>749</v>
      </c>
      <c r="U13" s="1544"/>
      <c r="AG13" s="1496">
        <v>10</v>
      </c>
      <c r="AH13" s="1534" t="s">
        <v>2141</v>
      </c>
      <c r="AI13" s="1534" t="s">
        <v>2114</v>
      </c>
      <c r="AJ13" s="1537" t="s">
        <v>2294</v>
      </c>
      <c r="AK13" s="1534" t="s">
        <v>2305</v>
      </c>
      <c r="AL13" s="1547" t="s">
        <v>2103</v>
      </c>
      <c r="AM13" s="1536" t="s">
        <v>2305</v>
      </c>
    </row>
    <row r="14" spans="1:45">
      <c r="A14" s="1456"/>
      <c r="B14" s="1496">
        <v>1</v>
      </c>
      <c r="C14" s="1534">
        <v>7</v>
      </c>
      <c r="D14" s="1534" t="s">
        <v>751</v>
      </c>
      <c r="E14" s="1540">
        <v>0</v>
      </c>
      <c r="F14" s="1540">
        <v>1</v>
      </c>
      <c r="G14" s="1540">
        <v>0</v>
      </c>
      <c r="H14" s="1540">
        <v>0</v>
      </c>
      <c r="I14" s="1540">
        <v>0</v>
      </c>
      <c r="J14" s="1540">
        <v>0</v>
      </c>
      <c r="K14" s="1540">
        <v>0</v>
      </c>
      <c r="L14" s="1540">
        <v>0</v>
      </c>
      <c r="M14" s="1540">
        <v>0</v>
      </c>
      <c r="N14" s="1540">
        <v>0</v>
      </c>
      <c r="O14" s="1540">
        <v>0</v>
      </c>
      <c r="P14" s="1540">
        <v>0</v>
      </c>
      <c r="Q14" s="1540">
        <v>0</v>
      </c>
      <c r="R14" s="1534" t="s">
        <v>772</v>
      </c>
      <c r="S14" s="1534" t="s">
        <v>752</v>
      </c>
      <c r="T14" s="1534" t="s">
        <v>753</v>
      </c>
      <c r="U14" s="1544"/>
      <c r="AG14" s="1496">
        <v>11</v>
      </c>
      <c r="AH14" s="1534" t="s">
        <v>2142</v>
      </c>
      <c r="AI14" s="1534" t="s">
        <v>2115</v>
      </c>
      <c r="AJ14" s="1537" t="s">
        <v>2294</v>
      </c>
      <c r="AK14" s="1534" t="s">
        <v>2306</v>
      </c>
      <c r="AL14" s="1547" t="s">
        <v>2103</v>
      </c>
      <c r="AM14" s="1536" t="s">
        <v>2306</v>
      </c>
    </row>
    <row r="15" spans="1:45">
      <c r="A15" s="1456"/>
      <c r="B15" s="1496"/>
      <c r="C15" s="1534">
        <v>6</v>
      </c>
      <c r="D15" s="1534" t="s">
        <v>755</v>
      </c>
      <c r="E15" s="1540">
        <v>1</v>
      </c>
      <c r="F15" s="1540">
        <v>1</v>
      </c>
      <c r="G15" s="1540">
        <v>1</v>
      </c>
      <c r="H15" s="1540">
        <v>1</v>
      </c>
      <c r="I15" s="1540">
        <v>1</v>
      </c>
      <c r="J15" s="1540">
        <v>1</v>
      </c>
      <c r="K15" s="1540">
        <v>1</v>
      </c>
      <c r="L15" s="1540">
        <v>1</v>
      </c>
      <c r="M15" s="1540">
        <v>1</v>
      </c>
      <c r="N15" s="1540">
        <v>1</v>
      </c>
      <c r="O15" s="1540">
        <v>1</v>
      </c>
      <c r="P15" s="1540">
        <v>1</v>
      </c>
      <c r="Q15" s="1540">
        <v>1</v>
      </c>
      <c r="R15" s="1534" t="s">
        <v>772</v>
      </c>
      <c r="S15" s="1534" t="s">
        <v>756</v>
      </c>
      <c r="T15" s="1534" t="s">
        <v>757</v>
      </c>
      <c r="U15" s="1544"/>
      <c r="AG15" s="1496">
        <v>12</v>
      </c>
      <c r="AH15" s="1534" t="s">
        <v>2143</v>
      </c>
      <c r="AI15" s="1534" t="s">
        <v>2116</v>
      </c>
      <c r="AJ15" s="1537" t="s">
        <v>2294</v>
      </c>
      <c r="AK15" s="1534" t="s">
        <v>2307</v>
      </c>
      <c r="AL15" s="1547" t="s">
        <v>2103</v>
      </c>
      <c r="AM15" s="1536" t="s">
        <v>2307</v>
      </c>
    </row>
    <row r="16" spans="1:45">
      <c r="A16" s="1456"/>
      <c r="B16" s="1496"/>
      <c r="C16" s="1534">
        <v>5</v>
      </c>
      <c r="D16" s="1534" t="s">
        <v>759</v>
      </c>
      <c r="E16" s="1540">
        <v>0</v>
      </c>
      <c r="F16" s="1540">
        <v>1</v>
      </c>
      <c r="G16" s="1540">
        <v>0</v>
      </c>
      <c r="H16" s="1540">
        <v>0</v>
      </c>
      <c r="I16" s="1540">
        <v>0</v>
      </c>
      <c r="J16" s="1540">
        <v>0</v>
      </c>
      <c r="K16" s="1540">
        <v>0</v>
      </c>
      <c r="L16" s="1540">
        <v>0</v>
      </c>
      <c r="M16" s="1540">
        <v>0</v>
      </c>
      <c r="N16" s="1540">
        <v>0</v>
      </c>
      <c r="O16" s="1540">
        <v>0</v>
      </c>
      <c r="P16" s="1540">
        <v>0</v>
      </c>
      <c r="Q16" s="1540">
        <v>0</v>
      </c>
      <c r="R16" s="1534" t="s">
        <v>772</v>
      </c>
      <c r="S16" s="1534" t="s">
        <v>760</v>
      </c>
      <c r="T16" s="1534" t="s">
        <v>761</v>
      </c>
      <c r="U16" s="1544"/>
      <c r="AG16" s="1496">
        <v>13</v>
      </c>
      <c r="AH16" s="1534" t="s">
        <v>2144</v>
      </c>
      <c r="AI16" s="1534" t="s">
        <v>2117</v>
      </c>
      <c r="AJ16" s="1537" t="s">
        <v>2294</v>
      </c>
      <c r="AK16" s="1534" t="s">
        <v>2308</v>
      </c>
      <c r="AL16" s="1547" t="s">
        <v>2103</v>
      </c>
      <c r="AM16" s="1536" t="s">
        <v>2308</v>
      </c>
    </row>
    <row r="17" spans="1:39" ht="14.4">
      <c r="A17" s="1457"/>
      <c r="B17" s="1496"/>
      <c r="C17" s="1534">
        <v>4</v>
      </c>
      <c r="D17" s="1534" t="s">
        <v>763</v>
      </c>
      <c r="E17" s="1540">
        <v>0</v>
      </c>
      <c r="F17" s="1540">
        <v>0</v>
      </c>
      <c r="G17" s="1540">
        <v>0</v>
      </c>
      <c r="H17" s="1540">
        <v>0</v>
      </c>
      <c r="I17" s="1540">
        <v>0</v>
      </c>
      <c r="J17" s="1540">
        <v>0</v>
      </c>
      <c r="K17" s="1540">
        <v>0</v>
      </c>
      <c r="L17" s="1540">
        <v>0</v>
      </c>
      <c r="M17" s="1540">
        <v>0</v>
      </c>
      <c r="N17" s="1540">
        <v>0</v>
      </c>
      <c r="O17" s="1540">
        <v>0</v>
      </c>
      <c r="P17" s="1540">
        <v>0</v>
      </c>
      <c r="Q17" s="1540">
        <v>0</v>
      </c>
      <c r="R17" s="1534" t="s">
        <v>772</v>
      </c>
      <c r="S17" s="1534" t="s">
        <v>764</v>
      </c>
      <c r="T17" s="1534" t="s">
        <v>765</v>
      </c>
      <c r="U17" s="1544"/>
      <c r="AG17" s="1496">
        <v>14</v>
      </c>
      <c r="AH17" s="1534" t="s">
        <v>2145</v>
      </c>
      <c r="AI17" s="1534" t="s">
        <v>2118</v>
      </c>
      <c r="AJ17" s="1537" t="s">
        <v>2294</v>
      </c>
      <c r="AK17" s="1534" t="s">
        <v>1090</v>
      </c>
      <c r="AL17" s="1547" t="s">
        <v>2103</v>
      </c>
      <c r="AM17" s="1536" t="s">
        <v>1090</v>
      </c>
    </row>
    <row r="18" spans="1:39" ht="14.4">
      <c r="A18" s="1457"/>
      <c r="B18" s="1496"/>
      <c r="C18" s="1534">
        <v>3</v>
      </c>
      <c r="D18" s="1534" t="s">
        <v>767</v>
      </c>
      <c r="E18" s="1540">
        <v>0</v>
      </c>
      <c r="F18" s="1540">
        <v>0</v>
      </c>
      <c r="G18" s="1540">
        <v>0</v>
      </c>
      <c r="H18" s="1540">
        <v>0</v>
      </c>
      <c r="I18" s="1540">
        <v>0</v>
      </c>
      <c r="J18" s="1540">
        <v>0</v>
      </c>
      <c r="K18" s="1540">
        <v>0</v>
      </c>
      <c r="L18" s="1540">
        <v>0</v>
      </c>
      <c r="M18" s="1540">
        <v>0</v>
      </c>
      <c r="N18" s="1540">
        <v>0</v>
      </c>
      <c r="O18" s="1540">
        <v>0</v>
      </c>
      <c r="P18" s="1540">
        <v>0</v>
      </c>
      <c r="Q18" s="1540">
        <v>0</v>
      </c>
      <c r="R18" s="1534" t="s">
        <v>772</v>
      </c>
      <c r="S18" s="1534" t="s">
        <v>768</v>
      </c>
      <c r="T18" s="1534" t="s">
        <v>769</v>
      </c>
      <c r="U18" s="1544"/>
      <c r="AG18" s="1496">
        <v>15</v>
      </c>
      <c r="AH18" s="1534" t="s">
        <v>2146</v>
      </c>
      <c r="AI18" s="1534" t="s">
        <v>2119</v>
      </c>
      <c r="AJ18" s="1537" t="s">
        <v>2294</v>
      </c>
      <c r="AK18" s="1534" t="s">
        <v>772</v>
      </c>
      <c r="AL18" s="1547" t="s">
        <v>2103</v>
      </c>
      <c r="AM18" s="1536" t="s">
        <v>2309</v>
      </c>
    </row>
    <row r="19" spans="1:39">
      <c r="A19" s="1456"/>
      <c r="B19" s="1496"/>
      <c r="C19" s="1534">
        <v>2</v>
      </c>
      <c r="D19" s="1534" t="s">
        <v>1047</v>
      </c>
      <c r="E19" s="1540">
        <v>0</v>
      </c>
      <c r="F19" s="1540">
        <v>1</v>
      </c>
      <c r="G19" s="1540">
        <v>0</v>
      </c>
      <c r="H19" s="1540">
        <v>0</v>
      </c>
      <c r="I19" s="1540">
        <v>1</v>
      </c>
      <c r="J19" s="1540">
        <v>0</v>
      </c>
      <c r="K19" s="1540">
        <v>0</v>
      </c>
      <c r="L19" s="1540">
        <v>0</v>
      </c>
      <c r="M19" s="1540">
        <v>0</v>
      </c>
      <c r="N19" s="1540">
        <v>0</v>
      </c>
      <c r="O19" s="1540">
        <v>0</v>
      </c>
      <c r="P19" s="1540">
        <v>1</v>
      </c>
      <c r="Q19" s="1540">
        <v>0</v>
      </c>
      <c r="R19" s="1534" t="s">
        <v>772</v>
      </c>
      <c r="S19" s="1549" t="s">
        <v>1048</v>
      </c>
      <c r="T19" s="1534" t="s">
        <v>773</v>
      </c>
      <c r="U19" s="1544"/>
      <c r="AG19" s="1496">
        <v>16</v>
      </c>
      <c r="AH19" s="1534" t="s">
        <v>2147</v>
      </c>
      <c r="AI19" s="1534" t="s">
        <v>2120</v>
      </c>
      <c r="AJ19" s="1537" t="s">
        <v>2294</v>
      </c>
      <c r="AK19" s="1534" t="s">
        <v>811</v>
      </c>
      <c r="AL19" s="1547" t="s">
        <v>2103</v>
      </c>
      <c r="AM19" s="1536" t="s">
        <v>2310</v>
      </c>
    </row>
    <row r="20" spans="1:39">
      <c r="A20" s="1456"/>
      <c r="B20" s="1496"/>
      <c r="C20" s="1534">
        <v>1</v>
      </c>
      <c r="D20" s="1534" t="s">
        <v>1049</v>
      </c>
      <c r="E20" s="1540">
        <v>0</v>
      </c>
      <c r="F20" s="1540">
        <v>1</v>
      </c>
      <c r="G20" s="1540">
        <v>0</v>
      </c>
      <c r="H20" s="1540">
        <v>0</v>
      </c>
      <c r="I20" s="1540">
        <v>0</v>
      </c>
      <c r="J20" s="1540">
        <v>0</v>
      </c>
      <c r="K20" s="1540">
        <v>0</v>
      </c>
      <c r="L20" s="1540">
        <v>0</v>
      </c>
      <c r="M20" s="1540">
        <v>0</v>
      </c>
      <c r="N20" s="1540">
        <v>0</v>
      </c>
      <c r="O20" s="1540">
        <v>0</v>
      </c>
      <c r="P20" s="1540">
        <v>0</v>
      </c>
      <c r="Q20" s="1540">
        <v>0</v>
      </c>
      <c r="R20" s="1534" t="s">
        <v>772</v>
      </c>
      <c r="S20" s="1549" t="s">
        <v>1050</v>
      </c>
      <c r="T20" s="1534" t="s">
        <v>776</v>
      </c>
      <c r="U20" s="1544"/>
      <c r="AG20" s="1496">
        <v>17</v>
      </c>
      <c r="AH20" s="1534" t="s">
        <v>2148</v>
      </c>
      <c r="AI20" s="1534" t="s">
        <v>2121</v>
      </c>
      <c r="AJ20" s="1534" t="s">
        <v>2311</v>
      </c>
      <c r="AK20" s="1550" t="s">
        <v>2312</v>
      </c>
      <c r="AL20" s="1534" t="s">
        <v>2104</v>
      </c>
      <c r="AM20" s="1536" t="s">
        <v>201</v>
      </c>
    </row>
    <row r="21" spans="1:39" ht="14.4">
      <c r="A21" s="1457"/>
      <c r="B21" s="1496"/>
      <c r="C21" s="1534">
        <v>0</v>
      </c>
      <c r="D21" s="1534" t="s">
        <v>778</v>
      </c>
      <c r="E21" s="1540">
        <v>0</v>
      </c>
      <c r="F21" s="1540">
        <v>0</v>
      </c>
      <c r="G21" s="1540">
        <v>0</v>
      </c>
      <c r="H21" s="1540">
        <v>0</v>
      </c>
      <c r="I21" s="1540">
        <v>0</v>
      </c>
      <c r="J21" s="1540">
        <v>0</v>
      </c>
      <c r="K21" s="1540">
        <v>0</v>
      </c>
      <c r="L21" s="1540">
        <v>0</v>
      </c>
      <c r="M21" s="1540">
        <v>0</v>
      </c>
      <c r="N21" s="1540">
        <v>0</v>
      </c>
      <c r="O21" s="1540">
        <v>0</v>
      </c>
      <c r="P21" s="1540">
        <v>0</v>
      </c>
      <c r="Q21" s="1540">
        <v>0</v>
      </c>
      <c r="R21" s="1534" t="s">
        <v>772</v>
      </c>
      <c r="S21" s="1534" t="s">
        <v>779</v>
      </c>
      <c r="T21" s="1534" t="s">
        <v>780</v>
      </c>
      <c r="U21" s="1544"/>
      <c r="AG21" s="1496">
        <v>18</v>
      </c>
      <c r="AH21" s="1534" t="s">
        <v>2149</v>
      </c>
      <c r="AI21" s="1534" t="s">
        <v>2122</v>
      </c>
      <c r="AJ21" s="1534" t="s">
        <v>2311</v>
      </c>
      <c r="AK21" s="1534" t="s">
        <v>772</v>
      </c>
      <c r="AL21" s="1534" t="s">
        <v>2104</v>
      </c>
      <c r="AM21" s="1536" t="s">
        <v>201</v>
      </c>
    </row>
    <row r="22" spans="1:39" ht="14.4">
      <c r="A22" s="1457"/>
      <c r="B22" s="1496">
        <v>2</v>
      </c>
      <c r="C22" s="1534">
        <v>7</v>
      </c>
      <c r="D22" s="1534" t="s">
        <v>782</v>
      </c>
      <c r="E22" s="1540">
        <v>0</v>
      </c>
      <c r="F22" s="1540">
        <v>0</v>
      </c>
      <c r="G22" s="1540">
        <v>0</v>
      </c>
      <c r="H22" s="1540">
        <v>0</v>
      </c>
      <c r="I22" s="1540">
        <v>0</v>
      </c>
      <c r="J22" s="1540">
        <v>0</v>
      </c>
      <c r="K22" s="1540">
        <v>0</v>
      </c>
      <c r="L22" s="1540">
        <v>0</v>
      </c>
      <c r="M22" s="1540">
        <v>0</v>
      </c>
      <c r="N22" s="1540">
        <v>0</v>
      </c>
      <c r="O22" s="1540">
        <v>0</v>
      </c>
      <c r="P22" s="1540">
        <v>0</v>
      </c>
      <c r="Q22" s="1540">
        <v>0</v>
      </c>
      <c r="R22" s="1534" t="s">
        <v>772</v>
      </c>
      <c r="S22" s="1534" t="s">
        <v>783</v>
      </c>
      <c r="T22" s="1534" t="s">
        <v>784</v>
      </c>
      <c r="U22" s="1544"/>
      <c r="AG22" s="1496">
        <v>19</v>
      </c>
      <c r="AH22" s="1534" t="s">
        <v>2150</v>
      </c>
      <c r="AI22" s="1534" t="s">
        <v>2123</v>
      </c>
      <c r="AJ22" s="1534" t="s">
        <v>2311</v>
      </c>
      <c r="AK22" s="1534" t="s">
        <v>772</v>
      </c>
      <c r="AL22" s="1534" t="s">
        <v>2104</v>
      </c>
      <c r="AM22" s="1536" t="s">
        <v>201</v>
      </c>
    </row>
    <row r="23" spans="1:39">
      <c r="A23" s="1456"/>
      <c r="B23" s="1496"/>
      <c r="C23" s="1534">
        <v>6</v>
      </c>
      <c r="D23" s="1534" t="s">
        <v>786</v>
      </c>
      <c r="E23" s="1540">
        <v>1</v>
      </c>
      <c r="F23" s="1540">
        <v>1</v>
      </c>
      <c r="G23" s="1540">
        <v>1</v>
      </c>
      <c r="H23" s="1540">
        <v>1</v>
      </c>
      <c r="I23" s="1540">
        <v>1</v>
      </c>
      <c r="J23" s="1540">
        <v>0</v>
      </c>
      <c r="K23" s="1540">
        <v>1</v>
      </c>
      <c r="L23" s="1540">
        <v>1</v>
      </c>
      <c r="M23" s="1540">
        <v>1</v>
      </c>
      <c r="N23" s="1540">
        <v>1</v>
      </c>
      <c r="O23" s="1540">
        <v>1</v>
      </c>
      <c r="P23" s="1540">
        <v>1</v>
      </c>
      <c r="Q23" s="1540">
        <v>0</v>
      </c>
      <c r="R23" s="1534" t="s">
        <v>772</v>
      </c>
      <c r="S23" s="1534" t="s">
        <v>787</v>
      </c>
      <c r="T23" s="1534" t="s">
        <v>788</v>
      </c>
      <c r="U23" s="1544"/>
      <c r="AG23" s="1496">
        <v>20</v>
      </c>
      <c r="AH23" s="1534" t="s">
        <v>2151</v>
      </c>
      <c r="AI23" s="1534" t="s">
        <v>2124</v>
      </c>
      <c r="AJ23" s="1534" t="s">
        <v>2311</v>
      </c>
      <c r="AK23" s="1534" t="s">
        <v>772</v>
      </c>
      <c r="AL23" s="1534" t="s">
        <v>2104</v>
      </c>
      <c r="AM23" s="1536" t="s">
        <v>201</v>
      </c>
    </row>
    <row r="24" spans="1:39" ht="14.4">
      <c r="A24" s="1457"/>
      <c r="B24" s="1496"/>
      <c r="C24" s="1534">
        <v>5</v>
      </c>
      <c r="D24" s="1534" t="s">
        <v>790</v>
      </c>
      <c r="E24" s="1540">
        <v>0</v>
      </c>
      <c r="F24" s="1540">
        <v>0</v>
      </c>
      <c r="G24" s="1540">
        <v>0</v>
      </c>
      <c r="H24" s="1540">
        <v>0</v>
      </c>
      <c r="I24" s="1540">
        <v>0</v>
      </c>
      <c r="J24" s="1540">
        <v>0</v>
      </c>
      <c r="K24" s="1540">
        <v>0</v>
      </c>
      <c r="L24" s="1540">
        <v>0</v>
      </c>
      <c r="M24" s="1540">
        <v>0</v>
      </c>
      <c r="N24" s="1540">
        <v>0</v>
      </c>
      <c r="O24" s="1540">
        <v>0</v>
      </c>
      <c r="P24" s="1540">
        <v>0</v>
      </c>
      <c r="Q24" s="1540">
        <v>0</v>
      </c>
      <c r="R24" s="1534" t="s">
        <v>772</v>
      </c>
      <c r="S24" s="1534" t="s">
        <v>791</v>
      </c>
      <c r="T24" s="1534" t="s">
        <v>792</v>
      </c>
      <c r="U24" s="1544"/>
      <c r="AG24" s="1496">
        <v>21</v>
      </c>
      <c r="AH24" s="1534" t="s">
        <v>2152</v>
      </c>
      <c r="AI24" s="1534" t="s">
        <v>2125</v>
      </c>
      <c r="AJ24" s="1534" t="s">
        <v>2311</v>
      </c>
      <c r="AK24" s="1534" t="s">
        <v>772</v>
      </c>
      <c r="AL24" s="1534" t="s">
        <v>2104</v>
      </c>
      <c r="AM24" s="1536" t="s">
        <v>201</v>
      </c>
    </row>
    <row r="25" spans="1:39">
      <c r="A25" s="1456"/>
      <c r="B25" s="1496"/>
      <c r="C25" s="1534">
        <v>4</v>
      </c>
      <c r="D25" s="1534" t="s">
        <v>794</v>
      </c>
      <c r="E25" s="1540">
        <v>0</v>
      </c>
      <c r="F25" s="1540">
        <v>0</v>
      </c>
      <c r="G25" s="1540">
        <v>0</v>
      </c>
      <c r="H25" s="1540">
        <v>0</v>
      </c>
      <c r="I25" s="1540">
        <v>0</v>
      </c>
      <c r="J25" s="1540">
        <v>0</v>
      </c>
      <c r="K25" s="1540">
        <v>0</v>
      </c>
      <c r="L25" s="1540">
        <v>0</v>
      </c>
      <c r="M25" s="1540">
        <v>0</v>
      </c>
      <c r="N25" s="1540">
        <v>0</v>
      </c>
      <c r="O25" s="1540">
        <v>0</v>
      </c>
      <c r="P25" s="1540">
        <v>0</v>
      </c>
      <c r="Q25" s="1540">
        <v>0</v>
      </c>
      <c r="R25" s="1534" t="s">
        <v>772</v>
      </c>
      <c r="S25" s="1534" t="s">
        <v>772</v>
      </c>
      <c r="T25" s="1534" t="s">
        <v>795</v>
      </c>
      <c r="U25" s="1544"/>
      <c r="AG25" s="1496">
        <v>22</v>
      </c>
      <c r="AH25" s="1534" t="s">
        <v>2153</v>
      </c>
      <c r="AI25" s="1534" t="s">
        <v>2126</v>
      </c>
      <c r="AJ25" s="1534" t="s">
        <v>2294</v>
      </c>
      <c r="AK25" s="1534" t="s">
        <v>2313</v>
      </c>
      <c r="AL25" s="1534" t="s">
        <v>2104</v>
      </c>
      <c r="AM25" s="1536" t="s">
        <v>2313</v>
      </c>
    </row>
    <row r="26" spans="1:39" ht="14.4">
      <c r="A26" s="1457"/>
      <c r="B26" s="1496"/>
      <c r="C26" s="1534">
        <v>3</v>
      </c>
      <c r="D26" s="1534" t="s">
        <v>797</v>
      </c>
      <c r="E26" s="1540">
        <v>0</v>
      </c>
      <c r="F26" s="1540">
        <v>0</v>
      </c>
      <c r="G26" s="1540">
        <v>0</v>
      </c>
      <c r="H26" s="1540">
        <v>0</v>
      </c>
      <c r="I26" s="1540">
        <v>0</v>
      </c>
      <c r="J26" s="1540">
        <v>0</v>
      </c>
      <c r="K26" s="1540">
        <v>0</v>
      </c>
      <c r="L26" s="1540">
        <v>0</v>
      </c>
      <c r="M26" s="1540">
        <v>0</v>
      </c>
      <c r="N26" s="1540">
        <v>0</v>
      </c>
      <c r="O26" s="1540">
        <v>0</v>
      </c>
      <c r="P26" s="1540">
        <v>0</v>
      </c>
      <c r="Q26" s="1540">
        <v>0</v>
      </c>
      <c r="R26" s="1534" t="s">
        <v>772</v>
      </c>
      <c r="S26" s="1534" t="s">
        <v>798</v>
      </c>
      <c r="T26" s="1534" t="s">
        <v>799</v>
      </c>
      <c r="U26" s="1544"/>
      <c r="AG26" s="1496">
        <v>23</v>
      </c>
      <c r="AH26" s="1534" t="s">
        <v>2154</v>
      </c>
      <c r="AI26" s="1534" t="s">
        <v>2127</v>
      </c>
      <c r="AJ26" s="1534" t="s">
        <v>2294</v>
      </c>
      <c r="AK26" s="1534" t="s">
        <v>2314</v>
      </c>
      <c r="AL26" s="1534" t="s">
        <v>2104</v>
      </c>
      <c r="AM26" s="1536" t="s">
        <v>2314</v>
      </c>
    </row>
    <row r="27" spans="1:39" ht="14.4">
      <c r="A27" s="1280"/>
      <c r="B27" s="1496"/>
      <c r="C27" s="1534">
        <v>2</v>
      </c>
      <c r="D27" s="1534" t="s">
        <v>801</v>
      </c>
      <c r="E27" s="1540">
        <v>1</v>
      </c>
      <c r="F27" s="1540">
        <v>1</v>
      </c>
      <c r="G27" s="1540">
        <v>1</v>
      </c>
      <c r="H27" s="1540">
        <v>1</v>
      </c>
      <c r="I27" s="1540">
        <v>1</v>
      </c>
      <c r="J27" s="1540">
        <v>1</v>
      </c>
      <c r="K27" s="1540">
        <v>1</v>
      </c>
      <c r="L27" s="1540">
        <v>1</v>
      </c>
      <c r="M27" s="1540">
        <v>1</v>
      </c>
      <c r="N27" s="1540">
        <v>1</v>
      </c>
      <c r="O27" s="1540">
        <v>1</v>
      </c>
      <c r="P27" s="1540">
        <v>1</v>
      </c>
      <c r="Q27" s="1540">
        <v>1</v>
      </c>
      <c r="R27" s="1534" t="s">
        <v>772</v>
      </c>
      <c r="S27" s="1534" t="s">
        <v>1051</v>
      </c>
      <c r="T27" s="1534" t="s">
        <v>803</v>
      </c>
      <c r="U27" s="1544"/>
      <c r="AG27" s="1496">
        <v>24</v>
      </c>
      <c r="AH27" s="1534" t="s">
        <v>2155</v>
      </c>
      <c r="AI27" s="1534" t="s">
        <v>2128</v>
      </c>
      <c r="AJ27" s="1534" t="s">
        <v>2294</v>
      </c>
      <c r="AK27" s="1534" t="s">
        <v>2315</v>
      </c>
      <c r="AL27" s="1534" t="s">
        <v>2104</v>
      </c>
      <c r="AM27" s="1536" t="s">
        <v>2315</v>
      </c>
    </row>
    <row r="28" spans="1:39" ht="14.4">
      <c r="A28" s="1280"/>
      <c r="B28" s="1496"/>
      <c r="C28" s="1534">
        <v>1</v>
      </c>
      <c r="D28" s="1534" t="s">
        <v>2309</v>
      </c>
      <c r="E28" s="1540">
        <v>0</v>
      </c>
      <c r="F28" s="1540">
        <v>0</v>
      </c>
      <c r="G28" s="1540">
        <v>0</v>
      </c>
      <c r="H28" s="1540">
        <v>0</v>
      </c>
      <c r="I28" s="1540">
        <v>0</v>
      </c>
      <c r="J28" s="1540">
        <v>0</v>
      </c>
      <c r="K28" s="1540">
        <v>0</v>
      </c>
      <c r="L28" s="1540">
        <v>0</v>
      </c>
      <c r="M28" s="1540">
        <v>0</v>
      </c>
      <c r="N28" s="1540">
        <v>0</v>
      </c>
      <c r="O28" s="1540">
        <v>0</v>
      </c>
      <c r="P28" s="1540">
        <v>0</v>
      </c>
      <c r="Q28" s="1540">
        <v>0</v>
      </c>
      <c r="R28" s="1534" t="s">
        <v>772</v>
      </c>
      <c r="S28" s="1534" t="s">
        <v>1052</v>
      </c>
      <c r="T28" s="1534" t="s">
        <v>808</v>
      </c>
      <c r="U28" s="1544"/>
      <c r="AG28" s="1496">
        <v>25</v>
      </c>
      <c r="AH28" s="1534" t="s">
        <v>2156</v>
      </c>
      <c r="AI28" s="1534" t="s">
        <v>2129</v>
      </c>
      <c r="AJ28" s="1534" t="s">
        <v>2294</v>
      </c>
      <c r="AK28" s="1534" t="s">
        <v>2316</v>
      </c>
      <c r="AL28" s="1534" t="s">
        <v>2104</v>
      </c>
      <c r="AM28" s="1536" t="s">
        <v>2316</v>
      </c>
    </row>
    <row r="29" spans="1:39" ht="14.4">
      <c r="A29" s="1280"/>
      <c r="B29" s="1496"/>
      <c r="C29" s="1534">
        <v>0</v>
      </c>
      <c r="D29" s="1534" t="s">
        <v>2310</v>
      </c>
      <c r="E29" s="1540">
        <v>0</v>
      </c>
      <c r="F29" s="1540">
        <v>0</v>
      </c>
      <c r="G29" s="1540">
        <v>0</v>
      </c>
      <c r="H29" s="1540">
        <v>0</v>
      </c>
      <c r="I29" s="1540">
        <v>0</v>
      </c>
      <c r="J29" s="1540">
        <v>0</v>
      </c>
      <c r="K29" s="1540">
        <v>0</v>
      </c>
      <c r="L29" s="1540">
        <v>0</v>
      </c>
      <c r="M29" s="1540">
        <v>0</v>
      </c>
      <c r="N29" s="1540">
        <v>0</v>
      </c>
      <c r="O29" s="1540">
        <v>0</v>
      </c>
      <c r="P29" s="1540">
        <v>0</v>
      </c>
      <c r="Q29" s="1540">
        <v>0</v>
      </c>
      <c r="R29" s="1534" t="s">
        <v>772</v>
      </c>
      <c r="S29" s="1534" t="s">
        <v>1053</v>
      </c>
      <c r="T29" s="1534" t="s">
        <v>813</v>
      </c>
      <c r="U29" s="1544"/>
      <c r="AG29" s="1496">
        <v>26</v>
      </c>
      <c r="AH29" s="1534" t="s">
        <v>2157</v>
      </c>
      <c r="AI29" s="1534" t="s">
        <v>2130</v>
      </c>
      <c r="AJ29" s="1534" t="s">
        <v>2294</v>
      </c>
      <c r="AK29" s="1534" t="s">
        <v>2317</v>
      </c>
      <c r="AL29" s="1534" t="s">
        <v>2104</v>
      </c>
      <c r="AM29" s="1536" t="s">
        <v>2317</v>
      </c>
    </row>
    <row r="30" spans="1:39" ht="15" thickBot="1">
      <c r="A30" s="1280"/>
      <c r="B30" s="1496">
        <v>3</v>
      </c>
      <c r="C30" s="1534">
        <v>7</v>
      </c>
      <c r="D30" s="1534" t="s">
        <v>815</v>
      </c>
      <c r="E30" s="1540">
        <v>1</v>
      </c>
      <c r="F30" s="1540">
        <v>1</v>
      </c>
      <c r="G30" s="1540">
        <v>1</v>
      </c>
      <c r="H30" s="1540">
        <v>1</v>
      </c>
      <c r="I30" s="1540">
        <v>1</v>
      </c>
      <c r="J30" s="1540">
        <v>1</v>
      </c>
      <c r="K30" s="1540">
        <v>1</v>
      </c>
      <c r="L30" s="1540">
        <v>1</v>
      </c>
      <c r="M30" s="1540">
        <v>1</v>
      </c>
      <c r="N30" s="1540">
        <v>1</v>
      </c>
      <c r="O30" s="1540">
        <v>1</v>
      </c>
      <c r="P30" s="1540">
        <v>1</v>
      </c>
      <c r="Q30" s="1540">
        <v>1</v>
      </c>
      <c r="R30" s="1534" t="s">
        <v>772</v>
      </c>
      <c r="S30" s="1534" t="s">
        <v>1054</v>
      </c>
      <c r="T30" s="1534" t="s">
        <v>817</v>
      </c>
      <c r="U30" s="1544"/>
      <c r="AG30" s="1496">
        <v>27</v>
      </c>
      <c r="AH30" s="1426" t="s">
        <v>2158</v>
      </c>
      <c r="AI30" s="1426" t="s">
        <v>2131</v>
      </c>
      <c r="AJ30" s="1426" t="s">
        <v>2294</v>
      </c>
      <c r="AK30" s="1426" t="s">
        <v>2318</v>
      </c>
      <c r="AL30" s="1534" t="s">
        <v>2104</v>
      </c>
      <c r="AM30" s="1429" t="s">
        <v>2318</v>
      </c>
    </row>
    <row r="31" spans="1:39" ht="14.4">
      <c r="A31" s="1280"/>
      <c r="B31" s="1496"/>
      <c r="C31" s="1534">
        <v>6</v>
      </c>
      <c r="D31" s="1534" t="s">
        <v>819</v>
      </c>
      <c r="E31" s="1540">
        <v>0</v>
      </c>
      <c r="F31" s="1540">
        <v>0</v>
      </c>
      <c r="G31" s="1540">
        <v>0</v>
      </c>
      <c r="H31" s="1540">
        <v>0</v>
      </c>
      <c r="I31" s="1540">
        <v>0</v>
      </c>
      <c r="J31" s="1540">
        <v>0</v>
      </c>
      <c r="K31" s="1540">
        <v>0</v>
      </c>
      <c r="L31" s="1540">
        <v>0</v>
      </c>
      <c r="M31" s="1540">
        <v>0</v>
      </c>
      <c r="N31" s="1540">
        <v>0</v>
      </c>
      <c r="O31" s="1540">
        <v>0</v>
      </c>
      <c r="P31" s="1540">
        <v>0</v>
      </c>
      <c r="Q31" s="1540">
        <v>0</v>
      </c>
      <c r="R31" s="1534" t="s">
        <v>772</v>
      </c>
      <c r="S31" s="1534" t="s">
        <v>1055</v>
      </c>
      <c r="T31" s="1534" t="s">
        <v>821</v>
      </c>
      <c r="U31" s="1544"/>
    </row>
    <row r="32" spans="1:39" ht="14.4">
      <c r="A32" s="1280"/>
      <c r="B32" s="1496"/>
      <c r="C32" s="1534">
        <v>5</v>
      </c>
      <c r="D32" s="1534" t="s">
        <v>823</v>
      </c>
      <c r="E32" s="1540">
        <v>1</v>
      </c>
      <c r="F32" s="1540">
        <v>1</v>
      </c>
      <c r="G32" s="1540">
        <v>1</v>
      </c>
      <c r="H32" s="1540">
        <v>1</v>
      </c>
      <c r="I32" s="1540">
        <v>1</v>
      </c>
      <c r="J32" s="1540">
        <v>1</v>
      </c>
      <c r="K32" s="1540">
        <v>1</v>
      </c>
      <c r="L32" s="1540">
        <v>0</v>
      </c>
      <c r="M32" s="1540">
        <v>1</v>
      </c>
      <c r="N32" s="1540">
        <v>0</v>
      </c>
      <c r="O32" s="1540">
        <v>0</v>
      </c>
      <c r="P32" s="1540">
        <v>1</v>
      </c>
      <c r="Q32" s="1540">
        <v>1</v>
      </c>
      <c r="R32" s="1534" t="s">
        <v>772</v>
      </c>
      <c r="S32" s="1534" t="s">
        <v>1056</v>
      </c>
      <c r="T32" s="1534" t="s">
        <v>825</v>
      </c>
      <c r="U32" s="1544"/>
    </row>
    <row r="33" spans="1:21" ht="14.4">
      <c r="A33" s="1457"/>
      <c r="B33" s="1496"/>
      <c r="C33" s="1534">
        <v>4</v>
      </c>
      <c r="D33" s="1534" t="s">
        <v>827</v>
      </c>
      <c r="E33" s="1540">
        <v>0</v>
      </c>
      <c r="F33" s="1540">
        <v>0</v>
      </c>
      <c r="G33" s="1540">
        <v>0</v>
      </c>
      <c r="H33" s="1540">
        <v>0</v>
      </c>
      <c r="I33" s="1540">
        <v>0</v>
      </c>
      <c r="J33" s="1540">
        <v>0</v>
      </c>
      <c r="K33" s="1540">
        <v>0</v>
      </c>
      <c r="L33" s="1540">
        <v>0</v>
      </c>
      <c r="M33" s="1540">
        <v>0</v>
      </c>
      <c r="N33" s="1540">
        <v>0</v>
      </c>
      <c r="O33" s="1540">
        <v>0</v>
      </c>
      <c r="P33" s="1540">
        <v>0</v>
      </c>
      <c r="Q33" s="1540">
        <v>0</v>
      </c>
      <c r="R33" s="1534" t="s">
        <v>1057</v>
      </c>
      <c r="S33" s="1534" t="s">
        <v>772</v>
      </c>
      <c r="T33" s="1534" t="s">
        <v>829</v>
      </c>
      <c r="U33" s="1544"/>
    </row>
    <row r="34" spans="1:21">
      <c r="A34" s="1456"/>
      <c r="B34" s="1496"/>
      <c r="C34" s="1534">
        <v>3</v>
      </c>
      <c r="D34" s="1534" t="s">
        <v>1058</v>
      </c>
      <c r="E34" s="1540">
        <v>1</v>
      </c>
      <c r="F34" s="1540">
        <v>0</v>
      </c>
      <c r="G34" s="1540">
        <v>1</v>
      </c>
      <c r="H34" s="1540">
        <v>1</v>
      </c>
      <c r="I34" s="1540">
        <v>1</v>
      </c>
      <c r="J34" s="1540">
        <v>1</v>
      </c>
      <c r="K34" s="1540">
        <v>0</v>
      </c>
      <c r="L34" s="1540">
        <v>0</v>
      </c>
      <c r="M34" s="1540">
        <v>0</v>
      </c>
      <c r="N34" s="1540">
        <v>1</v>
      </c>
      <c r="O34" s="1540">
        <v>0</v>
      </c>
      <c r="P34" s="1540">
        <v>1</v>
      </c>
      <c r="Q34" s="1540">
        <v>1</v>
      </c>
      <c r="R34" s="1534" t="s">
        <v>772</v>
      </c>
      <c r="S34" s="1549" t="s">
        <v>1059</v>
      </c>
      <c r="T34" s="1534" t="s">
        <v>832</v>
      </c>
      <c r="U34" s="1544"/>
    </row>
    <row r="35" spans="1:21">
      <c r="A35" s="1456"/>
      <c r="B35" s="1496"/>
      <c r="C35" s="1534">
        <v>2</v>
      </c>
      <c r="D35" s="1534" t="s">
        <v>1060</v>
      </c>
      <c r="E35" s="1540">
        <v>1</v>
      </c>
      <c r="F35" s="1540">
        <v>0</v>
      </c>
      <c r="G35" s="1540">
        <v>1</v>
      </c>
      <c r="H35" s="1540">
        <v>1</v>
      </c>
      <c r="I35" s="1540">
        <v>1</v>
      </c>
      <c r="J35" s="1540">
        <v>1</v>
      </c>
      <c r="K35" s="1540">
        <v>0</v>
      </c>
      <c r="L35" s="1540">
        <v>0</v>
      </c>
      <c r="M35" s="1540">
        <v>0</v>
      </c>
      <c r="N35" s="1540">
        <v>1</v>
      </c>
      <c r="O35" s="1540">
        <v>0</v>
      </c>
      <c r="P35" s="1540">
        <v>1</v>
      </c>
      <c r="Q35" s="1540">
        <v>1</v>
      </c>
      <c r="R35" s="1534" t="s">
        <v>772</v>
      </c>
      <c r="S35" s="1549" t="s">
        <v>1061</v>
      </c>
      <c r="T35" s="1534" t="s">
        <v>835</v>
      </c>
      <c r="U35" s="1544"/>
    </row>
    <row r="36" spans="1:21">
      <c r="A36" s="1456"/>
      <c r="B36" s="1496"/>
      <c r="C36" s="1534">
        <v>1</v>
      </c>
      <c r="D36" s="1534" t="s">
        <v>837</v>
      </c>
      <c r="E36" s="1540">
        <v>0</v>
      </c>
      <c r="F36" s="1540">
        <v>0</v>
      </c>
      <c r="G36" s="1540">
        <v>0</v>
      </c>
      <c r="H36" s="1540">
        <v>0</v>
      </c>
      <c r="I36" s="1540">
        <v>0</v>
      </c>
      <c r="J36" s="1540">
        <v>0</v>
      </c>
      <c r="K36" s="1540">
        <v>0</v>
      </c>
      <c r="L36" s="1540">
        <v>0</v>
      </c>
      <c r="M36" s="1540">
        <v>0</v>
      </c>
      <c r="N36" s="1540">
        <v>0</v>
      </c>
      <c r="O36" s="1540">
        <v>0</v>
      </c>
      <c r="P36" s="1540">
        <v>0</v>
      </c>
      <c r="Q36" s="1540">
        <v>0</v>
      </c>
      <c r="R36" s="1534" t="s">
        <v>772</v>
      </c>
      <c r="S36" s="1534" t="s">
        <v>772</v>
      </c>
      <c r="T36" s="1534" t="s">
        <v>838</v>
      </c>
      <c r="U36" s="1544"/>
    </row>
    <row r="37" spans="1:21" ht="26.4">
      <c r="A37" s="1456"/>
      <c r="B37" s="1496"/>
      <c r="C37" s="1534">
        <v>0</v>
      </c>
      <c r="D37" s="1534" t="s">
        <v>1062</v>
      </c>
      <c r="E37" s="1540">
        <v>1</v>
      </c>
      <c r="F37" s="1540">
        <v>0</v>
      </c>
      <c r="G37" s="1540">
        <v>1</v>
      </c>
      <c r="H37" s="1540">
        <v>1</v>
      </c>
      <c r="I37" s="1540">
        <v>1</v>
      </c>
      <c r="J37" s="1540">
        <v>1</v>
      </c>
      <c r="K37" s="1540">
        <v>0</v>
      </c>
      <c r="L37" s="1540">
        <v>0</v>
      </c>
      <c r="M37" s="1540">
        <v>0</v>
      </c>
      <c r="N37" s="1540">
        <v>1</v>
      </c>
      <c r="O37" s="1540">
        <v>0</v>
      </c>
      <c r="P37" s="1540">
        <v>1</v>
      </c>
      <c r="Q37" s="1540">
        <v>1</v>
      </c>
      <c r="R37" s="1551" t="s">
        <v>1063</v>
      </c>
      <c r="S37" s="1551" t="s">
        <v>1064</v>
      </c>
      <c r="T37" s="1534" t="s">
        <v>841</v>
      </c>
      <c r="U37" s="1544"/>
    </row>
    <row r="38" spans="1:21">
      <c r="A38" s="1456"/>
      <c r="B38" s="1496">
        <v>4</v>
      </c>
      <c r="C38" s="1534">
        <v>7</v>
      </c>
      <c r="D38" s="1534" t="s">
        <v>843</v>
      </c>
      <c r="E38" s="1540">
        <v>0</v>
      </c>
      <c r="F38" s="1540">
        <v>0</v>
      </c>
      <c r="G38" s="1540">
        <v>0</v>
      </c>
      <c r="H38" s="1540">
        <v>0</v>
      </c>
      <c r="I38" s="1540">
        <v>0</v>
      </c>
      <c r="J38" s="1540">
        <v>0</v>
      </c>
      <c r="K38" s="1540">
        <v>0</v>
      </c>
      <c r="L38" s="1540">
        <v>0</v>
      </c>
      <c r="M38" s="1540">
        <v>0</v>
      </c>
      <c r="N38" s="1540">
        <v>0</v>
      </c>
      <c r="O38" s="1540">
        <v>0</v>
      </c>
      <c r="P38" s="1540">
        <v>0</v>
      </c>
      <c r="Q38" s="1540">
        <v>0</v>
      </c>
      <c r="R38" s="1534" t="s">
        <v>772</v>
      </c>
      <c r="S38" s="1534" t="s">
        <v>772</v>
      </c>
      <c r="T38" s="1534" t="s">
        <v>844</v>
      </c>
      <c r="U38" s="1544"/>
    </row>
    <row r="39" spans="1:21">
      <c r="A39" s="1456"/>
      <c r="B39" s="1496"/>
      <c r="C39" s="1534">
        <v>6</v>
      </c>
      <c r="D39" s="1534" t="s">
        <v>846</v>
      </c>
      <c r="E39" s="1540">
        <v>1</v>
      </c>
      <c r="F39" s="1540">
        <v>1</v>
      </c>
      <c r="G39" s="1540">
        <v>1</v>
      </c>
      <c r="H39" s="1540">
        <v>1</v>
      </c>
      <c r="I39" s="1540">
        <v>1</v>
      </c>
      <c r="J39" s="1540">
        <v>1</v>
      </c>
      <c r="K39" s="1540">
        <v>1</v>
      </c>
      <c r="L39" s="1540">
        <v>1</v>
      </c>
      <c r="M39" s="1540">
        <v>1</v>
      </c>
      <c r="N39" s="1540">
        <v>1</v>
      </c>
      <c r="O39" s="1540">
        <v>1</v>
      </c>
      <c r="P39" s="1540">
        <v>1</v>
      </c>
      <c r="Q39" s="1540">
        <v>1</v>
      </c>
      <c r="R39" s="1534" t="s">
        <v>847</v>
      </c>
      <c r="S39" s="1534" t="s">
        <v>772</v>
      </c>
      <c r="T39" s="1534" t="s">
        <v>848</v>
      </c>
      <c r="U39" s="1544"/>
    </row>
    <row r="40" spans="1:21">
      <c r="A40" s="1456"/>
      <c r="B40" s="1496"/>
      <c r="C40" s="1534">
        <v>5</v>
      </c>
      <c r="D40" s="1534" t="s">
        <v>850</v>
      </c>
      <c r="E40" s="1540">
        <v>1</v>
      </c>
      <c r="F40" s="1540">
        <v>1</v>
      </c>
      <c r="G40" s="1540">
        <v>1</v>
      </c>
      <c r="H40" s="1540">
        <v>1</v>
      </c>
      <c r="I40" s="1540">
        <v>1</v>
      </c>
      <c r="J40" s="1540">
        <v>1</v>
      </c>
      <c r="K40" s="1540">
        <v>1</v>
      </c>
      <c r="L40" s="1540">
        <v>1</v>
      </c>
      <c r="M40" s="1540">
        <v>1</v>
      </c>
      <c r="N40" s="1540">
        <v>1</v>
      </c>
      <c r="O40" s="1540">
        <v>1</v>
      </c>
      <c r="P40" s="1540">
        <v>1</v>
      </c>
      <c r="Q40" s="1540">
        <v>1</v>
      </c>
      <c r="R40" s="1534" t="s">
        <v>851</v>
      </c>
      <c r="S40" s="1534" t="s">
        <v>772</v>
      </c>
      <c r="T40" s="1534" t="s">
        <v>852</v>
      </c>
      <c r="U40" s="1544"/>
    </row>
    <row r="41" spans="1:21" ht="14.4">
      <c r="A41" s="1457"/>
      <c r="B41" s="1496"/>
      <c r="C41" s="1534">
        <v>4</v>
      </c>
      <c r="D41" s="1534" t="s">
        <v>854</v>
      </c>
      <c r="E41" s="1540">
        <v>1</v>
      </c>
      <c r="F41" s="1540">
        <v>1</v>
      </c>
      <c r="G41" s="1540">
        <v>1</v>
      </c>
      <c r="H41" s="1540">
        <v>1</v>
      </c>
      <c r="I41" s="1540">
        <v>1</v>
      </c>
      <c r="J41" s="1540">
        <v>1</v>
      </c>
      <c r="K41" s="1540">
        <v>1</v>
      </c>
      <c r="L41" s="1540">
        <v>1</v>
      </c>
      <c r="M41" s="1540">
        <v>1</v>
      </c>
      <c r="N41" s="1540">
        <v>1</v>
      </c>
      <c r="O41" s="1540">
        <v>1</v>
      </c>
      <c r="P41" s="1540">
        <v>1</v>
      </c>
      <c r="Q41" s="1540">
        <v>1</v>
      </c>
      <c r="R41" s="1534" t="s">
        <v>1065</v>
      </c>
      <c r="S41" s="1534" t="s">
        <v>772</v>
      </c>
      <c r="T41" s="1534" t="s">
        <v>856</v>
      </c>
      <c r="U41" s="1544"/>
    </row>
    <row r="42" spans="1:21" ht="14.4">
      <c r="A42" s="1457"/>
      <c r="B42" s="1496"/>
      <c r="C42" s="1534">
        <v>3</v>
      </c>
      <c r="D42" s="1534" t="s">
        <v>858</v>
      </c>
      <c r="E42" s="1540">
        <v>1</v>
      </c>
      <c r="F42" s="1540">
        <v>1</v>
      </c>
      <c r="G42" s="1540">
        <v>1</v>
      </c>
      <c r="H42" s="1540">
        <v>1</v>
      </c>
      <c r="I42" s="1540">
        <v>1</v>
      </c>
      <c r="J42" s="1540">
        <v>1</v>
      </c>
      <c r="K42" s="1540">
        <v>1</v>
      </c>
      <c r="L42" s="1540">
        <v>1</v>
      </c>
      <c r="M42" s="1540">
        <v>1</v>
      </c>
      <c r="N42" s="1540">
        <v>1</v>
      </c>
      <c r="O42" s="1540">
        <v>1</v>
      </c>
      <c r="P42" s="1540">
        <v>1</v>
      </c>
      <c r="Q42" s="1540">
        <v>1</v>
      </c>
      <c r="R42" s="1534" t="s">
        <v>1066</v>
      </c>
      <c r="S42" s="1534" t="s">
        <v>772</v>
      </c>
      <c r="T42" s="1534" t="s">
        <v>860</v>
      </c>
      <c r="U42" s="1544"/>
    </row>
    <row r="43" spans="1:21">
      <c r="A43" s="1456"/>
      <c r="B43" s="1496"/>
      <c r="C43" s="1534">
        <v>2</v>
      </c>
      <c r="D43" s="1534" t="s">
        <v>862</v>
      </c>
      <c r="E43" s="1540">
        <v>0</v>
      </c>
      <c r="F43" s="1540">
        <v>0</v>
      </c>
      <c r="G43" s="1540">
        <v>0</v>
      </c>
      <c r="H43" s="1540">
        <v>0</v>
      </c>
      <c r="I43" s="1540">
        <v>0</v>
      </c>
      <c r="J43" s="1540">
        <v>0</v>
      </c>
      <c r="K43" s="1540">
        <v>0</v>
      </c>
      <c r="L43" s="1540">
        <v>0</v>
      </c>
      <c r="M43" s="1540">
        <v>0</v>
      </c>
      <c r="N43" s="1540">
        <v>0</v>
      </c>
      <c r="O43" s="1540">
        <v>0</v>
      </c>
      <c r="P43" s="1540">
        <v>0</v>
      </c>
      <c r="Q43" s="1540">
        <v>0</v>
      </c>
      <c r="R43" s="1534" t="s">
        <v>772</v>
      </c>
      <c r="S43" s="1534" t="s">
        <v>772</v>
      </c>
      <c r="T43" s="1534" t="s">
        <v>863</v>
      </c>
      <c r="U43" s="1541"/>
    </row>
    <row r="44" spans="1:21">
      <c r="A44" s="1456"/>
      <c r="B44" s="1496"/>
      <c r="C44" s="1534">
        <v>1</v>
      </c>
      <c r="D44" s="1534" t="s">
        <v>865</v>
      </c>
      <c r="E44" s="1540">
        <v>1</v>
      </c>
      <c r="F44" s="1540">
        <v>1</v>
      </c>
      <c r="G44" s="1540">
        <v>1</v>
      </c>
      <c r="H44" s="1540">
        <v>1</v>
      </c>
      <c r="I44" s="1540">
        <v>1</v>
      </c>
      <c r="J44" s="1540">
        <v>1</v>
      </c>
      <c r="K44" s="1540">
        <v>1</v>
      </c>
      <c r="L44" s="1540">
        <v>1</v>
      </c>
      <c r="M44" s="1540">
        <v>1</v>
      </c>
      <c r="N44" s="1540">
        <v>1</v>
      </c>
      <c r="O44" s="1540">
        <v>1</v>
      </c>
      <c r="P44" s="1540">
        <v>1</v>
      </c>
      <c r="Q44" s="1540">
        <v>1</v>
      </c>
      <c r="R44" s="1534" t="s">
        <v>866</v>
      </c>
      <c r="S44" s="1534" t="s">
        <v>772</v>
      </c>
      <c r="T44" s="1534" t="s">
        <v>867</v>
      </c>
      <c r="U44" s="1544"/>
    </row>
    <row r="45" spans="1:21">
      <c r="A45" s="1456"/>
      <c r="B45" s="1496"/>
      <c r="C45" s="1534">
        <v>0</v>
      </c>
      <c r="D45" s="1534" t="s">
        <v>869</v>
      </c>
      <c r="E45" s="1540">
        <v>1</v>
      </c>
      <c r="F45" s="1540">
        <v>1</v>
      </c>
      <c r="G45" s="1540">
        <v>1</v>
      </c>
      <c r="H45" s="1540">
        <v>1</v>
      </c>
      <c r="I45" s="1540">
        <v>1</v>
      </c>
      <c r="J45" s="1540">
        <v>1</v>
      </c>
      <c r="K45" s="1540">
        <v>1</v>
      </c>
      <c r="L45" s="1540">
        <v>1</v>
      </c>
      <c r="M45" s="1540">
        <v>1</v>
      </c>
      <c r="N45" s="1540">
        <v>1</v>
      </c>
      <c r="O45" s="1540">
        <v>1</v>
      </c>
      <c r="P45" s="1540">
        <v>1</v>
      </c>
      <c r="Q45" s="1540">
        <v>1</v>
      </c>
      <c r="R45" s="1534" t="s">
        <v>870</v>
      </c>
      <c r="S45" s="1534" t="s">
        <v>772</v>
      </c>
      <c r="T45" s="1534" t="s">
        <v>871</v>
      </c>
      <c r="U45" s="1544"/>
    </row>
    <row r="46" spans="1:21">
      <c r="A46" s="1456"/>
      <c r="B46" s="1496">
        <v>5</v>
      </c>
      <c r="C46" s="1534">
        <v>7</v>
      </c>
      <c r="D46" s="1534" t="s">
        <v>862</v>
      </c>
      <c r="E46" s="1540">
        <v>0</v>
      </c>
      <c r="F46" s="1540">
        <v>0</v>
      </c>
      <c r="G46" s="1540">
        <v>0</v>
      </c>
      <c r="H46" s="1540">
        <v>0</v>
      </c>
      <c r="I46" s="1540">
        <v>0</v>
      </c>
      <c r="J46" s="1540">
        <v>0</v>
      </c>
      <c r="K46" s="1540">
        <v>0</v>
      </c>
      <c r="L46" s="1540">
        <v>0</v>
      </c>
      <c r="M46" s="1540">
        <v>0</v>
      </c>
      <c r="N46" s="1540">
        <v>0</v>
      </c>
      <c r="O46" s="1540">
        <v>0</v>
      </c>
      <c r="P46" s="1540">
        <v>0</v>
      </c>
      <c r="Q46" s="1540">
        <v>0</v>
      </c>
      <c r="R46" s="1534" t="s">
        <v>772</v>
      </c>
      <c r="S46" s="1534" t="s">
        <v>772</v>
      </c>
      <c r="T46" s="1534" t="s">
        <v>873</v>
      </c>
      <c r="U46" s="1544"/>
    </row>
    <row r="47" spans="1:21">
      <c r="A47" s="1456"/>
      <c r="B47" s="1496"/>
      <c r="C47" s="1534">
        <v>6</v>
      </c>
      <c r="D47" s="1534" t="s">
        <v>201</v>
      </c>
      <c r="E47" s="1540">
        <v>0</v>
      </c>
      <c r="F47" s="1540">
        <v>1</v>
      </c>
      <c r="G47" s="1540">
        <v>1</v>
      </c>
      <c r="H47" s="1540">
        <v>1</v>
      </c>
      <c r="I47" s="1540">
        <v>0</v>
      </c>
      <c r="J47" s="1540">
        <v>0</v>
      </c>
      <c r="K47" s="1540">
        <v>1</v>
      </c>
      <c r="L47" s="1540">
        <v>0</v>
      </c>
      <c r="M47" s="1540">
        <v>1</v>
      </c>
      <c r="N47" s="1540">
        <v>0</v>
      </c>
      <c r="O47" s="1540">
        <v>0</v>
      </c>
      <c r="P47" s="1540">
        <v>0</v>
      </c>
      <c r="Q47" s="1540">
        <v>0</v>
      </c>
      <c r="R47" s="1534" t="s">
        <v>875</v>
      </c>
      <c r="S47" s="1534" t="s">
        <v>772</v>
      </c>
      <c r="T47" s="1534" t="s">
        <v>876</v>
      </c>
      <c r="U47" s="1544"/>
    </row>
    <row r="48" spans="1:21">
      <c r="A48" s="1456"/>
      <c r="B48" s="1496"/>
      <c r="C48" s="1534">
        <v>5</v>
      </c>
      <c r="D48" s="1534" t="s">
        <v>202</v>
      </c>
      <c r="E48" s="1540">
        <v>0</v>
      </c>
      <c r="F48" s="1540">
        <v>1</v>
      </c>
      <c r="G48" s="1540">
        <v>1</v>
      </c>
      <c r="H48" s="1540">
        <v>1</v>
      </c>
      <c r="I48" s="1540">
        <v>0</v>
      </c>
      <c r="J48" s="1540">
        <v>0</v>
      </c>
      <c r="K48" s="1540">
        <v>1</v>
      </c>
      <c r="L48" s="1540">
        <v>0</v>
      </c>
      <c r="M48" s="1540">
        <v>1</v>
      </c>
      <c r="N48" s="1540">
        <v>0</v>
      </c>
      <c r="O48" s="1540">
        <v>0</v>
      </c>
      <c r="P48" s="1540">
        <v>0</v>
      </c>
      <c r="Q48" s="1540">
        <v>0</v>
      </c>
      <c r="R48" s="1534" t="s">
        <v>878</v>
      </c>
      <c r="S48" s="1534" t="s">
        <v>772</v>
      </c>
      <c r="T48" s="1534" t="s">
        <v>879</v>
      </c>
      <c r="U48" s="1544"/>
    </row>
    <row r="49" spans="1:21">
      <c r="A49" s="1456"/>
      <c r="B49" s="1496"/>
      <c r="C49" s="1549">
        <v>4</v>
      </c>
      <c r="D49" s="1534" t="s">
        <v>203</v>
      </c>
      <c r="E49" s="1540">
        <v>0</v>
      </c>
      <c r="F49" s="1540">
        <v>0</v>
      </c>
      <c r="G49" s="1540">
        <v>1</v>
      </c>
      <c r="H49" s="1540">
        <v>1</v>
      </c>
      <c r="I49" s="1540">
        <v>0</v>
      </c>
      <c r="J49" s="1540">
        <v>0</v>
      </c>
      <c r="K49" s="1540">
        <v>1</v>
      </c>
      <c r="L49" s="1540">
        <v>0</v>
      </c>
      <c r="M49" s="1540">
        <v>1</v>
      </c>
      <c r="N49" s="1540">
        <v>0</v>
      </c>
      <c r="O49" s="1540">
        <v>0</v>
      </c>
      <c r="P49" s="1540">
        <v>0</v>
      </c>
      <c r="Q49" s="1540">
        <v>0</v>
      </c>
      <c r="R49" s="1534" t="s">
        <v>881</v>
      </c>
      <c r="S49" s="1534" t="s">
        <v>772</v>
      </c>
      <c r="T49" s="1534" t="s">
        <v>882</v>
      </c>
      <c r="U49" s="1544"/>
    </row>
    <row r="50" spans="1:21">
      <c r="A50" s="1456"/>
      <c r="B50" s="1496"/>
      <c r="C50" s="1534">
        <v>3</v>
      </c>
      <c r="D50" s="1534" t="s">
        <v>884</v>
      </c>
      <c r="E50" s="1540">
        <v>0</v>
      </c>
      <c r="F50" s="1540">
        <v>1</v>
      </c>
      <c r="G50" s="1540">
        <v>1</v>
      </c>
      <c r="H50" s="1540">
        <v>1</v>
      </c>
      <c r="I50" s="1540">
        <v>0</v>
      </c>
      <c r="J50" s="1540">
        <v>0</v>
      </c>
      <c r="K50" s="1540">
        <v>1</v>
      </c>
      <c r="L50" s="1540">
        <v>0</v>
      </c>
      <c r="M50" s="1540">
        <v>1</v>
      </c>
      <c r="N50" s="1540">
        <v>0</v>
      </c>
      <c r="O50" s="1540">
        <v>0</v>
      </c>
      <c r="P50" s="1540">
        <v>0</v>
      </c>
      <c r="Q50" s="1540">
        <v>0</v>
      </c>
      <c r="R50" s="1534" t="s">
        <v>885</v>
      </c>
      <c r="S50" s="1534" t="s">
        <v>772</v>
      </c>
      <c r="T50" s="1534" t="s">
        <v>886</v>
      </c>
      <c r="U50" s="1552"/>
    </row>
    <row r="51" spans="1:21">
      <c r="A51" s="1456"/>
      <c r="B51" s="1496"/>
      <c r="C51" s="1534">
        <v>2</v>
      </c>
      <c r="D51" s="1534" t="s">
        <v>204</v>
      </c>
      <c r="E51" s="1540">
        <v>0</v>
      </c>
      <c r="F51" s="1540">
        <v>0</v>
      </c>
      <c r="G51" s="1540">
        <v>0</v>
      </c>
      <c r="H51" s="1540">
        <v>0</v>
      </c>
      <c r="I51" s="1540">
        <v>0</v>
      </c>
      <c r="J51" s="1540">
        <v>0</v>
      </c>
      <c r="K51" s="1540">
        <v>0</v>
      </c>
      <c r="L51" s="1540">
        <v>0</v>
      </c>
      <c r="M51" s="1540">
        <v>0</v>
      </c>
      <c r="N51" s="1540">
        <v>0</v>
      </c>
      <c r="O51" s="1540">
        <v>0</v>
      </c>
      <c r="P51" s="1540">
        <v>0</v>
      </c>
      <c r="Q51" s="1540">
        <v>0</v>
      </c>
      <c r="R51" s="1534" t="s">
        <v>888</v>
      </c>
      <c r="S51" s="1534" t="s">
        <v>772</v>
      </c>
      <c r="T51" s="1534" t="s">
        <v>889</v>
      </c>
      <c r="U51" s="1544"/>
    </row>
    <row r="52" spans="1:21" ht="14.4">
      <c r="A52" s="1457"/>
      <c r="B52" s="1496"/>
      <c r="C52" s="1534">
        <v>1</v>
      </c>
      <c r="D52" s="1534" t="s">
        <v>891</v>
      </c>
      <c r="E52" s="1540">
        <v>0</v>
      </c>
      <c r="F52" s="1540">
        <v>0</v>
      </c>
      <c r="G52" s="1540">
        <v>0</v>
      </c>
      <c r="H52" s="1540">
        <v>0</v>
      </c>
      <c r="I52" s="1540">
        <v>0</v>
      </c>
      <c r="J52" s="1540">
        <v>0</v>
      </c>
      <c r="K52" s="1540">
        <v>0</v>
      </c>
      <c r="L52" s="1540">
        <v>0</v>
      </c>
      <c r="M52" s="1540">
        <v>0</v>
      </c>
      <c r="N52" s="1540">
        <v>0</v>
      </c>
      <c r="O52" s="1540">
        <v>0</v>
      </c>
      <c r="P52" s="1540">
        <v>0</v>
      </c>
      <c r="Q52" s="1540">
        <v>0</v>
      </c>
      <c r="R52" s="1534" t="s">
        <v>772</v>
      </c>
      <c r="S52" s="1534" t="s">
        <v>892</v>
      </c>
      <c r="T52" s="1534" t="s">
        <v>893</v>
      </c>
      <c r="U52" s="1544"/>
    </row>
    <row r="53" spans="1:21" ht="14.4">
      <c r="A53" s="1457"/>
      <c r="B53" s="1496"/>
      <c r="C53" s="1534">
        <v>0</v>
      </c>
      <c r="D53" s="1534" t="s">
        <v>895</v>
      </c>
      <c r="E53" s="1540">
        <v>0</v>
      </c>
      <c r="F53" s="1540">
        <v>0</v>
      </c>
      <c r="G53" s="1540">
        <v>0</v>
      </c>
      <c r="H53" s="1540">
        <v>0</v>
      </c>
      <c r="I53" s="1540">
        <v>0</v>
      </c>
      <c r="J53" s="1540">
        <v>0</v>
      </c>
      <c r="K53" s="1540">
        <v>0</v>
      </c>
      <c r="L53" s="1540">
        <v>0</v>
      </c>
      <c r="M53" s="1540">
        <v>0</v>
      </c>
      <c r="N53" s="1540">
        <v>0</v>
      </c>
      <c r="O53" s="1540">
        <v>0</v>
      </c>
      <c r="P53" s="1540">
        <v>0</v>
      </c>
      <c r="Q53" s="1540">
        <v>0</v>
      </c>
      <c r="R53" s="1534" t="s">
        <v>772</v>
      </c>
      <c r="S53" s="1534" t="s">
        <v>896</v>
      </c>
      <c r="T53" s="1534" t="s">
        <v>897</v>
      </c>
      <c r="U53" s="1544"/>
    </row>
    <row r="54" spans="1:21">
      <c r="A54" s="1456"/>
      <c r="B54" s="1496">
        <v>6</v>
      </c>
      <c r="C54" s="1534">
        <v>7</v>
      </c>
      <c r="D54" s="1534" t="s">
        <v>899</v>
      </c>
      <c r="E54" s="1540">
        <v>0</v>
      </c>
      <c r="F54" s="1540">
        <v>0</v>
      </c>
      <c r="G54" s="1540">
        <v>0</v>
      </c>
      <c r="H54" s="1540">
        <v>0</v>
      </c>
      <c r="I54" s="1540">
        <v>0</v>
      </c>
      <c r="J54" s="1540">
        <v>0</v>
      </c>
      <c r="K54" s="1540">
        <v>0</v>
      </c>
      <c r="L54" s="1540">
        <v>0</v>
      </c>
      <c r="M54" s="1540">
        <v>0</v>
      </c>
      <c r="N54" s="1540">
        <v>0</v>
      </c>
      <c r="O54" s="1540">
        <v>0</v>
      </c>
      <c r="P54" s="1540">
        <v>0</v>
      </c>
      <c r="Q54" s="1540">
        <v>0</v>
      </c>
      <c r="R54" s="1534" t="s">
        <v>772</v>
      </c>
      <c r="S54" s="1534" t="s">
        <v>900</v>
      </c>
      <c r="T54" s="1534" t="s">
        <v>901</v>
      </c>
      <c r="U54" s="1544"/>
    </row>
    <row r="55" spans="1:21" ht="14.4">
      <c r="A55" s="1457"/>
      <c r="B55" s="1496"/>
      <c r="C55" s="1534">
        <v>6</v>
      </c>
      <c r="D55" s="1534" t="s">
        <v>903</v>
      </c>
      <c r="E55" s="1540">
        <v>0</v>
      </c>
      <c r="F55" s="1540">
        <v>0</v>
      </c>
      <c r="G55" s="1540">
        <v>0</v>
      </c>
      <c r="H55" s="1540">
        <v>0</v>
      </c>
      <c r="I55" s="1540">
        <v>0</v>
      </c>
      <c r="J55" s="1540">
        <v>0</v>
      </c>
      <c r="K55" s="1540">
        <v>0</v>
      </c>
      <c r="L55" s="1540">
        <v>0</v>
      </c>
      <c r="M55" s="1540">
        <v>0</v>
      </c>
      <c r="N55" s="1540">
        <v>0</v>
      </c>
      <c r="O55" s="1540">
        <v>0</v>
      </c>
      <c r="P55" s="1540">
        <v>0</v>
      </c>
      <c r="Q55" s="1540">
        <v>0</v>
      </c>
      <c r="R55" s="1534" t="s">
        <v>772</v>
      </c>
      <c r="S55" s="1534" t="s">
        <v>904</v>
      </c>
      <c r="T55" s="1534" t="s">
        <v>905</v>
      </c>
      <c r="U55" s="1552"/>
    </row>
    <row r="56" spans="1:21">
      <c r="A56" s="1456"/>
      <c r="B56" s="1496"/>
      <c r="C56" s="1534">
        <v>5</v>
      </c>
      <c r="D56" s="1534" t="s">
        <v>907</v>
      </c>
      <c r="E56" s="1540">
        <v>1</v>
      </c>
      <c r="F56" s="1540">
        <v>1</v>
      </c>
      <c r="G56" s="1540">
        <v>1</v>
      </c>
      <c r="H56" s="1540">
        <v>1</v>
      </c>
      <c r="I56" s="1540">
        <v>1</v>
      </c>
      <c r="J56" s="1540">
        <v>1</v>
      </c>
      <c r="K56" s="1540">
        <v>1</v>
      </c>
      <c r="L56" s="1540">
        <v>1</v>
      </c>
      <c r="M56" s="1540">
        <v>1</v>
      </c>
      <c r="N56" s="1540">
        <v>1</v>
      </c>
      <c r="O56" s="1540">
        <v>1</v>
      </c>
      <c r="P56" s="1540">
        <v>1</v>
      </c>
      <c r="Q56" s="1540">
        <v>1</v>
      </c>
      <c r="R56" s="1534" t="s">
        <v>772</v>
      </c>
      <c r="S56" s="1534" t="s">
        <v>772</v>
      </c>
      <c r="T56" s="1534" t="s">
        <v>908</v>
      </c>
      <c r="U56" s="1552"/>
    </row>
    <row r="57" spans="1:21">
      <c r="A57" s="1456"/>
      <c r="B57" s="1496"/>
      <c r="C57" s="1534">
        <v>4</v>
      </c>
      <c r="D57" s="1534" t="s">
        <v>910</v>
      </c>
      <c r="E57" s="1540">
        <v>1</v>
      </c>
      <c r="F57" s="1540">
        <v>1</v>
      </c>
      <c r="G57" s="1540">
        <v>1</v>
      </c>
      <c r="H57" s="1540">
        <v>1</v>
      </c>
      <c r="I57" s="1540">
        <v>1</v>
      </c>
      <c r="J57" s="1540">
        <v>1</v>
      </c>
      <c r="K57" s="1540">
        <v>1</v>
      </c>
      <c r="L57" s="1540">
        <v>1</v>
      </c>
      <c r="M57" s="1540">
        <v>1</v>
      </c>
      <c r="N57" s="1540">
        <v>1</v>
      </c>
      <c r="O57" s="1540">
        <v>1</v>
      </c>
      <c r="P57" s="1540">
        <v>1</v>
      </c>
      <c r="Q57" s="1540">
        <v>1</v>
      </c>
      <c r="R57" s="1549" t="s">
        <v>772</v>
      </c>
      <c r="S57" s="1549" t="s">
        <v>772</v>
      </c>
      <c r="T57" s="1534" t="s">
        <v>911</v>
      </c>
      <c r="U57" s="1552"/>
    </row>
    <row r="58" spans="1:21">
      <c r="A58" s="1456"/>
      <c r="B58" s="1496"/>
      <c r="C58" s="1534">
        <v>3</v>
      </c>
      <c r="D58" s="1534" t="s">
        <v>913</v>
      </c>
      <c r="E58" s="1540">
        <v>0</v>
      </c>
      <c r="F58" s="1540">
        <v>0</v>
      </c>
      <c r="G58" s="1540">
        <v>0</v>
      </c>
      <c r="H58" s="1540">
        <v>0</v>
      </c>
      <c r="I58" s="1540">
        <v>0</v>
      </c>
      <c r="J58" s="1540">
        <v>0</v>
      </c>
      <c r="K58" s="1540">
        <v>0</v>
      </c>
      <c r="L58" s="1540">
        <v>0</v>
      </c>
      <c r="M58" s="1540">
        <v>0</v>
      </c>
      <c r="N58" s="1540">
        <v>0</v>
      </c>
      <c r="O58" s="1540">
        <v>0</v>
      </c>
      <c r="P58" s="1540">
        <v>0</v>
      </c>
      <c r="Q58" s="1540">
        <v>0</v>
      </c>
      <c r="R58" s="1534" t="s">
        <v>772</v>
      </c>
      <c r="S58" s="1534" t="s">
        <v>772</v>
      </c>
      <c r="T58" s="1534" t="s">
        <v>914</v>
      </c>
      <c r="U58" s="1544"/>
    </row>
    <row r="59" spans="1:21">
      <c r="A59" s="1456"/>
      <c r="B59" s="1496"/>
      <c r="C59" s="1534">
        <v>2</v>
      </c>
      <c r="D59" s="1534" t="s">
        <v>916</v>
      </c>
      <c r="E59" s="1540">
        <v>0</v>
      </c>
      <c r="F59" s="1540">
        <v>0</v>
      </c>
      <c r="G59" s="1540">
        <v>0</v>
      </c>
      <c r="H59" s="1540">
        <v>0</v>
      </c>
      <c r="I59" s="1540">
        <v>0</v>
      </c>
      <c r="J59" s="1540">
        <v>0</v>
      </c>
      <c r="K59" s="1540">
        <v>0</v>
      </c>
      <c r="L59" s="1540">
        <v>0</v>
      </c>
      <c r="M59" s="1540">
        <v>0</v>
      </c>
      <c r="N59" s="1540">
        <v>0</v>
      </c>
      <c r="O59" s="1540">
        <v>0</v>
      </c>
      <c r="P59" s="1540">
        <v>0</v>
      </c>
      <c r="Q59" s="1540">
        <v>0</v>
      </c>
      <c r="R59" s="1534" t="s">
        <v>772</v>
      </c>
      <c r="S59" s="1534" t="s">
        <v>772</v>
      </c>
      <c r="T59" s="1534" t="s">
        <v>917</v>
      </c>
      <c r="U59" s="1552"/>
    </row>
    <row r="60" spans="1:21">
      <c r="A60" s="1456"/>
      <c r="B60" s="1496"/>
      <c r="C60" s="1534">
        <v>1</v>
      </c>
      <c r="D60" s="1534" t="s">
        <v>205</v>
      </c>
      <c r="E60" s="1540">
        <v>1</v>
      </c>
      <c r="F60" s="1540">
        <v>0</v>
      </c>
      <c r="G60" s="1540">
        <v>0</v>
      </c>
      <c r="H60" s="1540">
        <v>0</v>
      </c>
      <c r="I60" s="1540">
        <v>1</v>
      </c>
      <c r="J60" s="1540">
        <v>1</v>
      </c>
      <c r="K60" s="1540">
        <v>0</v>
      </c>
      <c r="L60" s="1540">
        <v>1</v>
      </c>
      <c r="M60" s="1540">
        <v>0</v>
      </c>
      <c r="N60" s="1540">
        <v>1</v>
      </c>
      <c r="O60" s="1540">
        <v>1</v>
      </c>
      <c r="P60" s="1540">
        <v>1</v>
      </c>
      <c r="Q60" s="1540">
        <v>1</v>
      </c>
      <c r="R60" s="1534" t="s">
        <v>772</v>
      </c>
      <c r="S60" s="1534" t="s">
        <v>919</v>
      </c>
      <c r="T60" s="1534" t="s">
        <v>920</v>
      </c>
      <c r="U60" s="1544"/>
    </row>
    <row r="61" spans="1:21">
      <c r="A61" s="1456"/>
      <c r="B61" s="1496"/>
      <c r="C61" s="1534">
        <v>0</v>
      </c>
      <c r="D61" s="1534" t="s">
        <v>862</v>
      </c>
      <c r="E61" s="1540">
        <v>0</v>
      </c>
      <c r="F61" s="1540">
        <v>0</v>
      </c>
      <c r="G61" s="1540">
        <v>0</v>
      </c>
      <c r="H61" s="1540">
        <v>0</v>
      </c>
      <c r="I61" s="1540">
        <v>0</v>
      </c>
      <c r="J61" s="1540">
        <v>0</v>
      </c>
      <c r="K61" s="1540">
        <v>0</v>
      </c>
      <c r="L61" s="1540">
        <v>0</v>
      </c>
      <c r="M61" s="1540">
        <v>0</v>
      </c>
      <c r="N61" s="1540">
        <v>0</v>
      </c>
      <c r="O61" s="1540">
        <v>0</v>
      </c>
      <c r="P61" s="1540">
        <v>0</v>
      </c>
      <c r="Q61" s="1540">
        <v>0</v>
      </c>
      <c r="R61" s="1534" t="s">
        <v>772</v>
      </c>
      <c r="S61" s="1534" t="s">
        <v>772</v>
      </c>
      <c r="T61" s="1534" t="s">
        <v>923</v>
      </c>
      <c r="U61" s="1544"/>
    </row>
    <row r="62" spans="1:21">
      <c r="A62" s="1456"/>
      <c r="B62" s="1496">
        <v>7</v>
      </c>
      <c r="C62" s="1534">
        <v>7</v>
      </c>
      <c r="D62" s="1534" t="s">
        <v>925</v>
      </c>
      <c r="E62" s="1540">
        <v>1</v>
      </c>
      <c r="F62" s="1540">
        <v>1</v>
      </c>
      <c r="G62" s="1540">
        <v>1</v>
      </c>
      <c r="H62" s="1540">
        <v>1</v>
      </c>
      <c r="I62" s="1540">
        <v>1</v>
      </c>
      <c r="J62" s="1540">
        <v>1</v>
      </c>
      <c r="K62" s="1540">
        <v>1</v>
      </c>
      <c r="L62" s="1540">
        <v>1</v>
      </c>
      <c r="M62" s="1540">
        <v>1</v>
      </c>
      <c r="N62" s="1540">
        <v>1</v>
      </c>
      <c r="O62" s="1540">
        <v>1</v>
      </c>
      <c r="P62" s="1540">
        <v>1</v>
      </c>
      <c r="Q62" s="1540">
        <v>1</v>
      </c>
      <c r="R62" s="1534" t="s">
        <v>926</v>
      </c>
      <c r="S62" s="1534" t="s">
        <v>772</v>
      </c>
      <c r="T62" s="1534" t="s">
        <v>927</v>
      </c>
      <c r="U62" s="1544"/>
    </row>
    <row r="63" spans="1:21">
      <c r="A63" s="1456"/>
      <c r="B63" s="1496"/>
      <c r="C63" s="1534">
        <v>6</v>
      </c>
      <c r="D63" s="1534" t="s">
        <v>929</v>
      </c>
      <c r="E63" s="1540">
        <v>1</v>
      </c>
      <c r="F63" s="1540">
        <v>1</v>
      </c>
      <c r="G63" s="1540">
        <v>1</v>
      </c>
      <c r="H63" s="1540">
        <v>1</v>
      </c>
      <c r="I63" s="1540">
        <v>1</v>
      </c>
      <c r="J63" s="1540">
        <v>1</v>
      </c>
      <c r="K63" s="1540">
        <v>1</v>
      </c>
      <c r="L63" s="1540">
        <v>1</v>
      </c>
      <c r="M63" s="1540">
        <v>1</v>
      </c>
      <c r="N63" s="1540">
        <v>1</v>
      </c>
      <c r="O63" s="1540">
        <v>1</v>
      </c>
      <c r="P63" s="1540">
        <v>1</v>
      </c>
      <c r="Q63" s="1540">
        <v>1</v>
      </c>
      <c r="R63" s="1534" t="s">
        <v>930</v>
      </c>
      <c r="S63" s="1534" t="s">
        <v>772</v>
      </c>
      <c r="T63" s="1534" t="s">
        <v>931</v>
      </c>
      <c r="U63" s="1544"/>
    </row>
    <row r="64" spans="1:21">
      <c r="A64" s="1456"/>
      <c r="B64" s="1496"/>
      <c r="C64" s="1534">
        <v>5</v>
      </c>
      <c r="D64" s="1534" t="s">
        <v>933</v>
      </c>
      <c r="E64" s="1540">
        <v>0</v>
      </c>
      <c r="F64" s="1540">
        <v>0</v>
      </c>
      <c r="G64" s="1540">
        <v>0</v>
      </c>
      <c r="H64" s="1540">
        <v>0</v>
      </c>
      <c r="I64" s="1540">
        <v>0</v>
      </c>
      <c r="J64" s="1540">
        <v>0</v>
      </c>
      <c r="K64" s="1540">
        <v>0</v>
      </c>
      <c r="L64" s="1540">
        <v>0</v>
      </c>
      <c r="M64" s="1540">
        <v>0</v>
      </c>
      <c r="N64" s="1540">
        <v>0</v>
      </c>
      <c r="O64" s="1540">
        <v>0</v>
      </c>
      <c r="P64" s="1540">
        <v>0</v>
      </c>
      <c r="Q64" s="1540">
        <v>0</v>
      </c>
      <c r="R64" s="1534" t="s">
        <v>934</v>
      </c>
      <c r="S64" s="1534" t="s">
        <v>772</v>
      </c>
      <c r="T64" s="1534" t="s">
        <v>935</v>
      </c>
      <c r="U64" s="1544"/>
    </row>
    <row r="65" spans="1:21">
      <c r="A65" s="1456"/>
      <c r="B65" s="1496"/>
      <c r="C65" s="1534">
        <v>4</v>
      </c>
      <c r="D65" s="1534" t="s">
        <v>937</v>
      </c>
      <c r="E65" s="1540">
        <v>1</v>
      </c>
      <c r="F65" s="1540">
        <v>0</v>
      </c>
      <c r="G65" s="1540">
        <v>1</v>
      </c>
      <c r="H65" s="1540">
        <v>1</v>
      </c>
      <c r="I65" s="1540">
        <v>1</v>
      </c>
      <c r="J65" s="1540">
        <v>1</v>
      </c>
      <c r="K65" s="1540">
        <v>1</v>
      </c>
      <c r="L65" s="1540">
        <v>1</v>
      </c>
      <c r="M65" s="1540">
        <v>1</v>
      </c>
      <c r="N65" s="1540">
        <v>1</v>
      </c>
      <c r="O65" s="1540">
        <v>1</v>
      </c>
      <c r="P65" s="1540">
        <v>1</v>
      </c>
      <c r="Q65" s="1540">
        <v>1</v>
      </c>
      <c r="R65" s="1534" t="s">
        <v>938</v>
      </c>
      <c r="S65" s="1534" t="s">
        <v>772</v>
      </c>
      <c r="T65" s="1534" t="s">
        <v>939</v>
      </c>
      <c r="U65" s="1544"/>
    </row>
    <row r="66" spans="1:21">
      <c r="A66" s="1456"/>
      <c r="B66" s="1496"/>
      <c r="C66" s="1534">
        <v>3</v>
      </c>
      <c r="D66" s="1534" t="s">
        <v>941</v>
      </c>
      <c r="E66" s="1540">
        <v>0</v>
      </c>
      <c r="F66" s="1540">
        <v>1</v>
      </c>
      <c r="G66" s="1540">
        <v>0</v>
      </c>
      <c r="H66" s="1540">
        <v>0</v>
      </c>
      <c r="I66" s="1540">
        <v>0</v>
      </c>
      <c r="J66" s="1540">
        <v>0</v>
      </c>
      <c r="K66" s="1540">
        <v>0</v>
      </c>
      <c r="L66" s="1540">
        <v>0</v>
      </c>
      <c r="M66" s="1540">
        <v>0</v>
      </c>
      <c r="N66" s="1540">
        <v>0</v>
      </c>
      <c r="O66" s="1540">
        <v>0</v>
      </c>
      <c r="P66" s="1540">
        <v>1</v>
      </c>
      <c r="Q66" s="1540">
        <v>1</v>
      </c>
      <c r="R66" s="1534" t="s">
        <v>942</v>
      </c>
      <c r="S66" s="1534" t="s">
        <v>772</v>
      </c>
      <c r="T66" s="1534" t="s">
        <v>943</v>
      </c>
      <c r="U66" s="1544"/>
    </row>
    <row r="67" spans="1:21">
      <c r="A67" s="1456"/>
      <c r="B67" s="1496"/>
      <c r="C67" s="1534">
        <v>2</v>
      </c>
      <c r="D67" s="1534" t="s">
        <v>945</v>
      </c>
      <c r="E67" s="1540">
        <v>1</v>
      </c>
      <c r="F67" s="1540">
        <v>1</v>
      </c>
      <c r="G67" s="1540">
        <v>1</v>
      </c>
      <c r="H67" s="1540">
        <v>1</v>
      </c>
      <c r="I67" s="1540">
        <v>1</v>
      </c>
      <c r="J67" s="1540">
        <v>1</v>
      </c>
      <c r="K67" s="1540">
        <v>1</v>
      </c>
      <c r="L67" s="1540">
        <v>1</v>
      </c>
      <c r="M67" s="1540">
        <v>1</v>
      </c>
      <c r="N67" s="1540">
        <v>1</v>
      </c>
      <c r="O67" s="1540">
        <v>1</v>
      </c>
      <c r="P67" s="1540">
        <v>1</v>
      </c>
      <c r="Q67" s="1540">
        <v>1</v>
      </c>
      <c r="R67" s="1534" t="s">
        <v>772</v>
      </c>
      <c r="S67" s="1534" t="s">
        <v>772</v>
      </c>
      <c r="T67" s="1534" t="s">
        <v>947</v>
      </c>
      <c r="U67" s="1553" t="s">
        <v>1067</v>
      </c>
    </row>
    <row r="68" spans="1:21">
      <c r="A68" s="1456"/>
      <c r="B68" s="1496"/>
      <c r="C68" s="1534">
        <v>1</v>
      </c>
      <c r="D68" s="1534" t="s">
        <v>949</v>
      </c>
      <c r="E68" s="1540">
        <v>1</v>
      </c>
      <c r="F68" s="1540">
        <v>1</v>
      </c>
      <c r="G68" s="1540">
        <v>1</v>
      </c>
      <c r="H68" s="1540">
        <v>1</v>
      </c>
      <c r="I68" s="1540">
        <v>1</v>
      </c>
      <c r="J68" s="1540">
        <v>1</v>
      </c>
      <c r="K68" s="1540">
        <v>1</v>
      </c>
      <c r="L68" s="1540">
        <v>1</v>
      </c>
      <c r="M68" s="1540">
        <v>1</v>
      </c>
      <c r="N68" s="1540">
        <v>1</v>
      </c>
      <c r="O68" s="1540">
        <v>1</v>
      </c>
      <c r="P68" s="1540">
        <v>1</v>
      </c>
      <c r="Q68" s="1540">
        <v>1</v>
      </c>
      <c r="R68" s="1534" t="s">
        <v>950</v>
      </c>
      <c r="S68" s="1534" t="s">
        <v>772</v>
      </c>
      <c r="T68" s="1534" t="s">
        <v>951</v>
      </c>
      <c r="U68" s="1544"/>
    </row>
    <row r="69" spans="1:21">
      <c r="A69" s="1456"/>
      <c r="B69" s="1496"/>
      <c r="C69" s="1534">
        <v>0</v>
      </c>
      <c r="D69" s="1534" t="s">
        <v>953</v>
      </c>
      <c r="E69" s="1540">
        <v>1</v>
      </c>
      <c r="F69" s="1540">
        <v>1</v>
      </c>
      <c r="G69" s="1540">
        <v>1</v>
      </c>
      <c r="H69" s="1540">
        <v>1</v>
      </c>
      <c r="I69" s="1540">
        <v>1</v>
      </c>
      <c r="J69" s="1540">
        <v>1</v>
      </c>
      <c r="K69" s="1540">
        <v>1</v>
      </c>
      <c r="L69" s="1540">
        <v>1</v>
      </c>
      <c r="M69" s="1540">
        <v>1</v>
      </c>
      <c r="N69" s="1540">
        <v>1</v>
      </c>
      <c r="O69" s="1540">
        <v>1</v>
      </c>
      <c r="P69" s="1540">
        <v>1</v>
      </c>
      <c r="Q69" s="1540">
        <v>1</v>
      </c>
      <c r="R69" s="1534" t="s">
        <v>954</v>
      </c>
      <c r="S69" s="1534" t="s">
        <v>772</v>
      </c>
      <c r="T69" s="1534" t="s">
        <v>955</v>
      </c>
      <c r="U69" s="1544"/>
    </row>
    <row r="70" spans="1:21">
      <c r="A70" s="1456"/>
      <c r="B70" s="1496">
        <v>8</v>
      </c>
      <c r="C70" s="1534">
        <v>7</v>
      </c>
      <c r="D70" s="1534" t="s">
        <v>957</v>
      </c>
      <c r="E70" s="1540">
        <v>1</v>
      </c>
      <c r="F70" s="1540">
        <v>1</v>
      </c>
      <c r="G70" s="1540">
        <v>1</v>
      </c>
      <c r="H70" s="1540">
        <v>1</v>
      </c>
      <c r="I70" s="1540">
        <v>1</v>
      </c>
      <c r="J70" s="1540">
        <v>1</v>
      </c>
      <c r="K70" s="1540">
        <v>1</v>
      </c>
      <c r="L70" s="1540">
        <v>1</v>
      </c>
      <c r="M70" s="1540">
        <v>1</v>
      </c>
      <c r="N70" s="1540">
        <v>1</v>
      </c>
      <c r="O70" s="1540">
        <v>1</v>
      </c>
      <c r="P70" s="1540">
        <v>1</v>
      </c>
      <c r="Q70" s="1540">
        <v>1</v>
      </c>
      <c r="R70" s="1534" t="s">
        <v>958</v>
      </c>
      <c r="S70" s="1534" t="s">
        <v>772</v>
      </c>
      <c r="T70" s="1534" t="s">
        <v>959</v>
      </c>
      <c r="U70" s="1544"/>
    </row>
    <row r="71" spans="1:21">
      <c r="A71" s="1456"/>
      <c r="B71" s="1496"/>
      <c r="C71" s="1534">
        <v>6</v>
      </c>
      <c r="D71" s="1534" t="s">
        <v>961</v>
      </c>
      <c r="E71" s="1540">
        <v>1</v>
      </c>
      <c r="F71" s="1540">
        <v>1</v>
      </c>
      <c r="G71" s="1540">
        <v>1</v>
      </c>
      <c r="H71" s="1540">
        <v>1</v>
      </c>
      <c r="I71" s="1540">
        <v>1</v>
      </c>
      <c r="J71" s="1540">
        <v>1</v>
      </c>
      <c r="K71" s="1540">
        <v>1</v>
      </c>
      <c r="L71" s="1540">
        <v>1</v>
      </c>
      <c r="M71" s="1540">
        <v>1</v>
      </c>
      <c r="N71" s="1540">
        <v>1</v>
      </c>
      <c r="O71" s="1540">
        <v>1</v>
      </c>
      <c r="P71" s="1540">
        <v>1</v>
      </c>
      <c r="Q71" s="1540">
        <v>1</v>
      </c>
      <c r="R71" s="1534" t="s">
        <v>962</v>
      </c>
      <c r="S71" s="1534" t="s">
        <v>772</v>
      </c>
      <c r="T71" s="1534" t="s">
        <v>963</v>
      </c>
      <c r="U71" s="1544"/>
    </row>
    <row r="72" spans="1:21">
      <c r="A72" s="1456"/>
      <c r="B72" s="1496"/>
      <c r="C72" s="1534">
        <v>5</v>
      </c>
      <c r="D72" s="1534" t="s">
        <v>206</v>
      </c>
      <c r="E72" s="1540">
        <v>0</v>
      </c>
      <c r="F72" s="1540">
        <v>0</v>
      </c>
      <c r="G72" s="1540">
        <v>0</v>
      </c>
      <c r="H72" s="1540">
        <v>0</v>
      </c>
      <c r="I72" s="1540">
        <v>0</v>
      </c>
      <c r="J72" s="1540">
        <v>0</v>
      </c>
      <c r="K72" s="1540">
        <v>0</v>
      </c>
      <c r="L72" s="1540">
        <v>0</v>
      </c>
      <c r="M72" s="1540">
        <v>0</v>
      </c>
      <c r="N72" s="1540">
        <v>0</v>
      </c>
      <c r="O72" s="1540">
        <v>0</v>
      </c>
      <c r="P72" s="1540">
        <v>0</v>
      </c>
      <c r="Q72" s="1540">
        <v>0</v>
      </c>
      <c r="R72" s="1534" t="s">
        <v>772</v>
      </c>
      <c r="S72" s="1534" t="s">
        <v>965</v>
      </c>
      <c r="T72" s="1534" t="s">
        <v>966</v>
      </c>
      <c r="U72" s="1544"/>
    </row>
    <row r="73" spans="1:21">
      <c r="A73" s="1456"/>
      <c r="B73" s="1496"/>
      <c r="C73" s="1534">
        <v>4</v>
      </c>
      <c r="D73" s="1534" t="s">
        <v>968</v>
      </c>
      <c r="E73" s="1540">
        <v>1</v>
      </c>
      <c r="F73" s="1540">
        <v>1</v>
      </c>
      <c r="G73" s="1540">
        <v>1</v>
      </c>
      <c r="H73" s="1540">
        <v>1</v>
      </c>
      <c r="I73" s="1540">
        <v>1</v>
      </c>
      <c r="J73" s="1540">
        <v>1</v>
      </c>
      <c r="K73" s="1540">
        <v>1</v>
      </c>
      <c r="L73" s="1540">
        <v>1</v>
      </c>
      <c r="M73" s="1540">
        <v>1</v>
      </c>
      <c r="N73" s="1540">
        <v>1</v>
      </c>
      <c r="O73" s="1540">
        <v>1</v>
      </c>
      <c r="P73" s="1540">
        <v>1</v>
      </c>
      <c r="Q73" s="1540">
        <v>1</v>
      </c>
      <c r="R73" s="1534" t="s">
        <v>772</v>
      </c>
      <c r="S73" s="1534" t="s">
        <v>772</v>
      </c>
      <c r="T73" s="1534" t="s">
        <v>969</v>
      </c>
      <c r="U73" s="1544"/>
    </row>
    <row r="74" spans="1:21">
      <c r="A74" s="1456"/>
      <c r="B74" s="1496"/>
      <c r="C74" s="1534">
        <v>3</v>
      </c>
      <c r="D74" s="1534" t="s">
        <v>971</v>
      </c>
      <c r="E74" s="1540">
        <v>0</v>
      </c>
      <c r="F74" s="1540">
        <v>0</v>
      </c>
      <c r="G74" s="1540">
        <v>0</v>
      </c>
      <c r="H74" s="1540">
        <v>0</v>
      </c>
      <c r="I74" s="1540">
        <v>0</v>
      </c>
      <c r="J74" s="1540">
        <v>0</v>
      </c>
      <c r="K74" s="1540">
        <v>0</v>
      </c>
      <c r="L74" s="1540">
        <v>0</v>
      </c>
      <c r="M74" s="1540">
        <v>0</v>
      </c>
      <c r="N74" s="1540">
        <v>0</v>
      </c>
      <c r="O74" s="1540">
        <v>0</v>
      </c>
      <c r="P74" s="1540">
        <v>0</v>
      </c>
      <c r="Q74" s="1540">
        <v>0</v>
      </c>
      <c r="R74" s="1534" t="s">
        <v>972</v>
      </c>
      <c r="S74" s="1534" t="s">
        <v>772</v>
      </c>
      <c r="T74" s="1534" t="s">
        <v>973</v>
      </c>
      <c r="U74" s="1541"/>
    </row>
    <row r="75" spans="1:21">
      <c r="A75" s="1456"/>
      <c r="B75" s="1496"/>
      <c r="C75" s="1534">
        <v>2</v>
      </c>
      <c r="D75" s="1534" t="s">
        <v>862</v>
      </c>
      <c r="E75" s="1540">
        <v>0</v>
      </c>
      <c r="F75" s="1540">
        <v>0</v>
      </c>
      <c r="G75" s="1540">
        <v>0</v>
      </c>
      <c r="H75" s="1540">
        <v>0</v>
      </c>
      <c r="I75" s="1540">
        <v>0</v>
      </c>
      <c r="J75" s="1540">
        <v>0</v>
      </c>
      <c r="K75" s="1540">
        <v>0</v>
      </c>
      <c r="L75" s="1540">
        <v>0</v>
      </c>
      <c r="M75" s="1540">
        <v>0</v>
      </c>
      <c r="N75" s="1540">
        <v>0</v>
      </c>
      <c r="O75" s="1540">
        <v>0</v>
      </c>
      <c r="P75" s="1540">
        <v>0</v>
      </c>
      <c r="Q75" s="1540">
        <v>0</v>
      </c>
      <c r="R75" s="1534" t="s">
        <v>772</v>
      </c>
      <c r="S75" s="1534" t="s">
        <v>772</v>
      </c>
      <c r="T75" s="1534" t="s">
        <v>977</v>
      </c>
      <c r="U75" s="1541"/>
    </row>
    <row r="76" spans="1:21">
      <c r="A76" s="1456"/>
      <c r="B76" s="1496"/>
      <c r="C76" s="1534">
        <v>1</v>
      </c>
      <c r="D76" s="1534" t="s">
        <v>862</v>
      </c>
      <c r="E76" s="1540">
        <v>0</v>
      </c>
      <c r="F76" s="1540">
        <v>0</v>
      </c>
      <c r="G76" s="1540">
        <v>0</v>
      </c>
      <c r="H76" s="1540">
        <v>0</v>
      </c>
      <c r="I76" s="1540">
        <v>0</v>
      </c>
      <c r="J76" s="1540">
        <v>0</v>
      </c>
      <c r="K76" s="1540">
        <v>0</v>
      </c>
      <c r="L76" s="1540">
        <v>0</v>
      </c>
      <c r="M76" s="1540">
        <v>0</v>
      </c>
      <c r="N76" s="1540">
        <v>0</v>
      </c>
      <c r="O76" s="1540">
        <v>0</v>
      </c>
      <c r="P76" s="1540">
        <v>0</v>
      </c>
      <c r="Q76" s="1540">
        <v>0</v>
      </c>
      <c r="R76" s="1534" t="s">
        <v>772</v>
      </c>
      <c r="S76" s="1534" t="s">
        <v>772</v>
      </c>
      <c r="T76" s="1534" t="s">
        <v>979</v>
      </c>
      <c r="U76" s="1544"/>
    </row>
    <row r="77" spans="1:21">
      <c r="A77" s="1456"/>
      <c r="B77" s="1496"/>
      <c r="C77" s="1534">
        <v>0</v>
      </c>
      <c r="D77" s="1534" t="s">
        <v>862</v>
      </c>
      <c r="E77" s="1540">
        <v>0</v>
      </c>
      <c r="F77" s="1540">
        <v>0</v>
      </c>
      <c r="G77" s="1540">
        <v>0</v>
      </c>
      <c r="H77" s="1540">
        <v>0</v>
      </c>
      <c r="I77" s="1540">
        <v>0</v>
      </c>
      <c r="J77" s="1540">
        <v>0</v>
      </c>
      <c r="K77" s="1540">
        <v>0</v>
      </c>
      <c r="L77" s="1540">
        <v>0</v>
      </c>
      <c r="M77" s="1540">
        <v>0</v>
      </c>
      <c r="N77" s="1540">
        <v>0</v>
      </c>
      <c r="O77" s="1540">
        <v>0</v>
      </c>
      <c r="P77" s="1540">
        <v>0</v>
      </c>
      <c r="Q77" s="1540">
        <v>0</v>
      </c>
      <c r="R77" s="1534" t="s">
        <v>772</v>
      </c>
      <c r="S77" s="1534" t="s">
        <v>772</v>
      </c>
      <c r="T77" s="1534" t="s">
        <v>981</v>
      </c>
      <c r="U77" s="1544"/>
    </row>
    <row r="78" spans="1:21">
      <c r="B78" s="1496">
        <v>9</v>
      </c>
      <c r="C78" s="1534">
        <v>7</v>
      </c>
      <c r="D78" s="1534" t="s">
        <v>862</v>
      </c>
      <c r="E78" s="1540">
        <v>0</v>
      </c>
      <c r="F78" s="1540">
        <v>0</v>
      </c>
      <c r="G78" s="1540">
        <v>0</v>
      </c>
      <c r="H78" s="1540">
        <v>0</v>
      </c>
      <c r="I78" s="1540">
        <v>0</v>
      </c>
      <c r="J78" s="1540">
        <v>0</v>
      </c>
      <c r="K78" s="1540">
        <v>0</v>
      </c>
      <c r="L78" s="1540">
        <v>0</v>
      </c>
      <c r="M78" s="1540">
        <v>0</v>
      </c>
      <c r="N78" s="1540">
        <v>0</v>
      </c>
      <c r="O78" s="1540">
        <v>0</v>
      </c>
      <c r="P78" s="1540">
        <v>0</v>
      </c>
      <c r="Q78" s="1540">
        <v>0</v>
      </c>
      <c r="R78" s="1534" t="s">
        <v>772</v>
      </c>
      <c r="S78" s="1534" t="s">
        <v>772</v>
      </c>
      <c r="T78" s="1534" t="s">
        <v>983</v>
      </c>
      <c r="U78" s="1544"/>
    </row>
    <row r="79" spans="1:21">
      <c r="B79" s="1496"/>
      <c r="C79" s="1534">
        <v>6</v>
      </c>
      <c r="D79" s="1534" t="s">
        <v>862</v>
      </c>
      <c r="E79" s="1540">
        <v>0</v>
      </c>
      <c r="F79" s="1540">
        <v>0</v>
      </c>
      <c r="G79" s="1540">
        <v>0</v>
      </c>
      <c r="H79" s="1540">
        <v>0</v>
      </c>
      <c r="I79" s="1540">
        <v>0</v>
      </c>
      <c r="J79" s="1540">
        <v>0</v>
      </c>
      <c r="K79" s="1540">
        <v>0</v>
      </c>
      <c r="L79" s="1540">
        <v>0</v>
      </c>
      <c r="M79" s="1540">
        <v>0</v>
      </c>
      <c r="N79" s="1540">
        <v>0</v>
      </c>
      <c r="O79" s="1540">
        <v>0</v>
      </c>
      <c r="P79" s="1540">
        <v>0</v>
      </c>
      <c r="Q79" s="1540">
        <v>0</v>
      </c>
      <c r="R79" s="1534" t="s">
        <v>772</v>
      </c>
      <c r="S79" s="1534" t="s">
        <v>772</v>
      </c>
      <c r="T79" s="1534" t="s">
        <v>985</v>
      </c>
      <c r="U79" s="1544"/>
    </row>
    <row r="80" spans="1:21">
      <c r="B80" s="1496"/>
      <c r="C80" s="1534">
        <v>5</v>
      </c>
      <c r="D80" s="1534" t="s">
        <v>862</v>
      </c>
      <c r="E80" s="1540">
        <v>0</v>
      </c>
      <c r="F80" s="1540">
        <v>0</v>
      </c>
      <c r="G80" s="1540">
        <v>0</v>
      </c>
      <c r="H80" s="1540">
        <v>0</v>
      </c>
      <c r="I80" s="1540">
        <v>0</v>
      </c>
      <c r="J80" s="1540">
        <v>0</v>
      </c>
      <c r="K80" s="1540">
        <v>0</v>
      </c>
      <c r="L80" s="1540">
        <v>0</v>
      </c>
      <c r="M80" s="1540">
        <v>0</v>
      </c>
      <c r="N80" s="1540">
        <v>0</v>
      </c>
      <c r="O80" s="1540">
        <v>0</v>
      </c>
      <c r="P80" s="1540">
        <v>0</v>
      </c>
      <c r="Q80" s="1540">
        <v>0</v>
      </c>
      <c r="R80" s="1534" t="s">
        <v>772</v>
      </c>
      <c r="S80" s="1534" t="s">
        <v>772</v>
      </c>
      <c r="T80" s="1534" t="s">
        <v>986</v>
      </c>
      <c r="U80" s="1544"/>
    </row>
    <row r="81" spans="2:21">
      <c r="B81" s="1496"/>
      <c r="C81" s="1534">
        <v>4</v>
      </c>
      <c r="D81" s="1534" t="s">
        <v>862</v>
      </c>
      <c r="E81" s="1540">
        <v>0</v>
      </c>
      <c r="F81" s="1540">
        <v>0</v>
      </c>
      <c r="G81" s="1540">
        <v>0</v>
      </c>
      <c r="H81" s="1540">
        <v>0</v>
      </c>
      <c r="I81" s="1540">
        <v>0</v>
      </c>
      <c r="J81" s="1540">
        <v>0</v>
      </c>
      <c r="K81" s="1540">
        <v>0</v>
      </c>
      <c r="L81" s="1540">
        <v>0</v>
      </c>
      <c r="M81" s="1540">
        <v>0</v>
      </c>
      <c r="N81" s="1540">
        <v>0</v>
      </c>
      <c r="O81" s="1540">
        <v>0</v>
      </c>
      <c r="P81" s="1540">
        <v>0</v>
      </c>
      <c r="Q81" s="1540">
        <v>0</v>
      </c>
      <c r="R81" s="1534" t="s">
        <v>772</v>
      </c>
      <c r="S81" s="1534" t="s">
        <v>772</v>
      </c>
      <c r="T81" s="1534" t="s">
        <v>987</v>
      </c>
      <c r="U81" s="1544"/>
    </row>
    <row r="82" spans="2:21">
      <c r="B82" s="1496"/>
      <c r="C82" s="1534">
        <v>3</v>
      </c>
      <c r="D82" s="1534" t="s">
        <v>862</v>
      </c>
      <c r="E82" s="1540">
        <v>0</v>
      </c>
      <c r="F82" s="1540">
        <v>0</v>
      </c>
      <c r="G82" s="1540">
        <v>0</v>
      </c>
      <c r="H82" s="1540">
        <v>0</v>
      </c>
      <c r="I82" s="1540">
        <v>0</v>
      </c>
      <c r="J82" s="1540">
        <v>0</v>
      </c>
      <c r="K82" s="1540">
        <v>0</v>
      </c>
      <c r="L82" s="1540">
        <v>0</v>
      </c>
      <c r="M82" s="1540">
        <v>0</v>
      </c>
      <c r="N82" s="1540">
        <v>0</v>
      </c>
      <c r="O82" s="1540">
        <v>0</v>
      </c>
      <c r="P82" s="1540">
        <v>0</v>
      </c>
      <c r="Q82" s="1540">
        <v>0</v>
      </c>
      <c r="R82" s="1534" t="s">
        <v>772</v>
      </c>
      <c r="S82" s="1534" t="s">
        <v>772</v>
      </c>
      <c r="T82" s="1534" t="s">
        <v>988</v>
      </c>
      <c r="U82" s="1544"/>
    </row>
    <row r="83" spans="2:21">
      <c r="B83" s="1496"/>
      <c r="C83" s="1534">
        <v>2</v>
      </c>
      <c r="D83" s="1534" t="s">
        <v>862</v>
      </c>
      <c r="E83" s="1540">
        <v>0</v>
      </c>
      <c r="F83" s="1540">
        <v>0</v>
      </c>
      <c r="G83" s="1540">
        <v>0</v>
      </c>
      <c r="H83" s="1540">
        <v>0</v>
      </c>
      <c r="I83" s="1540">
        <v>0</v>
      </c>
      <c r="J83" s="1540">
        <v>0</v>
      </c>
      <c r="K83" s="1540">
        <v>0</v>
      </c>
      <c r="L83" s="1540">
        <v>0</v>
      </c>
      <c r="M83" s="1540">
        <v>0</v>
      </c>
      <c r="N83" s="1540">
        <v>0</v>
      </c>
      <c r="O83" s="1540">
        <v>0</v>
      </c>
      <c r="P83" s="1540">
        <v>0</v>
      </c>
      <c r="Q83" s="1540">
        <v>0</v>
      </c>
      <c r="R83" s="1534" t="s">
        <v>772</v>
      </c>
      <c r="S83" s="1534" t="s">
        <v>772</v>
      </c>
      <c r="T83" s="1534" t="s">
        <v>989</v>
      </c>
      <c r="U83" s="1544"/>
    </row>
    <row r="84" spans="2:21">
      <c r="B84" s="1496"/>
      <c r="C84" s="1534">
        <v>1</v>
      </c>
      <c r="D84" s="1534" t="s">
        <v>862</v>
      </c>
      <c r="E84" s="1540">
        <v>0</v>
      </c>
      <c r="F84" s="1540">
        <v>0</v>
      </c>
      <c r="G84" s="1540">
        <v>0</v>
      </c>
      <c r="H84" s="1540">
        <v>0</v>
      </c>
      <c r="I84" s="1540">
        <v>0</v>
      </c>
      <c r="J84" s="1540">
        <v>0</v>
      </c>
      <c r="K84" s="1540">
        <v>0</v>
      </c>
      <c r="L84" s="1540">
        <v>0</v>
      </c>
      <c r="M84" s="1540">
        <v>0</v>
      </c>
      <c r="N84" s="1540">
        <v>0</v>
      </c>
      <c r="O84" s="1540">
        <v>0</v>
      </c>
      <c r="P84" s="1540">
        <v>0</v>
      </c>
      <c r="Q84" s="1540">
        <v>0</v>
      </c>
      <c r="R84" s="1534" t="s">
        <v>772</v>
      </c>
      <c r="S84" s="1534" t="s">
        <v>772</v>
      </c>
      <c r="T84" s="1534" t="s">
        <v>990</v>
      </c>
      <c r="U84" s="1544"/>
    </row>
    <row r="85" spans="2:21" ht="13.8" thickBot="1">
      <c r="B85" s="1431"/>
      <c r="C85" s="1426">
        <v>0</v>
      </c>
      <c r="D85" s="1426" t="s">
        <v>862</v>
      </c>
      <c r="E85" s="1433">
        <v>0</v>
      </c>
      <c r="F85" s="1433">
        <v>0</v>
      </c>
      <c r="G85" s="1433">
        <v>0</v>
      </c>
      <c r="H85" s="1433">
        <v>0</v>
      </c>
      <c r="I85" s="1433">
        <v>0</v>
      </c>
      <c r="J85" s="1433">
        <v>0</v>
      </c>
      <c r="K85" s="1433">
        <v>0</v>
      </c>
      <c r="L85" s="1433">
        <v>0</v>
      </c>
      <c r="M85" s="1433">
        <v>0</v>
      </c>
      <c r="N85" s="1433">
        <v>0</v>
      </c>
      <c r="O85" s="1433">
        <v>0</v>
      </c>
      <c r="P85" s="1433">
        <v>0</v>
      </c>
      <c r="Q85" s="1433">
        <v>0</v>
      </c>
      <c r="R85" s="1426" t="s">
        <v>772</v>
      </c>
      <c r="S85" s="1426" t="s">
        <v>772</v>
      </c>
      <c r="T85" s="1426" t="s">
        <v>991</v>
      </c>
      <c r="U85" s="1459"/>
    </row>
  </sheetData>
  <mergeCells count="21">
    <mergeCell ref="AD3:AE5"/>
    <mergeCell ref="Y6:Y8"/>
    <mergeCell ref="Z6:Z8"/>
    <mergeCell ref="AA6:AA8"/>
    <mergeCell ref="AB6:AB8"/>
    <mergeCell ref="AC6:AC8"/>
    <mergeCell ref="B1:U1"/>
    <mergeCell ref="Y3:Y5"/>
    <mergeCell ref="Z3:Z5"/>
    <mergeCell ref="AC3:AC5"/>
    <mergeCell ref="AA3:AA5"/>
    <mergeCell ref="T3:T5"/>
    <mergeCell ref="U3:U5"/>
    <mergeCell ref="AB3:AB5"/>
    <mergeCell ref="S3:S5"/>
    <mergeCell ref="B3:B5"/>
    <mergeCell ref="C3:C5"/>
    <mergeCell ref="D3:D5"/>
    <mergeCell ref="E3:O3"/>
    <mergeCell ref="R3:R5"/>
    <mergeCell ref="X3:X8"/>
  </mergeCells>
  <dataValidations count="3">
    <dataValidation type="list" allowBlank="1" showInputMessage="1" showErrorMessage="1" sqref="AC6" xr:uid="{91B86A35-06AC-4F99-81C8-803F0117EC98}">
      <formula1>"CAN, Kline"</formula1>
    </dataValidation>
    <dataValidation type="list" allowBlank="1" showInputMessage="1" showErrorMessage="1" sqref="Z6:AB6" xr:uid="{343FF2C4-276F-4A5D-86E4-8C38F2D89BEF}">
      <formula1>"yes,no"</formula1>
    </dataValidation>
    <dataValidation type="list" allowBlank="1" showInputMessage="1" showErrorMessage="1" sqref="Y6" xr:uid="{8A66B9B1-64DF-4BF1-BE01-7D0DBB378998}">
      <formula1>"33,03"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22" r:id="rId4" name="Button 26">
              <controlPr defaultSize="0" print="0" autoFill="0" autoPict="0" macro="[0]!Variants_ParaGeneration" altText="Generate J30X_EOL mapping">
                <anchor moveWithCells="1" sizeWithCells="1">
                  <from>
                    <xdr:col>26</xdr:col>
                    <xdr:colOff>144780</xdr:colOff>
                    <xdr:row>9</xdr:row>
                    <xdr:rowOff>0</xdr:rowOff>
                  </from>
                  <to>
                    <xdr:col>29</xdr:col>
                    <xdr:colOff>0</xdr:colOff>
                    <xdr:row>30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6130-A4E8-42C2-A51F-6E459E329EC1}">
  <sheetPr codeName="Sheet19"/>
  <dimension ref="A1:V85"/>
  <sheetViews>
    <sheetView topLeftCell="A11" zoomScale="85" zoomScaleNormal="85" workbookViewId="0">
      <pane xSplit="14052" ySplit="1344" topLeftCell="A21" activePane="bottomLeft"/>
      <selection activeCell="E2" sqref="E1:E1048576"/>
      <selection pane="topRight" activeCell="L1" sqref="L1"/>
      <selection pane="bottomLeft" activeCell="D28" sqref="D28:D29"/>
      <selection pane="bottomRight" activeCell="L14" sqref="L14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8" width="11.44140625" customWidth="1"/>
    <col min="9" max="10" width="58" bestFit="1" customWidth="1"/>
    <col min="11" max="11" width="26.44140625" bestFit="1" customWidth="1"/>
    <col min="12" max="12" width="26.44140625" style="1370" bestFit="1" customWidth="1"/>
    <col min="13" max="13" width="8.6640625" style="1371"/>
    <col min="14" max="14" width="23.6640625" style="1400" bestFit="1" customWidth="1"/>
    <col min="17" max="17" width="12.44140625" customWidth="1"/>
  </cols>
  <sheetData>
    <row r="1" spans="1:22">
      <c r="B1" s="2915" t="s">
        <v>2043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</row>
    <row r="2" spans="1:22" ht="13.8" thickBot="1">
      <c r="I2" t="s">
        <v>705</v>
      </c>
      <c r="J2" t="s">
        <v>705</v>
      </c>
    </row>
    <row r="3" spans="1:22">
      <c r="B3" s="2860" t="s">
        <v>706</v>
      </c>
      <c r="C3" s="2862" t="s">
        <v>707</v>
      </c>
      <c r="D3" s="2862" t="s">
        <v>708</v>
      </c>
      <c r="E3" s="2864" t="s">
        <v>709</v>
      </c>
      <c r="F3" s="2864"/>
      <c r="G3" s="2864"/>
      <c r="H3" s="2864"/>
      <c r="I3" s="2862" t="s">
        <v>710</v>
      </c>
      <c r="J3" s="2862" t="s">
        <v>1026</v>
      </c>
      <c r="K3" s="2865" t="s">
        <v>711</v>
      </c>
      <c r="L3" s="2855" t="s">
        <v>712</v>
      </c>
      <c r="M3" s="2855" t="s">
        <v>218</v>
      </c>
      <c r="N3" s="2857" t="s">
        <v>219</v>
      </c>
      <c r="Q3" s="2931" t="s">
        <v>1027</v>
      </c>
      <c r="R3" s="2916" t="s">
        <v>1028</v>
      </c>
      <c r="S3" s="2916" t="s">
        <v>1029</v>
      </c>
      <c r="T3" s="2916" t="s">
        <v>1030</v>
      </c>
      <c r="U3" s="2935" t="s">
        <v>1031</v>
      </c>
      <c r="V3" s="2929" t="s">
        <v>1032</v>
      </c>
    </row>
    <row r="4" spans="1:22">
      <c r="B4" s="2861"/>
      <c r="C4" s="2863"/>
      <c r="D4" s="2863"/>
      <c r="E4" s="1475" t="s">
        <v>2044</v>
      </c>
      <c r="F4" s="1475" t="s">
        <v>2045</v>
      </c>
      <c r="G4" s="1475" t="s">
        <v>2046</v>
      </c>
      <c r="H4" s="1475" t="s">
        <v>2047</v>
      </c>
      <c r="I4" s="2863"/>
      <c r="J4" s="2863"/>
      <c r="K4" s="2866"/>
      <c r="L4" s="2856"/>
      <c r="M4" s="2856"/>
      <c r="N4" s="2858"/>
      <c r="Q4" s="2932"/>
      <c r="R4" s="2934"/>
      <c r="S4" s="2934"/>
      <c r="T4" s="2934"/>
      <c r="U4" s="2936"/>
      <c r="V4" s="2930"/>
    </row>
    <row r="5" spans="1:22">
      <c r="B5" s="2861"/>
      <c r="C5" s="2863"/>
      <c r="D5" s="2863"/>
      <c r="E5" s="1469" t="s">
        <v>715</v>
      </c>
      <c r="F5" s="1469" t="s">
        <v>715</v>
      </c>
      <c r="G5" s="1469" t="s">
        <v>715</v>
      </c>
      <c r="H5" s="1469" t="s">
        <v>715</v>
      </c>
      <c r="I5" s="2863"/>
      <c r="J5" s="2863"/>
      <c r="K5" s="2866"/>
      <c r="L5" s="2856"/>
      <c r="M5" s="2856"/>
      <c r="N5" s="2858"/>
      <c r="Q5" s="2932"/>
      <c r="R5" s="2934"/>
      <c r="S5" s="2934"/>
      <c r="T5" s="2934"/>
      <c r="U5" s="2937"/>
      <c r="V5" s="2930"/>
    </row>
    <row r="6" spans="1:22" ht="53.4" thickBot="1">
      <c r="A6" s="1378"/>
      <c r="B6" s="1373">
        <v>0</v>
      </c>
      <c r="C6" s="1470">
        <v>7</v>
      </c>
      <c r="D6" s="1470" t="s">
        <v>718</v>
      </c>
      <c r="E6" s="1471" t="s">
        <v>278</v>
      </c>
      <c r="F6" s="1471" t="s">
        <v>278</v>
      </c>
      <c r="G6" s="1471" t="s">
        <v>278</v>
      </c>
      <c r="H6" s="1471" t="s">
        <v>275</v>
      </c>
      <c r="I6" s="1470" t="s">
        <v>719</v>
      </c>
      <c r="J6" s="1470" t="s">
        <v>772</v>
      </c>
      <c r="K6" s="1470" t="s">
        <v>720</v>
      </c>
      <c r="L6" s="1472" t="s">
        <v>721</v>
      </c>
      <c r="M6" s="1473">
        <v>2715</v>
      </c>
      <c r="N6" s="1430" t="s">
        <v>722</v>
      </c>
      <c r="Q6" s="2933"/>
      <c r="R6" s="1462" t="s">
        <v>1044</v>
      </c>
      <c r="S6" s="1463" t="s">
        <v>1045</v>
      </c>
      <c r="T6" s="1463" t="s">
        <v>1045</v>
      </c>
      <c r="U6" s="1466" t="s">
        <v>1045</v>
      </c>
      <c r="V6" s="1461" t="s">
        <v>2035</v>
      </c>
    </row>
    <row r="7" spans="1:22" ht="39.6">
      <c r="B7" s="1373"/>
      <c r="C7" s="1470">
        <v>6</v>
      </c>
      <c r="D7" s="1470" t="s">
        <v>723</v>
      </c>
      <c r="E7" s="1471" t="s">
        <v>278</v>
      </c>
      <c r="F7" s="1471" t="s">
        <v>278</v>
      </c>
      <c r="G7" s="1471" t="s">
        <v>278</v>
      </c>
      <c r="H7" s="1471" t="s">
        <v>278</v>
      </c>
      <c r="I7" s="1470" t="s">
        <v>772</v>
      </c>
      <c r="J7" s="1470" t="s">
        <v>724</v>
      </c>
      <c r="K7" s="1470" t="s">
        <v>725</v>
      </c>
      <c r="L7" s="1472" t="s">
        <v>726</v>
      </c>
      <c r="M7" s="1473">
        <v>2714</v>
      </c>
      <c r="N7" s="1434"/>
    </row>
    <row r="8" spans="1:22" ht="39.6">
      <c r="B8" s="1373"/>
      <c r="C8" s="1470">
        <v>5</v>
      </c>
      <c r="D8" s="1470" t="s">
        <v>727</v>
      </c>
      <c r="E8" s="1471" t="s">
        <v>278</v>
      </c>
      <c r="F8" s="1471" t="s">
        <v>278</v>
      </c>
      <c r="G8" s="1471" t="s">
        <v>278</v>
      </c>
      <c r="H8" s="1471" t="s">
        <v>278</v>
      </c>
      <c r="I8" s="1470" t="s">
        <v>772</v>
      </c>
      <c r="J8" s="1470" t="s">
        <v>728</v>
      </c>
      <c r="K8" s="1470" t="s">
        <v>729</v>
      </c>
      <c r="L8" s="1472" t="s">
        <v>730</v>
      </c>
      <c r="M8" s="1473">
        <v>2713</v>
      </c>
      <c r="N8" s="1434"/>
    </row>
    <row r="9" spans="1:22" ht="39.6">
      <c r="B9" s="1373"/>
      <c r="C9" s="1470">
        <v>4</v>
      </c>
      <c r="D9" s="1470" t="s">
        <v>731</v>
      </c>
      <c r="E9" s="1471" t="s">
        <v>278</v>
      </c>
      <c r="F9" s="1471" t="s">
        <v>275</v>
      </c>
      <c r="G9" s="1471" t="s">
        <v>278</v>
      </c>
      <c r="H9" s="1471" t="s">
        <v>278</v>
      </c>
      <c r="I9" s="1470" t="s">
        <v>772</v>
      </c>
      <c r="J9" s="1470" t="s">
        <v>732</v>
      </c>
      <c r="K9" s="1470" t="s">
        <v>733</v>
      </c>
      <c r="L9" s="1472" t="s">
        <v>734</v>
      </c>
      <c r="M9" s="1473">
        <v>2712</v>
      </c>
      <c r="N9" s="1434"/>
    </row>
    <row r="10" spans="1:22" ht="66">
      <c r="B10" s="1373"/>
      <c r="C10" s="1470">
        <v>3</v>
      </c>
      <c r="D10" s="1470" t="s">
        <v>735</v>
      </c>
      <c r="E10" s="1471" t="s">
        <v>275</v>
      </c>
      <c r="F10" s="1471" t="s">
        <v>275</v>
      </c>
      <c r="G10" s="1471" t="s">
        <v>275</v>
      </c>
      <c r="H10" s="1471" t="s">
        <v>275</v>
      </c>
      <c r="I10" s="1470" t="s">
        <v>772</v>
      </c>
      <c r="J10" s="1470" t="s">
        <v>736</v>
      </c>
      <c r="K10" s="1470" t="s">
        <v>737</v>
      </c>
      <c r="L10" s="1472" t="s">
        <v>738</v>
      </c>
      <c r="M10" s="1473">
        <v>2711</v>
      </c>
      <c r="N10" s="1434"/>
    </row>
    <row r="11" spans="1:22" ht="66">
      <c r="B11" s="1373"/>
      <c r="C11" s="1470">
        <v>2</v>
      </c>
      <c r="D11" s="1470" t="s">
        <v>739</v>
      </c>
      <c r="E11" s="1471" t="s">
        <v>275</v>
      </c>
      <c r="F11" s="1471" t="s">
        <v>275</v>
      </c>
      <c r="G11" s="1471" t="s">
        <v>275</v>
      </c>
      <c r="H11" s="1471" t="s">
        <v>275</v>
      </c>
      <c r="I11" s="1470" t="s">
        <v>772</v>
      </c>
      <c r="J11" s="1470" t="s">
        <v>740</v>
      </c>
      <c r="K11" s="1470" t="s">
        <v>741</v>
      </c>
      <c r="L11" s="1472" t="s">
        <v>742</v>
      </c>
      <c r="M11" s="1473">
        <v>2710</v>
      </c>
      <c r="N11" s="1434"/>
    </row>
    <row r="12" spans="1:22" ht="66">
      <c r="B12" s="1373"/>
      <c r="C12" s="1470">
        <v>1</v>
      </c>
      <c r="D12" s="1470" t="s">
        <v>743</v>
      </c>
      <c r="E12" s="1471" t="s">
        <v>275</v>
      </c>
      <c r="F12" s="1471" t="s">
        <v>275</v>
      </c>
      <c r="G12" s="1471" t="s">
        <v>275</v>
      </c>
      <c r="H12" s="1471" t="s">
        <v>275</v>
      </c>
      <c r="I12" s="1470" t="s">
        <v>772</v>
      </c>
      <c r="J12" s="1470" t="s">
        <v>744</v>
      </c>
      <c r="K12" s="1470" t="s">
        <v>745</v>
      </c>
      <c r="L12" s="1472" t="s">
        <v>746</v>
      </c>
      <c r="M12" s="1473">
        <v>2709</v>
      </c>
      <c r="N12" s="1434"/>
    </row>
    <row r="13" spans="1:22" ht="39.6">
      <c r="B13" s="1373"/>
      <c r="C13" s="1470">
        <v>0</v>
      </c>
      <c r="D13" s="1470" t="s">
        <v>747</v>
      </c>
      <c r="E13" s="1471" t="s">
        <v>278</v>
      </c>
      <c r="F13" s="1471" t="s">
        <v>278</v>
      </c>
      <c r="G13" s="1471" t="s">
        <v>278</v>
      </c>
      <c r="H13" s="1471" t="s">
        <v>278</v>
      </c>
      <c r="I13" s="1470" t="s">
        <v>772</v>
      </c>
      <c r="J13" s="1470" t="s">
        <v>748</v>
      </c>
      <c r="K13" s="1470" t="s">
        <v>749</v>
      </c>
      <c r="L13" s="1472" t="s">
        <v>750</v>
      </c>
      <c r="M13" s="1473">
        <v>2708</v>
      </c>
      <c r="N13" s="1434"/>
    </row>
    <row r="14" spans="1:22" ht="66">
      <c r="B14" s="1373">
        <v>1</v>
      </c>
      <c r="C14" s="1470">
        <v>7</v>
      </c>
      <c r="D14" s="1470" t="s">
        <v>751</v>
      </c>
      <c r="E14" s="1471" t="s">
        <v>275</v>
      </c>
      <c r="F14" s="1471" t="s">
        <v>275</v>
      </c>
      <c r="G14" s="1471" t="s">
        <v>275</v>
      </c>
      <c r="H14" s="1471" t="s">
        <v>275</v>
      </c>
      <c r="I14" s="1470" t="s">
        <v>772</v>
      </c>
      <c r="J14" s="1470" t="s">
        <v>752</v>
      </c>
      <c r="K14" s="1470" t="s">
        <v>753</v>
      </c>
      <c r="L14" s="1472" t="s">
        <v>754</v>
      </c>
      <c r="M14" s="1473">
        <v>2723</v>
      </c>
      <c r="N14" s="1434"/>
    </row>
    <row r="15" spans="1:22" ht="39.6">
      <c r="B15" s="1373"/>
      <c r="C15" s="1470">
        <v>6</v>
      </c>
      <c r="D15" s="1470" t="s">
        <v>755</v>
      </c>
      <c r="E15" s="1471" t="s">
        <v>278</v>
      </c>
      <c r="F15" s="1471" t="s">
        <v>278</v>
      </c>
      <c r="G15" s="1471" t="s">
        <v>278</v>
      </c>
      <c r="H15" s="1471" t="s">
        <v>278</v>
      </c>
      <c r="I15" s="1470" t="s">
        <v>772</v>
      </c>
      <c r="J15" s="1470" t="s">
        <v>756</v>
      </c>
      <c r="K15" s="1470" t="s">
        <v>757</v>
      </c>
      <c r="L15" s="1472" t="s">
        <v>758</v>
      </c>
      <c r="M15" s="1473">
        <v>2722</v>
      </c>
      <c r="N15" s="1434"/>
    </row>
    <row r="16" spans="1:22" ht="66">
      <c r="B16" s="1373"/>
      <c r="C16" s="1470">
        <v>5</v>
      </c>
      <c r="D16" s="1470" t="s">
        <v>759</v>
      </c>
      <c r="E16" s="1471" t="s">
        <v>275</v>
      </c>
      <c r="F16" s="1471" t="s">
        <v>275</v>
      </c>
      <c r="G16" s="1471" t="s">
        <v>275</v>
      </c>
      <c r="H16" s="1471" t="s">
        <v>275</v>
      </c>
      <c r="I16" s="1470" t="s">
        <v>772</v>
      </c>
      <c r="J16" s="1470" t="s">
        <v>760</v>
      </c>
      <c r="K16" s="1470" t="s">
        <v>761</v>
      </c>
      <c r="L16" s="1472" t="s">
        <v>762</v>
      </c>
      <c r="M16" s="1473">
        <v>2721</v>
      </c>
      <c r="N16" s="1434"/>
    </row>
    <row r="17" spans="2:18" ht="39.6">
      <c r="B17" s="1373"/>
      <c r="C17" s="1470">
        <v>4</v>
      </c>
      <c r="D17" s="1470" t="s">
        <v>763</v>
      </c>
      <c r="E17" s="1471" t="s">
        <v>278</v>
      </c>
      <c r="F17" s="1471" t="s">
        <v>278</v>
      </c>
      <c r="G17" s="1471" t="s">
        <v>278</v>
      </c>
      <c r="H17" s="1471" t="s">
        <v>278</v>
      </c>
      <c r="I17" s="1470" t="s">
        <v>772</v>
      </c>
      <c r="J17" s="1470" t="s">
        <v>764</v>
      </c>
      <c r="K17" s="1470" t="s">
        <v>765</v>
      </c>
      <c r="L17" s="1472" t="s">
        <v>766</v>
      </c>
      <c r="M17" s="1473">
        <v>2720</v>
      </c>
      <c r="N17" s="1434"/>
    </row>
    <row r="18" spans="2:18" ht="66">
      <c r="B18" s="1373"/>
      <c r="C18" s="1470">
        <v>3</v>
      </c>
      <c r="D18" s="1470" t="s">
        <v>767</v>
      </c>
      <c r="E18" s="1471" t="s">
        <v>275</v>
      </c>
      <c r="F18" s="1471" t="s">
        <v>275</v>
      </c>
      <c r="G18" s="1471" t="s">
        <v>275</v>
      </c>
      <c r="H18" s="1471" t="s">
        <v>275</v>
      </c>
      <c r="I18" s="1470" t="s">
        <v>772</v>
      </c>
      <c r="J18" s="1470" t="s">
        <v>768</v>
      </c>
      <c r="K18" s="1470" t="s">
        <v>769</v>
      </c>
      <c r="L18" s="1472" t="s">
        <v>770</v>
      </c>
      <c r="M18" s="1473">
        <v>2719</v>
      </c>
      <c r="N18" s="1434"/>
    </row>
    <row r="19" spans="2:18" ht="66">
      <c r="B19" s="1373"/>
      <c r="C19" s="1470">
        <v>2</v>
      </c>
      <c r="D19" s="1470" t="s">
        <v>771</v>
      </c>
      <c r="E19" s="1471" t="s">
        <v>275</v>
      </c>
      <c r="F19" s="1471" t="s">
        <v>275</v>
      </c>
      <c r="G19" s="1471" t="s">
        <v>275</v>
      </c>
      <c r="H19" s="1471" t="s">
        <v>275</v>
      </c>
      <c r="I19" s="1470" t="s">
        <v>772</v>
      </c>
      <c r="J19" s="1470" t="s">
        <v>772</v>
      </c>
      <c r="K19" s="1470" t="s">
        <v>773</v>
      </c>
      <c r="L19" s="1472" t="s">
        <v>774</v>
      </c>
      <c r="M19" s="1473">
        <v>2718</v>
      </c>
      <c r="N19" s="1434"/>
    </row>
    <row r="20" spans="2:18" ht="66">
      <c r="B20" s="1373"/>
      <c r="C20" s="1470">
        <v>1</v>
      </c>
      <c r="D20" s="1470" t="s">
        <v>775</v>
      </c>
      <c r="E20" s="1471" t="s">
        <v>275</v>
      </c>
      <c r="F20" s="1471" t="s">
        <v>275</v>
      </c>
      <c r="G20" s="1471" t="s">
        <v>275</v>
      </c>
      <c r="H20" s="1471" t="s">
        <v>275</v>
      </c>
      <c r="I20" s="1470" t="s">
        <v>772</v>
      </c>
      <c r="J20" s="1470" t="s">
        <v>772</v>
      </c>
      <c r="K20" s="1470" t="s">
        <v>776</v>
      </c>
      <c r="L20" s="1472" t="s">
        <v>777</v>
      </c>
      <c r="M20" s="1473">
        <v>2717</v>
      </c>
      <c r="N20" s="1434"/>
    </row>
    <row r="21" spans="2:18" ht="66">
      <c r="B21" s="1373"/>
      <c r="C21" s="1470">
        <v>0</v>
      </c>
      <c r="D21" s="1470" t="s">
        <v>778</v>
      </c>
      <c r="E21" s="1471" t="s">
        <v>275</v>
      </c>
      <c r="F21" s="1471" t="s">
        <v>275</v>
      </c>
      <c r="G21" s="1471" t="s">
        <v>275</v>
      </c>
      <c r="H21" s="1471" t="s">
        <v>275</v>
      </c>
      <c r="I21" s="1470" t="s">
        <v>772</v>
      </c>
      <c r="J21" s="1470" t="s">
        <v>779</v>
      </c>
      <c r="K21" s="1470" t="s">
        <v>780</v>
      </c>
      <c r="L21" s="1472" t="s">
        <v>781</v>
      </c>
      <c r="M21" s="1473">
        <v>2716</v>
      </c>
      <c r="N21" s="1434"/>
    </row>
    <row r="22" spans="2:18" ht="39.6">
      <c r="B22" s="1373">
        <v>2</v>
      </c>
      <c r="C22" s="1470">
        <v>7</v>
      </c>
      <c r="D22" s="1470" t="s">
        <v>782</v>
      </c>
      <c r="E22" s="1471" t="s">
        <v>278</v>
      </c>
      <c r="F22" s="1471" t="s">
        <v>278</v>
      </c>
      <c r="G22" s="1471" t="s">
        <v>278</v>
      </c>
      <c r="H22" s="1471" t="s">
        <v>278</v>
      </c>
      <c r="I22" s="1470" t="s">
        <v>772</v>
      </c>
      <c r="J22" s="1470" t="s">
        <v>783</v>
      </c>
      <c r="K22" s="1470" t="s">
        <v>784</v>
      </c>
      <c r="L22" s="1472" t="s">
        <v>785</v>
      </c>
      <c r="M22" s="1473">
        <v>2731</v>
      </c>
      <c r="N22" s="1434"/>
    </row>
    <row r="23" spans="2:18" ht="39.6">
      <c r="B23" s="1373"/>
      <c r="C23" s="1470">
        <v>6</v>
      </c>
      <c r="D23" s="1470" t="s">
        <v>786</v>
      </c>
      <c r="E23" s="1471" t="s">
        <v>278</v>
      </c>
      <c r="F23" s="1471" t="s">
        <v>278</v>
      </c>
      <c r="G23" s="1471" t="s">
        <v>278</v>
      </c>
      <c r="H23" s="1471" t="s">
        <v>278</v>
      </c>
      <c r="I23" s="1470" t="s">
        <v>772</v>
      </c>
      <c r="J23" s="1470" t="s">
        <v>787</v>
      </c>
      <c r="K23" s="1470" t="s">
        <v>788</v>
      </c>
      <c r="L23" s="1472" t="s">
        <v>789</v>
      </c>
      <c r="M23" s="1473">
        <v>2730</v>
      </c>
      <c r="N23" s="1434"/>
    </row>
    <row r="24" spans="2:18" ht="66">
      <c r="B24" s="1373"/>
      <c r="C24" s="1470">
        <v>5</v>
      </c>
      <c r="D24" s="1470" t="s">
        <v>790</v>
      </c>
      <c r="E24" s="1471" t="s">
        <v>275</v>
      </c>
      <c r="F24" s="1471" t="s">
        <v>275</v>
      </c>
      <c r="G24" s="1471" t="s">
        <v>278</v>
      </c>
      <c r="H24" s="1471" t="s">
        <v>278</v>
      </c>
      <c r="I24" s="1470" t="s">
        <v>772</v>
      </c>
      <c r="J24" s="1470" t="s">
        <v>791</v>
      </c>
      <c r="K24" s="1470" t="s">
        <v>792</v>
      </c>
      <c r="L24" s="1472" t="s">
        <v>793</v>
      </c>
      <c r="M24" s="1473">
        <v>2729</v>
      </c>
      <c r="N24" s="1434"/>
    </row>
    <row r="25" spans="2:18" ht="66">
      <c r="B25" s="1373"/>
      <c r="C25" s="1470">
        <v>4</v>
      </c>
      <c r="D25" s="1470" t="s">
        <v>794</v>
      </c>
      <c r="E25" s="1471" t="s">
        <v>275</v>
      </c>
      <c r="F25" s="1471" t="s">
        <v>275</v>
      </c>
      <c r="G25" s="1471" t="s">
        <v>275</v>
      </c>
      <c r="H25" s="1471" t="s">
        <v>275</v>
      </c>
      <c r="I25" s="1470" t="s">
        <v>772</v>
      </c>
      <c r="J25" s="1470" t="s">
        <v>772</v>
      </c>
      <c r="K25" s="1470" t="s">
        <v>795</v>
      </c>
      <c r="L25" s="1472" t="s">
        <v>796</v>
      </c>
      <c r="M25" s="1473">
        <v>2728</v>
      </c>
      <c r="N25" s="1434"/>
    </row>
    <row r="26" spans="2:18" ht="66">
      <c r="B26" s="1373"/>
      <c r="C26" s="1470">
        <v>3</v>
      </c>
      <c r="D26" s="1470" t="s">
        <v>797</v>
      </c>
      <c r="E26" s="1471" t="s">
        <v>275</v>
      </c>
      <c r="F26" s="1471" t="s">
        <v>275</v>
      </c>
      <c r="G26" s="1471" t="s">
        <v>278</v>
      </c>
      <c r="H26" s="1471" t="s">
        <v>278</v>
      </c>
      <c r="I26" s="1470" t="s">
        <v>772</v>
      </c>
      <c r="J26" s="1470" t="s">
        <v>798</v>
      </c>
      <c r="K26" s="1470" t="s">
        <v>799</v>
      </c>
      <c r="L26" s="1472" t="s">
        <v>800</v>
      </c>
      <c r="M26" s="1473">
        <v>2727</v>
      </c>
      <c r="N26" s="1434"/>
    </row>
    <row r="27" spans="2:18" ht="39.6">
      <c r="B27" s="1373"/>
      <c r="C27" s="1470">
        <v>2</v>
      </c>
      <c r="D27" s="1470" t="s">
        <v>801</v>
      </c>
      <c r="E27" s="1471" t="s">
        <v>278</v>
      </c>
      <c r="F27" s="1471" t="s">
        <v>278</v>
      </c>
      <c r="G27" s="1471" t="s">
        <v>278</v>
      </c>
      <c r="H27" s="1471" t="s">
        <v>278</v>
      </c>
      <c r="I27" s="1470" t="s">
        <v>772</v>
      </c>
      <c r="J27" s="1470" t="s">
        <v>1051</v>
      </c>
      <c r="K27" s="1470" t="s">
        <v>803</v>
      </c>
      <c r="L27" s="1472" t="s">
        <v>804</v>
      </c>
      <c r="M27" s="1473">
        <v>2726</v>
      </c>
      <c r="N27" s="1434" t="s">
        <v>805</v>
      </c>
    </row>
    <row r="28" spans="2:18" ht="52.8">
      <c r="B28" s="1373"/>
      <c r="C28" s="1470">
        <v>1</v>
      </c>
      <c r="D28" s="1470" t="s">
        <v>2309</v>
      </c>
      <c r="E28" s="1471" t="s">
        <v>275</v>
      </c>
      <c r="F28" s="1471" t="s">
        <v>275</v>
      </c>
      <c r="G28" s="1471" t="s">
        <v>275</v>
      </c>
      <c r="H28" s="1471" t="s">
        <v>275</v>
      </c>
      <c r="I28" s="1470" t="s">
        <v>772</v>
      </c>
      <c r="J28" s="1470" t="s">
        <v>1052</v>
      </c>
      <c r="K28" s="1470" t="s">
        <v>808</v>
      </c>
      <c r="L28" s="1472" t="s">
        <v>809</v>
      </c>
      <c r="M28" s="1473">
        <v>2725</v>
      </c>
      <c r="N28" s="1434" t="s">
        <v>810</v>
      </c>
    </row>
    <row r="29" spans="2:18" ht="66">
      <c r="B29" s="1373"/>
      <c r="C29" s="1470">
        <v>0</v>
      </c>
      <c r="D29" s="1470" t="s">
        <v>2310</v>
      </c>
      <c r="E29" s="1471" t="s">
        <v>275</v>
      </c>
      <c r="F29" s="1471" t="s">
        <v>275</v>
      </c>
      <c r="G29" s="1471" t="s">
        <v>275</v>
      </c>
      <c r="H29" s="1471" t="s">
        <v>275</v>
      </c>
      <c r="I29" s="1470" t="s">
        <v>772</v>
      </c>
      <c r="J29" s="1470" t="s">
        <v>1053</v>
      </c>
      <c r="K29" s="1470" t="s">
        <v>813</v>
      </c>
      <c r="L29" s="1472" t="s">
        <v>814</v>
      </c>
      <c r="M29" s="1473">
        <v>2724</v>
      </c>
      <c r="N29" s="1434"/>
    </row>
    <row r="30" spans="2:18" ht="39.6">
      <c r="B30" s="1373">
        <v>3</v>
      </c>
      <c r="C30" s="1470">
        <v>7</v>
      </c>
      <c r="D30" s="1470" t="s">
        <v>815</v>
      </c>
      <c r="E30" s="1471" t="s">
        <v>278</v>
      </c>
      <c r="F30" s="1471" t="s">
        <v>278</v>
      </c>
      <c r="G30" s="1471" t="s">
        <v>278</v>
      </c>
      <c r="H30" s="1471" t="s">
        <v>278</v>
      </c>
      <c r="I30" s="1470" t="s">
        <v>772</v>
      </c>
      <c r="J30" s="1470" t="s">
        <v>1054</v>
      </c>
      <c r="K30" s="1470" t="s">
        <v>817</v>
      </c>
      <c r="L30" s="1472" t="s">
        <v>818</v>
      </c>
      <c r="M30" s="1473">
        <v>2735</v>
      </c>
      <c r="N30" s="1434"/>
    </row>
    <row r="31" spans="2:18" ht="66">
      <c r="B31" s="1373"/>
      <c r="C31" s="1470">
        <v>6</v>
      </c>
      <c r="D31" s="1470" t="s">
        <v>819</v>
      </c>
      <c r="E31" s="1471" t="s">
        <v>278</v>
      </c>
      <c r="F31" s="1471" t="s">
        <v>278</v>
      </c>
      <c r="G31" s="1471" t="s">
        <v>278</v>
      </c>
      <c r="H31" s="1471" t="s">
        <v>278</v>
      </c>
      <c r="I31" s="1470" t="s">
        <v>772</v>
      </c>
      <c r="J31" s="1470" t="s">
        <v>1055</v>
      </c>
      <c r="K31" s="1470" t="s">
        <v>821</v>
      </c>
      <c r="L31" s="1472" t="s">
        <v>822</v>
      </c>
      <c r="M31" s="1473">
        <v>2985</v>
      </c>
      <c r="N31" s="1434"/>
    </row>
    <row r="32" spans="2:18" ht="39.6">
      <c r="B32" s="1373"/>
      <c r="C32" s="1470">
        <v>5</v>
      </c>
      <c r="D32" s="1470" t="s">
        <v>823</v>
      </c>
      <c r="E32" s="1471" t="s">
        <v>278</v>
      </c>
      <c r="F32" s="1471" t="s">
        <v>278</v>
      </c>
      <c r="G32" s="1471" t="s">
        <v>278</v>
      </c>
      <c r="H32" s="1471" t="s">
        <v>278</v>
      </c>
      <c r="I32" s="1470" t="s">
        <v>772</v>
      </c>
      <c r="J32" s="1470" t="s">
        <v>1056</v>
      </c>
      <c r="K32" s="1470" t="s">
        <v>825</v>
      </c>
      <c r="L32" s="1472" t="s">
        <v>826</v>
      </c>
      <c r="M32" s="1473">
        <v>2984</v>
      </c>
      <c r="N32" s="1434"/>
      <c r="R32" s="1377"/>
    </row>
    <row r="33" spans="1:18" ht="52.8">
      <c r="B33" s="1373"/>
      <c r="C33" s="1470">
        <v>4</v>
      </c>
      <c r="D33" s="1470" t="s">
        <v>827</v>
      </c>
      <c r="E33" s="1471" t="s">
        <v>275</v>
      </c>
      <c r="F33" s="1471" t="s">
        <v>275</v>
      </c>
      <c r="G33" s="1471" t="s">
        <v>275</v>
      </c>
      <c r="H33" s="1471" t="s">
        <v>275</v>
      </c>
      <c r="I33" s="1470" t="s">
        <v>828</v>
      </c>
      <c r="J33" s="1470" t="s">
        <v>772</v>
      </c>
      <c r="K33" s="1470" t="s">
        <v>829</v>
      </c>
      <c r="L33" s="1472" t="s">
        <v>830</v>
      </c>
      <c r="M33" s="1473">
        <v>2983</v>
      </c>
      <c r="N33" s="1434"/>
      <c r="R33" s="1377"/>
    </row>
    <row r="34" spans="1:18" ht="66">
      <c r="B34" s="1373"/>
      <c r="C34" s="1470">
        <v>3</v>
      </c>
      <c r="D34" s="1470" t="s">
        <v>831</v>
      </c>
      <c r="E34" s="1471" t="s">
        <v>275</v>
      </c>
      <c r="F34" s="1471" t="s">
        <v>275</v>
      </c>
      <c r="G34" s="1471" t="s">
        <v>275</v>
      </c>
      <c r="H34" s="1471" t="s">
        <v>275</v>
      </c>
      <c r="I34" s="1470" t="s">
        <v>772</v>
      </c>
      <c r="J34" s="1470" t="s">
        <v>772</v>
      </c>
      <c r="K34" s="1470" t="s">
        <v>832</v>
      </c>
      <c r="L34" s="1472" t="s">
        <v>833</v>
      </c>
      <c r="M34" s="1473">
        <v>2982</v>
      </c>
      <c r="N34" s="1434"/>
      <c r="R34" s="1377"/>
    </row>
    <row r="35" spans="1:18" ht="66">
      <c r="B35" s="1373"/>
      <c r="C35" s="1470">
        <v>2</v>
      </c>
      <c r="D35" s="1470" t="s">
        <v>834</v>
      </c>
      <c r="E35" s="1471" t="s">
        <v>275</v>
      </c>
      <c r="F35" s="1471" t="s">
        <v>275</v>
      </c>
      <c r="G35" s="1471" t="s">
        <v>275</v>
      </c>
      <c r="H35" s="1471" t="s">
        <v>275</v>
      </c>
      <c r="I35" s="1470" t="s">
        <v>772</v>
      </c>
      <c r="J35" s="1470" t="s">
        <v>772</v>
      </c>
      <c r="K35" s="1470" t="s">
        <v>835</v>
      </c>
      <c r="L35" s="1472" t="s">
        <v>836</v>
      </c>
      <c r="M35" s="1473">
        <v>2734</v>
      </c>
      <c r="N35" s="1434"/>
      <c r="R35" s="1377"/>
    </row>
    <row r="36" spans="1:18" ht="66">
      <c r="B36" s="1373"/>
      <c r="C36" s="1470">
        <v>1</v>
      </c>
      <c r="D36" s="1470" t="s">
        <v>837</v>
      </c>
      <c r="E36" s="1471" t="s">
        <v>275</v>
      </c>
      <c r="F36" s="1471" t="s">
        <v>275</v>
      </c>
      <c r="G36" s="1471" t="s">
        <v>275</v>
      </c>
      <c r="H36" s="1471" t="s">
        <v>275</v>
      </c>
      <c r="I36" s="1470" t="s">
        <v>772</v>
      </c>
      <c r="J36" s="1470" t="s">
        <v>772</v>
      </c>
      <c r="K36" s="1470" t="s">
        <v>838</v>
      </c>
      <c r="L36" s="1472" t="s">
        <v>839</v>
      </c>
      <c r="M36" s="1473">
        <v>2733</v>
      </c>
      <c r="N36" s="1434"/>
      <c r="R36" s="1377"/>
    </row>
    <row r="37" spans="1:18" ht="66">
      <c r="B37" s="1373"/>
      <c r="C37" s="1470">
        <v>0</v>
      </c>
      <c r="D37" s="1470" t="s">
        <v>840</v>
      </c>
      <c r="E37" s="1471" t="s">
        <v>275</v>
      </c>
      <c r="F37" s="1471" t="s">
        <v>275</v>
      </c>
      <c r="G37" s="1471" t="s">
        <v>275</v>
      </c>
      <c r="H37" s="1471" t="s">
        <v>275</v>
      </c>
      <c r="I37" s="1470" t="s">
        <v>772</v>
      </c>
      <c r="J37" s="1470" t="s">
        <v>772</v>
      </c>
      <c r="K37" s="1470" t="s">
        <v>841</v>
      </c>
      <c r="L37" s="1472" t="s">
        <v>842</v>
      </c>
      <c r="M37" s="1473">
        <v>2732</v>
      </c>
      <c r="N37" s="1434"/>
      <c r="R37" s="1377"/>
    </row>
    <row r="38" spans="1:18" ht="66">
      <c r="B38" s="1373">
        <v>4</v>
      </c>
      <c r="C38" s="1470">
        <v>7</v>
      </c>
      <c r="D38" s="1470" t="s">
        <v>843</v>
      </c>
      <c r="E38" s="1471" t="s">
        <v>275</v>
      </c>
      <c r="F38" s="1471" t="s">
        <v>275</v>
      </c>
      <c r="G38" s="1471" t="s">
        <v>275</v>
      </c>
      <c r="H38" s="1471" t="s">
        <v>275</v>
      </c>
      <c r="I38" s="1470" t="s">
        <v>772</v>
      </c>
      <c r="J38" s="1470" t="s">
        <v>772</v>
      </c>
      <c r="K38" s="1470" t="s">
        <v>844</v>
      </c>
      <c r="L38" s="1472" t="s">
        <v>845</v>
      </c>
      <c r="M38" s="1473">
        <v>2743</v>
      </c>
      <c r="N38" s="1434"/>
      <c r="R38" s="1377"/>
    </row>
    <row r="39" spans="1:18" ht="39.6">
      <c r="B39" s="1373"/>
      <c r="C39" s="1470">
        <v>6</v>
      </c>
      <c r="D39" s="1470" t="s">
        <v>846</v>
      </c>
      <c r="E39" s="1471" t="s">
        <v>278</v>
      </c>
      <c r="F39" s="1471" t="s">
        <v>278</v>
      </c>
      <c r="G39" s="1471" t="s">
        <v>278</v>
      </c>
      <c r="H39" s="1471" t="s">
        <v>278</v>
      </c>
      <c r="I39" s="1470" t="s">
        <v>847</v>
      </c>
      <c r="J39" s="1470" t="s">
        <v>772</v>
      </c>
      <c r="K39" s="1470" t="s">
        <v>848</v>
      </c>
      <c r="L39" s="1472" t="s">
        <v>849</v>
      </c>
      <c r="M39" s="1473">
        <v>2742</v>
      </c>
      <c r="N39" s="1434"/>
      <c r="R39" s="1377"/>
    </row>
    <row r="40" spans="1:18" ht="39.6">
      <c r="B40" s="1373"/>
      <c r="C40" s="1470">
        <v>5</v>
      </c>
      <c r="D40" s="1470" t="s">
        <v>850</v>
      </c>
      <c r="E40" s="1471" t="s">
        <v>278</v>
      </c>
      <c r="F40" s="1471" t="s">
        <v>278</v>
      </c>
      <c r="G40" s="1471" t="s">
        <v>278</v>
      </c>
      <c r="H40" s="1471" t="s">
        <v>278</v>
      </c>
      <c r="I40" s="1470" t="s">
        <v>851</v>
      </c>
      <c r="J40" s="1470" t="s">
        <v>772</v>
      </c>
      <c r="K40" s="1470" t="s">
        <v>852</v>
      </c>
      <c r="L40" s="1472" t="s">
        <v>853</v>
      </c>
      <c r="M40" s="1473">
        <v>2741</v>
      </c>
      <c r="N40" s="1434"/>
      <c r="R40" s="1377"/>
    </row>
    <row r="41" spans="1:18" ht="39.6">
      <c r="B41" s="1373"/>
      <c r="C41" s="1470">
        <v>4</v>
      </c>
      <c r="D41" s="1470" t="s">
        <v>854</v>
      </c>
      <c r="E41" s="1471" t="s">
        <v>278</v>
      </c>
      <c r="F41" s="1471" t="s">
        <v>278</v>
      </c>
      <c r="G41" s="1471" t="s">
        <v>278</v>
      </c>
      <c r="H41" s="1471" t="s">
        <v>278</v>
      </c>
      <c r="I41" s="1470" t="s">
        <v>855</v>
      </c>
      <c r="J41" s="1470" t="s">
        <v>772</v>
      </c>
      <c r="K41" s="1470" t="s">
        <v>856</v>
      </c>
      <c r="L41" s="1472" t="s">
        <v>857</v>
      </c>
      <c r="M41" s="1473">
        <v>2740</v>
      </c>
      <c r="N41" s="1434"/>
      <c r="R41" s="1377"/>
    </row>
    <row r="42" spans="1:18" ht="39.6">
      <c r="B42" s="1373"/>
      <c r="C42" s="1470">
        <v>3</v>
      </c>
      <c r="D42" s="1470" t="s">
        <v>858</v>
      </c>
      <c r="E42" s="1471" t="s">
        <v>278</v>
      </c>
      <c r="F42" s="1471" t="s">
        <v>278</v>
      </c>
      <c r="G42" s="1471" t="s">
        <v>278</v>
      </c>
      <c r="H42" s="1471" t="s">
        <v>278</v>
      </c>
      <c r="I42" s="1470" t="s">
        <v>859</v>
      </c>
      <c r="J42" s="1470" t="s">
        <v>772</v>
      </c>
      <c r="K42" s="1470" t="s">
        <v>860</v>
      </c>
      <c r="L42" s="1472" t="s">
        <v>861</v>
      </c>
      <c r="M42" s="1473">
        <v>2739</v>
      </c>
      <c r="N42" s="1434"/>
      <c r="R42" s="1377"/>
    </row>
    <row r="43" spans="1:18" ht="52.8">
      <c r="B43" s="1373"/>
      <c r="C43" s="1470">
        <v>2</v>
      </c>
      <c r="D43" s="1470" t="s">
        <v>862</v>
      </c>
      <c r="E43" s="1471" t="s">
        <v>275</v>
      </c>
      <c r="F43" s="1471" t="s">
        <v>275</v>
      </c>
      <c r="G43" s="1471" t="s">
        <v>275</v>
      </c>
      <c r="H43" s="1471" t="s">
        <v>275</v>
      </c>
      <c r="I43" s="1470" t="s">
        <v>772</v>
      </c>
      <c r="J43" s="1470" t="s">
        <v>772</v>
      </c>
      <c r="K43" s="1470" t="s">
        <v>863</v>
      </c>
      <c r="L43" s="1472" t="s">
        <v>864</v>
      </c>
      <c r="M43" s="1473">
        <v>2738</v>
      </c>
      <c r="N43" s="1430" t="s">
        <v>722</v>
      </c>
      <c r="R43" s="1377"/>
    </row>
    <row r="44" spans="1:18" ht="52.8">
      <c r="B44" s="1373"/>
      <c r="C44" s="1470">
        <v>1</v>
      </c>
      <c r="D44" s="1470" t="s">
        <v>865</v>
      </c>
      <c r="E44" s="1471" t="s">
        <v>278</v>
      </c>
      <c r="F44" s="1471" t="s">
        <v>278</v>
      </c>
      <c r="G44" s="1471" t="s">
        <v>278</v>
      </c>
      <c r="H44" s="1471" t="s">
        <v>278</v>
      </c>
      <c r="I44" s="1470" t="s">
        <v>866</v>
      </c>
      <c r="J44" s="1470" t="s">
        <v>772</v>
      </c>
      <c r="K44" s="1470" t="s">
        <v>867</v>
      </c>
      <c r="L44" s="1472" t="s">
        <v>868</v>
      </c>
      <c r="M44" s="1473">
        <v>2737</v>
      </c>
      <c r="N44" s="1434"/>
      <c r="R44" s="1377"/>
    </row>
    <row r="45" spans="1:18" ht="52.8">
      <c r="B45" s="1373"/>
      <c r="C45" s="1470">
        <v>0</v>
      </c>
      <c r="D45" s="1470" t="s">
        <v>869</v>
      </c>
      <c r="E45" s="1471" t="s">
        <v>278</v>
      </c>
      <c r="F45" s="1471" t="s">
        <v>278</v>
      </c>
      <c r="G45" s="1471" t="s">
        <v>278</v>
      </c>
      <c r="H45" s="1471" t="s">
        <v>278</v>
      </c>
      <c r="I45" s="1470" t="s">
        <v>870</v>
      </c>
      <c r="J45" s="1470" t="s">
        <v>772</v>
      </c>
      <c r="K45" s="1470" t="s">
        <v>871</v>
      </c>
      <c r="L45" s="1472" t="s">
        <v>872</v>
      </c>
      <c r="M45" s="1473">
        <v>2736</v>
      </c>
      <c r="N45" s="1434"/>
      <c r="R45" s="1377"/>
    </row>
    <row r="46" spans="1:18" ht="52.8">
      <c r="B46" s="1373">
        <v>5</v>
      </c>
      <c r="C46" s="1470">
        <v>7</v>
      </c>
      <c r="D46" s="1470" t="s">
        <v>862</v>
      </c>
      <c r="E46" s="1471" t="s">
        <v>275</v>
      </c>
      <c r="F46" s="1471" t="s">
        <v>275</v>
      </c>
      <c r="G46" s="1471" t="s">
        <v>275</v>
      </c>
      <c r="H46" s="1471" t="s">
        <v>275</v>
      </c>
      <c r="I46" s="1470" t="s">
        <v>772</v>
      </c>
      <c r="J46" s="1470" t="s">
        <v>772</v>
      </c>
      <c r="K46" s="1470" t="s">
        <v>873</v>
      </c>
      <c r="L46" s="1472" t="s">
        <v>874</v>
      </c>
      <c r="M46" s="1473">
        <v>2747</v>
      </c>
      <c r="N46" s="1434"/>
      <c r="R46" s="1377"/>
    </row>
    <row r="47" spans="1:18" ht="132">
      <c r="A47" s="1378"/>
      <c r="B47" s="1373"/>
      <c r="C47" s="1470">
        <v>6</v>
      </c>
      <c r="D47" s="1470" t="s">
        <v>201</v>
      </c>
      <c r="E47" s="1471" t="s">
        <v>275</v>
      </c>
      <c r="F47" s="1471" t="s">
        <v>275</v>
      </c>
      <c r="G47" s="1471" t="s">
        <v>278</v>
      </c>
      <c r="H47" s="1471" t="s">
        <v>278</v>
      </c>
      <c r="I47" s="1470" t="s">
        <v>875</v>
      </c>
      <c r="J47" s="1470" t="s">
        <v>772</v>
      </c>
      <c r="K47" s="1470" t="s">
        <v>876</v>
      </c>
      <c r="L47" s="1472" t="s">
        <v>877</v>
      </c>
      <c r="M47" s="1473">
        <v>2979</v>
      </c>
      <c r="N47" s="1434"/>
      <c r="R47" s="1377"/>
    </row>
    <row r="48" spans="1:18" ht="105.6">
      <c r="A48" s="1378"/>
      <c r="B48" s="1373"/>
      <c r="C48" s="1470">
        <v>5</v>
      </c>
      <c r="D48" s="1470" t="s">
        <v>202</v>
      </c>
      <c r="E48" s="1471" t="s">
        <v>275</v>
      </c>
      <c r="F48" s="1471" t="s">
        <v>275</v>
      </c>
      <c r="G48" s="1471" t="s">
        <v>278</v>
      </c>
      <c r="H48" s="1471" t="s">
        <v>278</v>
      </c>
      <c r="I48" s="1470" t="s">
        <v>878</v>
      </c>
      <c r="J48" s="1470" t="s">
        <v>772</v>
      </c>
      <c r="K48" s="1470" t="s">
        <v>879</v>
      </c>
      <c r="L48" s="1472" t="s">
        <v>880</v>
      </c>
      <c r="M48" s="1473">
        <v>2978</v>
      </c>
      <c r="N48" s="1434"/>
      <c r="R48" s="1377"/>
    </row>
    <row r="49" spans="1:18" ht="79.2">
      <c r="A49" s="1378"/>
      <c r="B49" s="1373"/>
      <c r="C49" s="1470">
        <v>4</v>
      </c>
      <c r="D49" s="1470" t="s">
        <v>203</v>
      </c>
      <c r="E49" s="1471" t="s">
        <v>275</v>
      </c>
      <c r="F49" s="1471" t="s">
        <v>275</v>
      </c>
      <c r="G49" s="1471" t="s">
        <v>278</v>
      </c>
      <c r="H49" s="1471" t="s">
        <v>278</v>
      </c>
      <c r="I49" s="1470" t="s">
        <v>881</v>
      </c>
      <c r="J49" s="1470" t="s">
        <v>772</v>
      </c>
      <c r="K49" s="1470" t="s">
        <v>882</v>
      </c>
      <c r="L49" s="1472" t="s">
        <v>883</v>
      </c>
      <c r="M49" s="1473">
        <v>2977</v>
      </c>
      <c r="N49" s="1434"/>
      <c r="R49" s="1377"/>
    </row>
    <row r="50" spans="1:18" ht="66">
      <c r="B50" s="1373"/>
      <c r="C50" s="1470">
        <v>3</v>
      </c>
      <c r="D50" s="1470" t="s">
        <v>884</v>
      </c>
      <c r="E50" s="1471" t="s">
        <v>275</v>
      </c>
      <c r="F50" s="1471" t="s">
        <v>275</v>
      </c>
      <c r="G50" s="1471" t="s">
        <v>275</v>
      </c>
      <c r="H50" s="1471" t="s">
        <v>275</v>
      </c>
      <c r="I50" s="1470" t="s">
        <v>885</v>
      </c>
      <c r="J50" s="1470" t="s">
        <v>772</v>
      </c>
      <c r="K50" s="1470" t="s">
        <v>886</v>
      </c>
      <c r="L50" s="1472" t="s">
        <v>887</v>
      </c>
      <c r="M50" s="1473">
        <v>2746</v>
      </c>
      <c r="N50" s="1428"/>
      <c r="R50" s="1377"/>
    </row>
    <row r="51" spans="1:18" ht="79.2">
      <c r="A51" s="1378"/>
      <c r="B51" s="1373"/>
      <c r="C51" s="1470">
        <v>2</v>
      </c>
      <c r="D51" s="1470" t="s">
        <v>204</v>
      </c>
      <c r="E51" s="1471" t="s">
        <v>275</v>
      </c>
      <c r="F51" s="1471" t="s">
        <v>275</v>
      </c>
      <c r="G51" s="1471" t="s">
        <v>278</v>
      </c>
      <c r="H51" s="1471" t="s">
        <v>278</v>
      </c>
      <c r="I51" s="1470" t="s">
        <v>888</v>
      </c>
      <c r="J51" s="1470" t="s">
        <v>772</v>
      </c>
      <c r="K51" s="1470" t="s">
        <v>889</v>
      </c>
      <c r="L51" s="1472" t="s">
        <v>890</v>
      </c>
      <c r="M51" s="1473">
        <v>2976</v>
      </c>
      <c r="N51" s="1434"/>
      <c r="R51" s="1377"/>
    </row>
    <row r="52" spans="1:18" ht="52.8">
      <c r="B52" s="1373"/>
      <c r="C52" s="1470">
        <v>1</v>
      </c>
      <c r="D52" s="1470" t="s">
        <v>891</v>
      </c>
      <c r="E52" s="1471" t="s">
        <v>275</v>
      </c>
      <c r="F52" s="1471" t="s">
        <v>275</v>
      </c>
      <c r="G52" s="1471" t="s">
        <v>275</v>
      </c>
      <c r="H52" s="1471" t="s">
        <v>275</v>
      </c>
      <c r="I52" s="1470" t="s">
        <v>772</v>
      </c>
      <c r="J52" s="1470" t="s">
        <v>892</v>
      </c>
      <c r="K52" s="1470" t="s">
        <v>893</v>
      </c>
      <c r="L52" s="1472" t="s">
        <v>894</v>
      </c>
      <c r="M52" s="1473">
        <v>2745</v>
      </c>
      <c r="N52" s="1434"/>
      <c r="R52" s="1377"/>
    </row>
    <row r="53" spans="1:18" ht="52.8">
      <c r="B53" s="1373"/>
      <c r="C53" s="1470">
        <v>0</v>
      </c>
      <c r="D53" s="1470" t="s">
        <v>895</v>
      </c>
      <c r="E53" s="1471" t="s">
        <v>275</v>
      </c>
      <c r="F53" s="1471" t="s">
        <v>275</v>
      </c>
      <c r="G53" s="1471" t="s">
        <v>275</v>
      </c>
      <c r="H53" s="1471" t="s">
        <v>275</v>
      </c>
      <c r="I53" s="1470" t="s">
        <v>772</v>
      </c>
      <c r="J53" s="1470" t="s">
        <v>896</v>
      </c>
      <c r="K53" s="1470" t="s">
        <v>897</v>
      </c>
      <c r="L53" s="1472" t="s">
        <v>898</v>
      </c>
      <c r="M53" s="1473">
        <v>2744</v>
      </c>
      <c r="N53" s="1434"/>
      <c r="R53" s="1377"/>
    </row>
    <row r="54" spans="1:18" ht="66">
      <c r="B54" s="1373">
        <v>6</v>
      </c>
      <c r="C54" s="1470">
        <v>7</v>
      </c>
      <c r="D54" s="1470" t="s">
        <v>899</v>
      </c>
      <c r="E54" s="1471" t="s">
        <v>275</v>
      </c>
      <c r="F54" s="1471" t="s">
        <v>275</v>
      </c>
      <c r="G54" s="1471" t="s">
        <v>275</v>
      </c>
      <c r="H54" s="1471" t="s">
        <v>275</v>
      </c>
      <c r="I54" s="1470" t="s">
        <v>772</v>
      </c>
      <c r="J54" s="1470" t="s">
        <v>900</v>
      </c>
      <c r="K54" s="1470" t="s">
        <v>901</v>
      </c>
      <c r="L54" s="1472" t="s">
        <v>902</v>
      </c>
      <c r="M54" s="1473">
        <v>3012</v>
      </c>
      <c r="N54" s="1434"/>
      <c r="R54" s="1377"/>
    </row>
    <row r="55" spans="1:18" ht="66">
      <c r="B55" s="1373"/>
      <c r="C55" s="1470">
        <v>6</v>
      </c>
      <c r="D55" s="1470" t="s">
        <v>903</v>
      </c>
      <c r="E55" s="1471" t="s">
        <v>275</v>
      </c>
      <c r="F55" s="1471" t="s">
        <v>275</v>
      </c>
      <c r="G55" s="1471" t="s">
        <v>275</v>
      </c>
      <c r="H55" s="1471" t="s">
        <v>275</v>
      </c>
      <c r="I55" s="1470" t="s">
        <v>772</v>
      </c>
      <c r="J55" s="1470" t="s">
        <v>904</v>
      </c>
      <c r="K55" s="1470" t="s">
        <v>905</v>
      </c>
      <c r="L55" s="1472" t="s">
        <v>906</v>
      </c>
      <c r="M55" s="1473">
        <v>3011</v>
      </c>
      <c r="N55" s="1428"/>
      <c r="R55" s="1377"/>
    </row>
    <row r="56" spans="1:18" ht="52.8">
      <c r="B56" s="1373"/>
      <c r="C56" s="1470">
        <v>5</v>
      </c>
      <c r="D56" s="1470" t="s">
        <v>907</v>
      </c>
      <c r="E56" s="1471" t="s">
        <v>278</v>
      </c>
      <c r="F56" s="1471" t="s">
        <v>278</v>
      </c>
      <c r="G56" s="1471" t="s">
        <v>278</v>
      </c>
      <c r="H56" s="1471" t="s">
        <v>278</v>
      </c>
      <c r="I56" s="1470" t="s">
        <v>772</v>
      </c>
      <c r="J56" s="1470" t="s">
        <v>772</v>
      </c>
      <c r="K56" s="1470" t="s">
        <v>908</v>
      </c>
      <c r="L56" s="1472" t="s">
        <v>909</v>
      </c>
      <c r="M56" s="1473">
        <v>3010</v>
      </c>
      <c r="N56" s="1428"/>
      <c r="R56" s="1377"/>
    </row>
    <row r="57" spans="1:18" ht="66">
      <c r="B57" s="1373"/>
      <c r="C57" s="1470">
        <v>4</v>
      </c>
      <c r="D57" s="1470" t="s">
        <v>910</v>
      </c>
      <c r="E57" s="1471" t="s">
        <v>278</v>
      </c>
      <c r="F57" s="1471" t="s">
        <v>278</v>
      </c>
      <c r="G57" s="1471" t="s">
        <v>275</v>
      </c>
      <c r="H57" s="1471" t="s">
        <v>275</v>
      </c>
      <c r="I57" s="1470" t="s">
        <v>772</v>
      </c>
      <c r="J57" s="1470" t="s">
        <v>772</v>
      </c>
      <c r="K57" s="1470" t="s">
        <v>911</v>
      </c>
      <c r="L57" s="1472" t="s">
        <v>912</v>
      </c>
      <c r="M57" s="1473">
        <v>3009</v>
      </c>
      <c r="N57" s="1428"/>
      <c r="R57" s="1377"/>
    </row>
    <row r="58" spans="1:18" ht="52.8">
      <c r="B58" s="1373"/>
      <c r="C58" s="1470">
        <v>3</v>
      </c>
      <c r="D58" s="1470" t="s">
        <v>913</v>
      </c>
      <c r="E58" s="1471" t="s">
        <v>278</v>
      </c>
      <c r="F58" s="1471" t="s">
        <v>278</v>
      </c>
      <c r="G58" s="1471" t="s">
        <v>278</v>
      </c>
      <c r="H58" s="1471" t="s">
        <v>278</v>
      </c>
      <c r="I58" s="1470" t="s">
        <v>772</v>
      </c>
      <c r="J58" s="1470" t="s">
        <v>772</v>
      </c>
      <c r="K58" s="1470" t="s">
        <v>914</v>
      </c>
      <c r="L58" s="1472" t="s">
        <v>915</v>
      </c>
      <c r="M58" s="1473">
        <v>2750</v>
      </c>
      <c r="N58" s="1434"/>
      <c r="R58" s="1377"/>
    </row>
    <row r="59" spans="1:18" ht="52.8">
      <c r="B59" s="1373"/>
      <c r="C59" s="1470">
        <v>2</v>
      </c>
      <c r="D59" s="1470" t="s">
        <v>916</v>
      </c>
      <c r="E59" s="1471" t="s">
        <v>278</v>
      </c>
      <c r="F59" s="1471" t="s">
        <v>278</v>
      </c>
      <c r="G59" s="1471" t="s">
        <v>278</v>
      </c>
      <c r="H59" s="1471" t="s">
        <v>278</v>
      </c>
      <c r="I59" s="1470" t="s">
        <v>772</v>
      </c>
      <c r="J59" s="1470" t="s">
        <v>772</v>
      </c>
      <c r="K59" s="1470" t="s">
        <v>917</v>
      </c>
      <c r="L59" s="1472" t="s">
        <v>918</v>
      </c>
      <c r="M59" s="1473">
        <v>2749</v>
      </c>
      <c r="N59" s="1428"/>
      <c r="R59" s="1377"/>
    </row>
    <row r="60" spans="1:18" ht="52.8">
      <c r="A60" s="1378"/>
      <c r="B60" s="1373"/>
      <c r="C60" s="1470">
        <v>1</v>
      </c>
      <c r="D60" s="1470" t="s">
        <v>205</v>
      </c>
      <c r="E60" s="1471" t="s">
        <v>278</v>
      </c>
      <c r="F60" s="1471" t="s">
        <v>278</v>
      </c>
      <c r="G60" s="1471" t="s">
        <v>275</v>
      </c>
      <c r="H60" s="1471" t="s">
        <v>275</v>
      </c>
      <c r="I60" s="1470" t="s">
        <v>772</v>
      </c>
      <c r="J60" s="1470" t="s">
        <v>919</v>
      </c>
      <c r="K60" s="1470" t="s">
        <v>920</v>
      </c>
      <c r="L60" s="1472" t="s">
        <v>921</v>
      </c>
      <c r="M60" s="1473">
        <v>2980</v>
      </c>
      <c r="N60" s="1434"/>
      <c r="R60" s="1377"/>
    </row>
    <row r="61" spans="1:18" ht="52.8">
      <c r="B61" s="1373"/>
      <c r="C61" s="1470">
        <v>0</v>
      </c>
      <c r="D61" s="1470" t="s">
        <v>922</v>
      </c>
      <c r="E61" s="1471" t="s">
        <v>275</v>
      </c>
      <c r="F61" s="1471" t="s">
        <v>275</v>
      </c>
      <c r="G61" s="1471" t="s">
        <v>275</v>
      </c>
      <c r="H61" s="1471" t="s">
        <v>275</v>
      </c>
      <c r="I61" s="1470" t="s">
        <v>772</v>
      </c>
      <c r="J61" s="1470" t="s">
        <v>772</v>
      </c>
      <c r="K61" s="1470" t="s">
        <v>923</v>
      </c>
      <c r="L61" s="1472" t="s">
        <v>924</v>
      </c>
      <c r="M61" s="1473">
        <v>2748</v>
      </c>
      <c r="N61" s="1434"/>
      <c r="R61" s="1377"/>
    </row>
    <row r="62" spans="1:18" ht="52.8">
      <c r="B62" s="1373">
        <v>7</v>
      </c>
      <c r="C62" s="1470">
        <v>7</v>
      </c>
      <c r="D62" s="1470" t="s">
        <v>925</v>
      </c>
      <c r="E62" s="1471" t="s">
        <v>278</v>
      </c>
      <c r="F62" s="1471" t="s">
        <v>278</v>
      </c>
      <c r="G62" s="1471" t="s">
        <v>278</v>
      </c>
      <c r="H62" s="1471" t="s">
        <v>278</v>
      </c>
      <c r="I62" s="1470" t="s">
        <v>926</v>
      </c>
      <c r="J62" s="1470" t="s">
        <v>772</v>
      </c>
      <c r="K62" s="1470" t="s">
        <v>927</v>
      </c>
      <c r="L62" s="1472" t="s">
        <v>928</v>
      </c>
      <c r="M62" s="1473">
        <v>2759</v>
      </c>
      <c r="N62" s="1434"/>
      <c r="R62" s="1377"/>
    </row>
    <row r="63" spans="1:18" ht="39.6">
      <c r="B63" s="1373"/>
      <c r="C63" s="1470">
        <v>6</v>
      </c>
      <c r="D63" s="1470" t="s">
        <v>929</v>
      </c>
      <c r="E63" s="1471" t="s">
        <v>278</v>
      </c>
      <c r="F63" s="1471" t="s">
        <v>278</v>
      </c>
      <c r="G63" s="1471" t="s">
        <v>278</v>
      </c>
      <c r="H63" s="1471" t="s">
        <v>278</v>
      </c>
      <c r="I63" s="1470" t="s">
        <v>930</v>
      </c>
      <c r="J63" s="1470" t="s">
        <v>772</v>
      </c>
      <c r="K63" s="1470" t="s">
        <v>931</v>
      </c>
      <c r="L63" s="1472" t="s">
        <v>932</v>
      </c>
      <c r="M63" s="1473">
        <v>2758</v>
      </c>
      <c r="N63" s="1434"/>
      <c r="R63" s="1377"/>
    </row>
    <row r="64" spans="1:18" ht="52.8">
      <c r="B64" s="1373"/>
      <c r="C64" s="1470">
        <v>5</v>
      </c>
      <c r="D64" s="1470" t="s">
        <v>933</v>
      </c>
      <c r="E64" s="1471" t="s">
        <v>278</v>
      </c>
      <c r="F64" s="1471" t="s">
        <v>278</v>
      </c>
      <c r="G64" s="1471" t="s">
        <v>278</v>
      </c>
      <c r="H64" s="1471" t="s">
        <v>278</v>
      </c>
      <c r="I64" s="1470" t="s">
        <v>934</v>
      </c>
      <c r="J64" s="1470" t="s">
        <v>772</v>
      </c>
      <c r="K64" s="1470" t="s">
        <v>935</v>
      </c>
      <c r="L64" s="1472" t="s">
        <v>936</v>
      </c>
      <c r="M64" s="1473">
        <v>2757</v>
      </c>
      <c r="N64" s="1434"/>
      <c r="R64" s="1377"/>
    </row>
    <row r="65" spans="1:18" ht="39.6">
      <c r="B65" s="1373"/>
      <c r="C65" s="1470">
        <v>4</v>
      </c>
      <c r="D65" s="1470" t="s">
        <v>937</v>
      </c>
      <c r="E65" s="1471" t="s">
        <v>278</v>
      </c>
      <c r="F65" s="1471" t="s">
        <v>275</v>
      </c>
      <c r="G65" s="1471" t="s">
        <v>278</v>
      </c>
      <c r="H65" s="1471" t="s">
        <v>278</v>
      </c>
      <c r="I65" s="1470" t="s">
        <v>938</v>
      </c>
      <c r="J65" s="1470" t="s">
        <v>772</v>
      </c>
      <c r="K65" s="1470" t="s">
        <v>939</v>
      </c>
      <c r="L65" s="1472" t="s">
        <v>940</v>
      </c>
      <c r="M65" s="1473">
        <v>2756</v>
      </c>
      <c r="N65" s="1434"/>
      <c r="R65" s="1377"/>
    </row>
    <row r="66" spans="1:18" ht="39.6">
      <c r="B66" s="1373"/>
      <c r="C66" s="1470">
        <v>3</v>
      </c>
      <c r="D66" s="1470" t="s">
        <v>941</v>
      </c>
      <c r="E66" s="1471" t="s">
        <v>275</v>
      </c>
      <c r="F66" s="1471" t="s">
        <v>278</v>
      </c>
      <c r="G66" s="1471" t="s">
        <v>275</v>
      </c>
      <c r="H66" s="1471" t="s">
        <v>275</v>
      </c>
      <c r="I66" s="1470" t="s">
        <v>942</v>
      </c>
      <c r="J66" s="1470" t="s">
        <v>772</v>
      </c>
      <c r="K66" s="1470" t="s">
        <v>943</v>
      </c>
      <c r="L66" s="1472" t="s">
        <v>944</v>
      </c>
      <c r="M66" s="1473">
        <v>2755</v>
      </c>
      <c r="N66" s="1434"/>
      <c r="R66" s="1377"/>
    </row>
    <row r="67" spans="1:18" ht="52.8">
      <c r="B67" s="1373"/>
      <c r="C67" s="1470">
        <v>2</v>
      </c>
      <c r="D67" s="1470" t="s">
        <v>945</v>
      </c>
      <c r="E67" s="1471" t="s">
        <v>278</v>
      </c>
      <c r="F67" s="1471" t="s">
        <v>278</v>
      </c>
      <c r="G67" s="1471" t="s">
        <v>278</v>
      </c>
      <c r="H67" s="1471" t="s">
        <v>278</v>
      </c>
      <c r="I67" s="1470" t="s">
        <v>946</v>
      </c>
      <c r="J67" s="1470" t="s">
        <v>772</v>
      </c>
      <c r="K67" s="1470" t="s">
        <v>947</v>
      </c>
      <c r="L67" s="1472" t="s">
        <v>948</v>
      </c>
      <c r="M67" s="1473">
        <v>2753</v>
      </c>
      <c r="N67" s="1434"/>
      <c r="R67" s="1377"/>
    </row>
    <row r="68" spans="1:18" ht="52.8">
      <c r="A68" s="1378"/>
      <c r="B68" s="1373"/>
      <c r="C68" s="1470">
        <v>1</v>
      </c>
      <c r="D68" s="1470" t="s">
        <v>949</v>
      </c>
      <c r="E68" s="1471" t="s">
        <v>278</v>
      </c>
      <c r="F68" s="1471" t="s">
        <v>278</v>
      </c>
      <c r="G68" s="1471" t="s">
        <v>278</v>
      </c>
      <c r="H68" s="1471" t="s">
        <v>278</v>
      </c>
      <c r="I68" s="1470" t="s">
        <v>950</v>
      </c>
      <c r="J68" s="1470" t="s">
        <v>772</v>
      </c>
      <c r="K68" s="1470" t="s">
        <v>951</v>
      </c>
      <c r="L68" s="1472" t="s">
        <v>952</v>
      </c>
      <c r="M68" s="1472">
        <v>2752</v>
      </c>
      <c r="N68" s="1434"/>
      <c r="R68" s="1377"/>
    </row>
    <row r="69" spans="1:18" ht="39.6">
      <c r="A69" s="1378"/>
      <c r="B69" s="1373"/>
      <c r="C69" s="1470">
        <v>0</v>
      </c>
      <c r="D69" s="1470" t="s">
        <v>953</v>
      </c>
      <c r="E69" s="1471" t="s">
        <v>275</v>
      </c>
      <c r="F69" s="1471" t="s">
        <v>275</v>
      </c>
      <c r="G69" s="1471" t="s">
        <v>275</v>
      </c>
      <c r="H69" s="1471" t="s">
        <v>275</v>
      </c>
      <c r="I69" s="1470" t="s">
        <v>954</v>
      </c>
      <c r="J69" s="1470" t="s">
        <v>772</v>
      </c>
      <c r="K69" s="1470" t="s">
        <v>955</v>
      </c>
      <c r="L69" s="1472" t="s">
        <v>956</v>
      </c>
      <c r="M69" s="1472">
        <v>2751</v>
      </c>
      <c r="N69" s="1434"/>
      <c r="R69" s="1377"/>
    </row>
    <row r="70" spans="1:18" ht="39.6">
      <c r="A70" s="1378"/>
      <c r="B70" s="1373">
        <v>8</v>
      </c>
      <c r="C70" s="1470">
        <v>7</v>
      </c>
      <c r="D70" s="1470" t="s">
        <v>957</v>
      </c>
      <c r="E70" s="1471" t="s">
        <v>275</v>
      </c>
      <c r="F70" s="1471" t="s">
        <v>275</v>
      </c>
      <c r="G70" s="1471" t="s">
        <v>275</v>
      </c>
      <c r="H70" s="1471" t="s">
        <v>275</v>
      </c>
      <c r="I70" s="1470" t="s">
        <v>958</v>
      </c>
      <c r="J70" s="1470" t="s">
        <v>772</v>
      </c>
      <c r="K70" s="1470" t="s">
        <v>959</v>
      </c>
      <c r="L70" s="1472" t="s">
        <v>960</v>
      </c>
      <c r="M70" s="1472">
        <v>2766</v>
      </c>
      <c r="N70" s="1434"/>
      <c r="R70" s="1377"/>
    </row>
    <row r="71" spans="1:18" ht="39.6">
      <c r="A71" s="1378"/>
      <c r="B71" s="1373"/>
      <c r="C71" s="1470">
        <v>6</v>
      </c>
      <c r="D71" s="1470" t="s">
        <v>961</v>
      </c>
      <c r="E71" s="1471" t="s">
        <v>275</v>
      </c>
      <c r="F71" s="1471" t="s">
        <v>275</v>
      </c>
      <c r="G71" s="1471" t="s">
        <v>275</v>
      </c>
      <c r="H71" s="1471" t="s">
        <v>275</v>
      </c>
      <c r="I71" s="1470" t="s">
        <v>962</v>
      </c>
      <c r="J71" s="1470" t="s">
        <v>772</v>
      </c>
      <c r="K71" s="1470" t="s">
        <v>963</v>
      </c>
      <c r="L71" s="1472" t="s">
        <v>964</v>
      </c>
      <c r="M71" s="1472">
        <v>2765</v>
      </c>
      <c r="N71" s="1434"/>
      <c r="R71" s="1377"/>
    </row>
    <row r="72" spans="1:18" ht="92.4">
      <c r="B72" s="1373"/>
      <c r="C72" s="1470">
        <v>5</v>
      </c>
      <c r="D72" s="1470" t="s">
        <v>206</v>
      </c>
      <c r="E72" s="1471" t="s">
        <v>275</v>
      </c>
      <c r="F72" s="1471" t="s">
        <v>275</v>
      </c>
      <c r="G72" s="1471" t="s">
        <v>275</v>
      </c>
      <c r="H72" s="1471" t="s">
        <v>275</v>
      </c>
      <c r="I72" s="1470" t="s">
        <v>772</v>
      </c>
      <c r="J72" s="1470" t="s">
        <v>965</v>
      </c>
      <c r="K72" s="1470" t="s">
        <v>966</v>
      </c>
      <c r="L72" s="1472" t="s">
        <v>967</v>
      </c>
      <c r="M72" s="1473">
        <v>2981</v>
      </c>
      <c r="N72" s="1434"/>
      <c r="R72" s="1377"/>
    </row>
    <row r="73" spans="1:18" ht="52.8">
      <c r="B73" s="1373"/>
      <c r="C73" s="1470">
        <v>4</v>
      </c>
      <c r="D73" s="1470" t="s">
        <v>968</v>
      </c>
      <c r="E73" s="1471" t="s">
        <v>275</v>
      </c>
      <c r="F73" s="1471" t="s">
        <v>275</v>
      </c>
      <c r="G73" s="1471" t="s">
        <v>275</v>
      </c>
      <c r="H73" s="1471" t="s">
        <v>275</v>
      </c>
      <c r="I73" s="1470" t="s">
        <v>772</v>
      </c>
      <c r="J73" s="1470" t="s">
        <v>772</v>
      </c>
      <c r="K73" s="1470" t="s">
        <v>969</v>
      </c>
      <c r="L73" s="1472" t="s">
        <v>970</v>
      </c>
      <c r="M73" s="1473">
        <v>2764</v>
      </c>
      <c r="N73" s="1434"/>
      <c r="R73" s="1377"/>
    </row>
    <row r="74" spans="1:18" ht="66">
      <c r="B74" s="1373"/>
      <c r="C74" s="1470">
        <v>3</v>
      </c>
      <c r="D74" s="1470" t="s">
        <v>971</v>
      </c>
      <c r="E74" s="1471" t="s">
        <v>275</v>
      </c>
      <c r="F74" s="1471" t="s">
        <v>275</v>
      </c>
      <c r="G74" s="1471" t="s">
        <v>275</v>
      </c>
      <c r="H74" s="1471" t="s">
        <v>275</v>
      </c>
      <c r="I74" s="1470" t="s">
        <v>972</v>
      </c>
      <c r="J74" s="1470" t="s">
        <v>772</v>
      </c>
      <c r="K74" s="1470" t="s">
        <v>973</v>
      </c>
      <c r="L74" s="1472" t="s">
        <v>974</v>
      </c>
      <c r="M74" s="1473">
        <v>2763</v>
      </c>
      <c r="N74" s="1430" t="s">
        <v>722</v>
      </c>
      <c r="R74" s="1377"/>
    </row>
    <row r="75" spans="1:18" ht="66">
      <c r="B75" s="1373"/>
      <c r="C75" s="1470">
        <v>2</v>
      </c>
      <c r="D75" s="1470" t="s">
        <v>975</v>
      </c>
      <c r="E75" s="1471" t="s">
        <v>275</v>
      </c>
      <c r="F75" s="1471" t="s">
        <v>275</v>
      </c>
      <c r="G75" s="1471" t="s">
        <v>275</v>
      </c>
      <c r="H75" s="1471" t="s">
        <v>275</v>
      </c>
      <c r="I75" s="1470" t="s">
        <v>976</v>
      </c>
      <c r="J75" s="1470" t="s">
        <v>772</v>
      </c>
      <c r="K75" s="1470" t="s">
        <v>977</v>
      </c>
      <c r="L75" s="1472" t="s">
        <v>978</v>
      </c>
      <c r="M75" s="1473">
        <v>2762</v>
      </c>
      <c r="N75" s="1430" t="s">
        <v>722</v>
      </c>
      <c r="R75" s="1377"/>
    </row>
    <row r="76" spans="1:18" ht="52.8">
      <c r="B76" s="1373"/>
      <c r="C76" s="1470">
        <v>1</v>
      </c>
      <c r="D76" s="1470" t="s">
        <v>862</v>
      </c>
      <c r="E76" s="1471" t="s">
        <v>275</v>
      </c>
      <c r="F76" s="1471" t="s">
        <v>275</v>
      </c>
      <c r="G76" s="1471" t="s">
        <v>275</v>
      </c>
      <c r="H76" s="1471" t="s">
        <v>275</v>
      </c>
      <c r="I76" s="1470" t="s">
        <v>772</v>
      </c>
      <c r="J76" s="1470" t="s">
        <v>772</v>
      </c>
      <c r="K76" s="1470" t="s">
        <v>979</v>
      </c>
      <c r="L76" s="1472" t="s">
        <v>980</v>
      </c>
      <c r="M76" s="1473">
        <v>2761</v>
      </c>
      <c r="N76" s="1434"/>
      <c r="R76" s="1377"/>
    </row>
    <row r="77" spans="1:18" ht="52.8">
      <c r="B77" s="1373"/>
      <c r="C77" s="1470">
        <v>0</v>
      </c>
      <c r="D77" s="1470" t="s">
        <v>862</v>
      </c>
      <c r="E77" s="1471" t="s">
        <v>275</v>
      </c>
      <c r="F77" s="1471" t="s">
        <v>275</v>
      </c>
      <c r="G77" s="1471" t="s">
        <v>275</v>
      </c>
      <c r="H77" s="1471" t="s">
        <v>275</v>
      </c>
      <c r="I77" s="1470" t="s">
        <v>772</v>
      </c>
      <c r="J77" s="1470" t="s">
        <v>772</v>
      </c>
      <c r="K77" s="1470" t="s">
        <v>981</v>
      </c>
      <c r="L77" s="1472" t="s">
        <v>982</v>
      </c>
      <c r="M77" s="1473">
        <v>2760</v>
      </c>
      <c r="N77" s="1434"/>
      <c r="R77" s="1377"/>
    </row>
    <row r="78" spans="1:18" ht="52.8">
      <c r="B78" s="1373">
        <v>9</v>
      </c>
      <c r="C78" s="1470">
        <v>7</v>
      </c>
      <c r="D78" s="1470" t="s">
        <v>862</v>
      </c>
      <c r="E78" s="1471" t="s">
        <v>275</v>
      </c>
      <c r="F78" s="1471" t="s">
        <v>275</v>
      </c>
      <c r="G78" s="1471" t="s">
        <v>275</v>
      </c>
      <c r="H78" s="1471" t="s">
        <v>275</v>
      </c>
      <c r="I78" s="1470" t="s">
        <v>772</v>
      </c>
      <c r="J78" s="1470" t="s">
        <v>772</v>
      </c>
      <c r="K78" s="1470" t="s">
        <v>983</v>
      </c>
      <c r="L78" s="1472" t="s">
        <v>984</v>
      </c>
      <c r="M78" s="1473">
        <v>2774</v>
      </c>
      <c r="N78" s="1434"/>
      <c r="R78" s="1377"/>
    </row>
    <row r="79" spans="1:18" ht="52.8">
      <c r="B79" s="1373"/>
      <c r="C79" s="1470">
        <v>6</v>
      </c>
      <c r="D79" s="1470" t="s">
        <v>862</v>
      </c>
      <c r="E79" s="1471" t="s">
        <v>275</v>
      </c>
      <c r="F79" s="1471" t="s">
        <v>275</v>
      </c>
      <c r="G79" s="1471" t="s">
        <v>275</v>
      </c>
      <c r="H79" s="1471" t="s">
        <v>275</v>
      </c>
      <c r="I79" s="1470" t="s">
        <v>772</v>
      </c>
      <c r="J79" s="1470" t="s">
        <v>772</v>
      </c>
      <c r="K79" s="1470" t="s">
        <v>985</v>
      </c>
      <c r="L79" s="1472" t="s">
        <v>984</v>
      </c>
      <c r="M79" s="1473">
        <v>2773</v>
      </c>
      <c r="N79" s="1434"/>
      <c r="R79" s="1377"/>
    </row>
    <row r="80" spans="1:18" ht="52.8">
      <c r="B80" s="1373"/>
      <c r="C80" s="1470">
        <v>5</v>
      </c>
      <c r="D80" s="1470" t="s">
        <v>862</v>
      </c>
      <c r="E80" s="1471" t="s">
        <v>275</v>
      </c>
      <c r="F80" s="1471" t="s">
        <v>275</v>
      </c>
      <c r="G80" s="1471" t="s">
        <v>275</v>
      </c>
      <c r="H80" s="1471" t="s">
        <v>275</v>
      </c>
      <c r="I80" s="1470" t="s">
        <v>772</v>
      </c>
      <c r="J80" s="1470" t="s">
        <v>772</v>
      </c>
      <c r="K80" s="1470" t="s">
        <v>986</v>
      </c>
      <c r="L80" s="1472" t="s">
        <v>984</v>
      </c>
      <c r="M80" s="1473">
        <v>2772</v>
      </c>
      <c r="N80" s="1434"/>
      <c r="R80" s="1377"/>
    </row>
    <row r="81" spans="2:18" ht="52.8">
      <c r="B81" s="1373"/>
      <c r="C81" s="1470">
        <v>4</v>
      </c>
      <c r="D81" s="1470" t="s">
        <v>862</v>
      </c>
      <c r="E81" s="1471" t="s">
        <v>275</v>
      </c>
      <c r="F81" s="1471" t="s">
        <v>275</v>
      </c>
      <c r="G81" s="1471" t="s">
        <v>275</v>
      </c>
      <c r="H81" s="1471" t="s">
        <v>275</v>
      </c>
      <c r="I81" s="1470" t="s">
        <v>772</v>
      </c>
      <c r="J81" s="1470" t="s">
        <v>772</v>
      </c>
      <c r="K81" s="1470" t="s">
        <v>987</v>
      </c>
      <c r="L81" s="1472" t="s">
        <v>984</v>
      </c>
      <c r="M81" s="1473">
        <v>2771</v>
      </c>
      <c r="N81" s="1434"/>
      <c r="R81" s="1377"/>
    </row>
    <row r="82" spans="2:18" ht="52.8">
      <c r="B82" s="1373"/>
      <c r="C82" s="1470">
        <v>3</v>
      </c>
      <c r="D82" s="1470" t="s">
        <v>862</v>
      </c>
      <c r="E82" s="1471" t="s">
        <v>275</v>
      </c>
      <c r="F82" s="1471" t="s">
        <v>275</v>
      </c>
      <c r="G82" s="1471" t="s">
        <v>275</v>
      </c>
      <c r="H82" s="1471" t="s">
        <v>275</v>
      </c>
      <c r="I82" s="1470" t="s">
        <v>772</v>
      </c>
      <c r="J82" s="1470" t="s">
        <v>772</v>
      </c>
      <c r="K82" s="1470" t="s">
        <v>988</v>
      </c>
      <c r="L82" s="1472" t="s">
        <v>984</v>
      </c>
      <c r="M82" s="1473">
        <v>2770</v>
      </c>
      <c r="N82" s="1434"/>
      <c r="R82" s="1377"/>
    </row>
    <row r="83" spans="2:18" ht="52.8">
      <c r="B83" s="1373"/>
      <c r="C83" s="1470">
        <v>2</v>
      </c>
      <c r="D83" s="1470" t="s">
        <v>862</v>
      </c>
      <c r="E83" s="1471" t="s">
        <v>275</v>
      </c>
      <c r="F83" s="1471" t="s">
        <v>275</v>
      </c>
      <c r="G83" s="1471" t="s">
        <v>275</v>
      </c>
      <c r="H83" s="1471" t="s">
        <v>275</v>
      </c>
      <c r="I83" s="1470" t="s">
        <v>772</v>
      </c>
      <c r="J83" s="1470" t="s">
        <v>772</v>
      </c>
      <c r="K83" s="1470" t="s">
        <v>989</v>
      </c>
      <c r="L83" s="1472" t="s">
        <v>984</v>
      </c>
      <c r="M83" s="1473">
        <v>2769</v>
      </c>
      <c r="N83" s="1434"/>
      <c r="R83" s="1377"/>
    </row>
    <row r="84" spans="2:18" ht="52.8">
      <c r="B84" s="1373"/>
      <c r="C84" s="1470">
        <v>1</v>
      </c>
      <c r="D84" s="1470" t="s">
        <v>862</v>
      </c>
      <c r="E84" s="1471" t="s">
        <v>275</v>
      </c>
      <c r="F84" s="1471" t="s">
        <v>275</v>
      </c>
      <c r="G84" s="1471" t="s">
        <v>275</v>
      </c>
      <c r="H84" s="1471" t="s">
        <v>275</v>
      </c>
      <c r="I84" s="1470" t="s">
        <v>772</v>
      </c>
      <c r="J84" s="1470" t="s">
        <v>772</v>
      </c>
      <c r="K84" s="1470" t="s">
        <v>990</v>
      </c>
      <c r="L84" s="1472" t="s">
        <v>984</v>
      </c>
      <c r="M84" s="1473">
        <v>2768</v>
      </c>
      <c r="N84" s="1434"/>
      <c r="R84" s="1377"/>
    </row>
    <row r="85" spans="2:18" ht="53.4" thickBot="1">
      <c r="B85" s="1431"/>
      <c r="C85" s="1426">
        <v>0</v>
      </c>
      <c r="D85" s="1426" t="s">
        <v>862</v>
      </c>
      <c r="E85" s="1476" t="s">
        <v>275</v>
      </c>
      <c r="F85" s="1476" t="s">
        <v>275</v>
      </c>
      <c r="G85" s="1476" t="s">
        <v>275</v>
      </c>
      <c r="H85" s="1476" t="s">
        <v>275</v>
      </c>
      <c r="I85" s="1426" t="s">
        <v>772</v>
      </c>
      <c r="J85" s="1426" t="s">
        <v>772</v>
      </c>
      <c r="K85" s="1426" t="s">
        <v>991</v>
      </c>
      <c r="L85" s="1432" t="s">
        <v>984</v>
      </c>
      <c r="M85" s="1433">
        <v>2767</v>
      </c>
      <c r="N85" s="1435"/>
      <c r="R85" s="1377"/>
    </row>
  </sheetData>
  <mergeCells count="17">
    <mergeCell ref="B1:N1"/>
    <mergeCell ref="B3:B5"/>
    <mergeCell ref="C3:C5"/>
    <mergeCell ref="D3:D5"/>
    <mergeCell ref="E3:H3"/>
    <mergeCell ref="I3:I5"/>
    <mergeCell ref="J3:J5"/>
    <mergeCell ref="K3:K5"/>
    <mergeCell ref="L3:L5"/>
    <mergeCell ref="M3:M5"/>
    <mergeCell ref="V3:V5"/>
    <mergeCell ref="N3:N5"/>
    <mergeCell ref="Q3:Q6"/>
    <mergeCell ref="R3:R5"/>
    <mergeCell ref="S3:S5"/>
    <mergeCell ref="T3:T5"/>
    <mergeCell ref="U3:U5"/>
  </mergeCells>
  <dataValidations count="3">
    <dataValidation type="list" allowBlank="1" showInputMessage="1" showErrorMessage="1" sqref="V6" xr:uid="{5BC33D8C-CDFB-476F-A24D-BF11920BF0CC}">
      <formula1>"CAN, Kline"</formula1>
    </dataValidation>
    <dataValidation type="list" allowBlank="1" showInputMessage="1" showErrorMessage="1" sqref="S6:U6" xr:uid="{EDD06B73-12D9-496B-BFD7-40298898494A}">
      <formula1>"yes,no"</formula1>
    </dataValidation>
    <dataValidation type="list" allowBlank="1" showInputMessage="1" showErrorMessage="1" sqref="R6" xr:uid="{244A1D3A-E9EE-4AED-BE4B-A35EE7717AF5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17</xdr:col>
                    <xdr:colOff>190500</xdr:colOff>
                    <xdr:row>7</xdr:row>
                    <xdr:rowOff>106680</xdr:rowOff>
                  </from>
                  <to>
                    <xdr:col>20</xdr:col>
                    <xdr:colOff>411480</xdr:colOff>
                    <xdr:row>13</xdr:row>
                    <xdr:rowOff>754380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57136-79F3-411C-84F1-800691CB2F33}">
  <sheetPr codeName="Sheet22"/>
  <dimension ref="A1:S85"/>
  <sheetViews>
    <sheetView topLeftCell="A21" workbookViewId="0">
      <selection activeCell="D28" sqref="D28:D29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5" width="11.44140625" customWidth="1"/>
    <col min="6" max="7" width="58" bestFit="1" customWidth="1"/>
    <col min="8" max="8" width="26.44140625" bestFit="1" customWidth="1"/>
    <col min="9" max="9" width="26.44140625" style="1370" bestFit="1" customWidth="1"/>
    <col min="10" max="10" width="9.33203125" style="1371"/>
    <col min="11" max="11" width="23.6640625" style="1400" bestFit="1" customWidth="1"/>
    <col min="14" max="14" width="12.44140625" customWidth="1"/>
  </cols>
  <sheetData>
    <row r="1" spans="1:19">
      <c r="B1" s="2915" t="s">
        <v>2043</v>
      </c>
      <c r="C1" s="2915"/>
      <c r="D1" s="2915"/>
      <c r="E1" s="2915"/>
      <c r="F1" s="2915"/>
      <c r="G1" s="2915"/>
      <c r="H1" s="2915"/>
      <c r="I1" s="2915"/>
      <c r="J1" s="2915"/>
      <c r="K1" s="2915"/>
    </row>
    <row r="2" spans="1:19" ht="13.8" thickBot="1">
      <c r="F2" t="s">
        <v>705</v>
      </c>
      <c r="G2" t="s">
        <v>705</v>
      </c>
    </row>
    <row r="3" spans="1:19">
      <c r="B3" s="2860" t="s">
        <v>706</v>
      </c>
      <c r="C3" s="2862" t="s">
        <v>707</v>
      </c>
      <c r="D3" s="2862" t="s">
        <v>708</v>
      </c>
      <c r="E3" s="1482" t="s">
        <v>709</v>
      </c>
      <c r="F3" s="2862" t="s">
        <v>710</v>
      </c>
      <c r="G3" s="2862" t="s">
        <v>1026</v>
      </c>
      <c r="H3" s="2865" t="s">
        <v>711</v>
      </c>
      <c r="I3" s="2855" t="s">
        <v>712</v>
      </c>
      <c r="J3" s="2855" t="s">
        <v>218</v>
      </c>
      <c r="K3" s="2857" t="s">
        <v>219</v>
      </c>
      <c r="N3" s="2931" t="s">
        <v>1027</v>
      </c>
      <c r="O3" s="2916" t="s">
        <v>1028</v>
      </c>
      <c r="P3" s="2916" t="s">
        <v>1029</v>
      </c>
      <c r="Q3" s="2916" t="s">
        <v>1030</v>
      </c>
      <c r="R3" s="2935" t="s">
        <v>1031</v>
      </c>
      <c r="S3" s="2929" t="s">
        <v>1032</v>
      </c>
    </row>
    <row r="4" spans="1:19">
      <c r="B4" s="2861"/>
      <c r="C4" s="2863"/>
      <c r="D4" s="2863"/>
      <c r="E4" s="1478" t="s">
        <v>2067</v>
      </c>
      <c r="F4" s="2863"/>
      <c r="G4" s="2863"/>
      <c r="H4" s="2866"/>
      <c r="I4" s="2856"/>
      <c r="J4" s="2856"/>
      <c r="K4" s="2858"/>
      <c r="N4" s="2932"/>
      <c r="O4" s="2934"/>
      <c r="P4" s="2934"/>
      <c r="Q4" s="2934"/>
      <c r="R4" s="2936"/>
      <c r="S4" s="2930"/>
    </row>
    <row r="5" spans="1:19">
      <c r="B5" s="2861"/>
      <c r="C5" s="2863"/>
      <c r="D5" s="2863"/>
      <c r="E5" s="1469" t="s">
        <v>715</v>
      </c>
      <c r="F5" s="2863"/>
      <c r="G5" s="2863"/>
      <c r="H5" s="2866"/>
      <c r="I5" s="2856"/>
      <c r="J5" s="2856"/>
      <c r="K5" s="2858"/>
      <c r="N5" s="2932"/>
      <c r="O5" s="2934"/>
      <c r="P5" s="2934"/>
      <c r="Q5" s="2934"/>
      <c r="R5" s="2937"/>
      <c r="S5" s="2930"/>
    </row>
    <row r="6" spans="1:19" ht="53.4" thickBot="1">
      <c r="A6" s="1378"/>
      <c r="B6" s="1373">
        <v>0</v>
      </c>
      <c r="C6" s="1470">
        <v>7</v>
      </c>
      <c r="D6" s="1470" t="s">
        <v>718</v>
      </c>
      <c r="E6" s="1476" t="s">
        <v>2068</v>
      </c>
      <c r="F6" s="1470" t="s">
        <v>719</v>
      </c>
      <c r="G6" s="1470" t="s">
        <v>772</v>
      </c>
      <c r="H6" s="1470" t="s">
        <v>720</v>
      </c>
      <c r="I6" s="1472" t="s">
        <v>721</v>
      </c>
      <c r="J6" s="1473">
        <v>2715</v>
      </c>
      <c r="K6" s="1430" t="s">
        <v>722</v>
      </c>
      <c r="N6" s="2933"/>
      <c r="O6" s="1462" t="s">
        <v>1044</v>
      </c>
      <c r="P6" s="1463" t="s">
        <v>1045</v>
      </c>
      <c r="Q6" s="1463" t="s">
        <v>1045</v>
      </c>
      <c r="R6" s="1466" t="s">
        <v>1045</v>
      </c>
      <c r="S6" s="1461" t="s">
        <v>2035</v>
      </c>
    </row>
    <row r="7" spans="1:19" ht="40.200000000000003" thickBot="1">
      <c r="B7" s="1373"/>
      <c r="C7" s="1470">
        <v>6</v>
      </c>
      <c r="D7" s="1470" t="s">
        <v>723</v>
      </c>
      <c r="E7" s="1476" t="s">
        <v>2069</v>
      </c>
      <c r="F7" s="1470" t="s">
        <v>772</v>
      </c>
      <c r="G7" s="1470" t="s">
        <v>724</v>
      </c>
      <c r="H7" s="1470" t="s">
        <v>725</v>
      </c>
      <c r="I7" s="1472" t="s">
        <v>726</v>
      </c>
      <c r="J7" s="1473">
        <v>2714</v>
      </c>
      <c r="K7" s="1434"/>
    </row>
    <row r="8" spans="1:19" ht="40.200000000000003" thickBot="1">
      <c r="B8" s="1373"/>
      <c r="C8" s="1470">
        <v>5</v>
      </c>
      <c r="D8" s="1470" t="s">
        <v>727</v>
      </c>
      <c r="E8" s="1476" t="s">
        <v>2069</v>
      </c>
      <c r="F8" s="1470" t="s">
        <v>772</v>
      </c>
      <c r="G8" s="1470" t="s">
        <v>728</v>
      </c>
      <c r="H8" s="1470" t="s">
        <v>729</v>
      </c>
      <c r="I8" s="1472" t="s">
        <v>730</v>
      </c>
      <c r="J8" s="1473">
        <v>2713</v>
      </c>
      <c r="K8" s="1434"/>
    </row>
    <row r="9" spans="1:19" ht="40.200000000000003" thickBot="1">
      <c r="B9" s="1373"/>
      <c r="C9" s="1470">
        <v>4</v>
      </c>
      <c r="D9" s="1470" t="s">
        <v>731</v>
      </c>
      <c r="E9" s="1476" t="s">
        <v>2069</v>
      </c>
      <c r="F9" s="1470" t="s">
        <v>772</v>
      </c>
      <c r="G9" s="1470" t="s">
        <v>732</v>
      </c>
      <c r="H9" s="1470" t="s">
        <v>733</v>
      </c>
      <c r="I9" s="1472" t="s">
        <v>734</v>
      </c>
      <c r="J9" s="1473">
        <v>2712</v>
      </c>
      <c r="K9" s="1434"/>
    </row>
    <row r="10" spans="1:19" ht="66.599999999999994" thickBot="1">
      <c r="B10" s="1373"/>
      <c r="C10" s="1470">
        <v>3</v>
      </c>
      <c r="D10" s="1470" t="s">
        <v>735</v>
      </c>
      <c r="E10" s="1476" t="s">
        <v>2068</v>
      </c>
      <c r="F10" s="1470" t="s">
        <v>772</v>
      </c>
      <c r="G10" s="1470" t="s">
        <v>736</v>
      </c>
      <c r="H10" s="1470" t="s">
        <v>737</v>
      </c>
      <c r="I10" s="1472" t="s">
        <v>738</v>
      </c>
      <c r="J10" s="1473">
        <v>2711</v>
      </c>
      <c r="K10" s="1434"/>
    </row>
    <row r="11" spans="1:19" ht="66.599999999999994" thickBot="1">
      <c r="B11" s="1373"/>
      <c r="C11" s="1470">
        <v>2</v>
      </c>
      <c r="D11" s="1470" t="s">
        <v>739</v>
      </c>
      <c r="E11" s="1476" t="s">
        <v>2068</v>
      </c>
      <c r="F11" s="1470" t="s">
        <v>772</v>
      </c>
      <c r="G11" s="1470" t="s">
        <v>740</v>
      </c>
      <c r="H11" s="1470" t="s">
        <v>741</v>
      </c>
      <c r="I11" s="1472" t="s">
        <v>742</v>
      </c>
      <c r="J11" s="1473">
        <v>2710</v>
      </c>
      <c r="K11" s="1434"/>
    </row>
    <row r="12" spans="1:19" ht="66.599999999999994" thickBot="1">
      <c r="B12" s="1373"/>
      <c r="C12" s="1470">
        <v>1</v>
      </c>
      <c r="D12" s="1470" t="s">
        <v>743</v>
      </c>
      <c r="E12" s="1476" t="s">
        <v>2068</v>
      </c>
      <c r="F12" s="1470" t="s">
        <v>772</v>
      </c>
      <c r="G12" s="1470" t="s">
        <v>744</v>
      </c>
      <c r="H12" s="1470" t="s">
        <v>745</v>
      </c>
      <c r="I12" s="1472" t="s">
        <v>746</v>
      </c>
      <c r="J12" s="1473">
        <v>2709</v>
      </c>
      <c r="K12" s="1434"/>
    </row>
    <row r="13" spans="1:19" ht="40.200000000000003" thickBot="1">
      <c r="B13" s="1373"/>
      <c r="C13" s="1470">
        <v>0</v>
      </c>
      <c r="D13" s="1470" t="s">
        <v>747</v>
      </c>
      <c r="E13" s="1476" t="s">
        <v>2069</v>
      </c>
      <c r="F13" s="1470" t="s">
        <v>772</v>
      </c>
      <c r="G13" s="1470" t="s">
        <v>748</v>
      </c>
      <c r="H13" s="1470" t="s">
        <v>749</v>
      </c>
      <c r="I13" s="1472" t="s">
        <v>750</v>
      </c>
      <c r="J13" s="1473">
        <v>2708</v>
      </c>
      <c r="K13" s="1434"/>
    </row>
    <row r="14" spans="1:19" ht="66.599999999999994" thickBot="1">
      <c r="B14" s="1373">
        <v>1</v>
      </c>
      <c r="C14" s="1470">
        <v>7</v>
      </c>
      <c r="D14" s="1470" t="s">
        <v>751</v>
      </c>
      <c r="E14" s="1476" t="s">
        <v>2069</v>
      </c>
      <c r="F14" s="1470" t="s">
        <v>772</v>
      </c>
      <c r="G14" s="1470" t="s">
        <v>752</v>
      </c>
      <c r="H14" s="1470" t="s">
        <v>753</v>
      </c>
      <c r="I14" s="1472" t="s">
        <v>754</v>
      </c>
      <c r="J14" s="1473">
        <v>2723</v>
      </c>
      <c r="K14" s="1434"/>
    </row>
    <row r="15" spans="1:19" ht="40.200000000000003" thickBot="1">
      <c r="B15" s="1373"/>
      <c r="C15" s="1470">
        <v>6</v>
      </c>
      <c r="D15" s="1470" t="s">
        <v>755</v>
      </c>
      <c r="E15" s="1476" t="s">
        <v>2069</v>
      </c>
      <c r="F15" s="1470" t="s">
        <v>772</v>
      </c>
      <c r="G15" s="1470" t="s">
        <v>756</v>
      </c>
      <c r="H15" s="1470" t="s">
        <v>757</v>
      </c>
      <c r="I15" s="1472" t="s">
        <v>758</v>
      </c>
      <c r="J15" s="1473">
        <v>2722</v>
      </c>
      <c r="K15" s="1434"/>
    </row>
    <row r="16" spans="1:19" ht="66.599999999999994" thickBot="1">
      <c r="B16" s="1373"/>
      <c r="C16" s="1470">
        <v>5</v>
      </c>
      <c r="D16" s="1470" t="s">
        <v>759</v>
      </c>
      <c r="E16" s="1476" t="s">
        <v>2069</v>
      </c>
      <c r="F16" s="1470" t="s">
        <v>772</v>
      </c>
      <c r="G16" s="1470" t="s">
        <v>760</v>
      </c>
      <c r="H16" s="1470" t="s">
        <v>761</v>
      </c>
      <c r="I16" s="1472" t="s">
        <v>762</v>
      </c>
      <c r="J16" s="1473">
        <v>2721</v>
      </c>
      <c r="K16" s="1434"/>
    </row>
    <row r="17" spans="2:15" ht="40.200000000000003" thickBot="1">
      <c r="B17" s="1373"/>
      <c r="C17" s="1470">
        <v>4</v>
      </c>
      <c r="D17" s="1470" t="s">
        <v>763</v>
      </c>
      <c r="E17" s="1476" t="s">
        <v>2069</v>
      </c>
      <c r="F17" s="1470" t="s">
        <v>772</v>
      </c>
      <c r="G17" s="1470" t="s">
        <v>764</v>
      </c>
      <c r="H17" s="1470" t="s">
        <v>765</v>
      </c>
      <c r="I17" s="1472" t="s">
        <v>766</v>
      </c>
      <c r="J17" s="1473">
        <v>2720</v>
      </c>
      <c r="K17" s="1434"/>
    </row>
    <row r="18" spans="2:15" ht="66.599999999999994" thickBot="1">
      <c r="B18" s="1373"/>
      <c r="C18" s="1470">
        <v>3</v>
      </c>
      <c r="D18" s="1470" t="s">
        <v>767</v>
      </c>
      <c r="E18" s="1476" t="s">
        <v>2069</v>
      </c>
      <c r="F18" s="1470" t="s">
        <v>772</v>
      </c>
      <c r="G18" s="1470" t="s">
        <v>768</v>
      </c>
      <c r="H18" s="1470" t="s">
        <v>769</v>
      </c>
      <c r="I18" s="1472" t="s">
        <v>770</v>
      </c>
      <c r="J18" s="1473">
        <v>2719</v>
      </c>
      <c r="K18" s="1434"/>
    </row>
    <row r="19" spans="2:15" ht="66.599999999999994" thickBot="1">
      <c r="B19" s="1373"/>
      <c r="C19" s="1470">
        <v>2</v>
      </c>
      <c r="D19" s="1470" t="s">
        <v>771</v>
      </c>
      <c r="E19" s="1476" t="s">
        <v>2068</v>
      </c>
      <c r="F19" s="1470" t="s">
        <v>772</v>
      </c>
      <c r="G19" s="1470" t="s">
        <v>772</v>
      </c>
      <c r="H19" s="1470" t="s">
        <v>773</v>
      </c>
      <c r="I19" s="1472" t="s">
        <v>774</v>
      </c>
      <c r="J19" s="1473">
        <v>2718</v>
      </c>
      <c r="K19" s="1434"/>
    </row>
    <row r="20" spans="2:15" ht="66.599999999999994" thickBot="1">
      <c r="B20" s="1373"/>
      <c r="C20" s="1470">
        <v>1</v>
      </c>
      <c r="D20" s="1470" t="s">
        <v>775</v>
      </c>
      <c r="E20" s="1476" t="s">
        <v>2068</v>
      </c>
      <c r="F20" s="1470" t="s">
        <v>772</v>
      </c>
      <c r="G20" s="1470" t="s">
        <v>772</v>
      </c>
      <c r="H20" s="1470" t="s">
        <v>776</v>
      </c>
      <c r="I20" s="1472" t="s">
        <v>777</v>
      </c>
      <c r="J20" s="1473">
        <v>2717</v>
      </c>
      <c r="K20" s="1434"/>
    </row>
    <row r="21" spans="2:15" ht="66.599999999999994" thickBot="1">
      <c r="B21" s="1373"/>
      <c r="C21" s="1470">
        <v>0</v>
      </c>
      <c r="D21" s="1470" t="s">
        <v>778</v>
      </c>
      <c r="E21" s="1476" t="s">
        <v>2068</v>
      </c>
      <c r="F21" s="1470" t="s">
        <v>772</v>
      </c>
      <c r="G21" s="1470" t="s">
        <v>779</v>
      </c>
      <c r="H21" s="1470" t="s">
        <v>780</v>
      </c>
      <c r="I21" s="1472" t="s">
        <v>781</v>
      </c>
      <c r="J21" s="1473">
        <v>2716</v>
      </c>
      <c r="K21" s="1434"/>
    </row>
    <row r="22" spans="2:15" ht="40.200000000000003" thickBot="1">
      <c r="B22" s="1373">
        <v>2</v>
      </c>
      <c r="C22" s="1470">
        <v>7</v>
      </c>
      <c r="D22" s="1470" t="s">
        <v>782</v>
      </c>
      <c r="E22" s="1476" t="s">
        <v>2069</v>
      </c>
      <c r="F22" s="1470" t="s">
        <v>772</v>
      </c>
      <c r="G22" s="1470" t="s">
        <v>783</v>
      </c>
      <c r="H22" s="1470" t="s">
        <v>784</v>
      </c>
      <c r="I22" s="1472" t="s">
        <v>785</v>
      </c>
      <c r="J22" s="1473">
        <v>2731</v>
      </c>
      <c r="K22" s="1434"/>
    </row>
    <row r="23" spans="2:15" ht="40.200000000000003" thickBot="1">
      <c r="B23" s="1373"/>
      <c r="C23" s="1470">
        <v>6</v>
      </c>
      <c r="D23" s="1470" t="s">
        <v>786</v>
      </c>
      <c r="E23" s="1476" t="s">
        <v>2069</v>
      </c>
      <c r="F23" s="1470" t="s">
        <v>772</v>
      </c>
      <c r="G23" s="1470" t="s">
        <v>787</v>
      </c>
      <c r="H23" s="1470" t="s">
        <v>788</v>
      </c>
      <c r="I23" s="1472" t="s">
        <v>789</v>
      </c>
      <c r="J23" s="1473">
        <v>2730</v>
      </c>
      <c r="K23" s="1434"/>
    </row>
    <row r="24" spans="2:15" ht="66.599999999999994" thickBot="1">
      <c r="B24" s="1373"/>
      <c r="C24" s="1470">
        <v>5</v>
      </c>
      <c r="D24" s="1470" t="s">
        <v>790</v>
      </c>
      <c r="E24" s="1476" t="s">
        <v>2068</v>
      </c>
      <c r="F24" s="1470" t="s">
        <v>772</v>
      </c>
      <c r="G24" s="1470" t="s">
        <v>791</v>
      </c>
      <c r="H24" s="1470" t="s">
        <v>792</v>
      </c>
      <c r="I24" s="1472" t="s">
        <v>793</v>
      </c>
      <c r="J24" s="1473">
        <v>2729</v>
      </c>
      <c r="K24" s="1434"/>
    </row>
    <row r="25" spans="2:15" ht="66.599999999999994" thickBot="1">
      <c r="B25" s="1373"/>
      <c r="C25" s="1470">
        <v>4</v>
      </c>
      <c r="D25" s="1470" t="s">
        <v>794</v>
      </c>
      <c r="E25" s="1476" t="s">
        <v>2068</v>
      </c>
      <c r="F25" s="1470" t="s">
        <v>772</v>
      </c>
      <c r="G25" s="1470" t="s">
        <v>772</v>
      </c>
      <c r="H25" s="1470" t="s">
        <v>795</v>
      </c>
      <c r="I25" s="1472" t="s">
        <v>796</v>
      </c>
      <c r="J25" s="1473">
        <v>2728</v>
      </c>
      <c r="K25" s="1434"/>
    </row>
    <row r="26" spans="2:15" ht="66.599999999999994" thickBot="1">
      <c r="B26" s="1373"/>
      <c r="C26" s="1470">
        <v>3</v>
      </c>
      <c r="D26" s="1470" t="s">
        <v>797</v>
      </c>
      <c r="E26" s="1476" t="s">
        <v>2069</v>
      </c>
      <c r="F26" s="1470" t="s">
        <v>772</v>
      </c>
      <c r="G26" s="1470" t="s">
        <v>798</v>
      </c>
      <c r="H26" s="1470" t="s">
        <v>799</v>
      </c>
      <c r="I26" s="1472" t="s">
        <v>800</v>
      </c>
      <c r="J26" s="1473">
        <v>2727</v>
      </c>
      <c r="K26" s="1434"/>
    </row>
    <row r="27" spans="2:15" ht="40.200000000000003" thickBot="1">
      <c r="B27" s="1373"/>
      <c r="C27" s="1470">
        <v>2</v>
      </c>
      <c r="D27" s="1470" t="s">
        <v>801</v>
      </c>
      <c r="E27" s="1476" t="s">
        <v>2069</v>
      </c>
      <c r="F27" s="1470" t="s">
        <v>772</v>
      </c>
      <c r="G27" s="1470" t="s">
        <v>1051</v>
      </c>
      <c r="H27" s="1470" t="s">
        <v>803</v>
      </c>
      <c r="I27" s="1472" t="s">
        <v>804</v>
      </c>
      <c r="J27" s="1473">
        <v>2726</v>
      </c>
      <c r="K27" s="1434" t="s">
        <v>805</v>
      </c>
    </row>
    <row r="28" spans="2:15" ht="53.4" thickBot="1">
      <c r="B28" s="1373"/>
      <c r="C28" s="1470">
        <v>1</v>
      </c>
      <c r="D28" s="1470" t="s">
        <v>2309</v>
      </c>
      <c r="E28" s="1476" t="s">
        <v>2068</v>
      </c>
      <c r="F28" s="1470" t="s">
        <v>772</v>
      </c>
      <c r="G28" s="1470" t="s">
        <v>1052</v>
      </c>
      <c r="H28" s="1470" t="s">
        <v>808</v>
      </c>
      <c r="I28" s="1472" t="s">
        <v>809</v>
      </c>
      <c r="J28" s="1473">
        <v>2725</v>
      </c>
      <c r="K28" s="1434" t="s">
        <v>810</v>
      </c>
    </row>
    <row r="29" spans="2:15" ht="66.599999999999994" thickBot="1">
      <c r="B29" s="1373"/>
      <c r="C29" s="1470">
        <v>0</v>
      </c>
      <c r="D29" s="1470" t="s">
        <v>2310</v>
      </c>
      <c r="E29" s="1476" t="s">
        <v>2069</v>
      </c>
      <c r="F29" s="1470" t="s">
        <v>772</v>
      </c>
      <c r="G29" s="1470" t="s">
        <v>1053</v>
      </c>
      <c r="H29" s="1470" t="s">
        <v>813</v>
      </c>
      <c r="I29" s="1472" t="s">
        <v>814</v>
      </c>
      <c r="J29" s="1473">
        <v>2724</v>
      </c>
      <c r="K29" s="1434"/>
    </row>
    <row r="30" spans="2:15" ht="40.200000000000003" thickBot="1">
      <c r="B30" s="1373">
        <v>3</v>
      </c>
      <c r="C30" s="1470">
        <v>7</v>
      </c>
      <c r="D30" s="1470" t="s">
        <v>815</v>
      </c>
      <c r="E30" s="1476" t="s">
        <v>2069</v>
      </c>
      <c r="F30" s="1470" t="s">
        <v>772</v>
      </c>
      <c r="G30" s="1470" t="s">
        <v>1054</v>
      </c>
      <c r="H30" s="1470" t="s">
        <v>817</v>
      </c>
      <c r="I30" s="1472" t="s">
        <v>818</v>
      </c>
      <c r="J30" s="1473">
        <v>2735</v>
      </c>
      <c r="K30" s="1434"/>
    </row>
    <row r="31" spans="2:15" ht="66.599999999999994" thickBot="1">
      <c r="B31" s="1373"/>
      <c r="C31" s="1470">
        <v>6</v>
      </c>
      <c r="D31" s="1470" t="s">
        <v>819</v>
      </c>
      <c r="E31" s="1476" t="s">
        <v>2069</v>
      </c>
      <c r="F31" s="1470" t="s">
        <v>772</v>
      </c>
      <c r="G31" s="1470" t="s">
        <v>1055</v>
      </c>
      <c r="H31" s="1470" t="s">
        <v>821</v>
      </c>
      <c r="I31" s="1472" t="s">
        <v>822</v>
      </c>
      <c r="J31" s="1473">
        <v>2985</v>
      </c>
      <c r="K31" s="1434"/>
    </row>
    <row r="32" spans="2:15" ht="40.200000000000003" thickBot="1">
      <c r="B32" s="1373"/>
      <c r="C32" s="1470">
        <v>5</v>
      </c>
      <c r="D32" s="1470" t="s">
        <v>823</v>
      </c>
      <c r="E32" s="1476" t="s">
        <v>2069</v>
      </c>
      <c r="F32" s="1470" t="s">
        <v>772</v>
      </c>
      <c r="G32" s="1470" t="s">
        <v>1056</v>
      </c>
      <c r="H32" s="1470" t="s">
        <v>825</v>
      </c>
      <c r="I32" s="1472" t="s">
        <v>826</v>
      </c>
      <c r="J32" s="1473">
        <v>2984</v>
      </c>
      <c r="K32" s="1434"/>
      <c r="O32" s="1377"/>
    </row>
    <row r="33" spans="1:15" ht="53.4" thickBot="1">
      <c r="B33" s="1373"/>
      <c r="C33" s="1470">
        <v>4</v>
      </c>
      <c r="D33" s="1470" t="s">
        <v>827</v>
      </c>
      <c r="E33" s="1476" t="s">
        <v>2068</v>
      </c>
      <c r="F33" s="1470" t="s">
        <v>828</v>
      </c>
      <c r="G33" s="1470" t="s">
        <v>772</v>
      </c>
      <c r="H33" s="1470" t="s">
        <v>829</v>
      </c>
      <c r="I33" s="1472" t="s">
        <v>830</v>
      </c>
      <c r="J33" s="1473">
        <v>2983</v>
      </c>
      <c r="K33" s="1434"/>
      <c r="O33" s="1377"/>
    </row>
    <row r="34" spans="1:15" ht="66.599999999999994" thickBot="1">
      <c r="B34" s="1373"/>
      <c r="C34" s="1470">
        <v>3</v>
      </c>
      <c r="D34" s="1470" t="s">
        <v>831</v>
      </c>
      <c r="E34" s="1476" t="s">
        <v>2068</v>
      </c>
      <c r="F34" s="1470" t="s">
        <v>772</v>
      </c>
      <c r="G34" s="1470" t="s">
        <v>772</v>
      </c>
      <c r="H34" s="1470" t="s">
        <v>832</v>
      </c>
      <c r="I34" s="1472" t="s">
        <v>833</v>
      </c>
      <c r="J34" s="1473">
        <v>2982</v>
      </c>
      <c r="K34" s="1434"/>
      <c r="O34" s="1377"/>
    </row>
    <row r="35" spans="1:15" ht="66.599999999999994" thickBot="1">
      <c r="B35" s="1373"/>
      <c r="C35" s="1470">
        <v>2</v>
      </c>
      <c r="D35" s="1470" t="s">
        <v>834</v>
      </c>
      <c r="E35" s="1476" t="s">
        <v>2068</v>
      </c>
      <c r="F35" s="1470" t="s">
        <v>772</v>
      </c>
      <c r="G35" s="1470" t="s">
        <v>772</v>
      </c>
      <c r="H35" s="1470" t="s">
        <v>835</v>
      </c>
      <c r="I35" s="1472" t="s">
        <v>836</v>
      </c>
      <c r="J35" s="1473">
        <v>2734</v>
      </c>
      <c r="K35" s="1434"/>
      <c r="O35" s="1377"/>
    </row>
    <row r="36" spans="1:15" ht="66.599999999999994" thickBot="1">
      <c r="B36" s="1373"/>
      <c r="C36" s="1470">
        <v>1</v>
      </c>
      <c r="D36" s="1470" t="s">
        <v>837</v>
      </c>
      <c r="E36" s="1476" t="s">
        <v>2068</v>
      </c>
      <c r="F36" s="1470" t="s">
        <v>772</v>
      </c>
      <c r="G36" s="1470" t="s">
        <v>772</v>
      </c>
      <c r="H36" s="1470" t="s">
        <v>838</v>
      </c>
      <c r="I36" s="1472" t="s">
        <v>839</v>
      </c>
      <c r="J36" s="1473">
        <v>2733</v>
      </c>
      <c r="K36" s="1434"/>
      <c r="O36" s="1377"/>
    </row>
    <row r="37" spans="1:15" ht="66.599999999999994" thickBot="1">
      <c r="B37" s="1373"/>
      <c r="C37" s="1470">
        <v>0</v>
      </c>
      <c r="D37" s="1470" t="s">
        <v>840</v>
      </c>
      <c r="E37" s="1476" t="s">
        <v>2068</v>
      </c>
      <c r="F37" s="1470" t="s">
        <v>772</v>
      </c>
      <c r="G37" s="1470" t="s">
        <v>772</v>
      </c>
      <c r="H37" s="1470" t="s">
        <v>841</v>
      </c>
      <c r="I37" s="1472" t="s">
        <v>842</v>
      </c>
      <c r="J37" s="1473">
        <v>2732</v>
      </c>
      <c r="K37" s="1434"/>
      <c r="O37" s="1377"/>
    </row>
    <row r="38" spans="1:15" ht="66.599999999999994" thickBot="1">
      <c r="B38" s="1373">
        <v>4</v>
      </c>
      <c r="C38" s="1470">
        <v>7</v>
      </c>
      <c r="D38" s="1470" t="s">
        <v>843</v>
      </c>
      <c r="E38" s="1476" t="s">
        <v>2068</v>
      </c>
      <c r="F38" s="1470" t="s">
        <v>772</v>
      </c>
      <c r="G38" s="1470" t="s">
        <v>772</v>
      </c>
      <c r="H38" s="1470" t="s">
        <v>844</v>
      </c>
      <c r="I38" s="1472" t="s">
        <v>845</v>
      </c>
      <c r="J38" s="1473">
        <v>2743</v>
      </c>
      <c r="K38" s="1434"/>
      <c r="O38" s="1377"/>
    </row>
    <row r="39" spans="1:15" ht="40.200000000000003" thickBot="1">
      <c r="B39" s="1373"/>
      <c r="C39" s="1470">
        <v>6</v>
      </c>
      <c r="D39" s="1470" t="s">
        <v>846</v>
      </c>
      <c r="E39" s="1476" t="s">
        <v>2069</v>
      </c>
      <c r="F39" s="1470" t="s">
        <v>847</v>
      </c>
      <c r="G39" s="1470" t="s">
        <v>772</v>
      </c>
      <c r="H39" s="1470" t="s">
        <v>848</v>
      </c>
      <c r="I39" s="1472" t="s">
        <v>849</v>
      </c>
      <c r="J39" s="1473">
        <v>2742</v>
      </c>
      <c r="K39" s="1434"/>
      <c r="O39" s="1377"/>
    </row>
    <row r="40" spans="1:15" ht="40.200000000000003" thickBot="1">
      <c r="B40" s="1373"/>
      <c r="C40" s="1470">
        <v>5</v>
      </c>
      <c r="D40" s="1470" t="s">
        <v>850</v>
      </c>
      <c r="E40" s="1476" t="s">
        <v>2069</v>
      </c>
      <c r="F40" s="1470" t="s">
        <v>851</v>
      </c>
      <c r="G40" s="1470" t="s">
        <v>772</v>
      </c>
      <c r="H40" s="1470" t="s">
        <v>852</v>
      </c>
      <c r="I40" s="1472" t="s">
        <v>853</v>
      </c>
      <c r="J40" s="1473">
        <v>2741</v>
      </c>
      <c r="K40" s="1434"/>
      <c r="O40" s="1377"/>
    </row>
    <row r="41" spans="1:15" ht="40.200000000000003" thickBot="1">
      <c r="B41" s="1373"/>
      <c r="C41" s="1470">
        <v>4</v>
      </c>
      <c r="D41" s="1470" t="s">
        <v>854</v>
      </c>
      <c r="E41" s="1476" t="s">
        <v>2069</v>
      </c>
      <c r="F41" s="1470" t="s">
        <v>855</v>
      </c>
      <c r="G41" s="1470" t="s">
        <v>772</v>
      </c>
      <c r="H41" s="1470" t="s">
        <v>856</v>
      </c>
      <c r="I41" s="1472" t="s">
        <v>857</v>
      </c>
      <c r="J41" s="1473">
        <v>2740</v>
      </c>
      <c r="K41" s="1434"/>
      <c r="O41" s="1377"/>
    </row>
    <row r="42" spans="1:15" ht="40.200000000000003" thickBot="1">
      <c r="B42" s="1373"/>
      <c r="C42" s="1470">
        <v>3</v>
      </c>
      <c r="D42" s="1470" t="s">
        <v>858</v>
      </c>
      <c r="E42" s="1476" t="s">
        <v>2069</v>
      </c>
      <c r="F42" s="1470" t="s">
        <v>859</v>
      </c>
      <c r="G42" s="1470" t="s">
        <v>772</v>
      </c>
      <c r="H42" s="1470" t="s">
        <v>860</v>
      </c>
      <c r="I42" s="1472" t="s">
        <v>861</v>
      </c>
      <c r="J42" s="1473">
        <v>2739</v>
      </c>
      <c r="K42" s="1434"/>
      <c r="O42" s="1377"/>
    </row>
    <row r="43" spans="1:15" ht="53.4" thickBot="1">
      <c r="B43" s="1373"/>
      <c r="C43" s="1470">
        <v>2</v>
      </c>
      <c r="D43" s="1470" t="s">
        <v>862</v>
      </c>
      <c r="E43" s="1476" t="s">
        <v>2068</v>
      </c>
      <c r="F43" s="1470" t="s">
        <v>772</v>
      </c>
      <c r="G43" s="1470" t="s">
        <v>772</v>
      </c>
      <c r="H43" s="1470" t="s">
        <v>863</v>
      </c>
      <c r="I43" s="1472" t="s">
        <v>864</v>
      </c>
      <c r="J43" s="1473">
        <v>2738</v>
      </c>
      <c r="K43" s="1430" t="s">
        <v>722</v>
      </c>
      <c r="O43" s="1377"/>
    </row>
    <row r="44" spans="1:15" ht="53.4" thickBot="1">
      <c r="B44" s="1373"/>
      <c r="C44" s="1470">
        <v>1</v>
      </c>
      <c r="D44" s="1470" t="s">
        <v>865</v>
      </c>
      <c r="E44" s="1476" t="s">
        <v>2069</v>
      </c>
      <c r="F44" s="1470" t="s">
        <v>866</v>
      </c>
      <c r="G44" s="1470" t="s">
        <v>772</v>
      </c>
      <c r="H44" s="1470" t="s">
        <v>867</v>
      </c>
      <c r="I44" s="1472" t="s">
        <v>868</v>
      </c>
      <c r="J44" s="1473">
        <v>2737</v>
      </c>
      <c r="K44" s="1434"/>
      <c r="O44" s="1377"/>
    </row>
    <row r="45" spans="1:15" ht="53.4" thickBot="1">
      <c r="B45" s="1373"/>
      <c r="C45" s="1470">
        <v>0</v>
      </c>
      <c r="D45" s="1470" t="s">
        <v>869</v>
      </c>
      <c r="E45" s="1476" t="s">
        <v>2069</v>
      </c>
      <c r="F45" s="1470" t="s">
        <v>870</v>
      </c>
      <c r="G45" s="1470" t="s">
        <v>772</v>
      </c>
      <c r="H45" s="1470" t="s">
        <v>871</v>
      </c>
      <c r="I45" s="1472" t="s">
        <v>872</v>
      </c>
      <c r="J45" s="1473">
        <v>2736</v>
      </c>
      <c r="K45" s="1434"/>
      <c r="O45" s="1377"/>
    </row>
    <row r="46" spans="1:15" ht="53.4" thickBot="1">
      <c r="B46" s="1373">
        <v>5</v>
      </c>
      <c r="C46" s="1470">
        <v>7</v>
      </c>
      <c r="D46" s="1470" t="s">
        <v>862</v>
      </c>
      <c r="E46" s="1476" t="s">
        <v>2068</v>
      </c>
      <c r="F46" s="1470" t="s">
        <v>772</v>
      </c>
      <c r="G46" s="1470" t="s">
        <v>772</v>
      </c>
      <c r="H46" s="1470" t="s">
        <v>873</v>
      </c>
      <c r="I46" s="1472" t="s">
        <v>874</v>
      </c>
      <c r="J46" s="1473">
        <v>2747</v>
      </c>
      <c r="K46" s="1434"/>
      <c r="O46" s="1377"/>
    </row>
    <row r="47" spans="1:15" ht="132.6" thickBot="1">
      <c r="A47" s="1378"/>
      <c r="B47" s="1373"/>
      <c r="C47" s="1470">
        <v>6</v>
      </c>
      <c r="D47" s="1470" t="s">
        <v>201</v>
      </c>
      <c r="E47" s="1476" t="s">
        <v>2069</v>
      </c>
      <c r="F47" s="1470" t="s">
        <v>875</v>
      </c>
      <c r="G47" s="1470" t="s">
        <v>772</v>
      </c>
      <c r="H47" s="1470" t="s">
        <v>876</v>
      </c>
      <c r="I47" s="1472" t="s">
        <v>877</v>
      </c>
      <c r="J47" s="1473">
        <v>2979</v>
      </c>
      <c r="K47" s="1434"/>
      <c r="O47" s="1377"/>
    </row>
    <row r="48" spans="1:15" ht="106.2" thickBot="1">
      <c r="A48" s="1378"/>
      <c r="B48" s="1373"/>
      <c r="C48" s="1470">
        <v>5</v>
      </c>
      <c r="D48" s="1470" t="s">
        <v>202</v>
      </c>
      <c r="E48" s="1476" t="s">
        <v>2069</v>
      </c>
      <c r="F48" s="1470" t="s">
        <v>878</v>
      </c>
      <c r="G48" s="1470" t="s">
        <v>772</v>
      </c>
      <c r="H48" s="1470" t="s">
        <v>879</v>
      </c>
      <c r="I48" s="1472" t="s">
        <v>880</v>
      </c>
      <c r="J48" s="1473">
        <v>2978</v>
      </c>
      <c r="K48" s="1434"/>
      <c r="O48" s="1377"/>
    </row>
    <row r="49" spans="1:15" ht="79.8" thickBot="1">
      <c r="A49" s="1378"/>
      <c r="B49" s="1373"/>
      <c r="C49" s="1470">
        <v>4</v>
      </c>
      <c r="D49" s="1470" t="s">
        <v>203</v>
      </c>
      <c r="E49" s="1476" t="s">
        <v>2068</v>
      </c>
      <c r="F49" s="1470" t="s">
        <v>881</v>
      </c>
      <c r="G49" s="1470" t="s">
        <v>772</v>
      </c>
      <c r="H49" s="1470" t="s">
        <v>882</v>
      </c>
      <c r="I49" s="1472" t="s">
        <v>883</v>
      </c>
      <c r="J49" s="1473">
        <v>2977</v>
      </c>
      <c r="K49" s="1434"/>
      <c r="O49" s="1377"/>
    </row>
    <row r="50" spans="1:15" ht="66.599999999999994" thickBot="1">
      <c r="B50" s="1373"/>
      <c r="C50" s="1470">
        <v>3</v>
      </c>
      <c r="D50" s="1470" t="s">
        <v>884</v>
      </c>
      <c r="E50" s="1476" t="s">
        <v>2068</v>
      </c>
      <c r="F50" s="1470" t="s">
        <v>885</v>
      </c>
      <c r="G50" s="1470" t="s">
        <v>772</v>
      </c>
      <c r="H50" s="1470" t="s">
        <v>886</v>
      </c>
      <c r="I50" s="1472" t="s">
        <v>887</v>
      </c>
      <c r="J50" s="1473">
        <v>2746</v>
      </c>
      <c r="K50" s="1428"/>
      <c r="O50" s="1377"/>
    </row>
    <row r="51" spans="1:15" ht="79.8" thickBot="1">
      <c r="A51" s="1378"/>
      <c r="B51" s="1373"/>
      <c r="C51" s="1470">
        <v>2</v>
      </c>
      <c r="D51" s="1470" t="s">
        <v>204</v>
      </c>
      <c r="E51" s="1476" t="s">
        <v>2069</v>
      </c>
      <c r="F51" s="1470" t="s">
        <v>888</v>
      </c>
      <c r="G51" s="1470" t="s">
        <v>772</v>
      </c>
      <c r="H51" s="1470" t="s">
        <v>889</v>
      </c>
      <c r="I51" s="1472" t="s">
        <v>890</v>
      </c>
      <c r="J51" s="1473">
        <v>2976</v>
      </c>
      <c r="K51" s="1434"/>
      <c r="O51" s="1377"/>
    </row>
    <row r="52" spans="1:15" ht="53.4" thickBot="1">
      <c r="B52" s="1373"/>
      <c r="C52" s="1470">
        <v>1</v>
      </c>
      <c r="D52" s="1470" t="s">
        <v>891</v>
      </c>
      <c r="E52" s="1476" t="s">
        <v>2068</v>
      </c>
      <c r="F52" s="1470" t="s">
        <v>772</v>
      </c>
      <c r="G52" s="1470" t="s">
        <v>892</v>
      </c>
      <c r="H52" s="1470" t="s">
        <v>893</v>
      </c>
      <c r="I52" s="1472" t="s">
        <v>894</v>
      </c>
      <c r="J52" s="1473">
        <v>2745</v>
      </c>
      <c r="K52" s="1434"/>
      <c r="O52" s="1377"/>
    </row>
    <row r="53" spans="1:15" ht="53.4" thickBot="1">
      <c r="B53" s="1373"/>
      <c r="C53" s="1470">
        <v>0</v>
      </c>
      <c r="D53" s="1470" t="s">
        <v>895</v>
      </c>
      <c r="E53" s="1476" t="s">
        <v>2068</v>
      </c>
      <c r="F53" s="1470" t="s">
        <v>772</v>
      </c>
      <c r="G53" s="1470" t="s">
        <v>896</v>
      </c>
      <c r="H53" s="1470" t="s">
        <v>897</v>
      </c>
      <c r="I53" s="1472" t="s">
        <v>898</v>
      </c>
      <c r="J53" s="1473">
        <v>2744</v>
      </c>
      <c r="K53" s="1434"/>
      <c r="O53" s="1377"/>
    </row>
    <row r="54" spans="1:15" ht="66.599999999999994" thickBot="1">
      <c r="B54" s="1373">
        <v>6</v>
      </c>
      <c r="C54" s="1470">
        <v>7</v>
      </c>
      <c r="D54" s="1470" t="s">
        <v>899</v>
      </c>
      <c r="E54" s="1476" t="s">
        <v>2069</v>
      </c>
      <c r="F54" s="1470" t="s">
        <v>772</v>
      </c>
      <c r="G54" s="1470" t="s">
        <v>900</v>
      </c>
      <c r="H54" s="1470" t="s">
        <v>901</v>
      </c>
      <c r="I54" s="1472" t="s">
        <v>902</v>
      </c>
      <c r="J54" s="1473">
        <v>3012</v>
      </c>
      <c r="K54" s="1434"/>
      <c r="O54" s="1377"/>
    </row>
    <row r="55" spans="1:15" ht="66.599999999999994" thickBot="1">
      <c r="B55" s="1373"/>
      <c r="C55" s="1470">
        <v>6</v>
      </c>
      <c r="D55" s="1470" t="s">
        <v>903</v>
      </c>
      <c r="E55" s="1476" t="s">
        <v>2068</v>
      </c>
      <c r="F55" s="1470" t="s">
        <v>772</v>
      </c>
      <c r="G55" s="1470" t="s">
        <v>904</v>
      </c>
      <c r="H55" s="1470" t="s">
        <v>905</v>
      </c>
      <c r="I55" s="1472" t="s">
        <v>906</v>
      </c>
      <c r="J55" s="1473">
        <v>3011</v>
      </c>
      <c r="K55" s="1428"/>
      <c r="O55" s="1377"/>
    </row>
    <row r="56" spans="1:15" ht="53.4" thickBot="1">
      <c r="B56" s="1373"/>
      <c r="C56" s="1470">
        <v>5</v>
      </c>
      <c r="D56" s="1470" t="s">
        <v>907</v>
      </c>
      <c r="E56" s="1476" t="s">
        <v>2069</v>
      </c>
      <c r="F56" s="1470" t="s">
        <v>772</v>
      </c>
      <c r="G56" s="1470" t="s">
        <v>772</v>
      </c>
      <c r="H56" s="1470" t="s">
        <v>908</v>
      </c>
      <c r="I56" s="1472" t="s">
        <v>909</v>
      </c>
      <c r="J56" s="1473">
        <v>3010</v>
      </c>
      <c r="K56" s="1428"/>
      <c r="O56" s="1377"/>
    </row>
    <row r="57" spans="1:15" ht="66.599999999999994" thickBot="1">
      <c r="B57" s="1373"/>
      <c r="C57" s="1470">
        <v>4</v>
      </c>
      <c r="D57" s="1470" t="s">
        <v>910</v>
      </c>
      <c r="E57" s="1476" t="s">
        <v>2068</v>
      </c>
      <c r="F57" s="1470" t="s">
        <v>772</v>
      </c>
      <c r="G57" s="1470" t="s">
        <v>772</v>
      </c>
      <c r="H57" s="1470" t="s">
        <v>911</v>
      </c>
      <c r="I57" s="1472" t="s">
        <v>912</v>
      </c>
      <c r="J57" s="1473">
        <v>3009</v>
      </c>
      <c r="K57" s="1428"/>
      <c r="O57" s="1377"/>
    </row>
    <row r="58" spans="1:15" ht="53.4" thickBot="1">
      <c r="B58" s="1373"/>
      <c r="C58" s="1470">
        <v>3</v>
      </c>
      <c r="D58" s="1470" t="s">
        <v>913</v>
      </c>
      <c r="E58" s="1476" t="s">
        <v>2069</v>
      </c>
      <c r="F58" s="1470" t="s">
        <v>772</v>
      </c>
      <c r="G58" s="1470" t="s">
        <v>772</v>
      </c>
      <c r="H58" s="1470" t="s">
        <v>914</v>
      </c>
      <c r="I58" s="1472" t="s">
        <v>915</v>
      </c>
      <c r="J58" s="1473">
        <v>2750</v>
      </c>
      <c r="K58" s="1434"/>
      <c r="O58" s="1377"/>
    </row>
    <row r="59" spans="1:15" ht="53.4" thickBot="1">
      <c r="B59" s="1373"/>
      <c r="C59" s="1470">
        <v>2</v>
      </c>
      <c r="D59" s="1470" t="s">
        <v>916</v>
      </c>
      <c r="E59" s="1476" t="s">
        <v>2069</v>
      </c>
      <c r="F59" s="1470" t="s">
        <v>772</v>
      </c>
      <c r="G59" s="1470" t="s">
        <v>772</v>
      </c>
      <c r="H59" s="1470" t="s">
        <v>917</v>
      </c>
      <c r="I59" s="1472" t="s">
        <v>918</v>
      </c>
      <c r="J59" s="1473">
        <v>2749</v>
      </c>
      <c r="K59" s="1428"/>
      <c r="O59" s="1377"/>
    </row>
    <row r="60" spans="1:15" ht="53.4" thickBot="1">
      <c r="A60" s="1378"/>
      <c r="B60" s="1373"/>
      <c r="C60" s="1470">
        <v>1</v>
      </c>
      <c r="D60" s="1470" t="s">
        <v>205</v>
      </c>
      <c r="E60" s="1476" t="s">
        <v>2068</v>
      </c>
      <c r="F60" s="1470" t="s">
        <v>772</v>
      </c>
      <c r="G60" s="1470" t="s">
        <v>919</v>
      </c>
      <c r="H60" s="1470" t="s">
        <v>920</v>
      </c>
      <c r="I60" s="1472" t="s">
        <v>921</v>
      </c>
      <c r="J60" s="1473">
        <v>2980</v>
      </c>
      <c r="K60" s="1434"/>
      <c r="O60" s="1377"/>
    </row>
    <row r="61" spans="1:15" ht="53.4" thickBot="1">
      <c r="B61" s="1373"/>
      <c r="C61" s="1470">
        <v>0</v>
      </c>
      <c r="D61" s="1470" t="s">
        <v>922</v>
      </c>
      <c r="E61" s="1476" t="s">
        <v>2068</v>
      </c>
      <c r="F61" s="1470" t="s">
        <v>772</v>
      </c>
      <c r="G61" s="1470" t="s">
        <v>772</v>
      </c>
      <c r="H61" s="1470" t="s">
        <v>923</v>
      </c>
      <c r="I61" s="1472" t="s">
        <v>924</v>
      </c>
      <c r="J61" s="1473">
        <v>2748</v>
      </c>
      <c r="K61" s="1434"/>
      <c r="O61" s="1377"/>
    </row>
    <row r="62" spans="1:15" ht="53.4" thickBot="1">
      <c r="B62" s="1373">
        <v>7</v>
      </c>
      <c r="C62" s="1470">
        <v>7</v>
      </c>
      <c r="D62" s="1470" t="s">
        <v>925</v>
      </c>
      <c r="E62" s="1476" t="s">
        <v>2069</v>
      </c>
      <c r="F62" s="1470" t="s">
        <v>926</v>
      </c>
      <c r="G62" s="1470" t="s">
        <v>772</v>
      </c>
      <c r="H62" s="1470" t="s">
        <v>927</v>
      </c>
      <c r="I62" s="1472" t="s">
        <v>928</v>
      </c>
      <c r="J62" s="1473">
        <v>2759</v>
      </c>
      <c r="K62" s="1434"/>
      <c r="O62" s="1377"/>
    </row>
    <row r="63" spans="1:15" ht="40.200000000000003" thickBot="1">
      <c r="B63" s="1373"/>
      <c r="C63" s="1470">
        <v>6</v>
      </c>
      <c r="D63" s="1470" t="s">
        <v>929</v>
      </c>
      <c r="E63" s="1476" t="s">
        <v>2069</v>
      </c>
      <c r="F63" s="1470" t="s">
        <v>930</v>
      </c>
      <c r="G63" s="1470" t="s">
        <v>772</v>
      </c>
      <c r="H63" s="1470" t="s">
        <v>931</v>
      </c>
      <c r="I63" s="1472" t="s">
        <v>932</v>
      </c>
      <c r="J63" s="1473">
        <v>2758</v>
      </c>
      <c r="K63" s="1434"/>
      <c r="O63" s="1377"/>
    </row>
    <row r="64" spans="1:15" ht="53.4" thickBot="1">
      <c r="B64" s="1373"/>
      <c r="C64" s="1470">
        <v>5</v>
      </c>
      <c r="D64" s="1470" t="s">
        <v>933</v>
      </c>
      <c r="E64" s="1476" t="s">
        <v>2069</v>
      </c>
      <c r="F64" s="1470" t="s">
        <v>934</v>
      </c>
      <c r="G64" s="1470" t="s">
        <v>772</v>
      </c>
      <c r="H64" s="1470" t="s">
        <v>935</v>
      </c>
      <c r="I64" s="1472" t="s">
        <v>936</v>
      </c>
      <c r="J64" s="1473">
        <v>2757</v>
      </c>
      <c r="K64" s="1434"/>
      <c r="O64" s="1377"/>
    </row>
    <row r="65" spans="1:15" ht="40.200000000000003" thickBot="1">
      <c r="B65" s="1373"/>
      <c r="C65" s="1470">
        <v>4</v>
      </c>
      <c r="D65" s="1470" t="s">
        <v>937</v>
      </c>
      <c r="E65" s="1476" t="s">
        <v>2068</v>
      </c>
      <c r="F65" s="1470" t="s">
        <v>938</v>
      </c>
      <c r="G65" s="1470" t="s">
        <v>772</v>
      </c>
      <c r="H65" s="1470" t="s">
        <v>939</v>
      </c>
      <c r="I65" s="1472" t="s">
        <v>940</v>
      </c>
      <c r="J65" s="1473">
        <v>2756</v>
      </c>
      <c r="K65" s="1434"/>
      <c r="O65" s="1377"/>
    </row>
    <row r="66" spans="1:15" ht="40.200000000000003" thickBot="1">
      <c r="B66" s="1373"/>
      <c r="C66" s="1470">
        <v>3</v>
      </c>
      <c r="D66" s="1470" t="s">
        <v>941</v>
      </c>
      <c r="E66" s="1476" t="s">
        <v>2069</v>
      </c>
      <c r="F66" s="1470" t="s">
        <v>942</v>
      </c>
      <c r="G66" s="1470" t="s">
        <v>772</v>
      </c>
      <c r="H66" s="1470" t="s">
        <v>943</v>
      </c>
      <c r="I66" s="1472" t="s">
        <v>944</v>
      </c>
      <c r="J66" s="1473">
        <v>2755</v>
      </c>
      <c r="K66" s="1434"/>
      <c r="O66" s="1377"/>
    </row>
    <row r="67" spans="1:15" ht="53.4" thickBot="1">
      <c r="B67" s="1373"/>
      <c r="C67" s="1470">
        <v>2</v>
      </c>
      <c r="D67" s="1470" t="s">
        <v>945</v>
      </c>
      <c r="E67" s="1476" t="s">
        <v>2069</v>
      </c>
      <c r="F67" s="1470" t="s">
        <v>946</v>
      </c>
      <c r="G67" s="1470" t="s">
        <v>772</v>
      </c>
      <c r="H67" s="1470" t="s">
        <v>947</v>
      </c>
      <c r="I67" s="1472" t="s">
        <v>948</v>
      </c>
      <c r="J67" s="1473">
        <v>2753</v>
      </c>
      <c r="K67" s="1434"/>
      <c r="O67" s="1377"/>
    </row>
    <row r="68" spans="1:15" ht="53.4" thickBot="1">
      <c r="A68" s="1378"/>
      <c r="B68" s="1373"/>
      <c r="C68" s="1470">
        <v>1</v>
      </c>
      <c r="D68" s="1470" t="s">
        <v>949</v>
      </c>
      <c r="E68" s="1476" t="s">
        <v>2069</v>
      </c>
      <c r="F68" s="1470" t="s">
        <v>950</v>
      </c>
      <c r="G68" s="1470" t="s">
        <v>772</v>
      </c>
      <c r="H68" s="1470" t="s">
        <v>951</v>
      </c>
      <c r="I68" s="1472" t="s">
        <v>952</v>
      </c>
      <c r="J68" s="1472">
        <v>2752</v>
      </c>
      <c r="K68" s="1434"/>
      <c r="O68" s="1377"/>
    </row>
    <row r="69" spans="1:15" ht="40.200000000000003" thickBot="1">
      <c r="A69" s="1378"/>
      <c r="B69" s="1373"/>
      <c r="C69" s="1470">
        <v>0</v>
      </c>
      <c r="D69" s="1470" t="s">
        <v>953</v>
      </c>
      <c r="E69" s="1476" t="s">
        <v>2068</v>
      </c>
      <c r="F69" s="1470" t="s">
        <v>954</v>
      </c>
      <c r="G69" s="1470" t="s">
        <v>772</v>
      </c>
      <c r="H69" s="1470" t="s">
        <v>955</v>
      </c>
      <c r="I69" s="1472" t="s">
        <v>956</v>
      </c>
      <c r="J69" s="1472">
        <v>2751</v>
      </c>
      <c r="K69" s="1434"/>
      <c r="O69" s="1377"/>
    </row>
    <row r="70" spans="1:15" ht="40.200000000000003" thickBot="1">
      <c r="A70" s="1378"/>
      <c r="B70" s="1373">
        <v>8</v>
      </c>
      <c r="C70" s="1470">
        <v>7</v>
      </c>
      <c r="D70" s="1470" t="s">
        <v>957</v>
      </c>
      <c r="E70" s="1476" t="s">
        <v>2068</v>
      </c>
      <c r="F70" s="1470" t="s">
        <v>958</v>
      </c>
      <c r="G70" s="1470" t="s">
        <v>772</v>
      </c>
      <c r="H70" s="1470" t="s">
        <v>959</v>
      </c>
      <c r="I70" s="1472" t="s">
        <v>960</v>
      </c>
      <c r="J70" s="1472">
        <v>2766</v>
      </c>
      <c r="K70" s="1434"/>
      <c r="O70" s="1377"/>
    </row>
    <row r="71" spans="1:15" ht="40.200000000000003" thickBot="1">
      <c r="A71" s="1378"/>
      <c r="B71" s="1373"/>
      <c r="C71" s="1470">
        <v>6</v>
      </c>
      <c r="D71" s="1470" t="s">
        <v>961</v>
      </c>
      <c r="E71" s="1476" t="s">
        <v>2068</v>
      </c>
      <c r="F71" s="1470" t="s">
        <v>962</v>
      </c>
      <c r="G71" s="1470" t="s">
        <v>772</v>
      </c>
      <c r="H71" s="1470" t="s">
        <v>963</v>
      </c>
      <c r="I71" s="1472" t="s">
        <v>964</v>
      </c>
      <c r="J71" s="1472">
        <v>2765</v>
      </c>
      <c r="K71" s="1434"/>
      <c r="O71" s="1377"/>
    </row>
    <row r="72" spans="1:15" ht="93" thickBot="1">
      <c r="B72" s="1373"/>
      <c r="C72" s="1470">
        <v>5</v>
      </c>
      <c r="D72" s="1470" t="s">
        <v>206</v>
      </c>
      <c r="E72" s="1476" t="s">
        <v>2068</v>
      </c>
      <c r="F72" s="1470" t="s">
        <v>772</v>
      </c>
      <c r="G72" s="1470" t="s">
        <v>965</v>
      </c>
      <c r="H72" s="1470" t="s">
        <v>966</v>
      </c>
      <c r="I72" s="1472" t="s">
        <v>967</v>
      </c>
      <c r="J72" s="1473">
        <v>2981</v>
      </c>
      <c r="K72" s="1434"/>
      <c r="O72" s="1377"/>
    </row>
    <row r="73" spans="1:15" ht="53.4" thickBot="1">
      <c r="B73" s="1373"/>
      <c r="C73" s="1470">
        <v>4</v>
      </c>
      <c r="D73" s="1470" t="s">
        <v>968</v>
      </c>
      <c r="E73" s="1476" t="s">
        <v>2068</v>
      </c>
      <c r="F73" s="1470" t="s">
        <v>772</v>
      </c>
      <c r="G73" s="1470" t="s">
        <v>772</v>
      </c>
      <c r="H73" s="1470" t="s">
        <v>969</v>
      </c>
      <c r="I73" s="1472" t="s">
        <v>970</v>
      </c>
      <c r="J73" s="1473">
        <v>2764</v>
      </c>
      <c r="K73" s="1434"/>
      <c r="O73" s="1377"/>
    </row>
    <row r="74" spans="1:15" ht="66.599999999999994" thickBot="1">
      <c r="B74" s="1373"/>
      <c r="C74" s="1470">
        <v>3</v>
      </c>
      <c r="D74" s="1470" t="s">
        <v>971</v>
      </c>
      <c r="E74" s="1476" t="s">
        <v>275</v>
      </c>
      <c r="F74" s="1470" t="s">
        <v>972</v>
      </c>
      <c r="G74" s="1470" t="s">
        <v>772</v>
      </c>
      <c r="H74" s="1470" t="s">
        <v>973</v>
      </c>
      <c r="I74" s="1472" t="s">
        <v>974</v>
      </c>
      <c r="J74" s="1473">
        <v>2763</v>
      </c>
      <c r="K74" s="1430" t="s">
        <v>722</v>
      </c>
      <c r="O74" s="1377"/>
    </row>
    <row r="75" spans="1:15" ht="66.599999999999994" thickBot="1">
      <c r="B75" s="1373"/>
      <c r="C75" s="1470">
        <v>2</v>
      </c>
      <c r="D75" s="1470" t="s">
        <v>975</v>
      </c>
      <c r="E75" s="1476" t="s">
        <v>275</v>
      </c>
      <c r="F75" s="1470" t="s">
        <v>976</v>
      </c>
      <c r="G75" s="1470" t="s">
        <v>772</v>
      </c>
      <c r="H75" s="1470" t="s">
        <v>977</v>
      </c>
      <c r="I75" s="1472" t="s">
        <v>978</v>
      </c>
      <c r="J75" s="1473">
        <v>2762</v>
      </c>
      <c r="K75" s="1430" t="s">
        <v>722</v>
      </c>
      <c r="O75" s="1377"/>
    </row>
    <row r="76" spans="1:15" ht="53.4" thickBot="1">
      <c r="B76" s="1373"/>
      <c r="C76" s="1470">
        <v>1</v>
      </c>
      <c r="D76" s="1470" t="s">
        <v>862</v>
      </c>
      <c r="E76" s="1476" t="s">
        <v>275</v>
      </c>
      <c r="F76" s="1470" t="s">
        <v>772</v>
      </c>
      <c r="G76" s="1470" t="s">
        <v>772</v>
      </c>
      <c r="H76" s="1470" t="s">
        <v>979</v>
      </c>
      <c r="I76" s="1472" t="s">
        <v>980</v>
      </c>
      <c r="J76" s="1473">
        <v>2761</v>
      </c>
      <c r="K76" s="1434"/>
      <c r="O76" s="1377"/>
    </row>
    <row r="77" spans="1:15" ht="53.4" thickBot="1">
      <c r="B77" s="1373"/>
      <c r="C77" s="1470">
        <v>0</v>
      </c>
      <c r="D77" s="1470" t="s">
        <v>862</v>
      </c>
      <c r="E77" s="1476" t="s">
        <v>275</v>
      </c>
      <c r="F77" s="1470" t="s">
        <v>772</v>
      </c>
      <c r="G77" s="1470" t="s">
        <v>772</v>
      </c>
      <c r="H77" s="1470" t="s">
        <v>981</v>
      </c>
      <c r="I77" s="1472" t="s">
        <v>982</v>
      </c>
      <c r="J77" s="1473">
        <v>2760</v>
      </c>
      <c r="K77" s="1434"/>
      <c r="O77" s="1377"/>
    </row>
    <row r="78" spans="1:15" ht="53.4" thickBot="1">
      <c r="B78" s="1373">
        <v>9</v>
      </c>
      <c r="C78" s="1470">
        <v>7</v>
      </c>
      <c r="D78" s="1470" t="s">
        <v>862</v>
      </c>
      <c r="E78" s="1476" t="s">
        <v>275</v>
      </c>
      <c r="F78" s="1470" t="s">
        <v>772</v>
      </c>
      <c r="G78" s="1470" t="s">
        <v>772</v>
      </c>
      <c r="H78" s="1470" t="s">
        <v>983</v>
      </c>
      <c r="I78" s="1472" t="s">
        <v>984</v>
      </c>
      <c r="J78" s="1473">
        <v>2774</v>
      </c>
      <c r="K78" s="1434"/>
      <c r="O78" s="1377"/>
    </row>
    <row r="79" spans="1:15" ht="53.4" thickBot="1">
      <c r="B79" s="1373"/>
      <c r="C79" s="1470">
        <v>6</v>
      </c>
      <c r="D79" s="1470" t="s">
        <v>862</v>
      </c>
      <c r="E79" s="1476" t="s">
        <v>275</v>
      </c>
      <c r="F79" s="1470" t="s">
        <v>772</v>
      </c>
      <c r="G79" s="1470" t="s">
        <v>772</v>
      </c>
      <c r="H79" s="1470" t="s">
        <v>985</v>
      </c>
      <c r="I79" s="1472" t="s">
        <v>984</v>
      </c>
      <c r="J79" s="1473">
        <v>2773</v>
      </c>
      <c r="K79" s="1434"/>
      <c r="O79" s="1377"/>
    </row>
    <row r="80" spans="1:15" ht="53.4" thickBot="1">
      <c r="B80" s="1373"/>
      <c r="C80" s="1470">
        <v>5</v>
      </c>
      <c r="D80" s="1470" t="s">
        <v>862</v>
      </c>
      <c r="E80" s="1476" t="s">
        <v>275</v>
      </c>
      <c r="F80" s="1470" t="s">
        <v>772</v>
      </c>
      <c r="G80" s="1470" t="s">
        <v>772</v>
      </c>
      <c r="H80" s="1470" t="s">
        <v>986</v>
      </c>
      <c r="I80" s="1472" t="s">
        <v>984</v>
      </c>
      <c r="J80" s="1473">
        <v>2772</v>
      </c>
      <c r="K80" s="1434"/>
      <c r="O80" s="1377"/>
    </row>
    <row r="81" spans="2:15" ht="53.4" thickBot="1">
      <c r="B81" s="1373"/>
      <c r="C81" s="1470">
        <v>4</v>
      </c>
      <c r="D81" s="1470" t="s">
        <v>862</v>
      </c>
      <c r="E81" s="1476" t="s">
        <v>275</v>
      </c>
      <c r="F81" s="1470" t="s">
        <v>772</v>
      </c>
      <c r="G81" s="1470" t="s">
        <v>772</v>
      </c>
      <c r="H81" s="1470" t="s">
        <v>987</v>
      </c>
      <c r="I81" s="1472" t="s">
        <v>984</v>
      </c>
      <c r="J81" s="1473">
        <v>2771</v>
      </c>
      <c r="K81" s="1434"/>
      <c r="O81" s="1377"/>
    </row>
    <row r="82" spans="2:15" ht="53.4" thickBot="1">
      <c r="B82" s="1373"/>
      <c r="C82" s="1470">
        <v>3</v>
      </c>
      <c r="D82" s="1470" t="s">
        <v>862</v>
      </c>
      <c r="E82" s="1476" t="s">
        <v>275</v>
      </c>
      <c r="F82" s="1470" t="s">
        <v>772</v>
      </c>
      <c r="G82" s="1470" t="s">
        <v>772</v>
      </c>
      <c r="H82" s="1470" t="s">
        <v>988</v>
      </c>
      <c r="I82" s="1472" t="s">
        <v>984</v>
      </c>
      <c r="J82" s="1473">
        <v>2770</v>
      </c>
      <c r="K82" s="1434"/>
      <c r="O82" s="1377"/>
    </row>
    <row r="83" spans="2:15" ht="53.4" thickBot="1">
      <c r="B83" s="1373"/>
      <c r="C83" s="1470">
        <v>2</v>
      </c>
      <c r="D83" s="1470" t="s">
        <v>862</v>
      </c>
      <c r="E83" s="1476" t="s">
        <v>275</v>
      </c>
      <c r="F83" s="1470" t="s">
        <v>772</v>
      </c>
      <c r="G83" s="1470" t="s">
        <v>772</v>
      </c>
      <c r="H83" s="1470" t="s">
        <v>989</v>
      </c>
      <c r="I83" s="1472" t="s">
        <v>984</v>
      </c>
      <c r="J83" s="1473">
        <v>2769</v>
      </c>
      <c r="K83" s="1434"/>
      <c r="O83" s="1377"/>
    </row>
    <row r="84" spans="2:15" ht="53.4" thickBot="1">
      <c r="B84" s="1373"/>
      <c r="C84" s="1470">
        <v>1</v>
      </c>
      <c r="D84" s="1470" t="s">
        <v>862</v>
      </c>
      <c r="E84" s="1476" t="s">
        <v>275</v>
      </c>
      <c r="F84" s="1470" t="s">
        <v>772</v>
      </c>
      <c r="G84" s="1470" t="s">
        <v>772</v>
      </c>
      <c r="H84" s="1470" t="s">
        <v>990</v>
      </c>
      <c r="I84" s="1472" t="s">
        <v>984</v>
      </c>
      <c r="J84" s="1473">
        <v>2768</v>
      </c>
      <c r="K84" s="1434"/>
      <c r="O84" s="1377"/>
    </row>
    <row r="85" spans="2:15" ht="53.4" thickBot="1">
      <c r="B85" s="1431"/>
      <c r="C85" s="1426">
        <v>0</v>
      </c>
      <c r="D85" s="1426" t="s">
        <v>862</v>
      </c>
      <c r="E85" s="1476" t="s">
        <v>275</v>
      </c>
      <c r="F85" s="1426" t="s">
        <v>772</v>
      </c>
      <c r="G85" s="1426" t="s">
        <v>772</v>
      </c>
      <c r="H85" s="1426" t="s">
        <v>991</v>
      </c>
      <c r="I85" s="1432" t="s">
        <v>984</v>
      </c>
      <c r="J85" s="1433">
        <v>2767</v>
      </c>
      <c r="K85" s="1435"/>
      <c r="O85" s="1377"/>
    </row>
  </sheetData>
  <mergeCells count="16">
    <mergeCell ref="S3:S5"/>
    <mergeCell ref="B1:K1"/>
    <mergeCell ref="B3:B5"/>
    <mergeCell ref="C3:C5"/>
    <mergeCell ref="D3:D5"/>
    <mergeCell ref="F3:F5"/>
    <mergeCell ref="G3:G5"/>
    <mergeCell ref="H3:H5"/>
    <mergeCell ref="I3:I5"/>
    <mergeCell ref="J3:J5"/>
    <mergeCell ref="K3:K5"/>
    <mergeCell ref="N3:N6"/>
    <mergeCell ref="O3:O5"/>
    <mergeCell ref="P3:P5"/>
    <mergeCell ref="Q3:Q5"/>
    <mergeCell ref="R3:R5"/>
  </mergeCells>
  <conditionalFormatting sqref="E6:E77">
    <cfRule type="cellIs" dxfId="16" priority="1" operator="equal">
      <formula>$S$108</formula>
    </cfRule>
    <cfRule type="cellIs" dxfId="15" priority="2" operator="equal">
      <formula>$R$108</formula>
    </cfRule>
  </conditionalFormatting>
  <dataValidations count="4">
    <dataValidation type="custom" imeMode="halfAlpha" allowBlank="1" showInputMessage="1" showErrorMessage="1" errorTitle="入力規制" error="半角英数大文字のみ。_x000a_出図後は106行目を「ロック」にする。_x000a_入力時は106行目を「ロック解除」にする。ただし出図後の修正は不可。部番新設すること。" sqref="E6:E77" xr:uid="{C90F4014-AF90-49D0-A501-13E492C3C1B8}">
      <formula1>E$107="ロック解除"</formula1>
    </dataValidation>
    <dataValidation type="list" allowBlank="1" showInputMessage="1" showErrorMessage="1" sqref="S6" xr:uid="{67324147-3D88-4AE1-8489-6C66F9414D6F}">
      <formula1>"CAN, Kline"</formula1>
    </dataValidation>
    <dataValidation type="list" allowBlank="1" showInputMessage="1" showErrorMessage="1" sqref="P6:R6" xr:uid="{A2594AD9-CDD2-4EB8-A7F4-4DDF48C16079}">
      <formula1>"yes,no"</formula1>
    </dataValidation>
    <dataValidation type="list" allowBlank="1" showInputMessage="1" showErrorMessage="1" sqref="O6" xr:uid="{ED97BEE7-7FED-45B5-9852-7A49779D2233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14</xdr:col>
                    <xdr:colOff>190500</xdr:colOff>
                    <xdr:row>7</xdr:row>
                    <xdr:rowOff>106680</xdr:rowOff>
                  </from>
                  <to>
                    <xdr:col>17</xdr:col>
                    <xdr:colOff>411480</xdr:colOff>
                    <xdr:row>13</xdr:row>
                    <xdr:rowOff>754380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70031-24FA-459D-B301-EE87B29C1265}">
  <sheetPr codeName="Sheet17"/>
  <dimension ref="A1:AO85"/>
  <sheetViews>
    <sheetView topLeftCell="A48" zoomScale="59" zoomScaleNormal="35" workbookViewId="0">
      <selection activeCell="I4" sqref="I4:I85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11" width="11.44140625" customWidth="1"/>
    <col min="12" max="12" width="13" customWidth="1"/>
    <col min="13" max="13" width="59.44140625" bestFit="1" customWidth="1"/>
    <col min="14" max="14" width="26.44140625" style="1370" bestFit="1" customWidth="1"/>
    <col min="15" max="15" width="27.44140625" style="1371" bestFit="1" customWidth="1"/>
    <col min="16" max="16" width="23.6640625" style="1400" bestFit="1" customWidth="1"/>
    <col min="19" max="19" width="12.44140625" customWidth="1"/>
    <col min="26" max="26" width="32" customWidth="1"/>
    <col min="29" max="29" width="4.5546875" bestFit="1" customWidth="1"/>
    <col min="30" max="30" width="6" customWidth="1"/>
    <col min="31" max="31" width="46.6640625" customWidth="1"/>
    <col min="32" max="32" width="24.44140625" customWidth="1"/>
    <col min="33" max="33" width="27.44140625" customWidth="1"/>
    <col min="34" max="34" width="44.6640625" bestFit="1" customWidth="1"/>
    <col min="35" max="35" width="12.5546875" bestFit="1" customWidth="1"/>
    <col min="37" max="37" width="8" customWidth="1"/>
    <col min="38" max="38" width="40.33203125" customWidth="1"/>
    <col min="39" max="39" width="16.5546875" customWidth="1"/>
    <col min="40" max="40" width="13.5546875" bestFit="1" customWidth="1"/>
    <col min="41" max="41" width="64.5546875" customWidth="1"/>
    <col min="42" max="42" width="44.44140625" customWidth="1"/>
    <col min="43" max="43" width="14.5546875" customWidth="1"/>
  </cols>
  <sheetData>
    <row r="1" spans="1:41">
      <c r="B1" s="2938" t="s">
        <v>2344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  <c r="O1" s="2915"/>
      <c r="P1" s="2915"/>
      <c r="Q1" s="2915"/>
    </row>
    <row r="2" spans="1:41" ht="13.8" thickBot="1">
      <c r="M2" t="s">
        <v>705</v>
      </c>
      <c r="N2" t="s">
        <v>705</v>
      </c>
    </row>
    <row r="3" spans="1:41" ht="13.35" customHeight="1">
      <c r="B3" s="2860" t="s">
        <v>706</v>
      </c>
      <c r="C3" s="2862" t="s">
        <v>707</v>
      </c>
      <c r="D3" s="2862" t="s">
        <v>708</v>
      </c>
      <c r="E3" s="1554" t="s">
        <v>709</v>
      </c>
      <c r="F3" s="1555"/>
      <c r="G3" s="1555"/>
      <c r="H3" s="1555"/>
      <c r="I3" s="1555"/>
      <c r="J3" s="1555"/>
      <c r="K3" s="1555"/>
      <c r="L3" s="1555"/>
      <c r="M3" s="2862" t="s">
        <v>710</v>
      </c>
      <c r="N3" s="2862" t="s">
        <v>1026</v>
      </c>
      <c r="O3" s="2865" t="s">
        <v>711</v>
      </c>
      <c r="P3" s="2855" t="s">
        <v>712</v>
      </c>
      <c r="Q3" s="2855" t="s">
        <v>218</v>
      </c>
      <c r="R3" s="2857" t="s">
        <v>219</v>
      </c>
      <c r="T3" s="2918" t="s">
        <v>1027</v>
      </c>
      <c r="U3" s="2916" t="s">
        <v>1028</v>
      </c>
      <c r="V3" s="2916" t="s">
        <v>1029</v>
      </c>
      <c r="W3" s="2916" t="s">
        <v>1030</v>
      </c>
      <c r="X3" s="2916" t="s">
        <v>1031</v>
      </c>
      <c r="Y3" s="2916" t="s">
        <v>1032</v>
      </c>
      <c r="Z3" s="2921" t="s">
        <v>2164</v>
      </c>
      <c r="AA3" s="2922"/>
      <c r="AC3" s="1498" t="s">
        <v>497</v>
      </c>
      <c r="AD3" s="1499" t="s">
        <v>2101</v>
      </c>
      <c r="AE3" s="1499" t="s">
        <v>2102</v>
      </c>
      <c r="AF3" s="1529" t="s">
        <v>2319</v>
      </c>
      <c r="AG3" s="1499" t="s">
        <v>2257</v>
      </c>
      <c r="AH3" s="1530" t="s">
        <v>2159</v>
      </c>
      <c r="AI3" s="1500" t="s">
        <v>2258</v>
      </c>
      <c r="AK3" s="1498" t="s">
        <v>497</v>
      </c>
      <c r="AL3" s="1531" t="s">
        <v>2259</v>
      </c>
      <c r="AM3" s="1529" t="s">
        <v>2102</v>
      </c>
      <c r="AN3" s="1529" t="s">
        <v>117</v>
      </c>
      <c r="AO3" s="1532" t="s">
        <v>2260</v>
      </c>
    </row>
    <row r="4" spans="1:41" ht="25.5" customHeight="1">
      <c r="B4" s="2874"/>
      <c r="C4" s="2875"/>
      <c r="D4" s="2875"/>
      <c r="E4" s="1556" t="s">
        <v>2176</v>
      </c>
      <c r="F4" s="1556" t="s">
        <v>2175</v>
      </c>
      <c r="G4" s="1556" t="s">
        <v>2177</v>
      </c>
      <c r="H4" s="1556" t="s">
        <v>2320</v>
      </c>
      <c r="I4" s="1556" t="s">
        <v>2321</v>
      </c>
      <c r="J4" s="1556" t="s">
        <v>2202</v>
      </c>
      <c r="K4" s="1556" t="s">
        <v>2342</v>
      </c>
      <c r="L4" s="1556" t="s">
        <v>2203</v>
      </c>
      <c r="M4" s="2875"/>
      <c r="N4" s="2875"/>
      <c r="O4" s="2876"/>
      <c r="P4" s="2871"/>
      <c r="Q4" s="2871"/>
      <c r="R4" s="2872"/>
      <c r="T4" s="2919"/>
      <c r="U4" s="2917"/>
      <c r="V4" s="2917"/>
      <c r="W4" s="2917"/>
      <c r="X4" s="2917"/>
      <c r="Y4" s="2917"/>
      <c r="Z4" s="2923"/>
      <c r="AA4" s="2924"/>
      <c r="AC4" s="1496">
        <v>1</v>
      </c>
      <c r="AD4" s="1534" t="s">
        <v>2132</v>
      </c>
      <c r="AE4" s="1534" t="s">
        <v>2105</v>
      </c>
      <c r="AF4" s="1534" t="s">
        <v>2261</v>
      </c>
      <c r="AG4" s="1535" t="s">
        <v>2262</v>
      </c>
      <c r="AH4" s="1534" t="s">
        <v>772</v>
      </c>
      <c r="AI4" s="1536" t="s">
        <v>2263</v>
      </c>
      <c r="AK4" s="1496">
        <v>1</v>
      </c>
      <c r="AL4" s="1534" t="s">
        <v>2264</v>
      </c>
      <c r="AM4" s="1537" t="s">
        <v>2265</v>
      </c>
      <c r="AN4" s="1537" t="s">
        <v>2322</v>
      </c>
      <c r="AO4" s="1538" t="s">
        <v>2267</v>
      </c>
    </row>
    <row r="5" spans="1:41">
      <c r="B5" s="2874"/>
      <c r="C5" s="2875"/>
      <c r="D5" s="2875"/>
      <c r="E5" s="1539" t="s">
        <v>715</v>
      </c>
      <c r="F5" s="1539" t="s">
        <v>715</v>
      </c>
      <c r="G5" s="1539" t="s">
        <v>715</v>
      </c>
      <c r="H5" s="1539" t="s">
        <v>715</v>
      </c>
      <c r="I5" s="1539" t="s">
        <v>715</v>
      </c>
      <c r="J5" s="1539" t="s">
        <v>715</v>
      </c>
      <c r="K5" s="1539" t="s">
        <v>715</v>
      </c>
      <c r="L5" s="1539" t="s">
        <v>715</v>
      </c>
      <c r="M5" s="2875"/>
      <c r="N5" s="2875"/>
      <c r="O5" s="2876"/>
      <c r="P5" s="2871"/>
      <c r="Q5" s="2871"/>
      <c r="R5" s="2872"/>
      <c r="T5" s="2919"/>
      <c r="U5" s="2917"/>
      <c r="V5" s="2917"/>
      <c r="W5" s="2917"/>
      <c r="X5" s="2917"/>
      <c r="Y5" s="2917"/>
      <c r="Z5" s="2925"/>
      <c r="AA5" s="2926"/>
      <c r="AC5" s="1496">
        <v>2</v>
      </c>
      <c r="AD5" s="1534" t="s">
        <v>2133</v>
      </c>
      <c r="AE5" s="1534" t="s">
        <v>2106</v>
      </c>
      <c r="AF5" s="1534" t="s">
        <v>2261</v>
      </c>
      <c r="AG5" s="1534" t="s">
        <v>2268</v>
      </c>
      <c r="AH5" s="1534" t="s">
        <v>772</v>
      </c>
      <c r="AI5" s="1536" t="s">
        <v>2269</v>
      </c>
      <c r="AK5" s="1496">
        <v>2</v>
      </c>
      <c r="AL5" s="1534" t="s">
        <v>2270</v>
      </c>
      <c r="AM5" s="1534" t="s">
        <v>2271</v>
      </c>
      <c r="AN5" s="1534" t="s">
        <v>2272</v>
      </c>
      <c r="AO5" s="1538" t="s">
        <v>2273</v>
      </c>
    </row>
    <row r="6" spans="1:41" ht="15" customHeight="1">
      <c r="A6" s="1378"/>
      <c r="B6" s="1496">
        <v>0</v>
      </c>
      <c r="C6" s="1534">
        <v>7</v>
      </c>
      <c r="D6" s="1534" t="s">
        <v>718</v>
      </c>
      <c r="E6" s="1557" t="s">
        <v>275</v>
      </c>
      <c r="F6" s="1557" t="s">
        <v>278</v>
      </c>
      <c r="G6" s="1557" t="s">
        <v>278</v>
      </c>
      <c r="H6" s="1557">
        <v>1</v>
      </c>
      <c r="I6" s="1557" t="s">
        <v>275</v>
      </c>
      <c r="J6" s="1557" t="s">
        <v>278</v>
      </c>
      <c r="K6" s="1557" t="s">
        <v>275</v>
      </c>
      <c r="L6" s="1557" t="s">
        <v>275</v>
      </c>
      <c r="M6" s="1534" t="s">
        <v>719</v>
      </c>
      <c r="N6" s="1534" t="s">
        <v>772</v>
      </c>
      <c r="O6" s="1534" t="s">
        <v>720</v>
      </c>
      <c r="P6" s="1558" t="s">
        <v>721</v>
      </c>
      <c r="Q6" s="1540">
        <v>2715</v>
      </c>
      <c r="R6" s="1559" t="s">
        <v>722</v>
      </c>
      <c r="T6" s="2919"/>
      <c r="U6" s="2927" t="s">
        <v>1044</v>
      </c>
      <c r="V6" s="2927" t="s">
        <v>1045</v>
      </c>
      <c r="W6" s="2927" t="s">
        <v>1045</v>
      </c>
      <c r="X6" s="2927" t="s">
        <v>1045</v>
      </c>
      <c r="Y6" s="2927" t="s">
        <v>2035</v>
      </c>
      <c r="Z6" s="1542" t="s">
        <v>2274</v>
      </c>
      <c r="AA6" s="1543">
        <v>0</v>
      </c>
      <c r="AC6" s="1496">
        <v>3</v>
      </c>
      <c r="AD6" s="1534" t="s">
        <v>2134</v>
      </c>
      <c r="AE6" s="1534" t="s">
        <v>2107</v>
      </c>
      <c r="AF6" s="1534" t="s">
        <v>2275</v>
      </c>
      <c r="AG6" s="1534" t="s">
        <v>772</v>
      </c>
      <c r="AH6" s="1534" t="s">
        <v>772</v>
      </c>
      <c r="AI6" s="1536" t="s">
        <v>33</v>
      </c>
      <c r="AK6" s="1496">
        <v>3</v>
      </c>
      <c r="AL6" s="1534" t="s">
        <v>2276</v>
      </c>
      <c r="AM6" s="1534" t="s">
        <v>2277</v>
      </c>
      <c r="AN6" s="1534" t="s">
        <v>2278</v>
      </c>
      <c r="AO6" s="1538" t="s">
        <v>2279</v>
      </c>
    </row>
    <row r="7" spans="1:41" ht="15" customHeight="1">
      <c r="B7" s="1496"/>
      <c r="C7" s="1534">
        <v>6</v>
      </c>
      <c r="D7" s="1534" t="s">
        <v>723</v>
      </c>
      <c r="E7" s="1557" t="s">
        <v>278</v>
      </c>
      <c r="F7" s="1557" t="s">
        <v>278</v>
      </c>
      <c r="G7" s="1557" t="s">
        <v>278</v>
      </c>
      <c r="H7" s="1557">
        <v>1</v>
      </c>
      <c r="I7" s="1557" t="s">
        <v>278</v>
      </c>
      <c r="J7" s="1557" t="s">
        <v>278</v>
      </c>
      <c r="K7" s="1557" t="s">
        <v>278</v>
      </c>
      <c r="L7" s="1557" t="s">
        <v>278</v>
      </c>
      <c r="M7" s="1534" t="s">
        <v>772</v>
      </c>
      <c r="N7" s="1534" t="s">
        <v>724</v>
      </c>
      <c r="O7" s="1534" t="s">
        <v>725</v>
      </c>
      <c r="P7" s="1558" t="s">
        <v>726</v>
      </c>
      <c r="Q7" s="1540">
        <v>2714</v>
      </c>
      <c r="R7" s="1560"/>
      <c r="T7" s="2919"/>
      <c r="U7" s="2927"/>
      <c r="V7" s="2927"/>
      <c r="W7" s="2927"/>
      <c r="X7" s="2927"/>
      <c r="Y7" s="2927"/>
      <c r="Z7" s="1542" t="s">
        <v>2165</v>
      </c>
      <c r="AA7" s="1543">
        <v>13</v>
      </c>
      <c r="AC7" s="1496">
        <v>4</v>
      </c>
      <c r="AD7" s="1534" t="s">
        <v>2135</v>
      </c>
      <c r="AE7" s="1534" t="s">
        <v>2108</v>
      </c>
      <c r="AF7" s="1534" t="s">
        <v>2275</v>
      </c>
      <c r="AG7" s="1534" t="s">
        <v>772</v>
      </c>
      <c r="AH7" s="1534" t="s">
        <v>772</v>
      </c>
      <c r="AI7" s="1536" t="s">
        <v>2280</v>
      </c>
      <c r="AK7" s="1496">
        <v>4</v>
      </c>
      <c r="AL7" s="1534" t="s">
        <v>2281</v>
      </c>
      <c r="AM7" s="1534" t="s">
        <v>2282</v>
      </c>
      <c r="AN7" s="1534" t="s">
        <v>2283</v>
      </c>
      <c r="AO7" s="1538" t="s">
        <v>2284</v>
      </c>
    </row>
    <row r="8" spans="1:41" ht="15" customHeight="1" thickBot="1">
      <c r="B8" s="1496"/>
      <c r="C8" s="1534">
        <v>5</v>
      </c>
      <c r="D8" s="1534" t="s">
        <v>727</v>
      </c>
      <c r="E8" s="1557" t="s">
        <v>278</v>
      </c>
      <c r="F8" s="1557" t="s">
        <v>278</v>
      </c>
      <c r="G8" s="1557" t="s">
        <v>278</v>
      </c>
      <c r="H8" s="1557">
        <v>1</v>
      </c>
      <c r="I8" s="1557" t="s">
        <v>278</v>
      </c>
      <c r="J8" s="1557" t="s">
        <v>278</v>
      </c>
      <c r="K8" s="1557" t="s">
        <v>278</v>
      </c>
      <c r="L8" s="1557" t="s">
        <v>278</v>
      </c>
      <c r="M8" s="1534" t="s">
        <v>772</v>
      </c>
      <c r="N8" s="1534" t="s">
        <v>728</v>
      </c>
      <c r="O8" s="1534" t="s">
        <v>729</v>
      </c>
      <c r="P8" s="1558" t="s">
        <v>730</v>
      </c>
      <c r="Q8" s="1540">
        <v>2713</v>
      </c>
      <c r="R8" s="1560"/>
      <c r="T8" s="2920"/>
      <c r="U8" s="2928"/>
      <c r="V8" s="2928"/>
      <c r="W8" s="2928"/>
      <c r="X8" s="2928"/>
      <c r="Y8" s="2928"/>
      <c r="Z8" s="1525" t="s">
        <v>2166</v>
      </c>
      <c r="AA8" s="1501">
        <v>3</v>
      </c>
      <c r="AC8" s="1496">
        <v>5</v>
      </c>
      <c r="AD8" s="1534" t="s">
        <v>2136</v>
      </c>
      <c r="AE8" s="1534" t="s">
        <v>2109</v>
      </c>
      <c r="AF8" s="1534" t="s">
        <v>2275</v>
      </c>
      <c r="AG8" s="1534" t="s">
        <v>772</v>
      </c>
      <c r="AH8" s="1534" t="s">
        <v>772</v>
      </c>
      <c r="AI8" s="1536" t="s">
        <v>2285</v>
      </c>
      <c r="AK8" s="1496">
        <v>5</v>
      </c>
      <c r="AL8" s="1534" t="s">
        <v>2286</v>
      </c>
      <c r="AM8" s="1534" t="s">
        <v>2287</v>
      </c>
      <c r="AN8" s="1534" t="s">
        <v>2288</v>
      </c>
      <c r="AO8" s="1538" t="s">
        <v>2289</v>
      </c>
    </row>
    <row r="9" spans="1:41" ht="15" customHeight="1">
      <c r="B9" s="1496"/>
      <c r="C9" s="1534">
        <v>4</v>
      </c>
      <c r="D9" s="1534" t="s">
        <v>731</v>
      </c>
      <c r="E9" s="1557" t="s">
        <v>275</v>
      </c>
      <c r="F9" s="1557" t="s">
        <v>275</v>
      </c>
      <c r="G9" s="1557" t="s">
        <v>278</v>
      </c>
      <c r="H9" s="1557">
        <v>1</v>
      </c>
      <c r="I9" s="1557" t="s">
        <v>278</v>
      </c>
      <c r="J9" s="1557" t="s">
        <v>278</v>
      </c>
      <c r="K9" s="1557" t="s">
        <v>278</v>
      </c>
      <c r="L9" s="1557" t="s">
        <v>278</v>
      </c>
      <c r="M9" s="1534" t="s">
        <v>772</v>
      </c>
      <c r="N9" s="1534" t="s">
        <v>732</v>
      </c>
      <c r="O9" s="1534" t="s">
        <v>733</v>
      </c>
      <c r="P9" s="1558" t="s">
        <v>734</v>
      </c>
      <c r="Q9" s="1540">
        <v>2712</v>
      </c>
      <c r="R9" s="1560"/>
      <c r="AC9" s="1496">
        <v>6</v>
      </c>
      <c r="AD9" s="1534" t="s">
        <v>2137</v>
      </c>
      <c r="AE9" s="1534" t="s">
        <v>2110</v>
      </c>
      <c r="AF9" s="1534" t="s">
        <v>2261</v>
      </c>
      <c r="AG9" s="1546" t="s">
        <v>2290</v>
      </c>
      <c r="AH9" s="1534" t="s">
        <v>772</v>
      </c>
      <c r="AI9" s="1536" t="s">
        <v>2291</v>
      </c>
      <c r="AK9" s="1496">
        <v>6</v>
      </c>
      <c r="AL9" s="1534" t="s">
        <v>2292</v>
      </c>
      <c r="AM9" s="1534" t="s">
        <v>2340</v>
      </c>
      <c r="AN9" s="1534" t="s">
        <v>2339</v>
      </c>
      <c r="AO9" s="1538" t="s">
        <v>2293</v>
      </c>
    </row>
    <row r="10" spans="1:41" ht="15" customHeight="1">
      <c r="B10" s="1496"/>
      <c r="C10" s="1534">
        <v>3</v>
      </c>
      <c r="D10" s="1534" t="s">
        <v>735</v>
      </c>
      <c r="E10" s="1557" t="s">
        <v>275</v>
      </c>
      <c r="F10" s="1557" t="s">
        <v>275</v>
      </c>
      <c r="G10" s="1557" t="s">
        <v>275</v>
      </c>
      <c r="H10" s="1557">
        <v>0</v>
      </c>
      <c r="I10" s="1557" t="s">
        <v>275</v>
      </c>
      <c r="J10" s="1557" t="s">
        <v>275</v>
      </c>
      <c r="K10" s="1557" t="s">
        <v>275</v>
      </c>
      <c r="L10" s="1557" t="s">
        <v>275</v>
      </c>
      <c r="M10" s="1534" t="s">
        <v>772</v>
      </c>
      <c r="N10" s="1534" t="s">
        <v>736</v>
      </c>
      <c r="O10" s="1534" t="s">
        <v>737</v>
      </c>
      <c r="P10" s="1558" t="s">
        <v>738</v>
      </c>
      <c r="Q10" s="1540">
        <v>2711</v>
      </c>
      <c r="R10" s="1560"/>
      <c r="AC10" s="1496">
        <v>7</v>
      </c>
      <c r="AD10" s="1534" t="s">
        <v>2138</v>
      </c>
      <c r="AE10" s="1534" t="s">
        <v>2111</v>
      </c>
      <c r="AF10" s="1537" t="s">
        <v>2294</v>
      </c>
      <c r="AG10" s="1534" t="s">
        <v>806</v>
      </c>
      <c r="AH10" s="1547" t="s">
        <v>2103</v>
      </c>
      <c r="AI10" s="1536" t="s">
        <v>806</v>
      </c>
      <c r="AK10" s="1496">
        <v>7</v>
      </c>
      <c r="AL10" s="1534" t="s">
        <v>2295</v>
      </c>
      <c r="AM10" s="1534" t="s">
        <v>2341</v>
      </c>
      <c r="AN10" s="1534" t="s">
        <v>2339</v>
      </c>
      <c r="AO10" s="1538" t="s">
        <v>2296</v>
      </c>
    </row>
    <row r="11" spans="1:41" ht="15" customHeight="1">
      <c r="B11" s="1496"/>
      <c r="C11" s="1534">
        <v>2</v>
      </c>
      <c r="D11" s="1534" t="s">
        <v>739</v>
      </c>
      <c r="E11" s="1557" t="s">
        <v>275</v>
      </c>
      <c r="F11" s="1557" t="s">
        <v>275</v>
      </c>
      <c r="G11" s="1557" t="s">
        <v>275</v>
      </c>
      <c r="H11" s="1557">
        <v>0</v>
      </c>
      <c r="I11" s="1557" t="s">
        <v>275</v>
      </c>
      <c r="J11" s="1557" t="s">
        <v>275</v>
      </c>
      <c r="K11" s="1557" t="s">
        <v>275</v>
      </c>
      <c r="L11" s="1557" t="s">
        <v>275</v>
      </c>
      <c r="M11" s="1534" t="s">
        <v>772</v>
      </c>
      <c r="N11" s="1534" t="s">
        <v>740</v>
      </c>
      <c r="O11" s="1534" t="s">
        <v>741</v>
      </c>
      <c r="P11" s="1558" t="s">
        <v>742</v>
      </c>
      <c r="Q11" s="1540">
        <v>2710</v>
      </c>
      <c r="R11" s="1560"/>
      <c r="AC11" s="1496">
        <v>8</v>
      </c>
      <c r="AD11" s="1534" t="s">
        <v>2139</v>
      </c>
      <c r="AE11" s="1534" t="s">
        <v>2112</v>
      </c>
      <c r="AF11" s="1537" t="s">
        <v>2294</v>
      </c>
      <c r="AG11" s="1534" t="s">
        <v>2297</v>
      </c>
      <c r="AH11" s="1547" t="s">
        <v>2103</v>
      </c>
      <c r="AI11" s="1536" t="s">
        <v>2297</v>
      </c>
      <c r="AK11" s="1496">
        <v>8</v>
      </c>
      <c r="AL11" s="1534" t="s">
        <v>2298</v>
      </c>
      <c r="AM11" s="1534" t="s">
        <v>2335</v>
      </c>
      <c r="AN11" s="1534" t="s">
        <v>2336</v>
      </c>
      <c r="AO11" s="1538" t="s">
        <v>2299</v>
      </c>
    </row>
    <row r="12" spans="1:41" ht="15" customHeight="1" thickBot="1">
      <c r="B12" s="1496"/>
      <c r="C12" s="1534">
        <v>1</v>
      </c>
      <c r="D12" s="1534" t="s">
        <v>743</v>
      </c>
      <c r="E12" s="1557" t="s">
        <v>275</v>
      </c>
      <c r="F12" s="1557" t="s">
        <v>275</v>
      </c>
      <c r="G12" s="1557" t="s">
        <v>275</v>
      </c>
      <c r="H12" s="1557">
        <v>0</v>
      </c>
      <c r="I12" s="1557" t="s">
        <v>275</v>
      </c>
      <c r="J12" s="1557" t="s">
        <v>275</v>
      </c>
      <c r="K12" s="1557" t="s">
        <v>275</v>
      </c>
      <c r="L12" s="1557" t="s">
        <v>275</v>
      </c>
      <c r="M12" s="1534" t="s">
        <v>772</v>
      </c>
      <c r="N12" s="1534" t="s">
        <v>744</v>
      </c>
      <c r="O12" s="1534" t="s">
        <v>745</v>
      </c>
      <c r="P12" s="1558" t="s">
        <v>746</v>
      </c>
      <c r="Q12" s="1540">
        <v>2709</v>
      </c>
      <c r="R12" s="1560"/>
      <c r="AC12" s="1496">
        <v>9</v>
      </c>
      <c r="AD12" s="1534" t="s">
        <v>2140</v>
      </c>
      <c r="AE12" s="1534" t="s">
        <v>2113</v>
      </c>
      <c r="AF12" s="1537" t="s">
        <v>2294</v>
      </c>
      <c r="AG12" s="1534" t="s">
        <v>2300</v>
      </c>
      <c r="AH12" s="1547" t="s">
        <v>2103</v>
      </c>
      <c r="AI12" s="1536" t="s">
        <v>2300</v>
      </c>
      <c r="AK12" s="1431">
        <v>9</v>
      </c>
      <c r="AL12" s="1426" t="s">
        <v>2301</v>
      </c>
      <c r="AM12" s="1426" t="s">
        <v>2302</v>
      </c>
      <c r="AN12" s="1426" t="s">
        <v>2303</v>
      </c>
      <c r="AO12" s="1548" t="s">
        <v>2304</v>
      </c>
    </row>
    <row r="13" spans="1:41" ht="15" customHeight="1">
      <c r="B13" s="1496"/>
      <c r="C13" s="1534">
        <v>0</v>
      </c>
      <c r="D13" s="1534" t="s">
        <v>747</v>
      </c>
      <c r="E13" s="1557" t="s">
        <v>278</v>
      </c>
      <c r="F13" s="1557" t="s">
        <v>278</v>
      </c>
      <c r="G13" s="1557" t="s">
        <v>278</v>
      </c>
      <c r="H13" s="1557">
        <v>1</v>
      </c>
      <c r="I13" s="1557" t="s">
        <v>278</v>
      </c>
      <c r="J13" s="1557" t="s">
        <v>278</v>
      </c>
      <c r="K13" s="1557" t="s">
        <v>278</v>
      </c>
      <c r="L13" s="1557" t="s">
        <v>278</v>
      </c>
      <c r="M13" s="1534" t="s">
        <v>772</v>
      </c>
      <c r="N13" s="1534" t="s">
        <v>748</v>
      </c>
      <c r="O13" s="1534" t="s">
        <v>749</v>
      </c>
      <c r="P13" s="1558" t="s">
        <v>750</v>
      </c>
      <c r="Q13" s="1540">
        <v>2708</v>
      </c>
      <c r="R13" s="1560"/>
      <c r="AC13" s="1496">
        <v>10</v>
      </c>
      <c r="AD13" s="1534" t="s">
        <v>2141</v>
      </c>
      <c r="AE13" s="1534" t="s">
        <v>2114</v>
      </c>
      <c r="AF13" s="1537" t="s">
        <v>2294</v>
      </c>
      <c r="AG13" s="1534" t="s">
        <v>2305</v>
      </c>
      <c r="AH13" s="1547" t="s">
        <v>2103</v>
      </c>
      <c r="AI13" s="1536" t="s">
        <v>2305</v>
      </c>
    </row>
    <row r="14" spans="1:41" ht="15" customHeight="1">
      <c r="B14" s="1496">
        <v>1</v>
      </c>
      <c r="C14" s="1534">
        <v>7</v>
      </c>
      <c r="D14" s="1534" t="s">
        <v>751</v>
      </c>
      <c r="E14" s="1557" t="s">
        <v>275</v>
      </c>
      <c r="F14" s="1557" t="s">
        <v>275</v>
      </c>
      <c r="G14" s="1557" t="s">
        <v>275</v>
      </c>
      <c r="H14" s="1557">
        <v>0</v>
      </c>
      <c r="I14" s="1557" t="s">
        <v>275</v>
      </c>
      <c r="J14" s="1557" t="s">
        <v>275</v>
      </c>
      <c r="K14" s="1557" t="s">
        <v>275</v>
      </c>
      <c r="L14" s="1557" t="s">
        <v>275</v>
      </c>
      <c r="M14" s="1534" t="s">
        <v>772</v>
      </c>
      <c r="N14" s="1534" t="s">
        <v>752</v>
      </c>
      <c r="O14" s="1534" t="s">
        <v>753</v>
      </c>
      <c r="P14" s="1558" t="s">
        <v>754</v>
      </c>
      <c r="Q14" s="1540">
        <v>2723</v>
      </c>
      <c r="R14" s="1560"/>
      <c r="AC14" s="1496">
        <v>11</v>
      </c>
      <c r="AD14" s="1534" t="s">
        <v>2142</v>
      </c>
      <c r="AE14" s="1534" t="s">
        <v>2115</v>
      </c>
      <c r="AF14" s="1537" t="s">
        <v>2294</v>
      </c>
      <c r="AG14" s="1534" t="s">
        <v>2306</v>
      </c>
      <c r="AH14" s="1547" t="s">
        <v>2103</v>
      </c>
      <c r="AI14" s="1536" t="s">
        <v>2306</v>
      </c>
    </row>
    <row r="15" spans="1:41" ht="15" customHeight="1">
      <c r="B15" s="1496"/>
      <c r="C15" s="1534">
        <v>6</v>
      </c>
      <c r="D15" s="1534" t="s">
        <v>755</v>
      </c>
      <c r="E15" s="1557" t="s">
        <v>278</v>
      </c>
      <c r="F15" s="1557" t="s">
        <v>278</v>
      </c>
      <c r="G15" s="1557" t="s">
        <v>278</v>
      </c>
      <c r="H15" s="1557">
        <v>1</v>
      </c>
      <c r="I15" s="1557" t="s">
        <v>278</v>
      </c>
      <c r="J15" s="1557" t="s">
        <v>278</v>
      </c>
      <c r="K15" s="1557" t="s">
        <v>278</v>
      </c>
      <c r="L15" s="1557" t="s">
        <v>278</v>
      </c>
      <c r="M15" s="1534" t="s">
        <v>772</v>
      </c>
      <c r="N15" s="1534" t="s">
        <v>756</v>
      </c>
      <c r="O15" s="1534" t="s">
        <v>757</v>
      </c>
      <c r="P15" s="1558" t="s">
        <v>758</v>
      </c>
      <c r="Q15" s="1540">
        <v>2722</v>
      </c>
      <c r="R15" s="1560"/>
      <c r="AC15" s="1496">
        <v>12</v>
      </c>
      <c r="AD15" s="1534" t="s">
        <v>2143</v>
      </c>
      <c r="AE15" s="1534" t="s">
        <v>2116</v>
      </c>
      <c r="AF15" s="1537" t="s">
        <v>2294</v>
      </c>
      <c r="AG15" s="1534" t="s">
        <v>2307</v>
      </c>
      <c r="AH15" s="1547" t="s">
        <v>2103</v>
      </c>
      <c r="AI15" s="1536" t="s">
        <v>2307</v>
      </c>
    </row>
    <row r="16" spans="1:41" ht="15" customHeight="1">
      <c r="B16" s="1496"/>
      <c r="C16" s="1534">
        <v>5</v>
      </c>
      <c r="D16" s="1534" t="s">
        <v>759</v>
      </c>
      <c r="E16" s="1557" t="s">
        <v>275</v>
      </c>
      <c r="F16" s="1557" t="s">
        <v>275</v>
      </c>
      <c r="G16" s="1557" t="s">
        <v>275</v>
      </c>
      <c r="H16" s="1557">
        <v>0</v>
      </c>
      <c r="I16" s="1557" t="s">
        <v>275</v>
      </c>
      <c r="J16" s="1557" t="s">
        <v>275</v>
      </c>
      <c r="K16" s="1557" t="s">
        <v>275</v>
      </c>
      <c r="L16" s="1557" t="s">
        <v>275</v>
      </c>
      <c r="M16" s="1534" t="s">
        <v>772</v>
      </c>
      <c r="N16" s="1534" t="s">
        <v>760</v>
      </c>
      <c r="O16" s="1534" t="s">
        <v>761</v>
      </c>
      <c r="P16" s="1558" t="s">
        <v>762</v>
      </c>
      <c r="Q16" s="1540">
        <v>2721</v>
      </c>
      <c r="R16" s="1560"/>
      <c r="AC16" s="1496">
        <v>13</v>
      </c>
      <c r="AD16" s="1534" t="s">
        <v>2144</v>
      </c>
      <c r="AE16" s="1534" t="s">
        <v>2117</v>
      </c>
      <c r="AF16" s="1537" t="s">
        <v>2294</v>
      </c>
      <c r="AG16" s="1534" t="s">
        <v>2308</v>
      </c>
      <c r="AH16" s="1547" t="s">
        <v>2103</v>
      </c>
      <c r="AI16" s="1536" t="s">
        <v>2308</v>
      </c>
    </row>
    <row r="17" spans="2:35" ht="15" customHeight="1">
      <c r="B17" s="1496"/>
      <c r="C17" s="1534">
        <v>4</v>
      </c>
      <c r="D17" s="1534" t="s">
        <v>763</v>
      </c>
      <c r="E17" s="1557" t="s">
        <v>278</v>
      </c>
      <c r="F17" s="1557" t="s">
        <v>278</v>
      </c>
      <c r="G17" s="1557" t="s">
        <v>278</v>
      </c>
      <c r="H17" s="1557">
        <v>1</v>
      </c>
      <c r="I17" s="1557" t="s">
        <v>278</v>
      </c>
      <c r="J17" s="1557" t="s">
        <v>278</v>
      </c>
      <c r="K17" s="1557" t="s">
        <v>278</v>
      </c>
      <c r="L17" s="1557" t="s">
        <v>278</v>
      </c>
      <c r="M17" s="1534" t="s">
        <v>772</v>
      </c>
      <c r="N17" s="1534" t="s">
        <v>764</v>
      </c>
      <c r="O17" s="1534" t="s">
        <v>765</v>
      </c>
      <c r="P17" s="1558" t="s">
        <v>766</v>
      </c>
      <c r="Q17" s="1540">
        <v>2720</v>
      </c>
      <c r="R17" s="1560"/>
      <c r="AC17" s="1496">
        <v>14</v>
      </c>
      <c r="AD17" s="1534" t="s">
        <v>2145</v>
      </c>
      <c r="AE17" s="1534" t="s">
        <v>2118</v>
      </c>
      <c r="AF17" s="1537" t="s">
        <v>2294</v>
      </c>
      <c r="AG17" s="1534" t="s">
        <v>1090</v>
      </c>
      <c r="AH17" s="1547" t="s">
        <v>2103</v>
      </c>
      <c r="AI17" s="1536" t="s">
        <v>1090</v>
      </c>
    </row>
    <row r="18" spans="2:35" ht="15" customHeight="1">
      <c r="B18" s="1496"/>
      <c r="C18" s="1534">
        <v>3</v>
      </c>
      <c r="D18" s="1534" t="s">
        <v>767</v>
      </c>
      <c r="E18" s="1557" t="s">
        <v>275</v>
      </c>
      <c r="F18" s="1557" t="s">
        <v>275</v>
      </c>
      <c r="G18" s="1557" t="s">
        <v>275</v>
      </c>
      <c r="H18" s="1557">
        <v>0</v>
      </c>
      <c r="I18" s="1557" t="s">
        <v>275</v>
      </c>
      <c r="J18" s="1557" t="s">
        <v>275</v>
      </c>
      <c r="K18" s="1557" t="s">
        <v>275</v>
      </c>
      <c r="L18" s="1557" t="s">
        <v>275</v>
      </c>
      <c r="M18" s="1534" t="s">
        <v>772</v>
      </c>
      <c r="N18" s="1534" t="s">
        <v>768</v>
      </c>
      <c r="O18" s="1534" t="s">
        <v>769</v>
      </c>
      <c r="P18" s="1558" t="s">
        <v>770</v>
      </c>
      <c r="Q18" s="1540">
        <v>2719</v>
      </c>
      <c r="R18" s="1560"/>
      <c r="AC18" s="1496">
        <v>15</v>
      </c>
      <c r="AD18" s="1534" t="s">
        <v>2146</v>
      </c>
      <c r="AE18" s="1534" t="s">
        <v>2119</v>
      </c>
      <c r="AF18" s="1537" t="s">
        <v>2294</v>
      </c>
      <c r="AG18" s="1534" t="s">
        <v>772</v>
      </c>
      <c r="AH18" s="1547" t="s">
        <v>2103</v>
      </c>
      <c r="AI18" s="1536" t="s">
        <v>2309</v>
      </c>
    </row>
    <row r="19" spans="2:35" ht="15" customHeight="1">
      <c r="B19" s="1496"/>
      <c r="C19" s="1534">
        <v>2</v>
      </c>
      <c r="D19" s="1534" t="s">
        <v>771</v>
      </c>
      <c r="E19" s="1557" t="s">
        <v>275</v>
      </c>
      <c r="F19" s="1557" t="s">
        <v>275</v>
      </c>
      <c r="G19" s="1557" t="s">
        <v>275</v>
      </c>
      <c r="H19" s="1557">
        <v>0</v>
      </c>
      <c r="I19" s="1557" t="s">
        <v>275</v>
      </c>
      <c r="J19" s="1557" t="s">
        <v>275</v>
      </c>
      <c r="K19" s="1557" t="s">
        <v>275</v>
      </c>
      <c r="L19" s="1557" t="s">
        <v>275</v>
      </c>
      <c r="M19" s="1534" t="s">
        <v>772</v>
      </c>
      <c r="N19" s="1534" t="s">
        <v>772</v>
      </c>
      <c r="O19" s="1534" t="s">
        <v>773</v>
      </c>
      <c r="P19" s="1558" t="s">
        <v>774</v>
      </c>
      <c r="Q19" s="1540">
        <v>2718</v>
      </c>
      <c r="R19" s="1560"/>
      <c r="AC19" s="1496">
        <v>16</v>
      </c>
      <c r="AD19" s="1534" t="s">
        <v>2147</v>
      </c>
      <c r="AE19" s="1534" t="s">
        <v>2120</v>
      </c>
      <c r="AF19" s="1537" t="s">
        <v>2294</v>
      </c>
      <c r="AG19" s="1534" t="s">
        <v>811</v>
      </c>
      <c r="AH19" s="1547" t="s">
        <v>2103</v>
      </c>
      <c r="AI19" s="1536" t="s">
        <v>2310</v>
      </c>
    </row>
    <row r="20" spans="2:35" ht="15" customHeight="1">
      <c r="B20" s="1496"/>
      <c r="C20" s="1534">
        <v>1</v>
      </c>
      <c r="D20" s="1534" t="s">
        <v>775</v>
      </c>
      <c r="E20" s="1557" t="s">
        <v>275</v>
      </c>
      <c r="F20" s="1557" t="s">
        <v>275</v>
      </c>
      <c r="G20" s="1557" t="s">
        <v>275</v>
      </c>
      <c r="H20" s="1557">
        <v>0</v>
      </c>
      <c r="I20" s="1557" t="s">
        <v>275</v>
      </c>
      <c r="J20" s="1557" t="s">
        <v>275</v>
      </c>
      <c r="K20" s="1557" t="s">
        <v>275</v>
      </c>
      <c r="L20" s="1557" t="s">
        <v>275</v>
      </c>
      <c r="M20" s="1534" t="s">
        <v>772</v>
      </c>
      <c r="N20" s="1534" t="s">
        <v>772</v>
      </c>
      <c r="O20" s="1534" t="s">
        <v>776</v>
      </c>
      <c r="P20" s="1558" t="s">
        <v>777</v>
      </c>
      <c r="Q20" s="1540">
        <v>2717</v>
      </c>
      <c r="R20" s="1560"/>
      <c r="AC20" s="1496">
        <v>17</v>
      </c>
      <c r="AD20" s="1534" t="s">
        <v>2148</v>
      </c>
      <c r="AE20" s="1534" t="s">
        <v>2121</v>
      </c>
      <c r="AF20" s="1534" t="s">
        <v>2311</v>
      </c>
      <c r="AG20" s="1550" t="s">
        <v>2323</v>
      </c>
      <c r="AH20" s="1534" t="s">
        <v>2104</v>
      </c>
      <c r="AI20" s="1536" t="s">
        <v>201</v>
      </c>
    </row>
    <row r="21" spans="2:35" ht="15" customHeight="1">
      <c r="B21" s="1496"/>
      <c r="C21" s="1534">
        <v>0</v>
      </c>
      <c r="D21" s="1534" t="s">
        <v>778</v>
      </c>
      <c r="E21" s="1557" t="s">
        <v>275</v>
      </c>
      <c r="F21" s="1557" t="s">
        <v>275</v>
      </c>
      <c r="G21" s="1557" t="s">
        <v>275</v>
      </c>
      <c r="H21" s="1557">
        <v>0</v>
      </c>
      <c r="I21" s="1557" t="s">
        <v>275</v>
      </c>
      <c r="J21" s="1557" t="s">
        <v>275</v>
      </c>
      <c r="K21" s="1557" t="s">
        <v>275</v>
      </c>
      <c r="L21" s="1557" t="s">
        <v>275</v>
      </c>
      <c r="M21" s="1534" t="s">
        <v>772</v>
      </c>
      <c r="N21" s="1534" t="s">
        <v>779</v>
      </c>
      <c r="O21" s="1534" t="s">
        <v>780</v>
      </c>
      <c r="P21" s="1558" t="s">
        <v>781</v>
      </c>
      <c r="Q21" s="1540">
        <v>2716</v>
      </c>
      <c r="R21" s="1560"/>
      <c r="AC21" s="1496">
        <v>18</v>
      </c>
      <c r="AD21" s="1534" t="s">
        <v>2149</v>
      </c>
      <c r="AE21" s="1534" t="s">
        <v>2122</v>
      </c>
      <c r="AF21" s="1534" t="s">
        <v>2311</v>
      </c>
      <c r="AG21" s="1534" t="s">
        <v>2324</v>
      </c>
      <c r="AH21" s="1534" t="s">
        <v>2104</v>
      </c>
      <c r="AI21" s="1536" t="s">
        <v>201</v>
      </c>
    </row>
    <row r="22" spans="2:35" ht="15" customHeight="1">
      <c r="B22" s="1496">
        <v>2</v>
      </c>
      <c r="C22" s="1534">
        <v>7</v>
      </c>
      <c r="D22" s="1534" t="s">
        <v>782</v>
      </c>
      <c r="E22" s="1557" t="s">
        <v>278</v>
      </c>
      <c r="F22" s="1557" t="s">
        <v>278</v>
      </c>
      <c r="G22" s="1557" t="s">
        <v>278</v>
      </c>
      <c r="H22" s="1557">
        <v>1</v>
      </c>
      <c r="I22" s="1557" t="s">
        <v>278</v>
      </c>
      <c r="J22" s="1557" t="s">
        <v>278</v>
      </c>
      <c r="K22" s="1557" t="s">
        <v>278</v>
      </c>
      <c r="L22" s="1557" t="s">
        <v>278</v>
      </c>
      <c r="M22" s="1534" t="s">
        <v>772</v>
      </c>
      <c r="N22" s="1534" t="s">
        <v>783</v>
      </c>
      <c r="O22" s="1534" t="s">
        <v>784</v>
      </c>
      <c r="P22" s="1558" t="s">
        <v>785</v>
      </c>
      <c r="Q22" s="1540">
        <v>2731</v>
      </c>
      <c r="R22" s="1560"/>
      <c r="AC22" s="1496">
        <v>19</v>
      </c>
      <c r="AD22" s="1534" t="s">
        <v>2150</v>
      </c>
      <c r="AE22" s="1534" t="s">
        <v>2123</v>
      </c>
      <c r="AF22" s="1534" t="s">
        <v>2311</v>
      </c>
      <c r="AG22" s="1534" t="s">
        <v>2325</v>
      </c>
      <c r="AH22" s="1534" t="s">
        <v>2104</v>
      </c>
      <c r="AI22" s="1536" t="s">
        <v>201</v>
      </c>
    </row>
    <row r="23" spans="2:35" ht="15" customHeight="1">
      <c r="B23" s="1496"/>
      <c r="C23" s="1534">
        <v>6</v>
      </c>
      <c r="D23" s="1534" t="s">
        <v>786</v>
      </c>
      <c r="E23" s="1557" t="s">
        <v>278</v>
      </c>
      <c r="F23" s="1557" t="s">
        <v>278</v>
      </c>
      <c r="G23" s="1557" t="s">
        <v>278</v>
      </c>
      <c r="H23" s="1557">
        <v>1</v>
      </c>
      <c r="I23" s="1557" t="s">
        <v>278</v>
      </c>
      <c r="J23" s="1557" t="s">
        <v>278</v>
      </c>
      <c r="K23" s="1557" t="s">
        <v>278</v>
      </c>
      <c r="L23" s="1557" t="s">
        <v>278</v>
      </c>
      <c r="M23" s="1534" t="s">
        <v>772</v>
      </c>
      <c r="N23" s="1534" t="s">
        <v>787</v>
      </c>
      <c r="O23" s="1534" t="s">
        <v>788</v>
      </c>
      <c r="P23" s="1558" t="s">
        <v>789</v>
      </c>
      <c r="Q23" s="1540">
        <v>2730</v>
      </c>
      <c r="R23" s="1560"/>
      <c r="AC23" s="1496">
        <v>20</v>
      </c>
      <c r="AD23" s="1534" t="s">
        <v>2151</v>
      </c>
      <c r="AE23" s="1534" t="s">
        <v>2124</v>
      </c>
      <c r="AF23" s="1534" t="s">
        <v>2311</v>
      </c>
      <c r="AG23" s="1534" t="s">
        <v>2326</v>
      </c>
      <c r="AH23" s="1534" t="s">
        <v>2104</v>
      </c>
      <c r="AI23" s="1536" t="s">
        <v>201</v>
      </c>
    </row>
    <row r="24" spans="2:35" ht="15" customHeight="1">
      <c r="B24" s="1496"/>
      <c r="C24" s="1534">
        <v>5</v>
      </c>
      <c r="D24" s="1534" t="s">
        <v>790</v>
      </c>
      <c r="E24" s="1557" t="s">
        <v>275</v>
      </c>
      <c r="F24" s="1557" t="s">
        <v>275</v>
      </c>
      <c r="G24" s="1557" t="s">
        <v>275</v>
      </c>
      <c r="H24" s="1557">
        <v>1</v>
      </c>
      <c r="I24" s="1557" t="s">
        <v>278</v>
      </c>
      <c r="J24" s="1557" t="s">
        <v>278</v>
      </c>
      <c r="K24" s="1557" t="s">
        <v>275</v>
      </c>
      <c r="L24" s="1557" t="s">
        <v>278</v>
      </c>
      <c r="M24" s="1534" t="s">
        <v>772</v>
      </c>
      <c r="N24" s="1534" t="s">
        <v>791</v>
      </c>
      <c r="O24" s="1534" t="s">
        <v>792</v>
      </c>
      <c r="P24" s="1558" t="s">
        <v>793</v>
      </c>
      <c r="Q24" s="1540">
        <v>2729</v>
      </c>
      <c r="R24" s="1560"/>
      <c r="AC24" s="1496">
        <v>21</v>
      </c>
      <c r="AD24" s="1534" t="s">
        <v>2152</v>
      </c>
      <c r="AE24" s="1534" t="s">
        <v>2125</v>
      </c>
      <c r="AF24" s="1534" t="s">
        <v>2311</v>
      </c>
      <c r="AG24" s="1534" t="s">
        <v>2327</v>
      </c>
      <c r="AH24" s="1534" t="s">
        <v>2104</v>
      </c>
      <c r="AI24" s="1536" t="s">
        <v>201</v>
      </c>
    </row>
    <row r="25" spans="2:35" ht="15" customHeight="1">
      <c r="B25" s="1496"/>
      <c r="C25" s="1534">
        <v>4</v>
      </c>
      <c r="D25" s="1534" t="s">
        <v>794</v>
      </c>
      <c r="E25" s="1557" t="s">
        <v>275</v>
      </c>
      <c r="F25" s="1557" t="s">
        <v>275</v>
      </c>
      <c r="G25" s="1557" t="s">
        <v>275</v>
      </c>
      <c r="H25" s="1557">
        <v>0</v>
      </c>
      <c r="I25" s="1557" t="s">
        <v>275</v>
      </c>
      <c r="J25" s="1557" t="s">
        <v>275</v>
      </c>
      <c r="K25" s="1557" t="s">
        <v>275</v>
      </c>
      <c r="L25" s="1557" t="s">
        <v>275</v>
      </c>
      <c r="M25" s="1534" t="s">
        <v>772</v>
      </c>
      <c r="N25" s="1534" t="s">
        <v>772</v>
      </c>
      <c r="O25" s="1534" t="s">
        <v>795</v>
      </c>
      <c r="P25" s="1558" t="s">
        <v>796</v>
      </c>
      <c r="Q25" s="1540">
        <v>2728</v>
      </c>
      <c r="R25" s="1560"/>
      <c r="AC25" s="1496">
        <v>22</v>
      </c>
      <c r="AD25" s="1534" t="s">
        <v>2153</v>
      </c>
      <c r="AE25" s="1534" t="s">
        <v>2328</v>
      </c>
      <c r="AF25" s="1534" t="s">
        <v>2294</v>
      </c>
      <c r="AG25" s="1534" t="s">
        <v>2313</v>
      </c>
      <c r="AH25" s="1547" t="s">
        <v>2103</v>
      </c>
      <c r="AI25" s="1536" t="s">
        <v>2313</v>
      </c>
    </row>
    <row r="26" spans="2:35" ht="15" customHeight="1">
      <c r="B26" s="1496"/>
      <c r="C26" s="1534">
        <v>3</v>
      </c>
      <c r="D26" s="1534" t="s">
        <v>797</v>
      </c>
      <c r="E26" s="1557" t="s">
        <v>275</v>
      </c>
      <c r="F26" s="1557" t="s">
        <v>275</v>
      </c>
      <c r="G26" s="1557" t="s">
        <v>275</v>
      </c>
      <c r="H26" s="1557">
        <v>1</v>
      </c>
      <c r="I26" s="1557" t="s">
        <v>278</v>
      </c>
      <c r="J26" s="1557" t="s">
        <v>278</v>
      </c>
      <c r="K26" s="1557" t="s">
        <v>278</v>
      </c>
      <c r="L26" s="1557" t="s">
        <v>278</v>
      </c>
      <c r="M26" s="1534" t="s">
        <v>772</v>
      </c>
      <c r="N26" s="1534" t="s">
        <v>798</v>
      </c>
      <c r="O26" s="1534" t="s">
        <v>799</v>
      </c>
      <c r="P26" s="1558" t="s">
        <v>800</v>
      </c>
      <c r="Q26" s="1540">
        <v>2727</v>
      </c>
      <c r="R26" s="1560"/>
      <c r="AC26" s="1496">
        <v>23</v>
      </c>
      <c r="AD26" s="1534" t="s">
        <v>2154</v>
      </c>
      <c r="AE26" s="1534" t="s">
        <v>2329</v>
      </c>
      <c r="AF26" s="1534" t="s">
        <v>2294</v>
      </c>
      <c r="AG26" s="1534" t="s">
        <v>2314</v>
      </c>
      <c r="AH26" s="1547" t="s">
        <v>2103</v>
      </c>
      <c r="AI26" s="1536" t="s">
        <v>2314</v>
      </c>
    </row>
    <row r="27" spans="2:35" ht="15" customHeight="1">
      <c r="B27" s="1496"/>
      <c r="C27" s="1534">
        <v>2</v>
      </c>
      <c r="D27" s="1534" t="s">
        <v>801</v>
      </c>
      <c r="E27" s="1557" t="s">
        <v>278</v>
      </c>
      <c r="F27" s="1557" t="s">
        <v>278</v>
      </c>
      <c r="G27" s="1557" t="s">
        <v>278</v>
      </c>
      <c r="H27" s="1557">
        <v>1</v>
      </c>
      <c r="I27" s="1557" t="s">
        <v>278</v>
      </c>
      <c r="J27" s="1557" t="s">
        <v>278</v>
      </c>
      <c r="K27" s="1557" t="s">
        <v>278</v>
      </c>
      <c r="L27" s="1557" t="s">
        <v>278</v>
      </c>
      <c r="M27" s="1534" t="s">
        <v>772</v>
      </c>
      <c r="N27" s="1534" t="s">
        <v>1051</v>
      </c>
      <c r="O27" s="1534" t="s">
        <v>803</v>
      </c>
      <c r="P27" s="1558" t="s">
        <v>804</v>
      </c>
      <c r="Q27" s="1540">
        <v>2726</v>
      </c>
      <c r="R27" s="1560" t="s">
        <v>805</v>
      </c>
      <c r="AC27" s="1496">
        <v>24</v>
      </c>
      <c r="AD27" s="1534" t="s">
        <v>2155</v>
      </c>
      <c r="AE27" s="1534" t="s">
        <v>2330</v>
      </c>
      <c r="AF27" s="1534" t="s">
        <v>2294</v>
      </c>
      <c r="AG27" s="1534" t="s">
        <v>2315</v>
      </c>
      <c r="AH27" s="1547" t="s">
        <v>2103</v>
      </c>
      <c r="AI27" s="1536" t="s">
        <v>2315</v>
      </c>
    </row>
    <row r="28" spans="2:35" ht="15" customHeight="1">
      <c r="B28" s="1496"/>
      <c r="C28" s="1534">
        <v>1</v>
      </c>
      <c r="D28" s="1534" t="s">
        <v>2309</v>
      </c>
      <c r="E28" s="1557" t="s">
        <v>275</v>
      </c>
      <c r="F28" s="1557" t="s">
        <v>275</v>
      </c>
      <c r="G28" s="1557" t="s">
        <v>275</v>
      </c>
      <c r="H28" s="1557">
        <v>0</v>
      </c>
      <c r="I28" s="1557" t="s">
        <v>275</v>
      </c>
      <c r="J28" s="1557" t="s">
        <v>275</v>
      </c>
      <c r="K28" s="1557" t="s">
        <v>275</v>
      </c>
      <c r="L28" s="1557" t="s">
        <v>275</v>
      </c>
      <c r="M28" s="1534" t="s">
        <v>772</v>
      </c>
      <c r="N28" s="1534" t="s">
        <v>1052</v>
      </c>
      <c r="O28" s="1534" t="s">
        <v>808</v>
      </c>
      <c r="P28" s="1558" t="s">
        <v>809</v>
      </c>
      <c r="Q28" s="1540">
        <v>2725</v>
      </c>
      <c r="R28" s="1560" t="s">
        <v>810</v>
      </c>
      <c r="AC28" s="1496">
        <v>25</v>
      </c>
      <c r="AD28" s="1534" t="s">
        <v>2156</v>
      </c>
      <c r="AE28" s="1534" t="s">
        <v>2331</v>
      </c>
      <c r="AF28" s="1534" t="s">
        <v>2294</v>
      </c>
      <c r="AG28" s="1534" t="s">
        <v>2316</v>
      </c>
      <c r="AH28" s="1547" t="s">
        <v>2103</v>
      </c>
      <c r="AI28" s="1536" t="s">
        <v>2316</v>
      </c>
    </row>
    <row r="29" spans="2:35" ht="15" customHeight="1">
      <c r="B29" s="1496"/>
      <c r="C29" s="1534">
        <v>0</v>
      </c>
      <c r="D29" s="1534" t="s">
        <v>2310</v>
      </c>
      <c r="E29" s="1557" t="s">
        <v>275</v>
      </c>
      <c r="F29" s="1557" t="s">
        <v>275</v>
      </c>
      <c r="G29" s="1557" t="s">
        <v>275</v>
      </c>
      <c r="H29" s="1557">
        <v>0</v>
      </c>
      <c r="I29" s="1557" t="s">
        <v>275</v>
      </c>
      <c r="J29" s="1557" t="s">
        <v>275</v>
      </c>
      <c r="K29" s="1557" t="s">
        <v>275</v>
      </c>
      <c r="L29" s="1557" t="s">
        <v>275</v>
      </c>
      <c r="M29" s="1534" t="s">
        <v>772</v>
      </c>
      <c r="N29" s="1534" t="s">
        <v>1053</v>
      </c>
      <c r="O29" s="1534" t="s">
        <v>813</v>
      </c>
      <c r="P29" s="1558" t="s">
        <v>814</v>
      </c>
      <c r="Q29" s="1540">
        <v>2724</v>
      </c>
      <c r="R29" s="1560"/>
      <c r="AC29" s="1496">
        <v>26</v>
      </c>
      <c r="AD29" s="1534" t="s">
        <v>2157</v>
      </c>
      <c r="AE29" s="1534" t="s">
        <v>2332</v>
      </c>
      <c r="AF29" s="1534" t="s">
        <v>2294</v>
      </c>
      <c r="AG29" s="1534" t="s">
        <v>2317</v>
      </c>
      <c r="AH29" s="1547" t="s">
        <v>2103</v>
      </c>
      <c r="AI29" s="1536" t="s">
        <v>2317</v>
      </c>
    </row>
    <row r="30" spans="2:35" ht="15" customHeight="1" thickBot="1">
      <c r="B30" s="1496">
        <v>3</v>
      </c>
      <c r="C30" s="1534">
        <v>7</v>
      </c>
      <c r="D30" s="1534" t="s">
        <v>815</v>
      </c>
      <c r="E30" s="1557" t="s">
        <v>278</v>
      </c>
      <c r="F30" s="1557" t="s">
        <v>278</v>
      </c>
      <c r="G30" s="1557" t="s">
        <v>278</v>
      </c>
      <c r="H30" s="1557">
        <v>1</v>
      </c>
      <c r="I30" s="1557" t="s">
        <v>278</v>
      </c>
      <c r="J30" s="1557" t="s">
        <v>278</v>
      </c>
      <c r="K30" s="1557" t="s">
        <v>278</v>
      </c>
      <c r="L30" s="1557" t="s">
        <v>278</v>
      </c>
      <c r="M30" s="1534" t="s">
        <v>772</v>
      </c>
      <c r="N30" s="1534" t="s">
        <v>1054</v>
      </c>
      <c r="O30" s="1534" t="s">
        <v>817</v>
      </c>
      <c r="P30" s="1558" t="s">
        <v>818</v>
      </c>
      <c r="Q30" s="1540">
        <v>2735</v>
      </c>
      <c r="R30" s="1560"/>
      <c r="AC30" s="1431">
        <v>27</v>
      </c>
      <c r="AD30" s="1426" t="s">
        <v>2158</v>
      </c>
      <c r="AE30" s="1426" t="s">
        <v>2333</v>
      </c>
      <c r="AF30" s="1426" t="s">
        <v>2294</v>
      </c>
      <c r="AG30" s="1426" t="s">
        <v>2318</v>
      </c>
      <c r="AH30" s="1547" t="s">
        <v>2103</v>
      </c>
      <c r="AI30" s="1429" t="s">
        <v>2318</v>
      </c>
    </row>
    <row r="31" spans="2:35" ht="15" customHeight="1">
      <c r="B31" s="1496"/>
      <c r="C31" s="1534">
        <v>6</v>
      </c>
      <c r="D31" s="1534" t="s">
        <v>819</v>
      </c>
      <c r="E31" s="1557" t="s">
        <v>275</v>
      </c>
      <c r="F31" s="1557" t="s">
        <v>275</v>
      </c>
      <c r="G31" s="1557" t="s">
        <v>275</v>
      </c>
      <c r="H31" s="1557">
        <v>1</v>
      </c>
      <c r="I31" s="1557" t="s">
        <v>278</v>
      </c>
      <c r="J31" s="1557" t="s">
        <v>278</v>
      </c>
      <c r="K31" s="1557" t="s">
        <v>278</v>
      </c>
      <c r="L31" s="1557" t="s">
        <v>278</v>
      </c>
      <c r="M31" s="1534" t="s">
        <v>772</v>
      </c>
      <c r="N31" s="1534" t="s">
        <v>1055</v>
      </c>
      <c r="O31" s="1534" t="s">
        <v>821</v>
      </c>
      <c r="P31" s="1558" t="s">
        <v>822</v>
      </c>
      <c r="Q31" s="1540">
        <v>2985</v>
      </c>
      <c r="R31" s="1560"/>
    </row>
    <row r="32" spans="2:35" ht="15" customHeight="1">
      <c r="B32" s="1496"/>
      <c r="C32" s="1534">
        <v>5</v>
      </c>
      <c r="D32" s="1534" t="s">
        <v>823</v>
      </c>
      <c r="E32" s="1557" t="s">
        <v>278</v>
      </c>
      <c r="F32" s="1557" t="s">
        <v>278</v>
      </c>
      <c r="G32" s="1557" t="s">
        <v>278</v>
      </c>
      <c r="H32" s="1557">
        <v>1</v>
      </c>
      <c r="I32" s="1557" t="s">
        <v>278</v>
      </c>
      <c r="J32" s="1557" t="s">
        <v>278</v>
      </c>
      <c r="K32" s="1557" t="s">
        <v>278</v>
      </c>
      <c r="L32" s="1557" t="s">
        <v>278</v>
      </c>
      <c r="M32" s="1534" t="s">
        <v>772</v>
      </c>
      <c r="N32" s="1534" t="s">
        <v>1056</v>
      </c>
      <c r="O32" s="1534" t="s">
        <v>825</v>
      </c>
      <c r="P32" s="1558" t="s">
        <v>826</v>
      </c>
      <c r="Q32" s="1540">
        <v>2984</v>
      </c>
      <c r="R32" s="1560"/>
      <c r="U32" s="1377"/>
    </row>
    <row r="33" spans="1:25" ht="15" customHeight="1">
      <c r="B33" s="1496"/>
      <c r="C33" s="1534">
        <v>4</v>
      </c>
      <c r="D33" s="1534" t="s">
        <v>827</v>
      </c>
      <c r="E33" s="1557" t="s">
        <v>275</v>
      </c>
      <c r="F33" s="1557" t="s">
        <v>275</v>
      </c>
      <c r="G33" s="1557" t="s">
        <v>275</v>
      </c>
      <c r="H33" s="1557">
        <v>0</v>
      </c>
      <c r="I33" s="1557" t="s">
        <v>275</v>
      </c>
      <c r="J33" s="1557" t="s">
        <v>275</v>
      </c>
      <c r="K33" s="1557" t="s">
        <v>275</v>
      </c>
      <c r="L33" s="1557" t="s">
        <v>275</v>
      </c>
      <c r="M33" s="1534" t="s">
        <v>828</v>
      </c>
      <c r="N33" s="1534" t="s">
        <v>772</v>
      </c>
      <c r="O33" s="1534" t="s">
        <v>829</v>
      </c>
      <c r="P33" s="1558" t="s">
        <v>830</v>
      </c>
      <c r="Q33" s="1540">
        <v>2983</v>
      </c>
      <c r="R33" s="1560"/>
      <c r="U33" s="1377"/>
    </row>
    <row r="34" spans="1:25" ht="15" customHeight="1">
      <c r="B34" s="1496"/>
      <c r="C34" s="1534">
        <v>3</v>
      </c>
      <c r="D34" s="1534" t="s">
        <v>831</v>
      </c>
      <c r="E34" s="1557" t="s">
        <v>275</v>
      </c>
      <c r="F34" s="1557" t="s">
        <v>275</v>
      </c>
      <c r="G34" s="1557" t="s">
        <v>275</v>
      </c>
      <c r="H34" s="1557">
        <v>0</v>
      </c>
      <c r="I34" s="1557" t="s">
        <v>275</v>
      </c>
      <c r="J34" s="1557" t="s">
        <v>275</v>
      </c>
      <c r="K34" s="1557" t="s">
        <v>275</v>
      </c>
      <c r="L34" s="1557" t="s">
        <v>275</v>
      </c>
      <c r="M34" s="1534" t="s">
        <v>772</v>
      </c>
      <c r="N34" s="1534" t="s">
        <v>772</v>
      </c>
      <c r="O34" s="1534" t="s">
        <v>832</v>
      </c>
      <c r="P34" s="1558" t="s">
        <v>833</v>
      </c>
      <c r="Q34" s="1540">
        <v>2982</v>
      </c>
      <c r="R34" s="1560"/>
      <c r="U34" s="1377"/>
    </row>
    <row r="35" spans="1:25" ht="15" customHeight="1">
      <c r="B35" s="1496"/>
      <c r="C35" s="1534">
        <v>2</v>
      </c>
      <c r="D35" s="1534" t="s">
        <v>834</v>
      </c>
      <c r="E35" s="1557" t="s">
        <v>275</v>
      </c>
      <c r="F35" s="1557" t="s">
        <v>275</v>
      </c>
      <c r="G35" s="1557" t="s">
        <v>275</v>
      </c>
      <c r="H35" s="1557">
        <v>0</v>
      </c>
      <c r="I35" s="1557" t="s">
        <v>275</v>
      </c>
      <c r="J35" s="1557" t="s">
        <v>275</v>
      </c>
      <c r="K35" s="1557" t="s">
        <v>275</v>
      </c>
      <c r="L35" s="1557" t="s">
        <v>275</v>
      </c>
      <c r="M35" s="1534" t="s">
        <v>772</v>
      </c>
      <c r="N35" s="1534" t="s">
        <v>772</v>
      </c>
      <c r="O35" s="1534" t="s">
        <v>835</v>
      </c>
      <c r="P35" s="1558" t="s">
        <v>836</v>
      </c>
      <c r="Q35" s="1540">
        <v>2734</v>
      </c>
      <c r="R35" s="1560"/>
      <c r="U35" s="1377"/>
    </row>
    <row r="36" spans="1:25" ht="15" customHeight="1">
      <c r="B36" s="1496"/>
      <c r="C36" s="1534">
        <v>1</v>
      </c>
      <c r="D36" s="1534" t="s">
        <v>837</v>
      </c>
      <c r="E36" s="1557" t="s">
        <v>275</v>
      </c>
      <c r="F36" s="1557" t="s">
        <v>275</v>
      </c>
      <c r="G36" s="1557" t="s">
        <v>275</v>
      </c>
      <c r="H36" s="1557">
        <v>0</v>
      </c>
      <c r="I36" s="1557" t="s">
        <v>275</v>
      </c>
      <c r="J36" s="1557" t="s">
        <v>275</v>
      </c>
      <c r="K36" s="1557" t="s">
        <v>275</v>
      </c>
      <c r="L36" s="1557" t="s">
        <v>275</v>
      </c>
      <c r="M36" s="1534" t="s">
        <v>772</v>
      </c>
      <c r="N36" s="1534" t="s">
        <v>772</v>
      </c>
      <c r="O36" s="1534" t="s">
        <v>838</v>
      </c>
      <c r="P36" s="1558" t="s">
        <v>839</v>
      </c>
      <c r="Q36" s="1540">
        <v>2733</v>
      </c>
      <c r="R36" s="1560"/>
      <c r="U36" s="1377"/>
    </row>
    <row r="37" spans="1:25" ht="15" customHeight="1">
      <c r="B37" s="1496"/>
      <c r="C37" s="1534">
        <v>0</v>
      </c>
      <c r="D37" s="1534" t="s">
        <v>840</v>
      </c>
      <c r="E37" s="1557" t="s">
        <v>275</v>
      </c>
      <c r="F37" s="1557" t="s">
        <v>275</v>
      </c>
      <c r="G37" s="1557" t="s">
        <v>275</v>
      </c>
      <c r="H37" s="1557">
        <v>0</v>
      </c>
      <c r="I37" s="1557" t="s">
        <v>275</v>
      </c>
      <c r="J37" s="1557" t="s">
        <v>275</v>
      </c>
      <c r="K37" s="1557" t="s">
        <v>275</v>
      </c>
      <c r="L37" s="1557" t="s">
        <v>275</v>
      </c>
      <c r="M37" s="1534" t="s">
        <v>772</v>
      </c>
      <c r="N37" s="1534" t="s">
        <v>772</v>
      </c>
      <c r="O37" s="1534" t="s">
        <v>841</v>
      </c>
      <c r="P37" s="1558" t="s">
        <v>842</v>
      </c>
      <c r="Q37" s="1540">
        <v>2732</v>
      </c>
      <c r="R37" s="1560"/>
      <c r="U37" s="1377"/>
    </row>
    <row r="38" spans="1:25" ht="15" customHeight="1">
      <c r="B38" s="1496">
        <v>4</v>
      </c>
      <c r="C38" s="1534">
        <v>7</v>
      </c>
      <c r="D38" s="1534" t="s">
        <v>843</v>
      </c>
      <c r="E38" s="1557" t="s">
        <v>275</v>
      </c>
      <c r="F38" s="1557" t="s">
        <v>275</v>
      </c>
      <c r="G38" s="1557" t="s">
        <v>275</v>
      </c>
      <c r="H38" s="1557">
        <v>0</v>
      </c>
      <c r="I38" s="1557" t="s">
        <v>275</v>
      </c>
      <c r="J38" s="1557" t="s">
        <v>275</v>
      </c>
      <c r="K38" s="1557" t="s">
        <v>275</v>
      </c>
      <c r="L38" s="1557" t="s">
        <v>275</v>
      </c>
      <c r="M38" s="1534" t="s">
        <v>772</v>
      </c>
      <c r="N38" s="1534" t="s">
        <v>772</v>
      </c>
      <c r="O38" s="1534" t="s">
        <v>844</v>
      </c>
      <c r="P38" s="1558" t="s">
        <v>845</v>
      </c>
      <c r="Q38" s="1540">
        <v>2743</v>
      </c>
      <c r="R38" s="1560"/>
      <c r="U38" s="1377"/>
    </row>
    <row r="39" spans="1:25" ht="15" customHeight="1">
      <c r="B39" s="1496"/>
      <c r="C39" s="1534">
        <v>6</v>
      </c>
      <c r="D39" s="1534" t="s">
        <v>846</v>
      </c>
      <c r="E39" s="1557" t="s">
        <v>278</v>
      </c>
      <c r="F39" s="1557" t="s">
        <v>278</v>
      </c>
      <c r="G39" s="1557" t="s">
        <v>278</v>
      </c>
      <c r="H39" s="1557">
        <v>1</v>
      </c>
      <c r="I39" s="1557" t="s">
        <v>278</v>
      </c>
      <c r="J39" s="1557" t="s">
        <v>278</v>
      </c>
      <c r="K39" s="1557" t="s">
        <v>278</v>
      </c>
      <c r="L39" s="1557" t="s">
        <v>278</v>
      </c>
      <c r="M39" s="1534" t="s">
        <v>847</v>
      </c>
      <c r="N39" s="1534" t="s">
        <v>772</v>
      </c>
      <c r="O39" s="1534" t="s">
        <v>848</v>
      </c>
      <c r="P39" s="1558" t="s">
        <v>849</v>
      </c>
      <c r="Q39" s="1540">
        <v>2742</v>
      </c>
      <c r="R39" s="1560"/>
      <c r="U39" s="1377"/>
    </row>
    <row r="40" spans="1:25" ht="15" customHeight="1">
      <c r="B40" s="1496"/>
      <c r="C40" s="1534">
        <v>5</v>
      </c>
      <c r="D40" s="1534" t="s">
        <v>850</v>
      </c>
      <c r="E40" s="1557" t="s">
        <v>278</v>
      </c>
      <c r="F40" s="1557" t="s">
        <v>278</v>
      </c>
      <c r="G40" s="1557" t="s">
        <v>278</v>
      </c>
      <c r="H40" s="1557">
        <v>1</v>
      </c>
      <c r="I40" s="1557" t="s">
        <v>278</v>
      </c>
      <c r="J40" s="1557" t="s">
        <v>278</v>
      </c>
      <c r="K40" s="1557" t="s">
        <v>278</v>
      </c>
      <c r="L40" s="1557" t="s">
        <v>278</v>
      </c>
      <c r="M40" s="1534" t="s">
        <v>851</v>
      </c>
      <c r="N40" s="1534" t="s">
        <v>772</v>
      </c>
      <c r="O40" s="1534" t="s">
        <v>852</v>
      </c>
      <c r="P40" s="1558" t="s">
        <v>853</v>
      </c>
      <c r="Q40" s="1540">
        <v>2741</v>
      </c>
      <c r="R40" s="1560"/>
      <c r="U40" s="1377"/>
    </row>
    <row r="41" spans="1:25" ht="15" customHeight="1">
      <c r="B41" s="1496"/>
      <c r="C41" s="1534">
        <v>4</v>
      </c>
      <c r="D41" s="1534" t="s">
        <v>854</v>
      </c>
      <c r="E41" s="1557" t="s">
        <v>278</v>
      </c>
      <c r="F41" s="1557" t="s">
        <v>278</v>
      </c>
      <c r="G41" s="1557" t="s">
        <v>278</v>
      </c>
      <c r="H41" s="1557">
        <v>1</v>
      </c>
      <c r="I41" s="1557" t="s">
        <v>278</v>
      </c>
      <c r="J41" s="1557" t="s">
        <v>278</v>
      </c>
      <c r="K41" s="1557" t="s">
        <v>278</v>
      </c>
      <c r="L41" s="1557" t="s">
        <v>278</v>
      </c>
      <c r="M41" s="1534" t="s">
        <v>855</v>
      </c>
      <c r="N41" s="1534" t="s">
        <v>772</v>
      </c>
      <c r="O41" s="1534" t="s">
        <v>856</v>
      </c>
      <c r="P41" s="1558" t="s">
        <v>857</v>
      </c>
      <c r="Q41" s="1540">
        <v>2740</v>
      </c>
      <c r="R41" s="1560"/>
      <c r="U41" s="1377"/>
      <c r="Y41" t="s">
        <v>2334</v>
      </c>
    </row>
    <row r="42" spans="1:25" ht="15" customHeight="1">
      <c r="B42" s="1496"/>
      <c r="C42" s="1534">
        <v>3</v>
      </c>
      <c r="D42" s="1534" t="s">
        <v>858</v>
      </c>
      <c r="E42" s="1557" t="s">
        <v>278</v>
      </c>
      <c r="F42" s="1557" t="s">
        <v>278</v>
      </c>
      <c r="G42" s="1557" t="s">
        <v>278</v>
      </c>
      <c r="H42" s="1557">
        <v>1</v>
      </c>
      <c r="I42" s="1557" t="s">
        <v>278</v>
      </c>
      <c r="J42" s="1557" t="s">
        <v>278</v>
      </c>
      <c r="K42" s="1557" t="s">
        <v>278</v>
      </c>
      <c r="L42" s="1557" t="s">
        <v>278</v>
      </c>
      <c r="M42" s="1534" t="s">
        <v>859</v>
      </c>
      <c r="N42" s="1534" t="s">
        <v>772</v>
      </c>
      <c r="O42" s="1534" t="s">
        <v>860</v>
      </c>
      <c r="P42" s="1558" t="s">
        <v>861</v>
      </c>
      <c r="Q42" s="1540">
        <v>2739</v>
      </c>
      <c r="R42" s="1560"/>
      <c r="U42" s="1377"/>
    </row>
    <row r="43" spans="1:25" ht="15" customHeight="1">
      <c r="B43" s="1496"/>
      <c r="C43" s="1534">
        <v>2</v>
      </c>
      <c r="D43" s="1534" t="s">
        <v>862</v>
      </c>
      <c r="E43" s="1557" t="s">
        <v>275</v>
      </c>
      <c r="F43" s="1557" t="s">
        <v>275</v>
      </c>
      <c r="G43" s="1557" t="s">
        <v>275</v>
      </c>
      <c r="H43" s="1557">
        <v>0</v>
      </c>
      <c r="I43" s="1557" t="s">
        <v>275</v>
      </c>
      <c r="J43" s="1557" t="s">
        <v>275</v>
      </c>
      <c r="K43" s="1557" t="s">
        <v>275</v>
      </c>
      <c r="L43" s="1557" t="s">
        <v>275</v>
      </c>
      <c r="M43" s="1534" t="s">
        <v>772</v>
      </c>
      <c r="N43" s="1534" t="s">
        <v>772</v>
      </c>
      <c r="O43" s="1534" t="s">
        <v>863</v>
      </c>
      <c r="P43" s="1558" t="s">
        <v>864</v>
      </c>
      <c r="Q43" s="1540">
        <v>2738</v>
      </c>
      <c r="R43" s="1559" t="s">
        <v>722</v>
      </c>
      <c r="U43" s="1377"/>
    </row>
    <row r="44" spans="1:25" ht="15" customHeight="1">
      <c r="B44" s="1496"/>
      <c r="C44" s="1534">
        <v>1</v>
      </c>
      <c r="D44" s="1534" t="s">
        <v>865</v>
      </c>
      <c r="E44" s="1557" t="s">
        <v>278</v>
      </c>
      <c r="F44" s="1557" t="s">
        <v>278</v>
      </c>
      <c r="G44" s="1557" t="s">
        <v>278</v>
      </c>
      <c r="H44" s="1557">
        <v>1</v>
      </c>
      <c r="I44" s="1557" t="s">
        <v>278</v>
      </c>
      <c r="J44" s="1557" t="s">
        <v>278</v>
      </c>
      <c r="K44" s="1557" t="s">
        <v>278</v>
      </c>
      <c r="L44" s="1557" t="s">
        <v>278</v>
      </c>
      <c r="M44" s="1534" t="s">
        <v>866</v>
      </c>
      <c r="N44" s="1534" t="s">
        <v>772</v>
      </c>
      <c r="O44" s="1534" t="s">
        <v>867</v>
      </c>
      <c r="P44" s="1558" t="s">
        <v>868</v>
      </c>
      <c r="Q44" s="1540">
        <v>2737</v>
      </c>
      <c r="R44" s="1560"/>
      <c r="U44" s="1377"/>
    </row>
    <row r="45" spans="1:25" ht="15" customHeight="1">
      <c r="B45" s="1496"/>
      <c r="C45" s="1534">
        <v>0</v>
      </c>
      <c r="D45" s="1534" t="s">
        <v>869</v>
      </c>
      <c r="E45" s="1557" t="s">
        <v>278</v>
      </c>
      <c r="F45" s="1557" t="s">
        <v>278</v>
      </c>
      <c r="G45" s="1557" t="s">
        <v>278</v>
      </c>
      <c r="H45" s="1557">
        <v>1</v>
      </c>
      <c r="I45" s="1557" t="s">
        <v>278</v>
      </c>
      <c r="J45" s="1557" t="s">
        <v>278</v>
      </c>
      <c r="K45" s="1557" t="s">
        <v>278</v>
      </c>
      <c r="L45" s="1557" t="s">
        <v>278</v>
      </c>
      <c r="M45" s="1534" t="s">
        <v>870</v>
      </c>
      <c r="N45" s="1534" t="s">
        <v>772</v>
      </c>
      <c r="O45" s="1534" t="s">
        <v>871</v>
      </c>
      <c r="P45" s="1558" t="s">
        <v>872</v>
      </c>
      <c r="Q45" s="1540">
        <v>2736</v>
      </c>
      <c r="R45" s="1560"/>
      <c r="U45" s="1377"/>
    </row>
    <row r="46" spans="1:25" ht="15" customHeight="1">
      <c r="B46" s="1496">
        <v>5</v>
      </c>
      <c r="C46" s="1534">
        <v>7</v>
      </c>
      <c r="D46" s="1534" t="s">
        <v>862</v>
      </c>
      <c r="E46" s="1557" t="s">
        <v>275</v>
      </c>
      <c r="F46" s="1557" t="s">
        <v>275</v>
      </c>
      <c r="G46" s="1557" t="s">
        <v>275</v>
      </c>
      <c r="H46" s="1557">
        <v>0</v>
      </c>
      <c r="I46" s="1557" t="s">
        <v>275</v>
      </c>
      <c r="J46" s="1557" t="s">
        <v>275</v>
      </c>
      <c r="K46" s="1557" t="s">
        <v>275</v>
      </c>
      <c r="L46" s="1557" t="s">
        <v>275</v>
      </c>
      <c r="M46" s="1534" t="s">
        <v>772</v>
      </c>
      <c r="N46" s="1534" t="s">
        <v>772</v>
      </c>
      <c r="O46" s="1534" t="s">
        <v>873</v>
      </c>
      <c r="P46" s="1558" t="s">
        <v>874</v>
      </c>
      <c r="Q46" s="1540">
        <v>2747</v>
      </c>
      <c r="R46" s="1560"/>
      <c r="U46" s="1377"/>
    </row>
    <row r="47" spans="1:25" ht="15" customHeight="1">
      <c r="A47" s="1378"/>
      <c r="B47" s="1496"/>
      <c r="C47" s="1534">
        <v>6</v>
      </c>
      <c r="D47" s="1534" t="s">
        <v>201</v>
      </c>
      <c r="E47" s="1557" t="s">
        <v>275</v>
      </c>
      <c r="F47" s="1557" t="s">
        <v>275</v>
      </c>
      <c r="G47" s="1557" t="s">
        <v>275</v>
      </c>
      <c r="H47" s="1557">
        <v>1</v>
      </c>
      <c r="I47" s="1557" t="s">
        <v>278</v>
      </c>
      <c r="J47" s="1557" t="s">
        <v>278</v>
      </c>
      <c r="K47" s="1557" t="s">
        <v>278</v>
      </c>
      <c r="L47" s="1557" t="s">
        <v>278</v>
      </c>
      <c r="M47" s="1534" t="s">
        <v>875</v>
      </c>
      <c r="N47" s="1534" t="s">
        <v>772</v>
      </c>
      <c r="O47" s="1534" t="s">
        <v>876</v>
      </c>
      <c r="P47" s="1558" t="s">
        <v>877</v>
      </c>
      <c r="Q47" s="1540">
        <v>2979</v>
      </c>
      <c r="R47" s="1560"/>
      <c r="U47" s="1377"/>
    </row>
    <row r="48" spans="1:25" ht="15" customHeight="1">
      <c r="A48" s="1378"/>
      <c r="B48" s="1496"/>
      <c r="C48" s="1534">
        <v>5</v>
      </c>
      <c r="D48" s="1534" t="s">
        <v>202</v>
      </c>
      <c r="E48" s="1557" t="s">
        <v>275</v>
      </c>
      <c r="F48" s="1557" t="s">
        <v>275</v>
      </c>
      <c r="G48" s="1557" t="s">
        <v>275</v>
      </c>
      <c r="H48" s="1557">
        <v>1</v>
      </c>
      <c r="I48" s="1557" t="s">
        <v>278</v>
      </c>
      <c r="J48" s="1557" t="s">
        <v>278</v>
      </c>
      <c r="K48" s="1557" t="s">
        <v>278</v>
      </c>
      <c r="L48" s="1557" t="s">
        <v>278</v>
      </c>
      <c r="M48" s="1534" t="s">
        <v>878</v>
      </c>
      <c r="N48" s="1534" t="s">
        <v>772</v>
      </c>
      <c r="O48" s="1534" t="s">
        <v>879</v>
      </c>
      <c r="P48" s="1558" t="s">
        <v>880</v>
      </c>
      <c r="Q48" s="1540">
        <v>2978</v>
      </c>
      <c r="R48" s="1560"/>
      <c r="U48" s="1377"/>
    </row>
    <row r="49" spans="1:21" ht="15" customHeight="1">
      <c r="A49" s="1378"/>
      <c r="B49" s="1496"/>
      <c r="C49" s="1534">
        <v>4</v>
      </c>
      <c r="D49" s="1534" t="s">
        <v>203</v>
      </c>
      <c r="E49" s="1557" t="s">
        <v>275</v>
      </c>
      <c r="F49" s="1557" t="s">
        <v>275</v>
      </c>
      <c r="G49" s="1557" t="s">
        <v>275</v>
      </c>
      <c r="H49" s="1557">
        <v>1</v>
      </c>
      <c r="I49" s="1557" t="s">
        <v>278</v>
      </c>
      <c r="J49" s="1557" t="s">
        <v>278</v>
      </c>
      <c r="K49" s="1557" t="s">
        <v>278</v>
      </c>
      <c r="L49" s="1557" t="s">
        <v>278</v>
      </c>
      <c r="M49" s="1534" t="s">
        <v>881</v>
      </c>
      <c r="N49" s="1534" t="s">
        <v>772</v>
      </c>
      <c r="O49" s="1534" t="s">
        <v>882</v>
      </c>
      <c r="P49" s="1558" t="s">
        <v>883</v>
      </c>
      <c r="Q49" s="1540">
        <v>2977</v>
      </c>
      <c r="R49" s="1560"/>
      <c r="U49" s="1377"/>
    </row>
    <row r="50" spans="1:21" ht="15" customHeight="1">
      <c r="B50" s="1496"/>
      <c r="C50" s="1534">
        <v>3</v>
      </c>
      <c r="D50" s="1534" t="s">
        <v>884</v>
      </c>
      <c r="E50" s="1557" t="s">
        <v>275</v>
      </c>
      <c r="F50" s="1557" t="s">
        <v>275</v>
      </c>
      <c r="G50" s="1557" t="s">
        <v>275</v>
      </c>
      <c r="H50" s="1557">
        <v>0</v>
      </c>
      <c r="I50" s="1557" t="s">
        <v>275</v>
      </c>
      <c r="J50" s="1557" t="s">
        <v>275</v>
      </c>
      <c r="K50" s="1557" t="s">
        <v>275</v>
      </c>
      <c r="L50" s="1557" t="s">
        <v>275</v>
      </c>
      <c r="M50" s="1534" t="s">
        <v>885</v>
      </c>
      <c r="N50" s="1534" t="s">
        <v>772</v>
      </c>
      <c r="O50" s="1534" t="s">
        <v>886</v>
      </c>
      <c r="P50" s="1558" t="s">
        <v>887</v>
      </c>
      <c r="Q50" s="1540">
        <v>2746</v>
      </c>
      <c r="R50" s="1536"/>
      <c r="U50" s="1377"/>
    </row>
    <row r="51" spans="1:21" ht="15" customHeight="1">
      <c r="A51" s="1378"/>
      <c r="B51" s="1496"/>
      <c r="C51" s="1534">
        <v>2</v>
      </c>
      <c r="D51" s="1534" t="s">
        <v>204</v>
      </c>
      <c r="E51" s="1557" t="s">
        <v>275</v>
      </c>
      <c r="F51" s="1557" t="s">
        <v>275</v>
      </c>
      <c r="G51" s="1557" t="s">
        <v>275</v>
      </c>
      <c r="H51" s="1557">
        <v>1</v>
      </c>
      <c r="I51" s="1557" t="s">
        <v>278</v>
      </c>
      <c r="J51" s="1557" t="s">
        <v>278</v>
      </c>
      <c r="K51" s="1557" t="s">
        <v>278</v>
      </c>
      <c r="L51" s="1557" t="s">
        <v>278</v>
      </c>
      <c r="M51" s="1534" t="s">
        <v>888</v>
      </c>
      <c r="N51" s="1534" t="s">
        <v>772</v>
      </c>
      <c r="O51" s="1534" t="s">
        <v>889</v>
      </c>
      <c r="P51" s="1558" t="s">
        <v>890</v>
      </c>
      <c r="Q51" s="1540">
        <v>2976</v>
      </c>
      <c r="R51" s="1560"/>
      <c r="U51" s="1377"/>
    </row>
    <row r="52" spans="1:21" ht="15" customHeight="1">
      <c r="B52" s="1496"/>
      <c r="C52" s="1534">
        <v>1</v>
      </c>
      <c r="D52" s="1534" t="s">
        <v>891</v>
      </c>
      <c r="E52" s="1557" t="s">
        <v>275</v>
      </c>
      <c r="F52" s="1557" t="s">
        <v>275</v>
      </c>
      <c r="G52" s="1557" t="s">
        <v>275</v>
      </c>
      <c r="H52" s="1557">
        <v>0</v>
      </c>
      <c r="I52" s="1557" t="s">
        <v>275</v>
      </c>
      <c r="J52" s="1557" t="s">
        <v>275</v>
      </c>
      <c r="K52" s="1557" t="s">
        <v>275</v>
      </c>
      <c r="L52" s="1557" t="s">
        <v>275</v>
      </c>
      <c r="M52" s="1534" t="s">
        <v>772</v>
      </c>
      <c r="N52" s="1534" t="s">
        <v>892</v>
      </c>
      <c r="O52" s="1534" t="s">
        <v>893</v>
      </c>
      <c r="P52" s="1558" t="s">
        <v>894</v>
      </c>
      <c r="Q52" s="1540">
        <v>2745</v>
      </c>
      <c r="R52" s="1560"/>
      <c r="U52" s="1377"/>
    </row>
    <row r="53" spans="1:21" ht="15" customHeight="1">
      <c r="B53" s="1496"/>
      <c r="C53" s="1534">
        <v>0</v>
      </c>
      <c r="D53" s="1534" t="s">
        <v>895</v>
      </c>
      <c r="E53" s="1557" t="s">
        <v>275</v>
      </c>
      <c r="F53" s="1557" t="s">
        <v>275</v>
      </c>
      <c r="G53" s="1557" t="s">
        <v>275</v>
      </c>
      <c r="H53" s="1557">
        <v>0</v>
      </c>
      <c r="I53" s="1557" t="s">
        <v>275</v>
      </c>
      <c r="J53" s="1557" t="s">
        <v>275</v>
      </c>
      <c r="K53" s="1557" t="s">
        <v>275</v>
      </c>
      <c r="L53" s="1557" t="s">
        <v>275</v>
      </c>
      <c r="M53" s="1534" t="s">
        <v>772</v>
      </c>
      <c r="N53" s="1534" t="s">
        <v>896</v>
      </c>
      <c r="O53" s="1534" t="s">
        <v>897</v>
      </c>
      <c r="P53" s="1558" t="s">
        <v>898</v>
      </c>
      <c r="Q53" s="1540">
        <v>2744</v>
      </c>
      <c r="R53" s="1560"/>
      <c r="U53" s="1377"/>
    </row>
    <row r="54" spans="1:21" ht="15" customHeight="1">
      <c r="B54" s="1496">
        <v>6</v>
      </c>
      <c r="C54" s="1534">
        <v>7</v>
      </c>
      <c r="D54" s="1534" t="s">
        <v>899</v>
      </c>
      <c r="E54" s="1557" t="s">
        <v>275</v>
      </c>
      <c r="F54" s="1557" t="s">
        <v>275</v>
      </c>
      <c r="G54" s="1557" t="s">
        <v>275</v>
      </c>
      <c r="H54" s="1557">
        <v>0</v>
      </c>
      <c r="I54" s="1557" t="s">
        <v>275</v>
      </c>
      <c r="J54" s="1557" t="s">
        <v>275</v>
      </c>
      <c r="K54" s="1557" t="s">
        <v>275</v>
      </c>
      <c r="L54" s="1557" t="s">
        <v>275</v>
      </c>
      <c r="M54" s="1534" t="s">
        <v>772</v>
      </c>
      <c r="N54" s="1534" t="s">
        <v>900</v>
      </c>
      <c r="O54" s="1534" t="s">
        <v>901</v>
      </c>
      <c r="P54" s="1558" t="s">
        <v>902</v>
      </c>
      <c r="Q54" s="1540">
        <v>3012</v>
      </c>
      <c r="R54" s="1560"/>
      <c r="U54" s="1377"/>
    </row>
    <row r="55" spans="1:21" ht="15" customHeight="1">
      <c r="B55" s="1496"/>
      <c r="C55" s="1534">
        <v>6</v>
      </c>
      <c r="D55" s="1534" t="s">
        <v>903</v>
      </c>
      <c r="E55" s="1557" t="s">
        <v>275</v>
      </c>
      <c r="F55" s="1557" t="s">
        <v>275</v>
      </c>
      <c r="G55" s="1557" t="s">
        <v>275</v>
      </c>
      <c r="H55" s="1557">
        <v>0</v>
      </c>
      <c r="I55" s="1557" t="s">
        <v>275</v>
      </c>
      <c r="J55" s="1557" t="s">
        <v>275</v>
      </c>
      <c r="K55" s="1557" t="s">
        <v>275</v>
      </c>
      <c r="L55" s="1557" t="s">
        <v>275</v>
      </c>
      <c r="M55" s="1534" t="s">
        <v>772</v>
      </c>
      <c r="N55" s="1534" t="s">
        <v>904</v>
      </c>
      <c r="O55" s="1534" t="s">
        <v>905</v>
      </c>
      <c r="P55" s="1558" t="s">
        <v>906</v>
      </c>
      <c r="Q55" s="1540">
        <v>3011</v>
      </c>
      <c r="R55" s="1536"/>
      <c r="U55" s="1377"/>
    </row>
    <row r="56" spans="1:21" ht="15" customHeight="1">
      <c r="B56" s="1496"/>
      <c r="C56" s="1534">
        <v>5</v>
      </c>
      <c r="D56" s="1534" t="s">
        <v>907</v>
      </c>
      <c r="E56" s="1557" t="s">
        <v>278</v>
      </c>
      <c r="F56" s="1557" t="s">
        <v>278</v>
      </c>
      <c r="G56" s="1557" t="s">
        <v>278</v>
      </c>
      <c r="H56" s="1557">
        <v>1</v>
      </c>
      <c r="I56" s="1557" t="s">
        <v>278</v>
      </c>
      <c r="J56" s="1557" t="s">
        <v>278</v>
      </c>
      <c r="K56" s="1557" t="s">
        <v>278</v>
      </c>
      <c r="L56" s="1557" t="s">
        <v>278</v>
      </c>
      <c r="M56" s="1534" t="s">
        <v>772</v>
      </c>
      <c r="N56" s="1534" t="s">
        <v>772</v>
      </c>
      <c r="O56" s="1534" t="s">
        <v>908</v>
      </c>
      <c r="P56" s="1558" t="s">
        <v>909</v>
      </c>
      <c r="Q56" s="1540">
        <v>3010</v>
      </c>
      <c r="R56" s="1536"/>
      <c r="U56" s="1377"/>
    </row>
    <row r="57" spans="1:21" ht="15" customHeight="1">
      <c r="B57" s="1496"/>
      <c r="C57" s="1534">
        <v>4</v>
      </c>
      <c r="D57" s="1534" t="s">
        <v>910</v>
      </c>
      <c r="E57" s="1557" t="s">
        <v>278</v>
      </c>
      <c r="F57" s="1557" t="s">
        <v>278</v>
      </c>
      <c r="G57" s="1557" t="s">
        <v>278</v>
      </c>
      <c r="H57" s="1557">
        <v>0</v>
      </c>
      <c r="I57" s="1557" t="s">
        <v>275</v>
      </c>
      <c r="J57" s="1557" t="s">
        <v>275</v>
      </c>
      <c r="K57" s="1557" t="s">
        <v>275</v>
      </c>
      <c r="L57" s="1557" t="s">
        <v>275</v>
      </c>
      <c r="M57" s="1534" t="s">
        <v>772</v>
      </c>
      <c r="N57" s="1534" t="s">
        <v>772</v>
      </c>
      <c r="O57" s="1534" t="s">
        <v>911</v>
      </c>
      <c r="P57" s="1558" t="s">
        <v>912</v>
      </c>
      <c r="Q57" s="1540">
        <v>3009</v>
      </c>
      <c r="R57" s="1536"/>
      <c r="U57" s="1377"/>
    </row>
    <row r="58" spans="1:21" ht="15" customHeight="1">
      <c r="B58" s="1496"/>
      <c r="C58" s="1534">
        <v>3</v>
      </c>
      <c r="D58" s="1534" t="s">
        <v>913</v>
      </c>
      <c r="E58" s="1557" t="s">
        <v>278</v>
      </c>
      <c r="F58" s="1557" t="s">
        <v>278</v>
      </c>
      <c r="G58" s="1557" t="s">
        <v>278</v>
      </c>
      <c r="H58" s="1557">
        <v>1</v>
      </c>
      <c r="I58" s="1557" t="s">
        <v>278</v>
      </c>
      <c r="J58" s="1557" t="s">
        <v>278</v>
      </c>
      <c r="K58" s="1557" t="s">
        <v>278</v>
      </c>
      <c r="L58" s="1557" t="s">
        <v>278</v>
      </c>
      <c r="M58" s="1534" t="s">
        <v>772</v>
      </c>
      <c r="N58" s="1534" t="s">
        <v>772</v>
      </c>
      <c r="O58" s="1534" t="s">
        <v>914</v>
      </c>
      <c r="P58" s="1558" t="s">
        <v>915</v>
      </c>
      <c r="Q58" s="1540">
        <v>2750</v>
      </c>
      <c r="R58" s="1560"/>
      <c r="U58" s="1377"/>
    </row>
    <row r="59" spans="1:21" ht="15" customHeight="1">
      <c r="B59" s="1496"/>
      <c r="C59" s="1534">
        <v>2</v>
      </c>
      <c r="D59" s="1534" t="s">
        <v>916</v>
      </c>
      <c r="E59" s="1557" t="s">
        <v>278</v>
      </c>
      <c r="F59" s="1557" t="s">
        <v>278</v>
      </c>
      <c r="G59" s="1557" t="s">
        <v>278</v>
      </c>
      <c r="H59" s="1557">
        <v>1</v>
      </c>
      <c r="I59" s="1557" t="s">
        <v>278</v>
      </c>
      <c r="J59" s="1557" t="s">
        <v>278</v>
      </c>
      <c r="K59" s="1557" t="s">
        <v>278</v>
      </c>
      <c r="L59" s="1557" t="s">
        <v>278</v>
      </c>
      <c r="M59" s="1534" t="s">
        <v>772</v>
      </c>
      <c r="N59" s="1534" t="s">
        <v>772</v>
      </c>
      <c r="O59" s="1534" t="s">
        <v>917</v>
      </c>
      <c r="P59" s="1558" t="s">
        <v>918</v>
      </c>
      <c r="Q59" s="1540">
        <v>2749</v>
      </c>
      <c r="R59" s="1536"/>
      <c r="U59" s="1377"/>
    </row>
    <row r="60" spans="1:21" ht="15" customHeight="1">
      <c r="A60" s="1378"/>
      <c r="B60" s="1496"/>
      <c r="C60" s="1534">
        <v>1</v>
      </c>
      <c r="D60" s="1534" t="s">
        <v>205</v>
      </c>
      <c r="E60" s="1557" t="s">
        <v>278</v>
      </c>
      <c r="F60" s="1557" t="s">
        <v>278</v>
      </c>
      <c r="G60" s="1557" t="s">
        <v>278</v>
      </c>
      <c r="H60" s="1557">
        <v>0</v>
      </c>
      <c r="I60" s="1557" t="s">
        <v>275</v>
      </c>
      <c r="J60" s="1557" t="s">
        <v>275</v>
      </c>
      <c r="K60" s="1557" t="s">
        <v>275</v>
      </c>
      <c r="L60" s="1557" t="s">
        <v>275</v>
      </c>
      <c r="M60" s="1534" t="s">
        <v>772</v>
      </c>
      <c r="N60" s="1534" t="s">
        <v>919</v>
      </c>
      <c r="O60" s="1534" t="s">
        <v>920</v>
      </c>
      <c r="P60" s="1558" t="s">
        <v>921</v>
      </c>
      <c r="Q60" s="1540">
        <v>2980</v>
      </c>
      <c r="R60" s="1560"/>
      <c r="U60" s="1377"/>
    </row>
    <row r="61" spans="1:21" ht="15" customHeight="1">
      <c r="B61" s="1496"/>
      <c r="C61" s="1534">
        <v>0</v>
      </c>
      <c r="D61" s="1534" t="s">
        <v>922</v>
      </c>
      <c r="E61" s="1557" t="s">
        <v>275</v>
      </c>
      <c r="F61" s="1557" t="s">
        <v>275</v>
      </c>
      <c r="G61" s="1557" t="s">
        <v>275</v>
      </c>
      <c r="H61" s="1557">
        <v>0</v>
      </c>
      <c r="I61" s="1557" t="s">
        <v>275</v>
      </c>
      <c r="J61" s="1557" t="s">
        <v>275</v>
      </c>
      <c r="K61" s="1557" t="s">
        <v>275</v>
      </c>
      <c r="L61" s="1557" t="s">
        <v>275</v>
      </c>
      <c r="M61" s="1534" t="s">
        <v>772</v>
      </c>
      <c r="N61" s="1534" t="s">
        <v>772</v>
      </c>
      <c r="O61" s="1534" t="s">
        <v>923</v>
      </c>
      <c r="P61" s="1558" t="s">
        <v>924</v>
      </c>
      <c r="Q61" s="1540">
        <v>2748</v>
      </c>
      <c r="R61" s="1560"/>
      <c r="U61" s="1377"/>
    </row>
    <row r="62" spans="1:21" ht="15" customHeight="1">
      <c r="B62" s="1496">
        <v>7</v>
      </c>
      <c r="C62" s="1534">
        <v>7</v>
      </c>
      <c r="D62" s="1534" t="s">
        <v>925</v>
      </c>
      <c r="E62" s="1557" t="s">
        <v>278</v>
      </c>
      <c r="F62" s="1557" t="s">
        <v>278</v>
      </c>
      <c r="G62" s="1557" t="s">
        <v>278</v>
      </c>
      <c r="H62" s="1557">
        <v>1</v>
      </c>
      <c r="I62" s="1557" t="s">
        <v>278</v>
      </c>
      <c r="J62" s="1557" t="s">
        <v>278</v>
      </c>
      <c r="K62" s="1557" t="s">
        <v>278</v>
      </c>
      <c r="L62" s="1557" t="s">
        <v>278</v>
      </c>
      <c r="M62" s="1534" t="s">
        <v>926</v>
      </c>
      <c r="N62" s="1534" t="s">
        <v>772</v>
      </c>
      <c r="O62" s="1534" t="s">
        <v>927</v>
      </c>
      <c r="P62" s="1558" t="s">
        <v>928</v>
      </c>
      <c r="Q62" s="1540">
        <v>2759</v>
      </c>
      <c r="R62" s="1560"/>
      <c r="U62" s="1377"/>
    </row>
    <row r="63" spans="1:21" ht="15" customHeight="1">
      <c r="B63" s="1496"/>
      <c r="C63" s="1534">
        <v>6</v>
      </c>
      <c r="D63" s="1534" t="s">
        <v>929</v>
      </c>
      <c r="E63" s="1557" t="s">
        <v>278</v>
      </c>
      <c r="F63" s="1557" t="s">
        <v>278</v>
      </c>
      <c r="G63" s="1557" t="s">
        <v>278</v>
      </c>
      <c r="H63" s="1557">
        <v>1</v>
      </c>
      <c r="I63" s="1557" t="s">
        <v>278</v>
      </c>
      <c r="J63" s="1557" t="s">
        <v>278</v>
      </c>
      <c r="K63" s="1557" t="s">
        <v>278</v>
      </c>
      <c r="L63" s="1557" t="s">
        <v>278</v>
      </c>
      <c r="M63" s="1534" t="s">
        <v>930</v>
      </c>
      <c r="N63" s="1534" t="s">
        <v>772</v>
      </c>
      <c r="O63" s="1534" t="s">
        <v>931</v>
      </c>
      <c r="P63" s="1558" t="s">
        <v>932</v>
      </c>
      <c r="Q63" s="1540">
        <v>2758</v>
      </c>
      <c r="R63" s="1560"/>
      <c r="U63" s="1377"/>
    </row>
    <row r="64" spans="1:21" ht="15" customHeight="1">
      <c r="B64" s="1496"/>
      <c r="C64" s="1534">
        <v>5</v>
      </c>
      <c r="D64" s="1534" t="s">
        <v>933</v>
      </c>
      <c r="E64" s="1557" t="s">
        <v>278</v>
      </c>
      <c r="F64" s="1557" t="s">
        <v>278</v>
      </c>
      <c r="G64" s="1557" t="s">
        <v>278</v>
      </c>
      <c r="H64" s="1557">
        <v>1</v>
      </c>
      <c r="I64" s="1557" t="s">
        <v>278</v>
      </c>
      <c r="J64" s="1557" t="s">
        <v>278</v>
      </c>
      <c r="K64" s="1557" t="s">
        <v>278</v>
      </c>
      <c r="L64" s="1557" t="s">
        <v>278</v>
      </c>
      <c r="M64" s="1534" t="s">
        <v>934</v>
      </c>
      <c r="N64" s="1534" t="s">
        <v>772</v>
      </c>
      <c r="O64" s="1534" t="s">
        <v>935</v>
      </c>
      <c r="P64" s="1558" t="s">
        <v>936</v>
      </c>
      <c r="Q64" s="1540">
        <v>2757</v>
      </c>
      <c r="R64" s="1560"/>
      <c r="U64" s="1377"/>
    </row>
    <row r="65" spans="1:21" ht="15" customHeight="1">
      <c r="B65" s="1496"/>
      <c r="C65" s="1534">
        <v>4</v>
      </c>
      <c r="D65" s="1534" t="s">
        <v>937</v>
      </c>
      <c r="E65" s="1557" t="s">
        <v>278</v>
      </c>
      <c r="F65" s="1557" t="s">
        <v>278</v>
      </c>
      <c r="G65" s="1557" t="s">
        <v>275</v>
      </c>
      <c r="H65" s="1557">
        <v>1</v>
      </c>
      <c r="I65" s="1557" t="s">
        <v>278</v>
      </c>
      <c r="J65" s="1557" t="s">
        <v>278</v>
      </c>
      <c r="K65" s="1557" t="s">
        <v>278</v>
      </c>
      <c r="L65" s="1557" t="s">
        <v>278</v>
      </c>
      <c r="M65" s="1534" t="s">
        <v>938</v>
      </c>
      <c r="N65" s="1534" t="s">
        <v>772</v>
      </c>
      <c r="O65" s="1534" t="s">
        <v>939</v>
      </c>
      <c r="P65" s="1558" t="s">
        <v>940</v>
      </c>
      <c r="Q65" s="1540">
        <v>2756</v>
      </c>
      <c r="R65" s="1560"/>
      <c r="U65" s="1377"/>
    </row>
    <row r="66" spans="1:21" ht="15" customHeight="1">
      <c r="B66" s="1496"/>
      <c r="C66" s="1534">
        <v>3</v>
      </c>
      <c r="D66" s="1534" t="s">
        <v>941</v>
      </c>
      <c r="E66" s="1557" t="s">
        <v>278</v>
      </c>
      <c r="F66" s="1557" t="s">
        <v>278</v>
      </c>
      <c r="G66" s="1557" t="s">
        <v>278</v>
      </c>
      <c r="H66" s="1557">
        <v>0</v>
      </c>
      <c r="I66" s="1557" t="s">
        <v>275</v>
      </c>
      <c r="J66" s="1557" t="s">
        <v>275</v>
      </c>
      <c r="K66" s="1557" t="s">
        <v>278</v>
      </c>
      <c r="L66" s="1557" t="s">
        <v>275</v>
      </c>
      <c r="M66" s="1534" t="s">
        <v>942</v>
      </c>
      <c r="N66" s="1534" t="s">
        <v>772</v>
      </c>
      <c r="O66" s="1534" t="s">
        <v>943</v>
      </c>
      <c r="P66" s="1558" t="s">
        <v>944</v>
      </c>
      <c r="Q66" s="1540">
        <v>2755</v>
      </c>
      <c r="R66" s="1560"/>
      <c r="U66" s="1377"/>
    </row>
    <row r="67" spans="1:21" ht="15" customHeight="1">
      <c r="B67" s="1496"/>
      <c r="C67" s="1534">
        <v>2</v>
      </c>
      <c r="D67" s="1534" t="s">
        <v>945</v>
      </c>
      <c r="E67" s="1557" t="s">
        <v>278</v>
      </c>
      <c r="F67" s="1557" t="s">
        <v>278</v>
      </c>
      <c r="G67" s="1557" t="s">
        <v>278</v>
      </c>
      <c r="H67" s="1557">
        <v>1</v>
      </c>
      <c r="I67" s="1557" t="s">
        <v>278</v>
      </c>
      <c r="J67" s="1557" t="s">
        <v>278</v>
      </c>
      <c r="K67" s="1557" t="s">
        <v>278</v>
      </c>
      <c r="L67" s="1557" t="s">
        <v>278</v>
      </c>
      <c r="M67" s="1534" t="s">
        <v>946</v>
      </c>
      <c r="N67" s="1534" t="s">
        <v>772</v>
      </c>
      <c r="O67" s="1534" t="s">
        <v>947</v>
      </c>
      <c r="P67" s="1558" t="s">
        <v>948</v>
      </c>
      <c r="Q67" s="1540">
        <v>2753</v>
      </c>
      <c r="R67" s="1560"/>
      <c r="U67" s="1377"/>
    </row>
    <row r="68" spans="1:21" ht="15" customHeight="1">
      <c r="A68" s="1378"/>
      <c r="B68" s="1496"/>
      <c r="C68" s="1534">
        <v>1</v>
      </c>
      <c r="D68" s="1534" t="s">
        <v>949</v>
      </c>
      <c r="E68" s="1557" t="s">
        <v>278</v>
      </c>
      <c r="F68" s="1557" t="s">
        <v>278</v>
      </c>
      <c r="G68" s="1557" t="s">
        <v>278</v>
      </c>
      <c r="H68" s="1557">
        <v>1</v>
      </c>
      <c r="I68" s="1557" t="s">
        <v>278</v>
      </c>
      <c r="J68" s="1557" t="s">
        <v>278</v>
      </c>
      <c r="K68" s="1557" t="s">
        <v>278</v>
      </c>
      <c r="L68" s="1557" t="s">
        <v>278</v>
      </c>
      <c r="M68" s="1534" t="s">
        <v>950</v>
      </c>
      <c r="N68" s="1534" t="s">
        <v>772</v>
      </c>
      <c r="O68" s="1534" t="s">
        <v>951</v>
      </c>
      <c r="P68" s="1558" t="s">
        <v>952</v>
      </c>
      <c r="Q68" s="1558">
        <v>2752</v>
      </c>
      <c r="R68" s="1560"/>
      <c r="U68" s="1377"/>
    </row>
    <row r="69" spans="1:21" ht="15" customHeight="1">
      <c r="A69" s="1378"/>
      <c r="B69" s="1496"/>
      <c r="C69" s="1534">
        <v>0</v>
      </c>
      <c r="D69" s="1534" t="s">
        <v>953</v>
      </c>
      <c r="E69" s="1557">
        <v>0</v>
      </c>
      <c r="F69" s="1557" t="s">
        <v>275</v>
      </c>
      <c r="G69" s="1557">
        <v>0</v>
      </c>
      <c r="H69" s="1557">
        <v>0</v>
      </c>
      <c r="I69" s="1557" t="s">
        <v>275</v>
      </c>
      <c r="J69" s="1557" t="s">
        <v>275</v>
      </c>
      <c r="K69" s="1557" t="s">
        <v>275</v>
      </c>
      <c r="L69" s="1557" t="s">
        <v>275</v>
      </c>
      <c r="M69" s="1534" t="s">
        <v>954</v>
      </c>
      <c r="N69" s="1534" t="s">
        <v>772</v>
      </c>
      <c r="O69" s="1534" t="s">
        <v>955</v>
      </c>
      <c r="P69" s="1558" t="s">
        <v>956</v>
      </c>
      <c r="Q69" s="1558">
        <v>2751</v>
      </c>
      <c r="R69" s="1560"/>
      <c r="U69" s="1377"/>
    </row>
    <row r="70" spans="1:21" ht="15" customHeight="1">
      <c r="A70" s="1378"/>
      <c r="B70" s="1496">
        <v>8</v>
      </c>
      <c r="C70" s="1534">
        <v>7</v>
      </c>
      <c r="D70" s="1534" t="s">
        <v>957</v>
      </c>
      <c r="E70" s="1557">
        <v>0</v>
      </c>
      <c r="F70" s="1557" t="s">
        <v>275</v>
      </c>
      <c r="G70" s="1557">
        <v>0</v>
      </c>
      <c r="H70" s="1557">
        <v>0</v>
      </c>
      <c r="I70" s="1557" t="s">
        <v>275</v>
      </c>
      <c r="J70" s="1557" t="s">
        <v>275</v>
      </c>
      <c r="K70" s="1557" t="s">
        <v>275</v>
      </c>
      <c r="L70" s="1557" t="s">
        <v>275</v>
      </c>
      <c r="M70" s="1534" t="s">
        <v>958</v>
      </c>
      <c r="N70" s="1534" t="s">
        <v>772</v>
      </c>
      <c r="O70" s="1534" t="s">
        <v>959</v>
      </c>
      <c r="P70" s="1558" t="s">
        <v>960</v>
      </c>
      <c r="Q70" s="1558">
        <v>2766</v>
      </c>
      <c r="R70" s="1560"/>
      <c r="U70" s="1377"/>
    </row>
    <row r="71" spans="1:21" ht="15" customHeight="1">
      <c r="A71" s="1378"/>
      <c r="B71" s="1496"/>
      <c r="C71" s="1534">
        <v>6</v>
      </c>
      <c r="D71" s="1534" t="s">
        <v>961</v>
      </c>
      <c r="E71" s="1557">
        <v>0</v>
      </c>
      <c r="F71" s="1557" t="s">
        <v>275</v>
      </c>
      <c r="G71" s="1557">
        <v>0</v>
      </c>
      <c r="H71" s="1557">
        <v>0</v>
      </c>
      <c r="I71" s="1557" t="s">
        <v>275</v>
      </c>
      <c r="J71" s="1557" t="s">
        <v>275</v>
      </c>
      <c r="K71" s="1557" t="s">
        <v>275</v>
      </c>
      <c r="L71" s="1557" t="s">
        <v>275</v>
      </c>
      <c r="M71" s="1534" t="s">
        <v>962</v>
      </c>
      <c r="N71" s="1534" t="s">
        <v>772</v>
      </c>
      <c r="O71" s="1534" t="s">
        <v>963</v>
      </c>
      <c r="P71" s="1558" t="s">
        <v>964</v>
      </c>
      <c r="Q71" s="1558">
        <v>2765</v>
      </c>
      <c r="R71" s="1560"/>
      <c r="U71" s="1377"/>
    </row>
    <row r="72" spans="1:21" ht="15" customHeight="1">
      <c r="B72" s="1496"/>
      <c r="C72" s="1534">
        <v>5</v>
      </c>
      <c r="D72" s="1534" t="s">
        <v>206</v>
      </c>
      <c r="E72" s="1557">
        <v>0</v>
      </c>
      <c r="F72" s="1557" t="s">
        <v>275</v>
      </c>
      <c r="G72" s="1557">
        <v>0</v>
      </c>
      <c r="H72" s="1557">
        <v>0</v>
      </c>
      <c r="I72" s="1557" t="s">
        <v>275</v>
      </c>
      <c r="J72" s="1557" t="s">
        <v>275</v>
      </c>
      <c r="K72" s="1557" t="s">
        <v>275</v>
      </c>
      <c r="L72" s="1557" t="s">
        <v>275</v>
      </c>
      <c r="M72" s="1534" t="s">
        <v>772</v>
      </c>
      <c r="N72" s="1534" t="s">
        <v>965</v>
      </c>
      <c r="O72" s="1534" t="s">
        <v>966</v>
      </c>
      <c r="P72" s="1558" t="s">
        <v>967</v>
      </c>
      <c r="Q72" s="1540">
        <v>2981</v>
      </c>
      <c r="R72" s="1560"/>
      <c r="U72" s="1377"/>
    </row>
    <row r="73" spans="1:21" ht="15" customHeight="1">
      <c r="B73" s="1496"/>
      <c r="C73" s="1534">
        <v>4</v>
      </c>
      <c r="D73" s="1534" t="s">
        <v>968</v>
      </c>
      <c r="E73" s="1557">
        <v>0</v>
      </c>
      <c r="F73" s="1557" t="s">
        <v>275</v>
      </c>
      <c r="G73" s="1557">
        <v>0</v>
      </c>
      <c r="H73" s="1557">
        <v>0</v>
      </c>
      <c r="I73" s="1557" t="s">
        <v>275</v>
      </c>
      <c r="J73" s="1557" t="s">
        <v>275</v>
      </c>
      <c r="K73" s="1557" t="s">
        <v>275</v>
      </c>
      <c r="L73" s="1557" t="s">
        <v>275</v>
      </c>
      <c r="M73" s="1534" t="s">
        <v>772</v>
      </c>
      <c r="N73" s="1534" t="s">
        <v>772</v>
      </c>
      <c r="O73" s="1534" t="s">
        <v>969</v>
      </c>
      <c r="P73" s="1558" t="s">
        <v>970</v>
      </c>
      <c r="Q73" s="1540">
        <v>2764</v>
      </c>
      <c r="R73" s="1560"/>
      <c r="U73" s="1377"/>
    </row>
    <row r="74" spans="1:21" ht="15" customHeight="1">
      <c r="B74" s="1496"/>
      <c r="C74" s="1534">
        <v>3</v>
      </c>
      <c r="D74" s="1534" t="s">
        <v>971</v>
      </c>
      <c r="E74" s="1557">
        <v>0</v>
      </c>
      <c r="F74" s="1557" t="s">
        <v>275</v>
      </c>
      <c r="G74" s="1557">
        <v>0</v>
      </c>
      <c r="H74" s="1557">
        <v>0</v>
      </c>
      <c r="I74" s="1557" t="s">
        <v>275</v>
      </c>
      <c r="J74" s="1557" t="s">
        <v>275</v>
      </c>
      <c r="K74" s="1557" t="s">
        <v>275</v>
      </c>
      <c r="L74" s="1557" t="s">
        <v>275</v>
      </c>
      <c r="M74" s="1534" t="s">
        <v>972</v>
      </c>
      <c r="N74" s="1534" t="s">
        <v>772</v>
      </c>
      <c r="O74" s="1534" t="s">
        <v>973</v>
      </c>
      <c r="P74" s="1558" t="s">
        <v>974</v>
      </c>
      <c r="Q74" s="1540">
        <v>2763</v>
      </c>
      <c r="R74" s="1559" t="s">
        <v>722</v>
      </c>
      <c r="U74" s="1377"/>
    </row>
    <row r="75" spans="1:21" ht="15" customHeight="1">
      <c r="B75" s="1496"/>
      <c r="C75" s="1534">
        <v>2</v>
      </c>
      <c r="D75" s="1534" t="s">
        <v>975</v>
      </c>
      <c r="E75" s="1557">
        <v>0</v>
      </c>
      <c r="F75" s="1557" t="s">
        <v>275</v>
      </c>
      <c r="G75" s="1557">
        <v>0</v>
      </c>
      <c r="H75" s="1557">
        <v>0</v>
      </c>
      <c r="I75" s="1557" t="s">
        <v>275</v>
      </c>
      <c r="J75" s="1557" t="s">
        <v>275</v>
      </c>
      <c r="K75" s="1557" t="s">
        <v>275</v>
      </c>
      <c r="L75" s="1557" t="s">
        <v>275</v>
      </c>
      <c r="M75" s="1534" t="s">
        <v>976</v>
      </c>
      <c r="N75" s="1534" t="s">
        <v>772</v>
      </c>
      <c r="O75" s="1534" t="s">
        <v>977</v>
      </c>
      <c r="P75" s="1558" t="s">
        <v>978</v>
      </c>
      <c r="Q75" s="1540">
        <v>2762</v>
      </c>
      <c r="R75" s="1559" t="s">
        <v>722</v>
      </c>
      <c r="U75" s="1377"/>
    </row>
    <row r="76" spans="1:21" ht="15" customHeight="1">
      <c r="B76" s="1496"/>
      <c r="C76" s="1534">
        <v>1</v>
      </c>
      <c r="D76" s="1534" t="s">
        <v>862</v>
      </c>
      <c r="E76" s="1557">
        <v>0</v>
      </c>
      <c r="F76" s="1557" t="s">
        <v>275</v>
      </c>
      <c r="G76" s="1557">
        <v>0</v>
      </c>
      <c r="H76" s="1557">
        <v>0</v>
      </c>
      <c r="I76" s="1557" t="s">
        <v>275</v>
      </c>
      <c r="J76" s="1557" t="s">
        <v>275</v>
      </c>
      <c r="K76" s="1557" t="s">
        <v>275</v>
      </c>
      <c r="L76" s="1557" t="s">
        <v>275</v>
      </c>
      <c r="M76" s="1534" t="s">
        <v>772</v>
      </c>
      <c r="N76" s="1534" t="s">
        <v>772</v>
      </c>
      <c r="O76" s="1534" t="s">
        <v>979</v>
      </c>
      <c r="P76" s="1558" t="s">
        <v>980</v>
      </c>
      <c r="Q76" s="1540">
        <v>2761</v>
      </c>
      <c r="R76" s="1560"/>
      <c r="U76" s="1377"/>
    </row>
    <row r="77" spans="1:21" ht="15" customHeight="1">
      <c r="B77" s="1496"/>
      <c r="C77" s="1534">
        <v>0</v>
      </c>
      <c r="D77" s="1534" t="s">
        <v>862</v>
      </c>
      <c r="E77" s="1557">
        <v>0</v>
      </c>
      <c r="F77" s="1557" t="s">
        <v>275</v>
      </c>
      <c r="G77" s="1557">
        <v>0</v>
      </c>
      <c r="H77" s="1557">
        <v>0</v>
      </c>
      <c r="I77" s="1557" t="s">
        <v>275</v>
      </c>
      <c r="J77" s="1557" t="s">
        <v>275</v>
      </c>
      <c r="K77" s="1557" t="s">
        <v>275</v>
      </c>
      <c r="L77" s="1557" t="s">
        <v>275</v>
      </c>
      <c r="M77" s="1534" t="s">
        <v>772</v>
      </c>
      <c r="N77" s="1534" t="s">
        <v>772</v>
      </c>
      <c r="O77" s="1534" t="s">
        <v>981</v>
      </c>
      <c r="P77" s="1558" t="s">
        <v>982</v>
      </c>
      <c r="Q77" s="1540">
        <v>2760</v>
      </c>
      <c r="R77" s="1560"/>
      <c r="U77" s="1377"/>
    </row>
    <row r="78" spans="1:21" ht="15" customHeight="1">
      <c r="B78" s="1496">
        <v>9</v>
      </c>
      <c r="C78" s="1534">
        <v>7</v>
      </c>
      <c r="D78" s="1534" t="s">
        <v>862</v>
      </c>
      <c r="E78" s="1557">
        <v>0</v>
      </c>
      <c r="F78" s="1557" t="s">
        <v>275</v>
      </c>
      <c r="G78" s="1557">
        <v>0</v>
      </c>
      <c r="H78" s="1557">
        <v>0</v>
      </c>
      <c r="I78" s="1557" t="s">
        <v>275</v>
      </c>
      <c r="J78" s="1557" t="s">
        <v>275</v>
      </c>
      <c r="K78" s="1557" t="s">
        <v>275</v>
      </c>
      <c r="L78" s="1557" t="s">
        <v>275</v>
      </c>
      <c r="M78" s="1534" t="s">
        <v>772</v>
      </c>
      <c r="N78" s="1534" t="s">
        <v>772</v>
      </c>
      <c r="O78" s="1534" t="s">
        <v>983</v>
      </c>
      <c r="P78" s="1558" t="s">
        <v>984</v>
      </c>
      <c r="Q78" s="1540">
        <v>2774</v>
      </c>
      <c r="R78" s="1560"/>
      <c r="U78" s="1377"/>
    </row>
    <row r="79" spans="1:21" ht="15" customHeight="1">
      <c r="B79" s="1496"/>
      <c r="C79" s="1534">
        <v>6</v>
      </c>
      <c r="D79" s="1534" t="s">
        <v>862</v>
      </c>
      <c r="E79" s="1557">
        <v>0</v>
      </c>
      <c r="F79" s="1557">
        <v>0</v>
      </c>
      <c r="G79" s="1557">
        <v>0</v>
      </c>
      <c r="H79" s="1557">
        <v>0</v>
      </c>
      <c r="I79" s="1557">
        <v>0</v>
      </c>
      <c r="J79" s="1557" t="s">
        <v>275</v>
      </c>
      <c r="K79" s="1557" t="s">
        <v>275</v>
      </c>
      <c r="L79" s="1557" t="s">
        <v>275</v>
      </c>
      <c r="M79" s="1534" t="s">
        <v>772</v>
      </c>
      <c r="N79" s="1534" t="s">
        <v>772</v>
      </c>
      <c r="O79" s="1534" t="s">
        <v>985</v>
      </c>
      <c r="P79" s="1558" t="s">
        <v>984</v>
      </c>
      <c r="Q79" s="1540">
        <v>2773</v>
      </c>
      <c r="R79" s="1560"/>
      <c r="U79" s="1377"/>
    </row>
    <row r="80" spans="1:21" ht="15" customHeight="1">
      <c r="B80" s="1496"/>
      <c r="C80" s="1534">
        <v>5</v>
      </c>
      <c r="D80" s="1534" t="s">
        <v>862</v>
      </c>
      <c r="E80" s="1557">
        <v>0</v>
      </c>
      <c r="F80" s="1557">
        <v>0</v>
      </c>
      <c r="G80" s="1557">
        <v>0</v>
      </c>
      <c r="H80" s="1557">
        <v>0</v>
      </c>
      <c r="I80" s="1557">
        <v>0</v>
      </c>
      <c r="J80" s="1557" t="s">
        <v>275</v>
      </c>
      <c r="K80" s="1557" t="s">
        <v>275</v>
      </c>
      <c r="L80" s="1557" t="s">
        <v>275</v>
      </c>
      <c r="M80" s="1534" t="s">
        <v>772</v>
      </c>
      <c r="N80" s="1534" t="s">
        <v>772</v>
      </c>
      <c r="O80" s="1534" t="s">
        <v>986</v>
      </c>
      <c r="P80" s="1558" t="s">
        <v>984</v>
      </c>
      <c r="Q80" s="1540">
        <v>2772</v>
      </c>
      <c r="R80" s="1560"/>
      <c r="U80" s="1377"/>
    </row>
    <row r="81" spans="2:21" ht="15" customHeight="1">
      <c r="B81" s="1496"/>
      <c r="C81" s="1534">
        <v>4</v>
      </c>
      <c r="D81" s="1534" t="s">
        <v>862</v>
      </c>
      <c r="E81" s="1557">
        <v>0</v>
      </c>
      <c r="F81" s="1557">
        <v>0</v>
      </c>
      <c r="G81" s="1557">
        <v>0</v>
      </c>
      <c r="H81" s="1557">
        <v>0</v>
      </c>
      <c r="I81" s="1557">
        <v>0</v>
      </c>
      <c r="J81" s="1557" t="s">
        <v>275</v>
      </c>
      <c r="K81" s="1557" t="s">
        <v>275</v>
      </c>
      <c r="L81" s="1557" t="s">
        <v>275</v>
      </c>
      <c r="M81" s="1534" t="s">
        <v>772</v>
      </c>
      <c r="N81" s="1534" t="s">
        <v>772</v>
      </c>
      <c r="O81" s="1534" t="s">
        <v>987</v>
      </c>
      <c r="P81" s="1558" t="s">
        <v>984</v>
      </c>
      <c r="Q81" s="1540">
        <v>2771</v>
      </c>
      <c r="R81" s="1560"/>
      <c r="U81" s="1377"/>
    </row>
    <row r="82" spans="2:21" ht="15" customHeight="1">
      <c r="B82" s="1496"/>
      <c r="C82" s="1534">
        <v>3</v>
      </c>
      <c r="D82" s="1534" t="s">
        <v>862</v>
      </c>
      <c r="E82" s="1557">
        <v>0</v>
      </c>
      <c r="F82" s="1557">
        <v>0</v>
      </c>
      <c r="G82" s="1557">
        <v>0</v>
      </c>
      <c r="H82" s="1557">
        <v>0</v>
      </c>
      <c r="I82" s="1557">
        <v>0</v>
      </c>
      <c r="J82" s="1557" t="s">
        <v>275</v>
      </c>
      <c r="K82" s="1557" t="s">
        <v>275</v>
      </c>
      <c r="L82" s="1557" t="s">
        <v>275</v>
      </c>
      <c r="M82" s="1534" t="s">
        <v>772</v>
      </c>
      <c r="N82" s="1534" t="s">
        <v>772</v>
      </c>
      <c r="O82" s="1534" t="s">
        <v>988</v>
      </c>
      <c r="P82" s="1558" t="s">
        <v>984</v>
      </c>
      <c r="Q82" s="1540">
        <v>2770</v>
      </c>
      <c r="R82" s="1560"/>
      <c r="U82" s="1377"/>
    </row>
    <row r="83" spans="2:21" ht="15" customHeight="1">
      <c r="B83" s="1496"/>
      <c r="C83" s="1534">
        <v>2</v>
      </c>
      <c r="D83" s="1534" t="s">
        <v>862</v>
      </c>
      <c r="E83" s="1557">
        <v>0</v>
      </c>
      <c r="F83" s="1557">
        <v>0</v>
      </c>
      <c r="G83" s="1557">
        <v>0</v>
      </c>
      <c r="H83" s="1557">
        <v>0</v>
      </c>
      <c r="I83" s="1557">
        <v>0</v>
      </c>
      <c r="J83" s="1557" t="s">
        <v>275</v>
      </c>
      <c r="K83" s="1557" t="s">
        <v>275</v>
      </c>
      <c r="L83" s="1557" t="s">
        <v>275</v>
      </c>
      <c r="M83" s="1534" t="s">
        <v>772</v>
      </c>
      <c r="N83" s="1534" t="s">
        <v>772</v>
      </c>
      <c r="O83" s="1534" t="s">
        <v>989</v>
      </c>
      <c r="P83" s="1558" t="s">
        <v>984</v>
      </c>
      <c r="Q83" s="1540">
        <v>2769</v>
      </c>
      <c r="R83" s="1560"/>
      <c r="U83" s="1377"/>
    </row>
    <row r="84" spans="2:21" ht="15" customHeight="1">
      <c r="B84" s="1496"/>
      <c r="C84" s="1534">
        <v>1</v>
      </c>
      <c r="D84" s="1534" t="s">
        <v>862</v>
      </c>
      <c r="E84" s="1557">
        <v>0</v>
      </c>
      <c r="F84" s="1557">
        <v>0</v>
      </c>
      <c r="G84" s="1557">
        <v>0</v>
      </c>
      <c r="H84" s="1557">
        <v>0</v>
      </c>
      <c r="I84" s="1557">
        <v>0</v>
      </c>
      <c r="J84" s="1557" t="s">
        <v>275</v>
      </c>
      <c r="K84" s="1557" t="s">
        <v>275</v>
      </c>
      <c r="L84" s="1557" t="s">
        <v>275</v>
      </c>
      <c r="M84" s="1534" t="s">
        <v>772</v>
      </c>
      <c r="N84" s="1534" t="s">
        <v>772</v>
      </c>
      <c r="O84" s="1534" t="s">
        <v>990</v>
      </c>
      <c r="P84" s="1558" t="s">
        <v>984</v>
      </c>
      <c r="Q84" s="1540">
        <v>2768</v>
      </c>
      <c r="R84" s="1560"/>
      <c r="U84" s="1377"/>
    </row>
    <row r="85" spans="2:21" ht="15" customHeight="1" thickBot="1">
      <c r="B85" s="1431"/>
      <c r="C85" s="1426">
        <v>0</v>
      </c>
      <c r="D85" s="1426" t="s">
        <v>862</v>
      </c>
      <c r="E85" s="1557">
        <v>0</v>
      </c>
      <c r="F85" s="1557">
        <v>0</v>
      </c>
      <c r="G85" s="1557">
        <v>0</v>
      </c>
      <c r="H85" s="1557">
        <v>0</v>
      </c>
      <c r="I85" s="1557">
        <v>0</v>
      </c>
      <c r="J85" s="1557" t="s">
        <v>275</v>
      </c>
      <c r="K85" s="1557" t="s">
        <v>275</v>
      </c>
      <c r="L85" s="1557" t="s">
        <v>275</v>
      </c>
      <c r="M85" s="1426" t="s">
        <v>772</v>
      </c>
      <c r="N85" s="1426" t="s">
        <v>772</v>
      </c>
      <c r="O85" s="1426" t="s">
        <v>991</v>
      </c>
      <c r="P85" s="1432" t="s">
        <v>984</v>
      </c>
      <c r="Q85" s="1433">
        <v>2767</v>
      </c>
      <c r="R85" s="1435"/>
      <c r="U85" s="1377"/>
    </row>
  </sheetData>
  <mergeCells count="22">
    <mergeCell ref="Z3:AA5"/>
    <mergeCell ref="U6:U8"/>
    <mergeCell ref="V6:V8"/>
    <mergeCell ref="W6:W8"/>
    <mergeCell ref="X6:X8"/>
    <mergeCell ref="Y6:Y8"/>
    <mergeCell ref="X3:X5"/>
    <mergeCell ref="V3:V5"/>
    <mergeCell ref="W3:W5"/>
    <mergeCell ref="U3:U5"/>
    <mergeCell ref="R3:R5"/>
    <mergeCell ref="T3:T8"/>
    <mergeCell ref="Y3:Y5"/>
    <mergeCell ref="B3:B5"/>
    <mergeCell ref="C3:C5"/>
    <mergeCell ref="D3:D5"/>
    <mergeCell ref="B1:Q1"/>
    <mergeCell ref="M3:M5"/>
    <mergeCell ref="N3:N5"/>
    <mergeCell ref="O3:O5"/>
    <mergeCell ref="P3:P5"/>
    <mergeCell ref="Q3:Q5"/>
  </mergeCells>
  <phoneticPr fontId="92" type="noConversion"/>
  <conditionalFormatting sqref="L6:L85 E6:J85">
    <cfRule type="containsText" dxfId="14" priority="2" operator="containsText" text="0">
      <formula>NOT(ISERROR(SEARCH("0",E6)))</formula>
    </cfRule>
  </conditionalFormatting>
  <conditionalFormatting sqref="K6:K85">
    <cfRule type="containsText" dxfId="13" priority="1" operator="containsText" text="0">
      <formula>NOT(ISERROR(SEARCH("0",K6)))</formula>
    </cfRule>
  </conditionalFormatting>
  <dataValidations disablePrompts="1" count="3">
    <dataValidation type="list" allowBlank="1" showInputMessage="1" showErrorMessage="1" sqref="Y6" xr:uid="{F1AC44C1-A942-4C28-90C2-525690D9FE56}">
      <formula1>"CAN, Kline"</formula1>
    </dataValidation>
    <dataValidation type="list" allowBlank="1" showInputMessage="1" showErrorMessage="1" sqref="V6:X6" xr:uid="{77E2AB47-DC9B-45BE-8F84-8B556B56753B}">
      <formula1>"yes,no"</formula1>
    </dataValidation>
    <dataValidation type="list" allowBlank="1" showInputMessage="1" showErrorMessage="1" sqref="U6" xr:uid="{9E03F1A9-B7A5-4921-81A3-49E25C9EDB6F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3" name="Button 2">
              <controlPr defaultSize="0" print="0" autoFill="0" autoPict="0" macro="[0]!Variants_ParaGeneration" altText="Generate J30X_EOL mapping">
                <anchor moveWithCells="1" sizeWithCells="1">
                  <from>
                    <xdr:col>21</xdr:col>
                    <xdr:colOff>411480</xdr:colOff>
                    <xdr:row>9</xdr:row>
                    <xdr:rowOff>175260</xdr:rowOff>
                  </from>
                  <to>
                    <xdr:col>25</xdr:col>
                    <xdr:colOff>0</xdr:colOff>
                    <xdr:row>29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9C039-AE75-4D8C-8385-94AEA8BDD1BF}">
  <sheetPr codeName="Sheet34"/>
  <dimension ref="A1:AH85"/>
  <sheetViews>
    <sheetView zoomScaleNormal="100" workbookViewId="0">
      <selection activeCell="D22" sqref="D22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7" width="11.44140625" customWidth="1"/>
    <col min="8" max="9" width="58" bestFit="1" customWidth="1"/>
    <col min="10" max="10" width="26.44140625" bestFit="1" customWidth="1"/>
    <col min="11" max="11" width="23.6640625" style="1400" bestFit="1" customWidth="1"/>
    <col min="19" max="19" width="32" customWidth="1"/>
    <col min="22" max="22" width="4.5546875" bestFit="1" customWidth="1"/>
    <col min="23" max="23" width="6" customWidth="1"/>
    <col min="24" max="24" width="46.6640625" customWidth="1"/>
    <col min="25" max="25" width="24.44140625" customWidth="1"/>
    <col min="26" max="26" width="27.44140625" customWidth="1"/>
    <col min="27" max="27" width="44.6640625" bestFit="1" customWidth="1"/>
    <col min="28" max="28" width="12.5546875" bestFit="1" customWidth="1"/>
    <col min="30" max="30" width="8" customWidth="1"/>
    <col min="31" max="31" width="40.33203125" customWidth="1"/>
    <col min="32" max="32" width="16.5546875" customWidth="1"/>
    <col min="33" max="33" width="13.5546875" bestFit="1" customWidth="1"/>
    <col min="34" max="34" width="64.5546875" customWidth="1"/>
  </cols>
  <sheetData>
    <row r="1" spans="1:34" ht="39.6" customHeight="1">
      <c r="B1" s="2939" t="s">
        <v>2669</v>
      </c>
      <c r="C1" s="2915"/>
      <c r="D1" s="2915"/>
      <c r="E1" s="2915"/>
      <c r="F1" s="2915"/>
      <c r="G1" s="2915"/>
      <c r="H1" s="2915"/>
      <c r="I1" s="2915"/>
      <c r="J1" s="2915"/>
      <c r="K1" s="2915"/>
    </row>
    <row r="2" spans="1:34" ht="13.8" thickBot="1">
      <c r="H2" t="s">
        <v>705</v>
      </c>
      <c r="I2" t="s">
        <v>705</v>
      </c>
    </row>
    <row r="3" spans="1:34" ht="15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87" t="s">
        <v>710</v>
      </c>
      <c r="I3" s="2862" t="s">
        <v>1026</v>
      </c>
      <c r="J3" s="2865" t="s">
        <v>711</v>
      </c>
      <c r="K3" s="2857" t="s">
        <v>219</v>
      </c>
      <c r="M3" s="2918" t="s">
        <v>1027</v>
      </c>
      <c r="N3" s="2916" t="s">
        <v>1028</v>
      </c>
      <c r="O3" s="2916" t="s">
        <v>1029</v>
      </c>
      <c r="P3" s="2916" t="s">
        <v>1030</v>
      </c>
      <c r="Q3" s="2916" t="s">
        <v>1031</v>
      </c>
      <c r="R3" s="2916" t="s">
        <v>1032</v>
      </c>
      <c r="S3" s="2921" t="s">
        <v>2164</v>
      </c>
      <c r="T3" s="2922"/>
      <c r="V3" s="1498" t="s">
        <v>497</v>
      </c>
      <c r="W3" s="1499" t="s">
        <v>2101</v>
      </c>
      <c r="X3" s="1499" t="s">
        <v>2102</v>
      </c>
      <c r="Y3" s="1529" t="s">
        <v>2319</v>
      </c>
      <c r="Z3" s="1499" t="s">
        <v>2257</v>
      </c>
      <c r="AA3" s="1530" t="s">
        <v>2159</v>
      </c>
      <c r="AB3" s="1500" t="s">
        <v>2258</v>
      </c>
      <c r="AD3" s="1498" t="s">
        <v>497</v>
      </c>
      <c r="AE3" s="1531" t="s">
        <v>2259</v>
      </c>
      <c r="AF3" s="1529" t="s">
        <v>2102</v>
      </c>
      <c r="AG3" s="1529" t="s">
        <v>117</v>
      </c>
      <c r="AH3" s="1532" t="s">
        <v>2260</v>
      </c>
    </row>
    <row r="4" spans="1:34">
      <c r="B4" s="2874"/>
      <c r="C4" s="2875"/>
      <c r="D4" s="2875"/>
      <c r="E4" s="1556" t="s">
        <v>2048</v>
      </c>
      <c r="F4" s="1556" t="s">
        <v>2049</v>
      </c>
      <c r="G4" s="1556" t="s">
        <v>2670</v>
      </c>
      <c r="H4" s="2888"/>
      <c r="I4" s="2875"/>
      <c r="J4" s="2876"/>
      <c r="K4" s="2872"/>
      <c r="M4" s="2919"/>
      <c r="N4" s="2917"/>
      <c r="O4" s="2917"/>
      <c r="P4" s="2917"/>
      <c r="Q4" s="2917"/>
      <c r="R4" s="2917"/>
      <c r="S4" s="2923"/>
      <c r="T4" s="2924"/>
      <c r="V4" s="1496">
        <v>1</v>
      </c>
      <c r="W4" s="1534" t="s">
        <v>2132</v>
      </c>
      <c r="X4" s="1534" t="s">
        <v>2105</v>
      </c>
      <c r="Y4" s="1534" t="s">
        <v>2261</v>
      </c>
      <c r="Z4" s="1535" t="s">
        <v>2262</v>
      </c>
      <c r="AA4" s="1534" t="s">
        <v>772</v>
      </c>
      <c r="AB4" s="1536" t="s">
        <v>2263</v>
      </c>
      <c r="AD4" s="1496">
        <v>1</v>
      </c>
      <c r="AE4" s="1534" t="s">
        <v>2264</v>
      </c>
      <c r="AF4" s="1537" t="s">
        <v>2265</v>
      </c>
      <c r="AG4" s="1537" t="s">
        <v>2322</v>
      </c>
      <c r="AH4" s="1538" t="s">
        <v>2267</v>
      </c>
    </row>
    <row r="5" spans="1:34">
      <c r="B5" s="2874"/>
      <c r="C5" s="2875"/>
      <c r="D5" s="2875"/>
      <c r="E5" s="1539" t="s">
        <v>715</v>
      </c>
      <c r="F5" s="1539" t="s">
        <v>715</v>
      </c>
      <c r="G5" s="1539" t="s">
        <v>715</v>
      </c>
      <c r="H5" s="2889"/>
      <c r="I5" s="2875"/>
      <c r="J5" s="2876"/>
      <c r="K5" s="2872"/>
      <c r="M5" s="2919"/>
      <c r="N5" s="2917"/>
      <c r="O5" s="2917"/>
      <c r="P5" s="2917"/>
      <c r="Q5" s="2917"/>
      <c r="R5" s="2917"/>
      <c r="S5" s="2925"/>
      <c r="T5" s="2926"/>
      <c r="V5" s="1496">
        <v>2</v>
      </c>
      <c r="W5" s="1534" t="s">
        <v>2133</v>
      </c>
      <c r="X5" s="1534" t="s">
        <v>2106</v>
      </c>
      <c r="Y5" s="1534" t="s">
        <v>2261</v>
      </c>
      <c r="Z5" s="1534" t="s">
        <v>2268</v>
      </c>
      <c r="AA5" s="1534" t="s">
        <v>772</v>
      </c>
      <c r="AB5" s="1536" t="s">
        <v>2269</v>
      </c>
      <c r="AD5" s="1496">
        <v>2</v>
      </c>
      <c r="AE5" s="1534" t="s">
        <v>2270</v>
      </c>
      <c r="AF5" s="1534" t="s">
        <v>2271</v>
      </c>
      <c r="AG5" s="1534" t="s">
        <v>2272</v>
      </c>
      <c r="AH5" s="1538" t="s">
        <v>2273</v>
      </c>
    </row>
    <row r="6" spans="1:34">
      <c r="A6" s="1378"/>
      <c r="B6" s="1496">
        <v>0</v>
      </c>
      <c r="C6" s="1534">
        <v>7</v>
      </c>
      <c r="D6" s="1534" t="s">
        <v>718</v>
      </c>
      <c r="E6" s="1557" t="s">
        <v>275</v>
      </c>
      <c r="F6" s="1557" t="s">
        <v>275</v>
      </c>
      <c r="G6" s="1557" t="s">
        <v>275</v>
      </c>
      <c r="H6" s="1534" t="s">
        <v>719</v>
      </c>
      <c r="I6" s="1534" t="s">
        <v>772</v>
      </c>
      <c r="J6" s="1534" t="s">
        <v>720</v>
      </c>
      <c r="K6" s="1560"/>
      <c r="M6" s="2919"/>
      <c r="N6" s="2927" t="s">
        <v>1044</v>
      </c>
      <c r="O6" s="2927" t="s">
        <v>1045</v>
      </c>
      <c r="P6" s="2927" t="s">
        <v>1045</v>
      </c>
      <c r="Q6" s="2927" t="s">
        <v>1045</v>
      </c>
      <c r="R6" s="2927" t="s">
        <v>2035</v>
      </c>
      <c r="S6" s="1988" t="s">
        <v>2274</v>
      </c>
      <c r="T6" s="1543">
        <v>0</v>
      </c>
      <c r="V6" s="1496">
        <v>3</v>
      </c>
      <c r="W6" s="1534" t="s">
        <v>2134</v>
      </c>
      <c r="X6" s="1534" t="s">
        <v>2107</v>
      </c>
      <c r="Y6" s="1534" t="s">
        <v>2275</v>
      </c>
      <c r="Z6" s="1534" t="s">
        <v>772</v>
      </c>
      <c r="AA6" s="1534" t="s">
        <v>772</v>
      </c>
      <c r="AB6" s="1536" t="s">
        <v>33</v>
      </c>
      <c r="AD6" s="1496">
        <v>3</v>
      </c>
      <c r="AE6" s="1534" t="s">
        <v>2276</v>
      </c>
      <c r="AF6" s="1534" t="s">
        <v>2277</v>
      </c>
      <c r="AG6" s="1534" t="s">
        <v>2278</v>
      </c>
      <c r="AH6" s="1538" t="s">
        <v>2279</v>
      </c>
    </row>
    <row r="7" spans="1:34">
      <c r="B7" s="1496"/>
      <c r="C7" s="1534">
        <v>6</v>
      </c>
      <c r="D7" s="1534" t="s">
        <v>723</v>
      </c>
      <c r="E7" s="1557" t="s">
        <v>278</v>
      </c>
      <c r="F7" s="1557" t="s">
        <v>278</v>
      </c>
      <c r="G7" s="1557" t="s">
        <v>278</v>
      </c>
      <c r="H7" s="1534" t="s">
        <v>772</v>
      </c>
      <c r="I7" s="1534" t="s">
        <v>724</v>
      </c>
      <c r="J7" s="1534" t="s">
        <v>725</v>
      </c>
      <c r="K7" s="1560"/>
      <c r="M7" s="2919"/>
      <c r="N7" s="2927"/>
      <c r="O7" s="2927"/>
      <c r="P7" s="2927"/>
      <c r="Q7" s="2927"/>
      <c r="R7" s="2927"/>
      <c r="S7" s="1988" t="s">
        <v>2165</v>
      </c>
      <c r="T7" s="1543">
        <v>13</v>
      </c>
      <c r="V7" s="1496">
        <v>4</v>
      </c>
      <c r="W7" s="1534" t="s">
        <v>2135</v>
      </c>
      <c r="X7" s="1534" t="s">
        <v>2108</v>
      </c>
      <c r="Y7" s="1534" t="s">
        <v>2275</v>
      </c>
      <c r="Z7" s="1534" t="s">
        <v>772</v>
      </c>
      <c r="AA7" s="1534" t="s">
        <v>772</v>
      </c>
      <c r="AB7" s="1536" t="s">
        <v>2280</v>
      </c>
      <c r="AD7" s="1496">
        <v>4</v>
      </c>
      <c r="AE7" s="1534" t="s">
        <v>2281</v>
      </c>
      <c r="AF7" s="1534" t="s">
        <v>2282</v>
      </c>
      <c r="AG7" s="1534" t="s">
        <v>2283</v>
      </c>
      <c r="AH7" s="1538" t="s">
        <v>2284</v>
      </c>
    </row>
    <row r="8" spans="1:34" ht="13.8" thickBot="1">
      <c r="B8" s="1496"/>
      <c r="C8" s="1534">
        <v>5</v>
      </c>
      <c r="D8" s="1534" t="s">
        <v>727</v>
      </c>
      <c r="E8" s="1557" t="s">
        <v>278</v>
      </c>
      <c r="F8" s="1557" t="s">
        <v>278</v>
      </c>
      <c r="G8" s="1557" t="s">
        <v>278</v>
      </c>
      <c r="H8" s="1534" t="s">
        <v>772</v>
      </c>
      <c r="I8" s="1534" t="s">
        <v>728</v>
      </c>
      <c r="J8" s="1534" t="s">
        <v>729</v>
      </c>
      <c r="K8" s="1560"/>
      <c r="M8" s="2920"/>
      <c r="N8" s="2928"/>
      <c r="O8" s="2928"/>
      <c r="P8" s="2928"/>
      <c r="Q8" s="2928"/>
      <c r="R8" s="2928"/>
      <c r="S8" s="1989" t="s">
        <v>2166</v>
      </c>
      <c r="T8" s="1501">
        <v>3</v>
      </c>
      <c r="V8" s="1496">
        <v>5</v>
      </c>
      <c r="W8" s="1534" t="s">
        <v>2136</v>
      </c>
      <c r="X8" s="1534" t="s">
        <v>2109</v>
      </c>
      <c r="Y8" s="1534" t="s">
        <v>2275</v>
      </c>
      <c r="Z8" s="1534" t="s">
        <v>772</v>
      </c>
      <c r="AA8" s="1534" t="s">
        <v>772</v>
      </c>
      <c r="AB8" s="1536" t="s">
        <v>2285</v>
      </c>
      <c r="AD8" s="1496">
        <v>5</v>
      </c>
      <c r="AE8" s="1534" t="s">
        <v>2286</v>
      </c>
      <c r="AF8" s="1534" t="s">
        <v>2287</v>
      </c>
      <c r="AG8" s="1534" t="s">
        <v>2288</v>
      </c>
      <c r="AH8" s="1538" t="s">
        <v>2289</v>
      </c>
    </row>
    <row r="9" spans="1:34">
      <c r="B9" s="1496"/>
      <c r="C9" s="1534">
        <v>4</v>
      </c>
      <c r="D9" s="1534" t="s">
        <v>731</v>
      </c>
      <c r="E9" s="1557" t="s">
        <v>275</v>
      </c>
      <c r="F9" s="1557" t="s">
        <v>278</v>
      </c>
      <c r="G9" s="1557" t="s">
        <v>278</v>
      </c>
      <c r="H9" s="1534" t="s">
        <v>772</v>
      </c>
      <c r="I9" s="1534" t="s">
        <v>732</v>
      </c>
      <c r="J9" s="1534" t="s">
        <v>733</v>
      </c>
      <c r="K9" s="1560"/>
      <c r="V9" s="1496">
        <v>6</v>
      </c>
      <c r="W9" s="1534" t="s">
        <v>2137</v>
      </c>
      <c r="X9" s="1534" t="s">
        <v>2110</v>
      </c>
      <c r="Y9" s="1534" t="s">
        <v>2261</v>
      </c>
      <c r="Z9" s="1546" t="s">
        <v>2290</v>
      </c>
      <c r="AA9" s="1534" t="s">
        <v>772</v>
      </c>
      <c r="AB9" s="1536" t="s">
        <v>2291</v>
      </c>
      <c r="AD9" s="1496">
        <v>6</v>
      </c>
      <c r="AE9" s="1534" t="s">
        <v>2292</v>
      </c>
      <c r="AF9" s="1534" t="s">
        <v>2340</v>
      </c>
      <c r="AG9" s="1534" t="s">
        <v>2339</v>
      </c>
      <c r="AH9" s="1538" t="s">
        <v>2293</v>
      </c>
    </row>
    <row r="10" spans="1:34">
      <c r="B10" s="1496"/>
      <c r="C10" s="1534">
        <v>3</v>
      </c>
      <c r="D10" s="1534" t="s">
        <v>735</v>
      </c>
      <c r="E10" s="1557" t="s">
        <v>275</v>
      </c>
      <c r="F10" s="1557" t="s">
        <v>275</v>
      </c>
      <c r="G10" s="1557" t="s">
        <v>275</v>
      </c>
      <c r="H10" s="1534" t="s">
        <v>772</v>
      </c>
      <c r="I10" s="1534" t="s">
        <v>736</v>
      </c>
      <c r="J10" s="1534" t="s">
        <v>737</v>
      </c>
      <c r="K10" s="1560"/>
      <c r="V10" s="1496">
        <v>7</v>
      </c>
      <c r="W10" s="1534" t="s">
        <v>2138</v>
      </c>
      <c r="X10" s="1534" t="s">
        <v>2111</v>
      </c>
      <c r="Y10" s="1537" t="s">
        <v>2294</v>
      </c>
      <c r="Z10" s="1534" t="s">
        <v>806</v>
      </c>
      <c r="AA10" s="1547" t="s">
        <v>2103</v>
      </c>
      <c r="AB10" s="1536" t="s">
        <v>806</v>
      </c>
      <c r="AD10" s="1496">
        <v>7</v>
      </c>
      <c r="AE10" s="1534" t="s">
        <v>2295</v>
      </c>
      <c r="AF10" s="1534" t="s">
        <v>2341</v>
      </c>
      <c r="AG10" s="1534" t="s">
        <v>2339</v>
      </c>
      <c r="AH10" s="1538" t="s">
        <v>2296</v>
      </c>
    </row>
    <row r="11" spans="1:34">
      <c r="B11" s="1496"/>
      <c r="C11" s="1534">
        <v>2</v>
      </c>
      <c r="D11" s="1534" t="s">
        <v>739</v>
      </c>
      <c r="E11" s="1557" t="s">
        <v>275</v>
      </c>
      <c r="F11" s="1557" t="s">
        <v>275</v>
      </c>
      <c r="G11" s="1557" t="s">
        <v>275</v>
      </c>
      <c r="H11" s="1534" t="s">
        <v>772</v>
      </c>
      <c r="I11" s="1534" t="s">
        <v>740</v>
      </c>
      <c r="J11" s="1534" t="s">
        <v>741</v>
      </c>
      <c r="K11" s="1560"/>
      <c r="V11" s="1496">
        <v>8</v>
      </c>
      <c r="W11" s="1534" t="s">
        <v>2139</v>
      </c>
      <c r="X11" s="1534" t="s">
        <v>2112</v>
      </c>
      <c r="Y11" s="1537" t="s">
        <v>2294</v>
      </c>
      <c r="Z11" s="1534" t="s">
        <v>2297</v>
      </c>
      <c r="AA11" s="1547" t="s">
        <v>2103</v>
      </c>
      <c r="AB11" s="1536" t="s">
        <v>2297</v>
      </c>
      <c r="AD11" s="1496">
        <v>8</v>
      </c>
      <c r="AE11" s="1534" t="s">
        <v>2298</v>
      </c>
      <c r="AF11" s="1534" t="s">
        <v>2335</v>
      </c>
      <c r="AG11" s="1534" t="s">
        <v>2336</v>
      </c>
      <c r="AH11" s="1538" t="s">
        <v>2299</v>
      </c>
    </row>
    <row r="12" spans="1:34" ht="13.8" thickBot="1">
      <c r="B12" s="1496"/>
      <c r="C12" s="1534">
        <v>1</v>
      </c>
      <c r="D12" s="1534" t="s">
        <v>743</v>
      </c>
      <c r="E12" s="1557" t="s">
        <v>275</v>
      </c>
      <c r="F12" s="1557" t="s">
        <v>275</v>
      </c>
      <c r="G12" s="1557" t="s">
        <v>275</v>
      </c>
      <c r="H12" s="1534" t="s">
        <v>772</v>
      </c>
      <c r="I12" s="1534" t="s">
        <v>744</v>
      </c>
      <c r="J12" s="1534" t="s">
        <v>745</v>
      </c>
      <c r="K12" s="1560"/>
      <c r="V12" s="1496">
        <v>9</v>
      </c>
      <c r="W12" s="1534" t="s">
        <v>2140</v>
      </c>
      <c r="X12" s="1534" t="s">
        <v>2113</v>
      </c>
      <c r="Y12" s="1537" t="s">
        <v>2294</v>
      </c>
      <c r="Z12" s="1534" t="s">
        <v>2300</v>
      </c>
      <c r="AA12" s="1547" t="s">
        <v>2103</v>
      </c>
      <c r="AB12" s="1536" t="s">
        <v>2300</v>
      </c>
      <c r="AD12" s="1431">
        <v>9</v>
      </c>
      <c r="AE12" s="1426" t="s">
        <v>2301</v>
      </c>
      <c r="AF12" s="1426" t="s">
        <v>2302</v>
      </c>
      <c r="AG12" s="1426" t="s">
        <v>2303</v>
      </c>
      <c r="AH12" s="1548" t="s">
        <v>2304</v>
      </c>
    </row>
    <row r="13" spans="1:34">
      <c r="B13" s="1496"/>
      <c r="C13" s="1534">
        <v>0</v>
      </c>
      <c r="D13" s="1534" t="s">
        <v>747</v>
      </c>
      <c r="E13" s="1557" t="s">
        <v>278</v>
      </c>
      <c r="F13" s="1557" t="s">
        <v>278</v>
      </c>
      <c r="G13" s="1557" t="s">
        <v>278</v>
      </c>
      <c r="H13" s="1534" t="s">
        <v>772</v>
      </c>
      <c r="I13" s="1534" t="s">
        <v>748</v>
      </c>
      <c r="J13" s="1534" t="s">
        <v>749</v>
      </c>
      <c r="K13" s="1560"/>
      <c r="V13" s="1496">
        <v>10</v>
      </c>
      <c r="W13" s="1534" t="s">
        <v>2141</v>
      </c>
      <c r="X13" s="1534" t="s">
        <v>2114</v>
      </c>
      <c r="Y13" s="1537" t="s">
        <v>2294</v>
      </c>
      <c r="Z13" s="1534" t="s">
        <v>2305</v>
      </c>
      <c r="AA13" s="1547" t="s">
        <v>2103</v>
      </c>
      <c r="AB13" s="1536" t="s">
        <v>2305</v>
      </c>
    </row>
    <row r="14" spans="1:34">
      <c r="B14" s="1496">
        <v>1</v>
      </c>
      <c r="C14" s="1534">
        <v>7</v>
      </c>
      <c r="D14" s="1534" t="s">
        <v>751</v>
      </c>
      <c r="E14" s="1557" t="s">
        <v>275</v>
      </c>
      <c r="F14" s="1557" t="s">
        <v>278</v>
      </c>
      <c r="G14" s="1557" t="s">
        <v>278</v>
      </c>
      <c r="H14" s="1534" t="s">
        <v>772</v>
      </c>
      <c r="I14" s="1534" t="s">
        <v>752</v>
      </c>
      <c r="J14" s="1534" t="s">
        <v>753</v>
      </c>
      <c r="K14" s="1560"/>
      <c r="V14" s="1496">
        <v>11</v>
      </c>
      <c r="W14" s="1534" t="s">
        <v>2142</v>
      </c>
      <c r="X14" s="1534" t="s">
        <v>2115</v>
      </c>
      <c r="Y14" s="1537" t="s">
        <v>2294</v>
      </c>
      <c r="Z14" s="1534" t="s">
        <v>2306</v>
      </c>
      <c r="AA14" s="1547" t="s">
        <v>2103</v>
      </c>
      <c r="AB14" s="1536" t="s">
        <v>2306</v>
      </c>
    </row>
    <row r="15" spans="1:34">
      <c r="B15" s="1496"/>
      <c r="C15" s="1534">
        <v>6</v>
      </c>
      <c r="D15" s="1534" t="s">
        <v>755</v>
      </c>
      <c r="E15" s="1557" t="s">
        <v>278</v>
      </c>
      <c r="F15" s="1557" t="s">
        <v>278</v>
      </c>
      <c r="G15" s="1557" t="s">
        <v>278</v>
      </c>
      <c r="H15" s="1534" t="s">
        <v>772</v>
      </c>
      <c r="I15" s="1534" t="s">
        <v>756</v>
      </c>
      <c r="J15" s="1534" t="s">
        <v>757</v>
      </c>
      <c r="K15" s="1560"/>
      <c r="V15" s="1496">
        <v>12</v>
      </c>
      <c r="W15" s="1534" t="s">
        <v>2143</v>
      </c>
      <c r="X15" s="1534" t="s">
        <v>2116</v>
      </c>
      <c r="Y15" s="1537" t="s">
        <v>2294</v>
      </c>
      <c r="Z15" s="1534" t="s">
        <v>2307</v>
      </c>
      <c r="AA15" s="1547" t="s">
        <v>2103</v>
      </c>
      <c r="AB15" s="1536" t="s">
        <v>2307</v>
      </c>
    </row>
    <row r="16" spans="1:34">
      <c r="B16" s="1496"/>
      <c r="C16" s="1534">
        <v>5</v>
      </c>
      <c r="D16" s="1534" t="s">
        <v>759</v>
      </c>
      <c r="E16" s="1557" t="s">
        <v>275</v>
      </c>
      <c r="F16" s="1557" t="s">
        <v>278</v>
      </c>
      <c r="G16" s="1557" t="s">
        <v>278</v>
      </c>
      <c r="H16" s="1534" t="s">
        <v>772</v>
      </c>
      <c r="I16" s="1534" t="s">
        <v>760</v>
      </c>
      <c r="J16" s="1534" t="s">
        <v>761</v>
      </c>
      <c r="K16" s="1560"/>
      <c r="V16" s="1496">
        <v>13</v>
      </c>
      <c r="W16" s="1534" t="s">
        <v>2144</v>
      </c>
      <c r="X16" s="1534" t="s">
        <v>2117</v>
      </c>
      <c r="Y16" s="1537" t="s">
        <v>2294</v>
      </c>
      <c r="Z16" s="1534" t="s">
        <v>2308</v>
      </c>
      <c r="AA16" s="1547" t="s">
        <v>2103</v>
      </c>
      <c r="AB16" s="1536" t="s">
        <v>2308</v>
      </c>
    </row>
    <row r="17" spans="2:28">
      <c r="B17" s="1496"/>
      <c r="C17" s="1534">
        <v>4</v>
      </c>
      <c r="D17" s="1534" t="s">
        <v>763</v>
      </c>
      <c r="E17" s="1557" t="s">
        <v>278</v>
      </c>
      <c r="F17" s="1557" t="s">
        <v>278</v>
      </c>
      <c r="G17" s="1557" t="s">
        <v>278</v>
      </c>
      <c r="H17" s="1534" t="s">
        <v>772</v>
      </c>
      <c r="I17" s="1534" t="s">
        <v>764</v>
      </c>
      <c r="J17" s="1534" t="s">
        <v>765</v>
      </c>
      <c r="K17" s="1560"/>
      <c r="V17" s="1496">
        <v>14</v>
      </c>
      <c r="W17" s="1534" t="s">
        <v>2145</v>
      </c>
      <c r="X17" s="1534" t="s">
        <v>2118</v>
      </c>
      <c r="Y17" s="1537" t="s">
        <v>2294</v>
      </c>
      <c r="Z17" s="1534" t="s">
        <v>1090</v>
      </c>
      <c r="AA17" s="1547" t="s">
        <v>2103</v>
      </c>
      <c r="AB17" s="1536" t="s">
        <v>1090</v>
      </c>
    </row>
    <row r="18" spans="2:28">
      <c r="B18" s="1496"/>
      <c r="C18" s="1534">
        <v>3</v>
      </c>
      <c r="D18" s="1534" t="s">
        <v>767</v>
      </c>
      <c r="E18" s="1557" t="s">
        <v>275</v>
      </c>
      <c r="F18" s="1557" t="s">
        <v>278</v>
      </c>
      <c r="G18" s="1557" t="s">
        <v>278</v>
      </c>
      <c r="H18" s="1534" t="s">
        <v>772</v>
      </c>
      <c r="I18" s="1534" t="s">
        <v>768</v>
      </c>
      <c r="J18" s="1534" t="s">
        <v>769</v>
      </c>
      <c r="K18" s="1560"/>
      <c r="V18" s="1496">
        <v>15</v>
      </c>
      <c r="W18" s="1534" t="s">
        <v>2146</v>
      </c>
      <c r="X18" s="1534" t="s">
        <v>2119</v>
      </c>
      <c r="Y18" s="1537" t="s">
        <v>2294</v>
      </c>
      <c r="Z18" s="1534" t="s">
        <v>772</v>
      </c>
      <c r="AA18" s="1547" t="s">
        <v>2103</v>
      </c>
      <c r="AB18" s="1536" t="s">
        <v>2309</v>
      </c>
    </row>
    <row r="19" spans="2:28">
      <c r="B19" s="1496"/>
      <c r="C19" s="1534">
        <v>2</v>
      </c>
      <c r="D19" s="1534" t="s">
        <v>771</v>
      </c>
      <c r="E19" s="1557" t="s">
        <v>275</v>
      </c>
      <c r="F19" s="1557" t="s">
        <v>275</v>
      </c>
      <c r="G19" s="1557" t="s">
        <v>275</v>
      </c>
      <c r="H19" s="1534" t="s">
        <v>772</v>
      </c>
      <c r="I19" s="1534" t="s">
        <v>772</v>
      </c>
      <c r="J19" s="1534" t="s">
        <v>773</v>
      </c>
      <c r="K19" s="1560"/>
      <c r="V19" s="1496">
        <v>16</v>
      </c>
      <c r="W19" s="1534" t="s">
        <v>2147</v>
      </c>
      <c r="X19" s="1534" t="s">
        <v>2120</v>
      </c>
      <c r="Y19" s="1537" t="s">
        <v>2294</v>
      </c>
      <c r="Z19" s="1534" t="s">
        <v>811</v>
      </c>
      <c r="AA19" s="1547" t="s">
        <v>2103</v>
      </c>
      <c r="AB19" s="1536" t="s">
        <v>2310</v>
      </c>
    </row>
    <row r="20" spans="2:28">
      <c r="B20" s="1496"/>
      <c r="C20" s="1534">
        <v>1</v>
      </c>
      <c r="D20" s="1534" t="s">
        <v>775</v>
      </c>
      <c r="E20" s="1557" t="s">
        <v>275</v>
      </c>
      <c r="F20" s="1557" t="s">
        <v>275</v>
      </c>
      <c r="G20" s="1557" t="s">
        <v>275</v>
      </c>
      <c r="H20" s="1534" t="s">
        <v>772</v>
      </c>
      <c r="I20" s="1534" t="s">
        <v>772</v>
      </c>
      <c r="J20" s="1534" t="s">
        <v>776</v>
      </c>
      <c r="K20" s="1560"/>
      <c r="V20" s="1496">
        <v>17</v>
      </c>
      <c r="W20" s="1534" t="s">
        <v>2148</v>
      </c>
      <c r="X20" s="1534" t="s">
        <v>2121</v>
      </c>
      <c r="Y20" s="1534" t="s">
        <v>2311</v>
      </c>
      <c r="Z20" s="1550" t="s">
        <v>2323</v>
      </c>
      <c r="AA20" s="1534" t="s">
        <v>2104</v>
      </c>
      <c r="AB20" s="1536" t="s">
        <v>201</v>
      </c>
    </row>
    <row r="21" spans="2:28">
      <c r="B21" s="1496"/>
      <c r="C21" s="1534">
        <v>0</v>
      </c>
      <c r="D21" s="1534" t="s">
        <v>778</v>
      </c>
      <c r="E21" s="1557" t="s">
        <v>275</v>
      </c>
      <c r="F21" s="1557" t="s">
        <v>275</v>
      </c>
      <c r="G21" s="1557" t="s">
        <v>275</v>
      </c>
      <c r="H21" s="1534" t="s">
        <v>772</v>
      </c>
      <c r="I21" s="1534" t="s">
        <v>779</v>
      </c>
      <c r="J21" s="1534" t="s">
        <v>780</v>
      </c>
      <c r="K21" s="1560"/>
      <c r="V21" s="1496">
        <v>18</v>
      </c>
      <c r="W21" s="1534" t="s">
        <v>2149</v>
      </c>
      <c r="X21" s="1534" t="s">
        <v>2122</v>
      </c>
      <c r="Y21" s="1534" t="s">
        <v>2311</v>
      </c>
      <c r="Z21" s="1534" t="s">
        <v>2324</v>
      </c>
      <c r="AA21" s="1534" t="s">
        <v>2104</v>
      </c>
      <c r="AB21" s="1536" t="s">
        <v>201</v>
      </c>
    </row>
    <row r="22" spans="2:28">
      <c r="B22" s="1496">
        <v>2</v>
      </c>
      <c r="C22" s="1534">
        <v>7</v>
      </c>
      <c r="D22" s="1534" t="s">
        <v>782</v>
      </c>
      <c r="E22" s="1557" t="s">
        <v>278</v>
      </c>
      <c r="F22" s="1557" t="s">
        <v>278</v>
      </c>
      <c r="G22" s="1557" t="s">
        <v>278</v>
      </c>
      <c r="H22" s="1534" t="s">
        <v>772</v>
      </c>
      <c r="I22" s="1534" t="s">
        <v>783</v>
      </c>
      <c r="J22" s="1534" t="s">
        <v>784</v>
      </c>
      <c r="K22" s="1560"/>
      <c r="V22" s="1496">
        <v>19</v>
      </c>
      <c r="W22" s="1534" t="s">
        <v>2150</v>
      </c>
      <c r="X22" s="1534" t="s">
        <v>2123</v>
      </c>
      <c r="Y22" s="1534" t="s">
        <v>2311</v>
      </c>
      <c r="Z22" s="1534" t="s">
        <v>2325</v>
      </c>
      <c r="AA22" s="1534" t="s">
        <v>2104</v>
      </c>
      <c r="AB22" s="1536" t="s">
        <v>201</v>
      </c>
    </row>
    <row r="23" spans="2:28">
      <c r="B23" s="1496"/>
      <c r="C23" s="1534">
        <v>6</v>
      </c>
      <c r="D23" s="1534" t="s">
        <v>786</v>
      </c>
      <c r="E23" s="1557" t="s">
        <v>278</v>
      </c>
      <c r="F23" s="1557" t="s">
        <v>278</v>
      </c>
      <c r="G23" s="1557" t="s">
        <v>278</v>
      </c>
      <c r="H23" s="1534" t="s">
        <v>772</v>
      </c>
      <c r="I23" s="1534" t="s">
        <v>787</v>
      </c>
      <c r="J23" s="1534" t="s">
        <v>788</v>
      </c>
      <c r="K23" s="1560"/>
      <c r="V23" s="1496">
        <v>20</v>
      </c>
      <c r="W23" s="1534" t="s">
        <v>2151</v>
      </c>
      <c r="X23" s="1534" t="s">
        <v>2124</v>
      </c>
      <c r="Y23" s="1534" t="s">
        <v>2311</v>
      </c>
      <c r="Z23" s="1534" t="s">
        <v>2326</v>
      </c>
      <c r="AA23" s="1534" t="s">
        <v>2104</v>
      </c>
      <c r="AB23" s="1536" t="s">
        <v>201</v>
      </c>
    </row>
    <row r="24" spans="2:28">
      <c r="B24" s="1496"/>
      <c r="C24" s="1534">
        <v>5</v>
      </c>
      <c r="D24" s="1534" t="s">
        <v>790</v>
      </c>
      <c r="E24" s="1557" t="s">
        <v>275</v>
      </c>
      <c r="F24" s="1557" t="s">
        <v>275</v>
      </c>
      <c r="G24" s="1557" t="s">
        <v>275</v>
      </c>
      <c r="H24" s="1534" t="s">
        <v>772</v>
      </c>
      <c r="I24" s="1534" t="s">
        <v>791</v>
      </c>
      <c r="J24" s="1534" t="s">
        <v>792</v>
      </c>
      <c r="K24" s="1560"/>
      <c r="V24" s="1496">
        <v>21</v>
      </c>
      <c r="W24" s="1534" t="s">
        <v>2152</v>
      </c>
      <c r="X24" s="1534" t="s">
        <v>2125</v>
      </c>
      <c r="Y24" s="1534" t="s">
        <v>2311</v>
      </c>
      <c r="Z24" s="1534" t="s">
        <v>2327</v>
      </c>
      <c r="AA24" s="1534" t="s">
        <v>2104</v>
      </c>
      <c r="AB24" s="1536" t="s">
        <v>201</v>
      </c>
    </row>
    <row r="25" spans="2:28">
      <c r="B25" s="1496"/>
      <c r="C25" s="1534">
        <v>4</v>
      </c>
      <c r="D25" s="1534" t="s">
        <v>794</v>
      </c>
      <c r="E25" s="1557" t="s">
        <v>275</v>
      </c>
      <c r="F25" s="1557" t="s">
        <v>275</v>
      </c>
      <c r="G25" s="1557" t="s">
        <v>275</v>
      </c>
      <c r="H25" s="1534" t="s">
        <v>772</v>
      </c>
      <c r="I25" s="1534" t="s">
        <v>772</v>
      </c>
      <c r="J25" s="1534" t="s">
        <v>795</v>
      </c>
      <c r="K25" s="1560"/>
      <c r="V25" s="1496">
        <v>22</v>
      </c>
      <c r="W25" s="1534" t="s">
        <v>2153</v>
      </c>
      <c r="X25" s="1534" t="s">
        <v>2328</v>
      </c>
      <c r="Y25" s="1534" t="s">
        <v>2294</v>
      </c>
      <c r="Z25" s="1534" t="s">
        <v>2313</v>
      </c>
      <c r="AA25" s="1547" t="s">
        <v>2103</v>
      </c>
      <c r="AB25" s="1536" t="s">
        <v>2313</v>
      </c>
    </row>
    <row r="26" spans="2:28">
      <c r="B26" s="1496"/>
      <c r="C26" s="1534">
        <v>3</v>
      </c>
      <c r="D26" s="1534" t="s">
        <v>797</v>
      </c>
      <c r="E26" s="1557" t="s">
        <v>275</v>
      </c>
      <c r="F26" s="1557" t="s">
        <v>278</v>
      </c>
      <c r="G26" s="1557" t="s">
        <v>278</v>
      </c>
      <c r="H26" s="1534" t="s">
        <v>772</v>
      </c>
      <c r="I26" s="1534" t="s">
        <v>798</v>
      </c>
      <c r="J26" s="1534" t="s">
        <v>799</v>
      </c>
      <c r="K26" s="1560"/>
      <c r="V26" s="1496">
        <v>23</v>
      </c>
      <c r="W26" s="1534" t="s">
        <v>2154</v>
      </c>
      <c r="X26" s="1534" t="s">
        <v>2329</v>
      </c>
      <c r="Y26" s="1534" t="s">
        <v>2294</v>
      </c>
      <c r="Z26" s="1534" t="s">
        <v>2314</v>
      </c>
      <c r="AA26" s="1547" t="s">
        <v>2103</v>
      </c>
      <c r="AB26" s="1536" t="s">
        <v>2314</v>
      </c>
    </row>
    <row r="27" spans="2:28" ht="39.6">
      <c r="B27" s="1496"/>
      <c r="C27" s="1534">
        <v>2</v>
      </c>
      <c r="D27" s="1534" t="s">
        <v>801</v>
      </c>
      <c r="E27" s="1557" t="s">
        <v>278</v>
      </c>
      <c r="F27" s="1557" t="s">
        <v>278</v>
      </c>
      <c r="G27" s="1557" t="s">
        <v>278</v>
      </c>
      <c r="H27" s="1534" t="s">
        <v>772</v>
      </c>
      <c r="I27" s="1534" t="s">
        <v>1051</v>
      </c>
      <c r="J27" s="1534" t="s">
        <v>803</v>
      </c>
      <c r="K27" s="1560" t="s">
        <v>805</v>
      </c>
      <c r="V27" s="1496">
        <v>24</v>
      </c>
      <c r="W27" s="1534" t="s">
        <v>2155</v>
      </c>
      <c r="X27" s="1534" t="s">
        <v>2330</v>
      </c>
      <c r="Y27" s="1534" t="s">
        <v>2294</v>
      </c>
      <c r="Z27" s="1534" t="s">
        <v>2315</v>
      </c>
      <c r="AA27" s="1547" t="s">
        <v>2103</v>
      </c>
      <c r="AB27" s="1536" t="s">
        <v>2315</v>
      </c>
    </row>
    <row r="28" spans="2:28" ht="52.8">
      <c r="B28" s="1496"/>
      <c r="C28" s="1534">
        <v>1</v>
      </c>
      <c r="D28" s="1571" t="s">
        <v>2309</v>
      </c>
      <c r="E28" s="1557" t="s">
        <v>275</v>
      </c>
      <c r="F28" s="1557" t="s">
        <v>275</v>
      </c>
      <c r="G28" s="1557" t="s">
        <v>275</v>
      </c>
      <c r="H28" s="1534" t="s">
        <v>772</v>
      </c>
      <c r="I28" s="1534" t="s">
        <v>1052</v>
      </c>
      <c r="J28" s="1534" t="s">
        <v>808</v>
      </c>
      <c r="K28" s="1560" t="s">
        <v>810</v>
      </c>
      <c r="V28" s="1496">
        <v>25</v>
      </c>
      <c r="W28" s="1534" t="s">
        <v>2156</v>
      </c>
      <c r="X28" s="1534" t="s">
        <v>2331</v>
      </c>
      <c r="Y28" s="1534" t="s">
        <v>2294</v>
      </c>
      <c r="Z28" s="1534" t="s">
        <v>2316</v>
      </c>
      <c r="AA28" s="1547" t="s">
        <v>2103</v>
      </c>
      <c r="AB28" s="1536" t="s">
        <v>2316</v>
      </c>
    </row>
    <row r="29" spans="2:28">
      <c r="B29" s="1496"/>
      <c r="C29" s="1534">
        <v>0</v>
      </c>
      <c r="D29" s="1534" t="s">
        <v>2310</v>
      </c>
      <c r="E29" s="1557" t="s">
        <v>275</v>
      </c>
      <c r="F29" s="1557" t="s">
        <v>278</v>
      </c>
      <c r="G29" s="1557" t="s">
        <v>278</v>
      </c>
      <c r="H29" s="1534" t="s">
        <v>772</v>
      </c>
      <c r="I29" s="1534" t="s">
        <v>1053</v>
      </c>
      <c r="J29" s="1534" t="s">
        <v>813</v>
      </c>
      <c r="K29" s="1560"/>
      <c r="V29" s="1496">
        <v>26</v>
      </c>
      <c r="W29" s="1534" t="s">
        <v>2157</v>
      </c>
      <c r="X29" s="1534" t="s">
        <v>2332</v>
      </c>
      <c r="Y29" s="1534" t="s">
        <v>2294</v>
      </c>
      <c r="Z29" s="1534" t="s">
        <v>2317</v>
      </c>
      <c r="AA29" s="1547" t="s">
        <v>2103</v>
      </c>
      <c r="AB29" s="1536" t="s">
        <v>2317</v>
      </c>
    </row>
    <row r="30" spans="2:28" ht="13.8" thickBot="1">
      <c r="B30" s="1496">
        <v>3</v>
      </c>
      <c r="C30" s="1534">
        <v>7</v>
      </c>
      <c r="D30" s="1534" t="s">
        <v>815</v>
      </c>
      <c r="E30" s="1557" t="s">
        <v>278</v>
      </c>
      <c r="F30" s="1557" t="s">
        <v>278</v>
      </c>
      <c r="G30" s="1557" t="s">
        <v>278</v>
      </c>
      <c r="H30" s="1534" t="s">
        <v>772</v>
      </c>
      <c r="I30" s="1534" t="s">
        <v>1054</v>
      </c>
      <c r="J30" s="1534" t="s">
        <v>817</v>
      </c>
      <c r="K30" s="1560"/>
      <c r="V30" s="1431">
        <v>27</v>
      </c>
      <c r="W30" s="1426" t="s">
        <v>2158</v>
      </c>
      <c r="X30" s="1426" t="s">
        <v>2333</v>
      </c>
      <c r="Y30" s="1426" t="s">
        <v>2294</v>
      </c>
      <c r="Z30" s="1426" t="s">
        <v>2318</v>
      </c>
      <c r="AA30" s="1547" t="s">
        <v>2103</v>
      </c>
      <c r="AB30" s="1429" t="s">
        <v>2318</v>
      </c>
    </row>
    <row r="31" spans="2:28">
      <c r="B31" s="1496"/>
      <c r="C31" s="1534">
        <v>6</v>
      </c>
      <c r="D31" s="1534" t="s">
        <v>819</v>
      </c>
      <c r="E31" s="1557" t="s">
        <v>275</v>
      </c>
      <c r="F31" s="1557" t="s">
        <v>278</v>
      </c>
      <c r="G31" s="1557" t="s">
        <v>278</v>
      </c>
      <c r="H31" s="1534" t="s">
        <v>772</v>
      </c>
      <c r="I31" s="1534" t="s">
        <v>1055</v>
      </c>
      <c r="J31" s="1534" t="s">
        <v>821</v>
      </c>
      <c r="K31" s="1560"/>
    </row>
    <row r="32" spans="2:28">
      <c r="B32" s="1496"/>
      <c r="C32" s="1534">
        <v>5</v>
      </c>
      <c r="D32" s="1534" t="s">
        <v>823</v>
      </c>
      <c r="E32" s="1557" t="s">
        <v>278</v>
      </c>
      <c r="F32" s="1557" t="s">
        <v>278</v>
      </c>
      <c r="G32" s="1557" t="s">
        <v>278</v>
      </c>
      <c r="H32" s="1534" t="s">
        <v>772</v>
      </c>
      <c r="I32" s="1534" t="s">
        <v>1056</v>
      </c>
      <c r="J32" s="1534" t="s">
        <v>825</v>
      </c>
      <c r="K32" s="1560"/>
      <c r="N32" s="1377"/>
    </row>
    <row r="33" spans="1:18">
      <c r="B33" s="1496"/>
      <c r="C33" s="1534">
        <v>4</v>
      </c>
      <c r="D33" s="1534" t="s">
        <v>827</v>
      </c>
      <c r="E33" s="1557" t="s">
        <v>275</v>
      </c>
      <c r="F33" s="1557" t="s">
        <v>275</v>
      </c>
      <c r="G33" s="1557" t="s">
        <v>275</v>
      </c>
      <c r="H33" s="1534" t="s">
        <v>828</v>
      </c>
      <c r="I33" s="1534" t="s">
        <v>772</v>
      </c>
      <c r="J33" s="1534" t="s">
        <v>829</v>
      </c>
      <c r="K33" s="1560"/>
      <c r="N33" s="1377"/>
    </row>
    <row r="34" spans="1:18">
      <c r="B34" s="1496"/>
      <c r="C34" s="1534">
        <v>3</v>
      </c>
      <c r="D34" s="1534" t="s">
        <v>831</v>
      </c>
      <c r="E34" s="1557" t="s">
        <v>275</v>
      </c>
      <c r="F34" s="1557" t="s">
        <v>275</v>
      </c>
      <c r="G34" s="1557" t="s">
        <v>275</v>
      </c>
      <c r="H34" s="1534" t="s">
        <v>772</v>
      </c>
      <c r="I34" s="1534" t="s">
        <v>772</v>
      </c>
      <c r="J34" s="1534" t="s">
        <v>832</v>
      </c>
      <c r="K34" s="1560"/>
      <c r="N34" s="1377"/>
    </row>
    <row r="35" spans="1:18">
      <c r="B35" s="1496"/>
      <c r="C35" s="1534">
        <v>2</v>
      </c>
      <c r="D35" s="1534" t="s">
        <v>834</v>
      </c>
      <c r="E35" s="1557" t="s">
        <v>275</v>
      </c>
      <c r="F35" s="1557" t="s">
        <v>275</v>
      </c>
      <c r="G35" s="1557" t="s">
        <v>275</v>
      </c>
      <c r="H35" s="1534" t="s">
        <v>772</v>
      </c>
      <c r="I35" s="1534" t="s">
        <v>772</v>
      </c>
      <c r="J35" s="1534" t="s">
        <v>835</v>
      </c>
      <c r="K35" s="1560"/>
      <c r="N35" s="1377"/>
    </row>
    <row r="36" spans="1:18">
      <c r="B36" s="1496"/>
      <c r="C36" s="1534">
        <v>1</v>
      </c>
      <c r="D36" s="1534" t="s">
        <v>837</v>
      </c>
      <c r="E36" s="1557" t="s">
        <v>275</v>
      </c>
      <c r="F36" s="1557" t="s">
        <v>275</v>
      </c>
      <c r="G36" s="1557" t="s">
        <v>275</v>
      </c>
      <c r="H36" s="1534" t="s">
        <v>772</v>
      </c>
      <c r="I36" s="1534" t="s">
        <v>772</v>
      </c>
      <c r="J36" s="1534" t="s">
        <v>838</v>
      </c>
      <c r="K36" s="1560"/>
      <c r="N36" s="1377"/>
    </row>
    <row r="37" spans="1:18">
      <c r="B37" s="1496"/>
      <c r="C37" s="1534">
        <v>0</v>
      </c>
      <c r="D37" s="1534" t="s">
        <v>840</v>
      </c>
      <c r="E37" s="1557" t="s">
        <v>275</v>
      </c>
      <c r="F37" s="1557" t="s">
        <v>275</v>
      </c>
      <c r="G37" s="1557" t="s">
        <v>275</v>
      </c>
      <c r="H37" s="1534" t="s">
        <v>772</v>
      </c>
      <c r="I37" s="1534" t="s">
        <v>772</v>
      </c>
      <c r="J37" s="1534" t="s">
        <v>841</v>
      </c>
      <c r="K37" s="1560"/>
      <c r="N37" s="1377"/>
    </row>
    <row r="38" spans="1:18">
      <c r="B38" s="1496">
        <v>4</v>
      </c>
      <c r="C38" s="1534">
        <v>7</v>
      </c>
      <c r="D38" s="1534" t="s">
        <v>843</v>
      </c>
      <c r="E38" s="1557" t="s">
        <v>275</v>
      </c>
      <c r="F38" s="1557" t="s">
        <v>275</v>
      </c>
      <c r="G38" s="1557" t="s">
        <v>275</v>
      </c>
      <c r="H38" s="1534" t="s">
        <v>772</v>
      </c>
      <c r="I38" s="1534" t="s">
        <v>772</v>
      </c>
      <c r="J38" s="1534" t="s">
        <v>844</v>
      </c>
      <c r="K38" s="1560"/>
      <c r="N38" s="1377"/>
    </row>
    <row r="39" spans="1:18">
      <c r="B39" s="1496"/>
      <c r="C39" s="1534">
        <v>6</v>
      </c>
      <c r="D39" s="1534" t="s">
        <v>846</v>
      </c>
      <c r="E39" s="1557" t="s">
        <v>278</v>
      </c>
      <c r="F39" s="1557" t="s">
        <v>278</v>
      </c>
      <c r="G39" s="1557" t="s">
        <v>278</v>
      </c>
      <c r="H39" s="1534" t="s">
        <v>847</v>
      </c>
      <c r="I39" s="1534" t="s">
        <v>772</v>
      </c>
      <c r="J39" s="1534" t="s">
        <v>848</v>
      </c>
      <c r="K39" s="1560"/>
      <c r="N39" s="1377"/>
    </row>
    <row r="40" spans="1:18">
      <c r="B40" s="1496"/>
      <c r="C40" s="1534">
        <v>5</v>
      </c>
      <c r="D40" s="1534" t="s">
        <v>850</v>
      </c>
      <c r="E40" s="1557" t="s">
        <v>278</v>
      </c>
      <c r="F40" s="1557" t="s">
        <v>278</v>
      </c>
      <c r="G40" s="1557" t="s">
        <v>278</v>
      </c>
      <c r="H40" s="1534" t="s">
        <v>851</v>
      </c>
      <c r="I40" s="1534" t="s">
        <v>772</v>
      </c>
      <c r="J40" s="1534" t="s">
        <v>852</v>
      </c>
      <c r="K40" s="1560"/>
      <c r="N40" s="1377"/>
    </row>
    <row r="41" spans="1:18">
      <c r="B41" s="1496"/>
      <c r="C41" s="1534">
        <v>4</v>
      </c>
      <c r="D41" s="1534" t="s">
        <v>854</v>
      </c>
      <c r="E41" s="1557" t="s">
        <v>278</v>
      </c>
      <c r="F41" s="1557" t="s">
        <v>278</v>
      </c>
      <c r="G41" s="1557" t="s">
        <v>278</v>
      </c>
      <c r="H41" s="1534" t="s">
        <v>855</v>
      </c>
      <c r="I41" s="1534" t="s">
        <v>772</v>
      </c>
      <c r="J41" s="1534" t="s">
        <v>856</v>
      </c>
      <c r="K41" s="1560"/>
      <c r="N41" s="1377"/>
      <c r="R41" t="s">
        <v>2334</v>
      </c>
    </row>
    <row r="42" spans="1:18">
      <c r="B42" s="1496"/>
      <c r="C42" s="1534">
        <v>3</v>
      </c>
      <c r="D42" s="1534" t="s">
        <v>858</v>
      </c>
      <c r="E42" s="1557" t="s">
        <v>278</v>
      </c>
      <c r="F42" s="1557" t="s">
        <v>278</v>
      </c>
      <c r="G42" s="1557" t="s">
        <v>278</v>
      </c>
      <c r="H42" s="1534" t="s">
        <v>859</v>
      </c>
      <c r="I42" s="1534" t="s">
        <v>772</v>
      </c>
      <c r="J42" s="1534" t="s">
        <v>860</v>
      </c>
      <c r="K42" s="1560"/>
      <c r="N42" s="1377"/>
    </row>
    <row r="43" spans="1:18">
      <c r="B43" s="1496"/>
      <c r="C43" s="1534">
        <v>2</v>
      </c>
      <c r="D43" s="1534" t="s">
        <v>862</v>
      </c>
      <c r="E43" s="1557" t="s">
        <v>275</v>
      </c>
      <c r="F43" s="1557" t="s">
        <v>275</v>
      </c>
      <c r="G43" s="1557" t="s">
        <v>275</v>
      </c>
      <c r="H43" s="1534" t="s">
        <v>772</v>
      </c>
      <c r="I43" s="1534" t="s">
        <v>772</v>
      </c>
      <c r="J43" s="1534" t="s">
        <v>863</v>
      </c>
      <c r="K43" s="1560"/>
      <c r="N43" s="1377"/>
    </row>
    <row r="44" spans="1:18">
      <c r="B44" s="1496"/>
      <c r="C44" s="1534">
        <v>1</v>
      </c>
      <c r="D44" s="1534" t="s">
        <v>865</v>
      </c>
      <c r="E44" s="1557" t="s">
        <v>278</v>
      </c>
      <c r="F44" s="1557" t="s">
        <v>278</v>
      </c>
      <c r="G44" s="1557" t="s">
        <v>278</v>
      </c>
      <c r="H44" s="1534" t="s">
        <v>866</v>
      </c>
      <c r="I44" s="1534" t="s">
        <v>772</v>
      </c>
      <c r="J44" s="1534" t="s">
        <v>867</v>
      </c>
      <c r="K44" s="1560"/>
      <c r="N44" s="1377"/>
    </row>
    <row r="45" spans="1:18">
      <c r="B45" s="1496"/>
      <c r="C45" s="1534">
        <v>0</v>
      </c>
      <c r="D45" s="1534" t="s">
        <v>869</v>
      </c>
      <c r="E45" s="1557" t="s">
        <v>278</v>
      </c>
      <c r="F45" s="1557" t="s">
        <v>278</v>
      </c>
      <c r="G45" s="1557" t="s">
        <v>278</v>
      </c>
      <c r="H45" s="1534" t="s">
        <v>870</v>
      </c>
      <c r="I45" s="1534" t="s">
        <v>772</v>
      </c>
      <c r="J45" s="1534" t="s">
        <v>871</v>
      </c>
      <c r="K45" s="1560"/>
      <c r="N45" s="1377"/>
    </row>
    <row r="46" spans="1:18">
      <c r="B46" s="1496">
        <v>5</v>
      </c>
      <c r="C46" s="1534">
        <v>7</v>
      </c>
      <c r="D46" s="1534" t="s">
        <v>862</v>
      </c>
      <c r="E46" s="1557" t="s">
        <v>275</v>
      </c>
      <c r="F46" s="1557" t="s">
        <v>275</v>
      </c>
      <c r="G46" s="1557" t="s">
        <v>275</v>
      </c>
      <c r="H46" s="1534" t="s">
        <v>772</v>
      </c>
      <c r="I46" s="1534" t="s">
        <v>772</v>
      </c>
      <c r="J46" s="1534" t="s">
        <v>873</v>
      </c>
      <c r="K46" s="1560"/>
      <c r="N46" s="1377"/>
    </row>
    <row r="47" spans="1:18">
      <c r="A47" s="1378"/>
      <c r="B47" s="1496"/>
      <c r="C47" s="1534">
        <v>6</v>
      </c>
      <c r="D47" s="1534" t="s">
        <v>201</v>
      </c>
      <c r="E47" s="1557" t="s">
        <v>275</v>
      </c>
      <c r="F47" s="1557" t="s">
        <v>278</v>
      </c>
      <c r="G47" s="1557" t="s">
        <v>278</v>
      </c>
      <c r="H47" s="1534" t="s">
        <v>875</v>
      </c>
      <c r="I47" s="1534" t="s">
        <v>772</v>
      </c>
      <c r="J47" s="1534" t="s">
        <v>876</v>
      </c>
      <c r="K47" s="1560"/>
      <c r="N47" s="1377"/>
    </row>
    <row r="48" spans="1:18">
      <c r="A48" s="1378"/>
      <c r="B48" s="1496"/>
      <c r="C48" s="1534">
        <v>5</v>
      </c>
      <c r="D48" s="1534" t="s">
        <v>202</v>
      </c>
      <c r="E48" s="1557" t="s">
        <v>275</v>
      </c>
      <c r="F48" s="1557" t="s">
        <v>278</v>
      </c>
      <c r="G48" s="1557" t="s">
        <v>278</v>
      </c>
      <c r="H48" s="1534" t="s">
        <v>878</v>
      </c>
      <c r="I48" s="1534" t="s">
        <v>772</v>
      </c>
      <c r="J48" s="1534" t="s">
        <v>879</v>
      </c>
      <c r="K48" s="1560"/>
      <c r="N48" s="1377"/>
    </row>
    <row r="49" spans="1:14">
      <c r="A49" s="1378"/>
      <c r="B49" s="1496"/>
      <c r="C49" s="1534">
        <v>4</v>
      </c>
      <c r="D49" s="1534" t="s">
        <v>203</v>
      </c>
      <c r="E49" s="1557" t="s">
        <v>275</v>
      </c>
      <c r="F49" s="1557" t="s">
        <v>275</v>
      </c>
      <c r="G49" s="1557" t="s">
        <v>275</v>
      </c>
      <c r="H49" s="1534" t="s">
        <v>881</v>
      </c>
      <c r="I49" s="1534" t="s">
        <v>772</v>
      </c>
      <c r="J49" s="1534" t="s">
        <v>882</v>
      </c>
      <c r="K49" s="1560"/>
      <c r="N49" s="1377"/>
    </row>
    <row r="50" spans="1:14">
      <c r="B50" s="1496"/>
      <c r="C50" s="1534">
        <v>3</v>
      </c>
      <c r="D50" s="1534" t="s">
        <v>884</v>
      </c>
      <c r="E50" s="1557" t="s">
        <v>275</v>
      </c>
      <c r="F50" s="1557" t="s">
        <v>275</v>
      </c>
      <c r="G50" s="1557" t="s">
        <v>275</v>
      </c>
      <c r="H50" s="1534" t="s">
        <v>885</v>
      </c>
      <c r="I50" s="1534" t="s">
        <v>772</v>
      </c>
      <c r="J50" s="1534" t="s">
        <v>886</v>
      </c>
      <c r="K50" s="1536"/>
      <c r="N50" s="1377"/>
    </row>
    <row r="51" spans="1:14">
      <c r="A51" s="1378"/>
      <c r="B51" s="1496"/>
      <c r="C51" s="1534">
        <v>2</v>
      </c>
      <c r="D51" s="1534" t="s">
        <v>204</v>
      </c>
      <c r="E51" s="1557" t="s">
        <v>275</v>
      </c>
      <c r="F51" s="1557" t="s">
        <v>278</v>
      </c>
      <c r="G51" s="1557" t="s">
        <v>278</v>
      </c>
      <c r="H51" s="1534" t="s">
        <v>888</v>
      </c>
      <c r="I51" s="1534" t="s">
        <v>772</v>
      </c>
      <c r="J51" s="1534" t="s">
        <v>889</v>
      </c>
      <c r="K51" s="1560"/>
      <c r="N51" s="1377"/>
    </row>
    <row r="52" spans="1:14">
      <c r="B52" s="1496"/>
      <c r="C52" s="1534">
        <v>1</v>
      </c>
      <c r="D52" s="1534" t="s">
        <v>891</v>
      </c>
      <c r="E52" s="1557" t="s">
        <v>275</v>
      </c>
      <c r="F52" s="1557" t="s">
        <v>275</v>
      </c>
      <c r="G52" s="1557" t="s">
        <v>275</v>
      </c>
      <c r="H52" s="1534" t="s">
        <v>772</v>
      </c>
      <c r="I52" s="1534" t="s">
        <v>892</v>
      </c>
      <c r="J52" s="1534" t="s">
        <v>893</v>
      </c>
      <c r="K52" s="1560"/>
      <c r="N52" s="1377"/>
    </row>
    <row r="53" spans="1:14">
      <c r="B53" s="1496"/>
      <c r="C53" s="1534">
        <v>0</v>
      </c>
      <c r="D53" s="1534" t="s">
        <v>895</v>
      </c>
      <c r="E53" s="1557" t="s">
        <v>275</v>
      </c>
      <c r="F53" s="1557" t="s">
        <v>275</v>
      </c>
      <c r="G53" s="1557" t="s">
        <v>275</v>
      </c>
      <c r="H53" s="1534" t="s">
        <v>772</v>
      </c>
      <c r="I53" s="1534" t="s">
        <v>896</v>
      </c>
      <c r="J53" s="1534" t="s">
        <v>897</v>
      </c>
      <c r="K53" s="1560"/>
      <c r="N53" s="1377"/>
    </row>
    <row r="54" spans="1:14">
      <c r="B54" s="1496">
        <v>6</v>
      </c>
      <c r="C54" s="1534">
        <v>7</v>
      </c>
      <c r="D54" s="1534" t="s">
        <v>899</v>
      </c>
      <c r="E54" s="1557" t="s">
        <v>275</v>
      </c>
      <c r="F54" s="1557" t="s">
        <v>278</v>
      </c>
      <c r="G54" s="1557" t="s">
        <v>278</v>
      </c>
      <c r="H54" s="1534" t="s">
        <v>772</v>
      </c>
      <c r="I54" s="1534" t="s">
        <v>900</v>
      </c>
      <c r="J54" s="1534" t="s">
        <v>901</v>
      </c>
      <c r="K54" s="1560"/>
      <c r="N54" s="1377"/>
    </row>
    <row r="55" spans="1:14">
      <c r="B55" s="1496"/>
      <c r="C55" s="1534">
        <v>6</v>
      </c>
      <c r="D55" s="1534" t="s">
        <v>903</v>
      </c>
      <c r="E55" s="1557" t="s">
        <v>275</v>
      </c>
      <c r="F55" s="1557" t="s">
        <v>275</v>
      </c>
      <c r="G55" s="1557" t="s">
        <v>275</v>
      </c>
      <c r="H55" s="1534" t="s">
        <v>772</v>
      </c>
      <c r="I55" s="1534" t="s">
        <v>904</v>
      </c>
      <c r="J55" s="1534" t="s">
        <v>905</v>
      </c>
      <c r="K55" s="1536"/>
      <c r="N55" s="1377"/>
    </row>
    <row r="56" spans="1:14">
      <c r="B56" s="1496"/>
      <c r="C56" s="1534">
        <v>5</v>
      </c>
      <c r="D56" s="1534" t="s">
        <v>907</v>
      </c>
      <c r="E56" s="1557" t="s">
        <v>278</v>
      </c>
      <c r="F56" s="1557" t="s">
        <v>278</v>
      </c>
      <c r="G56" s="1557" t="s">
        <v>278</v>
      </c>
      <c r="H56" s="1534" t="s">
        <v>772</v>
      </c>
      <c r="I56" s="1534" t="s">
        <v>772</v>
      </c>
      <c r="J56" s="1534" t="s">
        <v>908</v>
      </c>
      <c r="K56" s="1536"/>
      <c r="N56" s="1377"/>
    </row>
    <row r="57" spans="1:14">
      <c r="B57" s="1496"/>
      <c r="C57" s="1534">
        <v>4</v>
      </c>
      <c r="D57" s="1534" t="s">
        <v>910</v>
      </c>
      <c r="E57" s="1557" t="s">
        <v>278</v>
      </c>
      <c r="F57" s="1557" t="s">
        <v>275</v>
      </c>
      <c r="G57" s="1557" t="s">
        <v>275</v>
      </c>
      <c r="H57" s="1534" t="s">
        <v>772</v>
      </c>
      <c r="I57" s="1534" t="s">
        <v>772</v>
      </c>
      <c r="J57" s="1534" t="s">
        <v>911</v>
      </c>
      <c r="K57" s="1536"/>
      <c r="N57" s="1377"/>
    </row>
    <row r="58" spans="1:14">
      <c r="B58" s="1496"/>
      <c r="C58" s="1534">
        <v>3</v>
      </c>
      <c r="D58" s="1534" t="s">
        <v>913</v>
      </c>
      <c r="E58" s="1557" t="s">
        <v>278</v>
      </c>
      <c r="F58" s="1557" t="s">
        <v>278</v>
      </c>
      <c r="G58" s="1557" t="s">
        <v>278</v>
      </c>
      <c r="H58" s="1534" t="s">
        <v>772</v>
      </c>
      <c r="I58" s="1534" t="s">
        <v>772</v>
      </c>
      <c r="J58" s="1534" t="s">
        <v>914</v>
      </c>
      <c r="K58" s="1560"/>
      <c r="N58" s="1377"/>
    </row>
    <row r="59" spans="1:14">
      <c r="B59" s="1496"/>
      <c r="C59" s="1534">
        <v>2</v>
      </c>
      <c r="D59" s="1534" t="s">
        <v>916</v>
      </c>
      <c r="E59" s="1557" t="s">
        <v>278</v>
      </c>
      <c r="F59" s="1557" t="s">
        <v>278</v>
      </c>
      <c r="G59" s="1557" t="s">
        <v>278</v>
      </c>
      <c r="H59" s="1534" t="s">
        <v>772</v>
      </c>
      <c r="I59" s="1534" t="s">
        <v>772</v>
      </c>
      <c r="J59" s="1534" t="s">
        <v>917</v>
      </c>
      <c r="K59" s="1536"/>
      <c r="N59" s="1377"/>
    </row>
    <row r="60" spans="1:14">
      <c r="A60" s="1378"/>
      <c r="B60" s="1496"/>
      <c r="C60" s="1534">
        <v>1</v>
      </c>
      <c r="D60" s="1534" t="s">
        <v>205</v>
      </c>
      <c r="E60" s="1557" t="s">
        <v>278</v>
      </c>
      <c r="F60" s="1557" t="s">
        <v>275</v>
      </c>
      <c r="G60" s="1557" t="s">
        <v>275</v>
      </c>
      <c r="H60" s="1534" t="s">
        <v>772</v>
      </c>
      <c r="I60" s="1534" t="s">
        <v>919</v>
      </c>
      <c r="J60" s="1534" t="s">
        <v>920</v>
      </c>
      <c r="K60" s="1560"/>
      <c r="N60" s="1377"/>
    </row>
    <row r="61" spans="1:14">
      <c r="B61" s="1496"/>
      <c r="C61" s="1534">
        <v>0</v>
      </c>
      <c r="D61" s="1534" t="s">
        <v>922</v>
      </c>
      <c r="E61" s="1557" t="s">
        <v>275</v>
      </c>
      <c r="F61" s="1557" t="s">
        <v>275</v>
      </c>
      <c r="G61" s="1557" t="s">
        <v>275</v>
      </c>
      <c r="H61" s="1534" t="s">
        <v>772</v>
      </c>
      <c r="I61" s="1534" t="s">
        <v>772</v>
      </c>
      <c r="J61" s="1534" t="s">
        <v>923</v>
      </c>
      <c r="K61" s="1560"/>
      <c r="N61" s="1377"/>
    </row>
    <row r="62" spans="1:14">
      <c r="B62" s="1496">
        <v>7</v>
      </c>
      <c r="C62" s="1534">
        <v>7</v>
      </c>
      <c r="D62" s="1534" t="s">
        <v>925</v>
      </c>
      <c r="E62" s="1557" t="s">
        <v>278</v>
      </c>
      <c r="F62" s="1557" t="s">
        <v>278</v>
      </c>
      <c r="G62" s="1557" t="s">
        <v>278</v>
      </c>
      <c r="H62" s="1534" t="s">
        <v>926</v>
      </c>
      <c r="I62" s="1534" t="s">
        <v>772</v>
      </c>
      <c r="J62" s="1534" t="s">
        <v>927</v>
      </c>
      <c r="K62" s="1560"/>
      <c r="N62" s="1377"/>
    </row>
    <row r="63" spans="1:14">
      <c r="B63" s="1496"/>
      <c r="C63" s="1534">
        <v>6</v>
      </c>
      <c r="D63" s="1534" t="s">
        <v>929</v>
      </c>
      <c r="E63" s="1557" t="s">
        <v>278</v>
      </c>
      <c r="F63" s="1557" t="s">
        <v>278</v>
      </c>
      <c r="G63" s="1557" t="s">
        <v>278</v>
      </c>
      <c r="H63" s="1534" t="s">
        <v>930</v>
      </c>
      <c r="I63" s="1534" t="s">
        <v>772</v>
      </c>
      <c r="J63" s="1534" t="s">
        <v>931</v>
      </c>
      <c r="K63" s="1560"/>
      <c r="N63" s="1377"/>
    </row>
    <row r="64" spans="1:14">
      <c r="B64" s="1496"/>
      <c r="C64" s="1534">
        <v>5</v>
      </c>
      <c r="D64" s="1534" t="s">
        <v>933</v>
      </c>
      <c r="E64" s="1557" t="s">
        <v>278</v>
      </c>
      <c r="F64" s="1557" t="s">
        <v>278</v>
      </c>
      <c r="G64" s="1557" t="s">
        <v>278</v>
      </c>
      <c r="H64" s="1534" t="s">
        <v>934</v>
      </c>
      <c r="I64" s="1534" t="s">
        <v>772</v>
      </c>
      <c r="J64" s="1534" t="s">
        <v>935</v>
      </c>
      <c r="K64" s="1560"/>
      <c r="N64" s="1377"/>
    </row>
    <row r="65" spans="1:14">
      <c r="B65" s="1496"/>
      <c r="C65" s="1534">
        <v>4</v>
      </c>
      <c r="D65" s="1534" t="s">
        <v>937</v>
      </c>
      <c r="E65" s="1557" t="s">
        <v>278</v>
      </c>
      <c r="F65" s="1557" t="s">
        <v>278</v>
      </c>
      <c r="G65" s="1557" t="s">
        <v>275</v>
      </c>
      <c r="H65" s="1534" t="s">
        <v>938</v>
      </c>
      <c r="I65" s="1534" t="s">
        <v>772</v>
      </c>
      <c r="J65" s="1534" t="s">
        <v>939</v>
      </c>
      <c r="K65" s="1560"/>
      <c r="N65" s="1377"/>
    </row>
    <row r="66" spans="1:14">
      <c r="B66" s="1496"/>
      <c r="C66" s="1534">
        <v>3</v>
      </c>
      <c r="D66" s="1534" t="s">
        <v>941</v>
      </c>
      <c r="E66" s="1557" t="s">
        <v>275</v>
      </c>
      <c r="F66" s="1557" t="s">
        <v>275</v>
      </c>
      <c r="G66" s="1557" t="s">
        <v>278</v>
      </c>
      <c r="H66" s="1534" t="s">
        <v>942</v>
      </c>
      <c r="I66" s="1534" t="s">
        <v>772</v>
      </c>
      <c r="J66" s="1534" t="s">
        <v>943</v>
      </c>
      <c r="K66" s="1560"/>
      <c r="N66" s="1377"/>
    </row>
    <row r="67" spans="1:14">
      <c r="B67" s="1496"/>
      <c r="C67" s="1534">
        <v>2</v>
      </c>
      <c r="D67" s="1534" t="s">
        <v>945</v>
      </c>
      <c r="E67" s="1557" t="s">
        <v>278</v>
      </c>
      <c r="F67" s="1557" t="s">
        <v>278</v>
      </c>
      <c r="G67" s="1557" t="s">
        <v>278</v>
      </c>
      <c r="H67" s="1534" t="s">
        <v>946</v>
      </c>
      <c r="I67" s="1534" t="s">
        <v>772</v>
      </c>
      <c r="J67" s="1534" t="s">
        <v>947</v>
      </c>
      <c r="K67" s="1560"/>
      <c r="N67" s="1377"/>
    </row>
    <row r="68" spans="1:14">
      <c r="A68" s="1378"/>
      <c r="B68" s="1496"/>
      <c r="C68" s="1534">
        <v>1</v>
      </c>
      <c r="D68" s="1534" t="s">
        <v>949</v>
      </c>
      <c r="E68" s="1557" t="s">
        <v>278</v>
      </c>
      <c r="F68" s="1557" t="s">
        <v>278</v>
      </c>
      <c r="G68" s="1557" t="s">
        <v>278</v>
      </c>
      <c r="H68" s="1534" t="s">
        <v>950</v>
      </c>
      <c r="I68" s="1534" t="s">
        <v>772</v>
      </c>
      <c r="J68" s="1534" t="s">
        <v>951</v>
      </c>
      <c r="K68" s="1560"/>
      <c r="N68" s="1377"/>
    </row>
    <row r="69" spans="1:14">
      <c r="A69" s="1378"/>
      <c r="B69" s="1496"/>
      <c r="C69" s="1534">
        <v>0</v>
      </c>
      <c r="D69" s="1534" t="s">
        <v>953</v>
      </c>
      <c r="E69" s="1557" t="s">
        <v>275</v>
      </c>
      <c r="F69" s="1557" t="s">
        <v>275</v>
      </c>
      <c r="G69" s="1557" t="s">
        <v>275</v>
      </c>
      <c r="H69" s="1534" t="s">
        <v>954</v>
      </c>
      <c r="I69" s="1534" t="s">
        <v>772</v>
      </c>
      <c r="J69" s="1534" t="s">
        <v>955</v>
      </c>
      <c r="K69" s="1560"/>
      <c r="N69" s="1377"/>
    </row>
    <row r="70" spans="1:14">
      <c r="A70" s="1378"/>
      <c r="B70" s="1496">
        <v>8</v>
      </c>
      <c r="C70" s="1534">
        <v>7</v>
      </c>
      <c r="D70" s="1534" t="s">
        <v>957</v>
      </c>
      <c r="E70" s="1557" t="s">
        <v>275</v>
      </c>
      <c r="F70" s="1557" t="s">
        <v>275</v>
      </c>
      <c r="G70" s="1557" t="s">
        <v>275</v>
      </c>
      <c r="H70" s="1534" t="s">
        <v>958</v>
      </c>
      <c r="I70" s="1534" t="s">
        <v>772</v>
      </c>
      <c r="J70" s="1534" t="s">
        <v>959</v>
      </c>
      <c r="K70" s="1560"/>
      <c r="N70" s="1377"/>
    </row>
    <row r="71" spans="1:14">
      <c r="A71" s="1378"/>
      <c r="B71" s="1496"/>
      <c r="C71" s="1534">
        <v>6</v>
      </c>
      <c r="D71" s="1534" t="s">
        <v>961</v>
      </c>
      <c r="E71" s="1557" t="s">
        <v>275</v>
      </c>
      <c r="F71" s="1557" t="s">
        <v>275</v>
      </c>
      <c r="G71" s="1557" t="s">
        <v>275</v>
      </c>
      <c r="H71" s="1534" t="s">
        <v>962</v>
      </c>
      <c r="I71" s="1534" t="s">
        <v>772</v>
      </c>
      <c r="J71" s="1534" t="s">
        <v>963</v>
      </c>
      <c r="K71" s="1560"/>
      <c r="N71" s="1377"/>
    </row>
    <row r="72" spans="1:14">
      <c r="B72" s="1496"/>
      <c r="C72" s="1534">
        <v>5</v>
      </c>
      <c r="D72" s="1534" t="s">
        <v>206</v>
      </c>
      <c r="E72" s="1557" t="s">
        <v>275</v>
      </c>
      <c r="F72" s="1557" t="s">
        <v>275</v>
      </c>
      <c r="G72" s="1557" t="s">
        <v>275</v>
      </c>
      <c r="H72" s="1534" t="s">
        <v>772</v>
      </c>
      <c r="I72" s="1534" t="s">
        <v>965</v>
      </c>
      <c r="J72" s="1534" t="s">
        <v>966</v>
      </c>
      <c r="K72" s="1560"/>
      <c r="N72" s="1377"/>
    </row>
    <row r="73" spans="1:14">
      <c r="B73" s="1496"/>
      <c r="C73" s="1534">
        <v>4</v>
      </c>
      <c r="D73" s="1534" t="s">
        <v>968</v>
      </c>
      <c r="E73" s="1557" t="s">
        <v>275</v>
      </c>
      <c r="F73" s="1557" t="s">
        <v>275</v>
      </c>
      <c r="G73" s="1557" t="s">
        <v>275</v>
      </c>
      <c r="H73" s="1534" t="s">
        <v>772</v>
      </c>
      <c r="I73" s="1534" t="s">
        <v>772</v>
      </c>
      <c r="J73" s="1534" t="s">
        <v>969</v>
      </c>
      <c r="K73" s="1560"/>
      <c r="N73" s="1377"/>
    </row>
    <row r="74" spans="1:14">
      <c r="B74" s="1496"/>
      <c r="C74" s="1534">
        <v>3</v>
      </c>
      <c r="D74" s="1534" t="s">
        <v>971</v>
      </c>
      <c r="E74" s="1557" t="s">
        <v>275</v>
      </c>
      <c r="F74" s="1557" t="s">
        <v>275</v>
      </c>
      <c r="G74" s="1557" t="s">
        <v>275</v>
      </c>
      <c r="H74" s="1534" t="s">
        <v>972</v>
      </c>
      <c r="I74" s="1534" t="s">
        <v>772</v>
      </c>
      <c r="J74" s="1534" t="s">
        <v>973</v>
      </c>
      <c r="K74" s="1560"/>
      <c r="N74" s="1377"/>
    </row>
    <row r="75" spans="1:14">
      <c r="B75" s="1496"/>
      <c r="C75" s="1534">
        <v>2</v>
      </c>
      <c r="D75" s="1534" t="s">
        <v>975</v>
      </c>
      <c r="E75" s="1557" t="s">
        <v>275</v>
      </c>
      <c r="F75" s="1557" t="s">
        <v>275</v>
      </c>
      <c r="G75" s="1557" t="s">
        <v>275</v>
      </c>
      <c r="H75" s="1534" t="s">
        <v>976</v>
      </c>
      <c r="I75" s="1534" t="s">
        <v>772</v>
      </c>
      <c r="J75" s="1534" t="s">
        <v>977</v>
      </c>
      <c r="K75" s="1560"/>
      <c r="N75" s="1377"/>
    </row>
    <row r="76" spans="1:14">
      <c r="B76" s="1496"/>
      <c r="C76" s="1534">
        <v>1</v>
      </c>
      <c r="D76" s="1534" t="s">
        <v>862</v>
      </c>
      <c r="E76" s="1557" t="s">
        <v>275</v>
      </c>
      <c r="F76" s="1557" t="s">
        <v>275</v>
      </c>
      <c r="G76" s="1557" t="s">
        <v>275</v>
      </c>
      <c r="H76" s="1534" t="s">
        <v>772</v>
      </c>
      <c r="I76" s="1534" t="s">
        <v>772</v>
      </c>
      <c r="J76" s="1534" t="s">
        <v>979</v>
      </c>
      <c r="K76" s="1560"/>
      <c r="N76" s="1377"/>
    </row>
    <row r="77" spans="1:14">
      <c r="B77" s="1496"/>
      <c r="C77" s="1534">
        <v>0</v>
      </c>
      <c r="D77" s="1534" t="s">
        <v>862</v>
      </c>
      <c r="E77" s="1557" t="s">
        <v>275</v>
      </c>
      <c r="F77" s="1557" t="s">
        <v>275</v>
      </c>
      <c r="G77" s="1557" t="s">
        <v>275</v>
      </c>
      <c r="H77" s="1534" t="s">
        <v>772</v>
      </c>
      <c r="I77" s="1534" t="s">
        <v>772</v>
      </c>
      <c r="J77" s="1534" t="s">
        <v>981</v>
      </c>
      <c r="K77" s="1560"/>
      <c r="N77" s="1377"/>
    </row>
    <row r="78" spans="1:14">
      <c r="B78" s="1496">
        <v>9</v>
      </c>
      <c r="C78" s="1534">
        <v>7</v>
      </c>
      <c r="D78" s="1534" t="s">
        <v>862</v>
      </c>
      <c r="E78" s="1557" t="s">
        <v>275</v>
      </c>
      <c r="F78" s="1557" t="s">
        <v>275</v>
      </c>
      <c r="G78" s="1557" t="s">
        <v>275</v>
      </c>
      <c r="H78" s="1534" t="s">
        <v>772</v>
      </c>
      <c r="I78" s="1534" t="s">
        <v>772</v>
      </c>
      <c r="J78" s="1534" t="s">
        <v>983</v>
      </c>
      <c r="K78" s="1560"/>
      <c r="N78" s="1377"/>
    </row>
    <row r="79" spans="1:14">
      <c r="B79" s="1496"/>
      <c r="C79" s="1534">
        <v>6</v>
      </c>
      <c r="D79" s="1534" t="s">
        <v>862</v>
      </c>
      <c r="E79" s="1557">
        <v>0</v>
      </c>
      <c r="F79" s="1557">
        <v>0</v>
      </c>
      <c r="G79" s="1557" t="s">
        <v>275</v>
      </c>
      <c r="H79" s="1534" t="s">
        <v>772</v>
      </c>
      <c r="I79" s="1534" t="s">
        <v>772</v>
      </c>
      <c r="J79" s="1534" t="s">
        <v>985</v>
      </c>
      <c r="K79" s="1560"/>
      <c r="N79" s="1377"/>
    </row>
    <row r="80" spans="1:14">
      <c r="B80" s="1496"/>
      <c r="C80" s="1534">
        <v>5</v>
      </c>
      <c r="D80" s="1534" t="s">
        <v>862</v>
      </c>
      <c r="E80" s="1557">
        <v>0</v>
      </c>
      <c r="F80" s="1557">
        <v>0</v>
      </c>
      <c r="G80" s="1557" t="s">
        <v>275</v>
      </c>
      <c r="H80" s="1534" t="s">
        <v>772</v>
      </c>
      <c r="I80" s="1534" t="s">
        <v>772</v>
      </c>
      <c r="J80" s="1534" t="s">
        <v>986</v>
      </c>
      <c r="K80" s="1560"/>
      <c r="N80" s="1377"/>
    </row>
    <row r="81" spans="2:14">
      <c r="B81" s="1496"/>
      <c r="C81" s="1534">
        <v>4</v>
      </c>
      <c r="D81" s="1534" t="s">
        <v>862</v>
      </c>
      <c r="E81" s="1557">
        <v>0</v>
      </c>
      <c r="F81" s="1557">
        <v>0</v>
      </c>
      <c r="G81" s="1557" t="s">
        <v>275</v>
      </c>
      <c r="H81" s="1534" t="s">
        <v>772</v>
      </c>
      <c r="I81" s="1534" t="s">
        <v>772</v>
      </c>
      <c r="J81" s="1534" t="s">
        <v>987</v>
      </c>
      <c r="K81" s="1560"/>
      <c r="N81" s="1377"/>
    </row>
    <row r="82" spans="2:14">
      <c r="B82" s="1496"/>
      <c r="C82" s="1534">
        <v>3</v>
      </c>
      <c r="D82" s="1534" t="s">
        <v>862</v>
      </c>
      <c r="E82" s="1557">
        <v>0</v>
      </c>
      <c r="F82" s="1557">
        <v>0</v>
      </c>
      <c r="G82" s="1557" t="s">
        <v>275</v>
      </c>
      <c r="H82" s="1534" t="s">
        <v>772</v>
      </c>
      <c r="I82" s="1534" t="s">
        <v>772</v>
      </c>
      <c r="J82" s="1534" t="s">
        <v>988</v>
      </c>
      <c r="K82" s="1560"/>
      <c r="N82" s="1377"/>
    </row>
    <row r="83" spans="2:14">
      <c r="B83" s="1496"/>
      <c r="C83" s="1534">
        <v>2</v>
      </c>
      <c r="D83" s="1534" t="s">
        <v>862</v>
      </c>
      <c r="E83" s="1557">
        <v>0</v>
      </c>
      <c r="F83" s="1557">
        <v>0</v>
      </c>
      <c r="G83" s="1557" t="s">
        <v>275</v>
      </c>
      <c r="H83" s="1534" t="s">
        <v>772</v>
      </c>
      <c r="I83" s="1534" t="s">
        <v>772</v>
      </c>
      <c r="J83" s="1534" t="s">
        <v>989</v>
      </c>
      <c r="K83" s="1560"/>
      <c r="N83" s="1377"/>
    </row>
    <row r="84" spans="2:14">
      <c r="B84" s="1496"/>
      <c r="C84" s="1534">
        <v>1</v>
      </c>
      <c r="D84" s="1534" t="s">
        <v>862</v>
      </c>
      <c r="E84" s="1557">
        <v>0</v>
      </c>
      <c r="F84" s="1557">
        <v>0</v>
      </c>
      <c r="G84" s="1557" t="s">
        <v>275</v>
      </c>
      <c r="H84" s="1534" t="s">
        <v>772</v>
      </c>
      <c r="I84" s="1534" t="s">
        <v>772</v>
      </c>
      <c r="J84" s="1534" t="s">
        <v>990</v>
      </c>
      <c r="K84" s="1560"/>
      <c r="N84" s="1377"/>
    </row>
    <row r="85" spans="2:14" ht="13.8" thickBot="1">
      <c r="B85" s="1431"/>
      <c r="C85" s="1426">
        <v>0</v>
      </c>
      <c r="D85" s="1426" t="s">
        <v>862</v>
      </c>
      <c r="E85" s="1476">
        <v>0</v>
      </c>
      <c r="F85" s="1476">
        <v>0</v>
      </c>
      <c r="G85" s="1476" t="s">
        <v>275</v>
      </c>
      <c r="H85" s="1426" t="s">
        <v>772</v>
      </c>
      <c r="I85" s="1426" t="s">
        <v>772</v>
      </c>
      <c r="J85" s="1426" t="s">
        <v>991</v>
      </c>
      <c r="K85" s="1435"/>
      <c r="N85" s="1377"/>
    </row>
  </sheetData>
  <mergeCells count="21">
    <mergeCell ref="S3:T5"/>
    <mergeCell ref="N6:N8"/>
    <mergeCell ref="O6:O8"/>
    <mergeCell ref="P6:P8"/>
    <mergeCell ref="Q6:Q8"/>
    <mergeCell ref="R6:R8"/>
    <mergeCell ref="R3:R5"/>
    <mergeCell ref="M3:M8"/>
    <mergeCell ref="N3:N5"/>
    <mergeCell ref="O3:O5"/>
    <mergeCell ref="P3:P5"/>
    <mergeCell ref="Q3:Q5"/>
    <mergeCell ref="B1:K1"/>
    <mergeCell ref="B3:B5"/>
    <mergeCell ref="C3:C5"/>
    <mergeCell ref="D3:D5"/>
    <mergeCell ref="E3:G3"/>
    <mergeCell ref="H3:H5"/>
    <mergeCell ref="I3:I5"/>
    <mergeCell ref="J3:J5"/>
    <mergeCell ref="K3:K5"/>
  </mergeCells>
  <dataValidations count="3">
    <dataValidation type="list" allowBlank="1" showInputMessage="1" showErrorMessage="1" sqref="R6" xr:uid="{239279E6-2FEC-458D-8FDC-03E98E11DA6F}">
      <formula1>"CAN, Kline"</formula1>
    </dataValidation>
    <dataValidation type="list" allowBlank="1" showInputMessage="1" showErrorMessage="1" sqref="O6:Q6" xr:uid="{FA6B8887-9B64-4BB7-BACB-1259507B2672}">
      <formula1>"yes,no"</formula1>
    </dataValidation>
    <dataValidation type="list" allowBlank="1" showInputMessage="1" showErrorMessage="1" sqref="N6" xr:uid="{D59E5BAF-7017-452C-AC80-F54C5BFDBF44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3" name="Button 1">
              <controlPr defaultSize="0" print="0" autoFill="0" autoPict="0" macro="[6]!Variants_ParaGeneration" altText="Generate J30X_EOL mapping">
                <anchor moveWithCells="1" sizeWithCells="1">
                  <from>
                    <xdr:col>14</xdr:col>
                    <xdr:colOff>99060</xdr:colOff>
                    <xdr:row>12</xdr:row>
                    <xdr:rowOff>175260</xdr:rowOff>
                  </from>
                  <to>
                    <xdr:col>17</xdr:col>
                    <xdr:colOff>304800</xdr:colOff>
                    <xdr:row>18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BE0C9-FBEF-4BD8-A273-7F5D4F5EF93C}">
  <sheetPr codeName="Sheet35"/>
  <dimension ref="A1:AI85"/>
  <sheetViews>
    <sheetView topLeftCell="A6" zoomScale="70" zoomScaleNormal="70" workbookViewId="0">
      <selection activeCell="M18" sqref="M18"/>
    </sheetView>
  </sheetViews>
  <sheetFormatPr defaultRowHeight="13.2"/>
  <cols>
    <col min="1" max="1" width="10.5546875" customWidth="1"/>
    <col min="2" max="2" width="5.6640625" customWidth="1"/>
    <col min="3" max="3" width="6.33203125" customWidth="1"/>
    <col min="4" max="4" width="22.5546875" bestFit="1" customWidth="1"/>
    <col min="5" max="6" width="11.33203125" customWidth="1"/>
    <col min="7" max="8" width="58" bestFit="1" customWidth="1"/>
    <col min="9" max="9" width="26.33203125" bestFit="1" customWidth="1"/>
    <col min="10" max="10" width="26.33203125" style="1370" bestFit="1" customWidth="1"/>
    <col min="11" max="11" width="9.33203125" style="1371"/>
    <col min="12" max="12" width="23.6640625" style="1400" bestFit="1" customWidth="1"/>
    <col min="20" max="20" width="32" customWidth="1"/>
    <col min="23" max="23" width="4.5546875" bestFit="1" customWidth="1"/>
    <col min="24" max="24" width="6" customWidth="1"/>
    <col min="25" max="25" width="46.6640625" customWidth="1"/>
    <col min="26" max="26" width="24.33203125" customWidth="1"/>
    <col min="27" max="27" width="27.33203125" customWidth="1"/>
    <col min="28" max="28" width="44.6640625" bestFit="1" customWidth="1"/>
    <col min="29" max="29" width="12.6640625" bestFit="1" customWidth="1"/>
    <col min="31" max="31" width="8" customWidth="1"/>
    <col min="32" max="32" width="40.33203125" customWidth="1"/>
    <col min="33" max="33" width="16.5546875" customWidth="1"/>
    <col min="34" max="34" width="13.6640625" bestFit="1" customWidth="1"/>
    <col min="35" max="35" width="64.5546875" customWidth="1"/>
  </cols>
  <sheetData>
    <row r="1" spans="1:35">
      <c r="B1" s="2915" t="s">
        <v>2070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</row>
    <row r="2" spans="1:35" ht="13.8" thickBot="1">
      <c r="G2" t="s">
        <v>705</v>
      </c>
      <c r="H2" t="s">
        <v>705</v>
      </c>
    </row>
    <row r="3" spans="1:35" ht="12.75" customHeight="1">
      <c r="B3" s="2860" t="s">
        <v>706</v>
      </c>
      <c r="C3" s="2862" t="s">
        <v>707</v>
      </c>
      <c r="D3" s="2862" t="s">
        <v>708</v>
      </c>
      <c r="E3" s="2890" t="s">
        <v>709</v>
      </c>
      <c r="F3" s="2892"/>
      <c r="G3" s="2862" t="s">
        <v>710</v>
      </c>
      <c r="H3" s="2862" t="s">
        <v>1026</v>
      </c>
      <c r="I3" s="2865" t="s">
        <v>711</v>
      </c>
      <c r="J3" s="2855" t="s">
        <v>712</v>
      </c>
      <c r="K3" s="2855" t="s">
        <v>218</v>
      </c>
      <c r="L3" s="2857" t="s">
        <v>219</v>
      </c>
      <c r="N3" s="2918" t="s">
        <v>1027</v>
      </c>
      <c r="O3" s="2916" t="s">
        <v>1028</v>
      </c>
      <c r="P3" s="2916" t="s">
        <v>1029</v>
      </c>
      <c r="Q3" s="2916" t="s">
        <v>1030</v>
      </c>
      <c r="R3" s="2916" t="s">
        <v>1031</v>
      </c>
      <c r="S3" s="2916" t="s">
        <v>1032</v>
      </c>
      <c r="T3" s="2921" t="s">
        <v>2164</v>
      </c>
      <c r="U3" s="2922"/>
      <c r="W3" s="1498" t="s">
        <v>497</v>
      </c>
      <c r="X3" s="1499" t="s">
        <v>2101</v>
      </c>
      <c r="Y3" s="1499" t="s">
        <v>2102</v>
      </c>
      <c r="Z3" s="1529" t="s">
        <v>2319</v>
      </c>
      <c r="AA3" s="1499" t="s">
        <v>2257</v>
      </c>
      <c r="AB3" s="1530" t="s">
        <v>2159</v>
      </c>
      <c r="AC3" s="1500" t="s">
        <v>2258</v>
      </c>
      <c r="AE3" s="1498" t="s">
        <v>497</v>
      </c>
      <c r="AF3" s="1531" t="s">
        <v>2259</v>
      </c>
      <c r="AG3" s="1529" t="s">
        <v>2102</v>
      </c>
      <c r="AH3" s="1529" t="s">
        <v>117</v>
      </c>
      <c r="AI3" s="1532" t="s">
        <v>2260</v>
      </c>
    </row>
    <row r="4" spans="1:35">
      <c r="B4" s="2874"/>
      <c r="C4" s="2875"/>
      <c r="D4" s="2875"/>
      <c r="E4" s="1556" t="s">
        <v>2688</v>
      </c>
      <c r="F4" s="1556" t="s">
        <v>2686</v>
      </c>
      <c r="G4" s="2875"/>
      <c r="H4" s="2875"/>
      <c r="I4" s="2876"/>
      <c r="J4" s="2871"/>
      <c r="K4" s="2871"/>
      <c r="L4" s="2872"/>
      <c r="N4" s="2919"/>
      <c r="O4" s="2917"/>
      <c r="P4" s="2917"/>
      <c r="Q4" s="2917"/>
      <c r="R4" s="2917"/>
      <c r="S4" s="2917"/>
      <c r="T4" s="2923"/>
      <c r="U4" s="2924"/>
      <c r="W4" s="1496">
        <v>1</v>
      </c>
      <c r="X4" s="1534" t="s">
        <v>2132</v>
      </c>
      <c r="Y4" s="1534" t="s">
        <v>2105</v>
      </c>
      <c r="Z4" s="1534" t="s">
        <v>2261</v>
      </c>
      <c r="AA4" s="1535" t="s">
        <v>2262</v>
      </c>
      <c r="AB4" s="1534" t="s">
        <v>772</v>
      </c>
      <c r="AC4" s="1536" t="s">
        <v>2263</v>
      </c>
      <c r="AE4" s="1496">
        <v>1</v>
      </c>
      <c r="AF4" s="1534" t="s">
        <v>2264</v>
      </c>
      <c r="AG4" s="1537" t="s">
        <v>2265</v>
      </c>
      <c r="AH4" s="1537" t="s">
        <v>2322</v>
      </c>
      <c r="AI4" s="1538" t="s">
        <v>2267</v>
      </c>
    </row>
    <row r="5" spans="1:35">
      <c r="B5" s="2874"/>
      <c r="C5" s="2875"/>
      <c r="D5" s="2875"/>
      <c r="E5" s="1539" t="s">
        <v>715</v>
      </c>
      <c r="F5" s="1539" t="s">
        <v>715</v>
      </c>
      <c r="G5" s="2875"/>
      <c r="H5" s="2875"/>
      <c r="I5" s="2876"/>
      <c r="J5" s="2871"/>
      <c r="K5" s="2871"/>
      <c r="L5" s="2872"/>
      <c r="N5" s="2919"/>
      <c r="O5" s="2917"/>
      <c r="P5" s="2917"/>
      <c r="Q5" s="2917"/>
      <c r="R5" s="2917"/>
      <c r="S5" s="2917"/>
      <c r="T5" s="2925"/>
      <c r="U5" s="2926"/>
      <c r="W5" s="1496">
        <v>2</v>
      </c>
      <c r="X5" s="1534" t="s">
        <v>2133</v>
      </c>
      <c r="Y5" s="1534" t="s">
        <v>2106</v>
      </c>
      <c r="Z5" s="1534" t="s">
        <v>2261</v>
      </c>
      <c r="AA5" s="1534" t="s">
        <v>2268</v>
      </c>
      <c r="AB5" s="1534" t="s">
        <v>772</v>
      </c>
      <c r="AC5" s="1536" t="s">
        <v>2269</v>
      </c>
      <c r="AE5" s="1496">
        <v>2</v>
      </c>
      <c r="AF5" s="1534" t="s">
        <v>2270</v>
      </c>
      <c r="AG5" s="1534" t="s">
        <v>2271</v>
      </c>
      <c r="AH5" s="1534" t="s">
        <v>2272</v>
      </c>
      <c r="AI5" s="1538" t="s">
        <v>2273</v>
      </c>
    </row>
    <row r="6" spans="1:35" ht="52.8">
      <c r="A6" s="1378"/>
      <c r="B6" s="1496">
        <v>0</v>
      </c>
      <c r="C6" s="1534">
        <v>7</v>
      </c>
      <c r="D6" s="1534" t="s">
        <v>718</v>
      </c>
      <c r="E6" s="1557" t="s">
        <v>275</v>
      </c>
      <c r="F6" s="1557">
        <v>0</v>
      </c>
      <c r="G6" s="1534" t="s">
        <v>719</v>
      </c>
      <c r="H6" s="1534" t="s">
        <v>772</v>
      </c>
      <c r="I6" s="1534" t="s">
        <v>720</v>
      </c>
      <c r="J6" s="1558" t="s">
        <v>721</v>
      </c>
      <c r="K6" s="1540">
        <v>2715</v>
      </c>
      <c r="L6" s="1559" t="s">
        <v>722</v>
      </c>
      <c r="N6" s="2919"/>
      <c r="O6" s="2927" t="s">
        <v>1044</v>
      </c>
      <c r="P6" s="2927" t="s">
        <v>1045</v>
      </c>
      <c r="Q6" s="2927" t="s">
        <v>1045</v>
      </c>
      <c r="R6" s="2927" t="s">
        <v>1045</v>
      </c>
      <c r="S6" s="2927" t="s">
        <v>2035</v>
      </c>
      <c r="T6" s="1993" t="s">
        <v>2274</v>
      </c>
      <c r="U6" s="1543">
        <v>0</v>
      </c>
      <c r="W6" s="1496">
        <v>3</v>
      </c>
      <c r="X6" s="1534" t="s">
        <v>2134</v>
      </c>
      <c r="Y6" s="1534" t="s">
        <v>2107</v>
      </c>
      <c r="Z6" s="1534" t="s">
        <v>2275</v>
      </c>
      <c r="AA6" s="1534" t="s">
        <v>772</v>
      </c>
      <c r="AB6" s="1534" t="s">
        <v>772</v>
      </c>
      <c r="AC6" s="1536" t="s">
        <v>33</v>
      </c>
      <c r="AE6" s="1496">
        <v>3</v>
      </c>
      <c r="AF6" s="1534" t="s">
        <v>2276</v>
      </c>
      <c r="AG6" s="1534" t="s">
        <v>2277</v>
      </c>
      <c r="AH6" s="1534" t="s">
        <v>2278</v>
      </c>
      <c r="AI6" s="1538" t="s">
        <v>2279</v>
      </c>
    </row>
    <row r="7" spans="1:35" ht="39.6">
      <c r="B7" s="1496"/>
      <c r="C7" s="1534">
        <v>6</v>
      </c>
      <c r="D7" s="1534" t="s">
        <v>723</v>
      </c>
      <c r="E7" s="1557" t="s">
        <v>278</v>
      </c>
      <c r="F7" s="1557">
        <v>1</v>
      </c>
      <c r="G7" s="1534" t="s">
        <v>772</v>
      </c>
      <c r="H7" s="1534" t="s">
        <v>724</v>
      </c>
      <c r="I7" s="1534" t="s">
        <v>725</v>
      </c>
      <c r="J7" s="1558" t="s">
        <v>726</v>
      </c>
      <c r="K7" s="1540">
        <v>2714</v>
      </c>
      <c r="L7" s="1560"/>
      <c r="N7" s="2919"/>
      <c r="O7" s="2927"/>
      <c r="P7" s="2927"/>
      <c r="Q7" s="2927"/>
      <c r="R7" s="2927"/>
      <c r="S7" s="2927"/>
      <c r="T7" s="1993" t="s">
        <v>2165</v>
      </c>
      <c r="U7" s="1543">
        <v>13</v>
      </c>
      <c r="W7" s="1496">
        <v>4</v>
      </c>
      <c r="X7" s="1534" t="s">
        <v>2135</v>
      </c>
      <c r="Y7" s="1534" t="s">
        <v>2108</v>
      </c>
      <c r="Z7" s="1534" t="s">
        <v>2275</v>
      </c>
      <c r="AA7" s="1534" t="s">
        <v>772</v>
      </c>
      <c r="AB7" s="1534" t="s">
        <v>772</v>
      </c>
      <c r="AC7" s="1536" t="s">
        <v>2280</v>
      </c>
      <c r="AE7" s="1496">
        <v>4</v>
      </c>
      <c r="AF7" s="1534" t="s">
        <v>2281</v>
      </c>
      <c r="AG7" s="1534" t="s">
        <v>2282</v>
      </c>
      <c r="AH7" s="1534" t="s">
        <v>2283</v>
      </c>
      <c r="AI7" s="1538" t="s">
        <v>2284</v>
      </c>
    </row>
    <row r="8" spans="1:35" ht="40.200000000000003" thickBot="1">
      <c r="B8" s="1496"/>
      <c r="C8" s="1534">
        <v>5</v>
      </c>
      <c r="D8" s="1534" t="s">
        <v>727</v>
      </c>
      <c r="E8" s="1557" t="s">
        <v>278</v>
      </c>
      <c r="F8" s="1557">
        <v>1</v>
      </c>
      <c r="G8" s="1534" t="s">
        <v>772</v>
      </c>
      <c r="H8" s="1534" t="s">
        <v>728</v>
      </c>
      <c r="I8" s="1534" t="s">
        <v>729</v>
      </c>
      <c r="J8" s="1558" t="s">
        <v>730</v>
      </c>
      <c r="K8" s="1540">
        <v>2713</v>
      </c>
      <c r="L8" s="1560"/>
      <c r="N8" s="2920"/>
      <c r="O8" s="2928"/>
      <c r="P8" s="2928"/>
      <c r="Q8" s="2928"/>
      <c r="R8" s="2928"/>
      <c r="S8" s="2928"/>
      <c r="T8" s="1994" t="s">
        <v>2166</v>
      </c>
      <c r="U8" s="1501">
        <v>3</v>
      </c>
      <c r="W8" s="1496">
        <v>5</v>
      </c>
      <c r="X8" s="1534" t="s">
        <v>2136</v>
      </c>
      <c r="Y8" s="1534" t="s">
        <v>2109</v>
      </c>
      <c r="Z8" s="1534" t="s">
        <v>2275</v>
      </c>
      <c r="AA8" s="1534" t="s">
        <v>772</v>
      </c>
      <c r="AB8" s="1534" t="s">
        <v>772</v>
      </c>
      <c r="AC8" s="1536" t="s">
        <v>2285</v>
      </c>
      <c r="AE8" s="1496">
        <v>5</v>
      </c>
      <c r="AF8" s="1534" t="s">
        <v>2286</v>
      </c>
      <c r="AG8" s="1534" t="s">
        <v>2287</v>
      </c>
      <c r="AH8" s="1534" t="s">
        <v>2288</v>
      </c>
      <c r="AI8" s="1538" t="s">
        <v>2289</v>
      </c>
    </row>
    <row r="9" spans="1:35" ht="39.6">
      <c r="B9" s="1496"/>
      <c r="C9" s="1534">
        <v>4</v>
      </c>
      <c r="D9" s="1534" t="s">
        <v>731</v>
      </c>
      <c r="E9" s="1557" t="s">
        <v>278</v>
      </c>
      <c r="F9" s="1557">
        <v>1</v>
      </c>
      <c r="H9" s="1534" t="s">
        <v>732</v>
      </c>
      <c r="I9" s="1534" t="s">
        <v>733</v>
      </c>
      <c r="J9" s="1558" t="s">
        <v>734</v>
      </c>
      <c r="K9" s="1540">
        <v>2712</v>
      </c>
      <c r="L9" s="1560"/>
      <c r="W9" s="1496">
        <v>6</v>
      </c>
      <c r="X9" s="1534" t="s">
        <v>2137</v>
      </c>
      <c r="Y9" s="1534" t="s">
        <v>2110</v>
      </c>
      <c r="Z9" s="1534" t="s">
        <v>2261</v>
      </c>
      <c r="AA9" s="1546" t="s">
        <v>2290</v>
      </c>
      <c r="AB9" s="1534" t="s">
        <v>772</v>
      </c>
      <c r="AC9" s="1536" t="s">
        <v>2291</v>
      </c>
      <c r="AE9" s="1496">
        <v>6</v>
      </c>
      <c r="AF9" s="1534" t="s">
        <v>2292</v>
      </c>
      <c r="AG9" s="1534" t="s">
        <v>2340</v>
      </c>
      <c r="AH9" s="1534" t="s">
        <v>2339</v>
      </c>
      <c r="AI9" s="1538" t="s">
        <v>2293</v>
      </c>
    </row>
    <row r="10" spans="1:35" ht="66">
      <c r="B10" s="1496"/>
      <c r="C10" s="1534">
        <v>3</v>
      </c>
      <c r="D10" s="1534" t="s">
        <v>735</v>
      </c>
      <c r="E10" s="1557" t="s">
        <v>275</v>
      </c>
      <c r="F10" s="1557">
        <v>0</v>
      </c>
      <c r="G10" s="1534" t="s">
        <v>772</v>
      </c>
      <c r="H10" s="1534" t="s">
        <v>772</v>
      </c>
      <c r="I10" s="1534" t="s">
        <v>737</v>
      </c>
      <c r="J10" s="1558" t="s">
        <v>738</v>
      </c>
      <c r="K10" s="1540">
        <v>2711</v>
      </c>
      <c r="L10" s="1560"/>
      <c r="W10" s="1496">
        <v>7</v>
      </c>
      <c r="X10" s="1534" t="s">
        <v>2138</v>
      </c>
      <c r="Y10" s="1534" t="s">
        <v>2111</v>
      </c>
      <c r="Z10" s="1537" t="s">
        <v>2294</v>
      </c>
      <c r="AA10" s="1534" t="s">
        <v>806</v>
      </c>
      <c r="AB10" s="1547" t="s">
        <v>2103</v>
      </c>
      <c r="AC10" s="1536" t="s">
        <v>806</v>
      </c>
      <c r="AE10" s="1496">
        <v>7</v>
      </c>
      <c r="AF10" s="1534" t="s">
        <v>2295</v>
      </c>
      <c r="AG10" s="1534" t="s">
        <v>2341</v>
      </c>
      <c r="AH10" s="1534" t="s">
        <v>2339</v>
      </c>
      <c r="AI10" s="1538" t="s">
        <v>2296</v>
      </c>
    </row>
    <row r="11" spans="1:35" ht="66">
      <c r="B11" s="1496"/>
      <c r="C11" s="1534">
        <v>2</v>
      </c>
      <c r="D11" s="1534" t="s">
        <v>739</v>
      </c>
      <c r="E11" s="1557" t="s">
        <v>275</v>
      </c>
      <c r="F11" s="1557">
        <v>0</v>
      </c>
      <c r="G11" s="1534" t="s">
        <v>772</v>
      </c>
      <c r="H11" s="1534" t="s">
        <v>740</v>
      </c>
      <c r="I11" s="1534" t="s">
        <v>741</v>
      </c>
      <c r="J11" s="1558" t="s">
        <v>742</v>
      </c>
      <c r="K11" s="1540">
        <v>2710</v>
      </c>
      <c r="L11" s="1560"/>
      <c r="W11" s="1496">
        <v>8</v>
      </c>
      <c r="X11" s="1534" t="s">
        <v>2139</v>
      </c>
      <c r="Y11" s="1534" t="s">
        <v>2112</v>
      </c>
      <c r="Z11" s="1537" t="s">
        <v>2294</v>
      </c>
      <c r="AA11" s="1534" t="s">
        <v>2297</v>
      </c>
      <c r="AB11" s="1547" t="s">
        <v>2103</v>
      </c>
      <c r="AC11" s="1536" t="s">
        <v>2297</v>
      </c>
      <c r="AE11" s="1496">
        <v>8</v>
      </c>
      <c r="AF11" s="1534" t="s">
        <v>2298</v>
      </c>
      <c r="AG11" s="1534" t="s">
        <v>2335</v>
      </c>
      <c r="AH11" s="1534" t="s">
        <v>2336</v>
      </c>
      <c r="AI11" s="1538" t="s">
        <v>2299</v>
      </c>
    </row>
    <row r="12" spans="1:35" ht="66.599999999999994" thickBot="1">
      <c r="B12" s="1496"/>
      <c r="C12" s="1534">
        <v>1</v>
      </c>
      <c r="D12" s="1534" t="s">
        <v>743</v>
      </c>
      <c r="E12" s="1557" t="s">
        <v>275</v>
      </c>
      <c r="F12" s="1557">
        <v>0</v>
      </c>
      <c r="G12" s="1534" t="s">
        <v>772</v>
      </c>
      <c r="H12" s="1534" t="s">
        <v>744</v>
      </c>
      <c r="I12" s="1534" t="s">
        <v>745</v>
      </c>
      <c r="J12" s="1558" t="s">
        <v>746</v>
      </c>
      <c r="K12" s="1540">
        <v>2709</v>
      </c>
      <c r="L12" s="1560"/>
      <c r="W12" s="1496">
        <v>9</v>
      </c>
      <c r="X12" s="1534" t="s">
        <v>2140</v>
      </c>
      <c r="Y12" s="1534" t="s">
        <v>2113</v>
      </c>
      <c r="Z12" s="1537" t="s">
        <v>2294</v>
      </c>
      <c r="AA12" s="1534" t="s">
        <v>2300</v>
      </c>
      <c r="AB12" s="1547" t="s">
        <v>2103</v>
      </c>
      <c r="AC12" s="1536" t="s">
        <v>2300</v>
      </c>
      <c r="AE12" s="1431">
        <v>9</v>
      </c>
      <c r="AF12" s="1426" t="s">
        <v>2301</v>
      </c>
      <c r="AG12" s="1426" t="s">
        <v>2302</v>
      </c>
      <c r="AH12" s="1426" t="s">
        <v>2303</v>
      </c>
      <c r="AI12" s="1548" t="s">
        <v>2304</v>
      </c>
    </row>
    <row r="13" spans="1:35" ht="39.6">
      <c r="B13" s="1496"/>
      <c r="C13" s="1534">
        <v>0</v>
      </c>
      <c r="D13" s="1534" t="s">
        <v>747</v>
      </c>
      <c r="E13" s="1557" t="s">
        <v>278</v>
      </c>
      <c r="F13" s="1557">
        <v>1</v>
      </c>
      <c r="G13" s="1534" t="s">
        <v>772</v>
      </c>
      <c r="H13" s="1534" t="s">
        <v>748</v>
      </c>
      <c r="I13" s="1534" t="s">
        <v>749</v>
      </c>
      <c r="J13" s="1558" t="s">
        <v>750</v>
      </c>
      <c r="K13" s="1540">
        <v>2708</v>
      </c>
      <c r="L13" s="1560"/>
      <c r="W13" s="1496">
        <v>10</v>
      </c>
      <c r="X13" s="1534" t="s">
        <v>2141</v>
      </c>
      <c r="Y13" s="1534" t="s">
        <v>2114</v>
      </c>
      <c r="Z13" s="1537" t="s">
        <v>2294</v>
      </c>
      <c r="AA13" s="1534" t="s">
        <v>2305</v>
      </c>
      <c r="AB13" s="1547" t="s">
        <v>2103</v>
      </c>
      <c r="AC13" s="1536" t="s">
        <v>2305</v>
      </c>
    </row>
    <row r="14" spans="1:35" ht="66">
      <c r="B14" s="1496">
        <v>1</v>
      </c>
      <c r="C14" s="1534">
        <v>7</v>
      </c>
      <c r="D14" s="1534" t="s">
        <v>751</v>
      </c>
      <c r="E14" s="1557" t="s">
        <v>278</v>
      </c>
      <c r="F14" s="1557">
        <v>1</v>
      </c>
      <c r="G14" s="1534" t="s">
        <v>772</v>
      </c>
      <c r="H14" s="1534" t="s">
        <v>752</v>
      </c>
      <c r="I14" s="1534" t="s">
        <v>753</v>
      </c>
      <c r="J14" s="1558" t="s">
        <v>754</v>
      </c>
      <c r="K14" s="1540">
        <v>2723</v>
      </c>
      <c r="L14" s="1560"/>
      <c r="W14" s="1496">
        <v>11</v>
      </c>
      <c r="X14" s="1534" t="s">
        <v>2142</v>
      </c>
      <c r="Y14" s="1534" t="s">
        <v>2115</v>
      </c>
      <c r="Z14" s="1537" t="s">
        <v>2294</v>
      </c>
      <c r="AA14" s="1534" t="s">
        <v>2306</v>
      </c>
      <c r="AB14" s="1547" t="s">
        <v>2103</v>
      </c>
      <c r="AC14" s="1536" t="s">
        <v>2306</v>
      </c>
    </row>
    <row r="15" spans="1:35" ht="39.6">
      <c r="B15" s="1496"/>
      <c r="C15" s="1534">
        <v>6</v>
      </c>
      <c r="D15" s="1534" t="s">
        <v>755</v>
      </c>
      <c r="E15" s="1557" t="s">
        <v>278</v>
      </c>
      <c r="F15" s="1557">
        <v>1</v>
      </c>
      <c r="G15" s="1534" t="s">
        <v>772</v>
      </c>
      <c r="H15" s="1534" t="s">
        <v>756</v>
      </c>
      <c r="I15" s="1534" t="s">
        <v>757</v>
      </c>
      <c r="J15" s="1558" t="s">
        <v>758</v>
      </c>
      <c r="K15" s="1540">
        <v>2722</v>
      </c>
      <c r="L15" s="1560"/>
      <c r="W15" s="1496">
        <v>12</v>
      </c>
      <c r="X15" s="1534" t="s">
        <v>2143</v>
      </c>
      <c r="Y15" s="1534" t="s">
        <v>2116</v>
      </c>
      <c r="Z15" s="1537" t="s">
        <v>2294</v>
      </c>
      <c r="AA15" s="1534" t="s">
        <v>2307</v>
      </c>
      <c r="AB15" s="1547" t="s">
        <v>2103</v>
      </c>
      <c r="AC15" s="1536" t="s">
        <v>2307</v>
      </c>
    </row>
    <row r="16" spans="1:35" ht="66">
      <c r="B16" s="1496"/>
      <c r="C16" s="1534">
        <v>5</v>
      </c>
      <c r="D16" s="1534" t="s">
        <v>759</v>
      </c>
      <c r="E16" s="1557" t="s">
        <v>278</v>
      </c>
      <c r="F16" s="1557">
        <v>1</v>
      </c>
      <c r="G16" s="1534" t="s">
        <v>772</v>
      </c>
      <c r="H16" s="1534" t="s">
        <v>760</v>
      </c>
      <c r="I16" s="1534" t="s">
        <v>761</v>
      </c>
      <c r="J16" s="1558" t="s">
        <v>762</v>
      </c>
      <c r="K16" s="1540">
        <v>2721</v>
      </c>
      <c r="L16" s="1560"/>
      <c r="W16" s="1496">
        <v>13</v>
      </c>
      <c r="X16" s="1534" t="s">
        <v>2144</v>
      </c>
      <c r="Y16" s="1534" t="s">
        <v>2117</v>
      </c>
      <c r="Z16" s="1537" t="s">
        <v>2294</v>
      </c>
      <c r="AA16" s="1534" t="s">
        <v>2308</v>
      </c>
      <c r="AB16" s="1547" t="s">
        <v>2103</v>
      </c>
      <c r="AC16" s="1536" t="s">
        <v>2308</v>
      </c>
    </row>
    <row r="17" spans="2:29" ht="39.6">
      <c r="B17" s="1496"/>
      <c r="C17" s="1534">
        <v>4</v>
      </c>
      <c r="D17" s="1534" t="s">
        <v>763</v>
      </c>
      <c r="E17" s="1557" t="s">
        <v>278</v>
      </c>
      <c r="F17" s="1557">
        <v>1</v>
      </c>
      <c r="G17" s="1534" t="s">
        <v>772</v>
      </c>
      <c r="H17" s="1534" t="s">
        <v>764</v>
      </c>
      <c r="I17" s="1534" t="s">
        <v>765</v>
      </c>
      <c r="J17" s="1558" t="s">
        <v>766</v>
      </c>
      <c r="K17" s="1540">
        <v>2720</v>
      </c>
      <c r="L17" s="1560"/>
      <c r="W17" s="1496">
        <v>14</v>
      </c>
      <c r="X17" s="1534" t="s">
        <v>2145</v>
      </c>
      <c r="Y17" s="1534" t="s">
        <v>2118</v>
      </c>
      <c r="Z17" s="1537" t="s">
        <v>2294</v>
      </c>
      <c r="AA17" s="1534" t="s">
        <v>1090</v>
      </c>
      <c r="AB17" s="1547" t="s">
        <v>2103</v>
      </c>
      <c r="AC17" s="1536" t="s">
        <v>1090</v>
      </c>
    </row>
    <row r="18" spans="2:29" ht="66">
      <c r="B18" s="1496"/>
      <c r="C18" s="1534">
        <v>3</v>
      </c>
      <c r="D18" s="1534" t="s">
        <v>767</v>
      </c>
      <c r="E18" s="1557" t="s">
        <v>278</v>
      </c>
      <c r="F18" s="1557">
        <v>1</v>
      </c>
      <c r="G18" s="1534" t="s">
        <v>772</v>
      </c>
      <c r="H18" s="1534" t="s">
        <v>768</v>
      </c>
      <c r="I18" s="1534" t="s">
        <v>769</v>
      </c>
      <c r="J18" s="1558" t="s">
        <v>770</v>
      </c>
      <c r="K18" s="1540">
        <v>2719</v>
      </c>
      <c r="L18" s="1560"/>
      <c r="W18" s="1496">
        <v>15</v>
      </c>
      <c r="X18" s="1534" t="s">
        <v>2146</v>
      </c>
      <c r="Y18" s="1534" t="s">
        <v>2119</v>
      </c>
      <c r="Z18" s="1537" t="s">
        <v>2294</v>
      </c>
      <c r="AA18" s="1534" t="s">
        <v>772</v>
      </c>
      <c r="AB18" s="1547" t="s">
        <v>2103</v>
      </c>
      <c r="AC18" s="1536" t="s">
        <v>2309</v>
      </c>
    </row>
    <row r="19" spans="2:29" ht="66">
      <c r="B19" s="1496"/>
      <c r="C19" s="1534">
        <v>2</v>
      </c>
      <c r="D19" s="1534" t="s">
        <v>771</v>
      </c>
      <c r="E19" s="1557" t="s">
        <v>275</v>
      </c>
      <c r="F19" s="1557">
        <v>0</v>
      </c>
      <c r="G19" s="1534" t="s">
        <v>772</v>
      </c>
      <c r="H19" s="1534" t="s">
        <v>772</v>
      </c>
      <c r="I19" s="1534" t="s">
        <v>773</v>
      </c>
      <c r="J19" s="1558" t="s">
        <v>774</v>
      </c>
      <c r="K19" s="1540">
        <v>2718</v>
      </c>
      <c r="L19" s="1560"/>
      <c r="W19" s="1496">
        <v>16</v>
      </c>
      <c r="X19" s="1534" t="s">
        <v>2147</v>
      </c>
      <c r="Y19" s="1534" t="s">
        <v>2120</v>
      </c>
      <c r="Z19" s="1537" t="s">
        <v>2294</v>
      </c>
      <c r="AA19" s="1534" t="s">
        <v>811</v>
      </c>
      <c r="AB19" s="1547" t="s">
        <v>2103</v>
      </c>
      <c r="AC19" s="1536" t="s">
        <v>2310</v>
      </c>
    </row>
    <row r="20" spans="2:29" ht="66">
      <c r="B20" s="1496"/>
      <c r="C20" s="1534">
        <v>1</v>
      </c>
      <c r="D20" s="1534" t="s">
        <v>775</v>
      </c>
      <c r="E20" s="1557" t="s">
        <v>275</v>
      </c>
      <c r="F20" s="1557">
        <v>0</v>
      </c>
      <c r="G20" s="1534" t="s">
        <v>772</v>
      </c>
      <c r="H20" s="1534" t="s">
        <v>772</v>
      </c>
      <c r="I20" s="1534" t="s">
        <v>776</v>
      </c>
      <c r="J20" s="1558" t="s">
        <v>777</v>
      </c>
      <c r="K20" s="1540">
        <v>2717</v>
      </c>
      <c r="L20" s="1560"/>
      <c r="W20" s="1496">
        <v>17</v>
      </c>
      <c r="X20" s="1534" t="s">
        <v>2148</v>
      </c>
      <c r="Y20" s="1534" t="s">
        <v>2121</v>
      </c>
      <c r="Z20" s="1534" t="s">
        <v>2311</v>
      </c>
      <c r="AA20" s="1550" t="s">
        <v>2323</v>
      </c>
      <c r="AB20" s="1534" t="s">
        <v>2104</v>
      </c>
      <c r="AC20" s="1536" t="s">
        <v>201</v>
      </c>
    </row>
    <row r="21" spans="2:29" ht="66">
      <c r="B21" s="1496"/>
      <c r="C21" s="1534">
        <v>0</v>
      </c>
      <c r="D21" s="1534" t="s">
        <v>778</v>
      </c>
      <c r="E21" s="1557" t="s">
        <v>275</v>
      </c>
      <c r="F21" s="1557">
        <v>0</v>
      </c>
      <c r="G21" s="1534" t="s">
        <v>772</v>
      </c>
      <c r="H21" s="1534" t="s">
        <v>779</v>
      </c>
      <c r="I21" s="1534" t="s">
        <v>780</v>
      </c>
      <c r="J21" s="1558" t="s">
        <v>781</v>
      </c>
      <c r="K21" s="1540">
        <v>2716</v>
      </c>
      <c r="L21" s="1560"/>
      <c r="W21" s="1496">
        <v>18</v>
      </c>
      <c r="X21" s="1534" t="s">
        <v>2149</v>
      </c>
      <c r="Y21" s="1534" t="s">
        <v>2122</v>
      </c>
      <c r="Z21" s="1534" t="s">
        <v>2311</v>
      </c>
      <c r="AA21" s="1534" t="s">
        <v>2324</v>
      </c>
      <c r="AB21" s="1534" t="s">
        <v>2104</v>
      </c>
      <c r="AC21" s="1536" t="s">
        <v>201</v>
      </c>
    </row>
    <row r="22" spans="2:29" ht="39.6">
      <c r="B22" s="1496">
        <v>2</v>
      </c>
      <c r="C22" s="1534">
        <v>7</v>
      </c>
      <c r="D22" s="1534" t="s">
        <v>782</v>
      </c>
      <c r="E22" s="1557" t="s">
        <v>278</v>
      </c>
      <c r="F22" s="1557">
        <v>1</v>
      </c>
      <c r="G22" s="1534" t="s">
        <v>772</v>
      </c>
      <c r="H22" s="1534" t="s">
        <v>783</v>
      </c>
      <c r="I22" s="1534" t="s">
        <v>784</v>
      </c>
      <c r="J22" s="1558" t="s">
        <v>785</v>
      </c>
      <c r="K22" s="1540">
        <v>2731</v>
      </c>
      <c r="L22" s="1560"/>
      <c r="W22" s="1496">
        <v>19</v>
      </c>
      <c r="X22" s="1534" t="s">
        <v>2150</v>
      </c>
      <c r="Y22" s="1534" t="s">
        <v>2123</v>
      </c>
      <c r="Z22" s="1534" t="s">
        <v>2311</v>
      </c>
      <c r="AA22" s="1534" t="s">
        <v>2325</v>
      </c>
      <c r="AB22" s="1534" t="s">
        <v>2104</v>
      </c>
      <c r="AC22" s="1536" t="s">
        <v>201</v>
      </c>
    </row>
    <row r="23" spans="2:29" ht="39.6">
      <c r="B23" s="1496"/>
      <c r="C23" s="1534">
        <v>6</v>
      </c>
      <c r="D23" s="1534" t="s">
        <v>786</v>
      </c>
      <c r="E23" s="1557" t="s">
        <v>278</v>
      </c>
      <c r="F23" s="1557">
        <v>1</v>
      </c>
      <c r="G23" s="1534" t="s">
        <v>772</v>
      </c>
      <c r="H23" s="1534" t="s">
        <v>787</v>
      </c>
      <c r="I23" s="1534" t="s">
        <v>788</v>
      </c>
      <c r="J23" s="1558" t="s">
        <v>789</v>
      </c>
      <c r="K23" s="1540">
        <v>2730</v>
      </c>
      <c r="L23" s="1560"/>
      <c r="W23" s="1496">
        <v>20</v>
      </c>
      <c r="X23" s="1534" t="s">
        <v>2151</v>
      </c>
      <c r="Y23" s="1534" t="s">
        <v>2124</v>
      </c>
      <c r="Z23" s="1534" t="s">
        <v>2311</v>
      </c>
      <c r="AA23" s="1534" t="s">
        <v>2326</v>
      </c>
      <c r="AB23" s="1534" t="s">
        <v>2104</v>
      </c>
      <c r="AC23" s="1536" t="s">
        <v>201</v>
      </c>
    </row>
    <row r="24" spans="2:29" ht="66">
      <c r="B24" s="1496"/>
      <c r="C24" s="1534">
        <v>5</v>
      </c>
      <c r="D24" s="1534" t="s">
        <v>790</v>
      </c>
      <c r="E24" s="1557" t="s">
        <v>275</v>
      </c>
      <c r="F24" s="1557">
        <v>0</v>
      </c>
      <c r="G24" s="1534" t="s">
        <v>772</v>
      </c>
      <c r="H24" s="1534" t="s">
        <v>791</v>
      </c>
      <c r="I24" s="1534" t="s">
        <v>792</v>
      </c>
      <c r="J24" s="1558" t="s">
        <v>793</v>
      </c>
      <c r="K24" s="1540">
        <v>2729</v>
      </c>
      <c r="L24" s="1560"/>
      <c r="W24" s="1496">
        <v>21</v>
      </c>
      <c r="X24" s="1534" t="s">
        <v>2152</v>
      </c>
      <c r="Y24" s="1534" t="s">
        <v>2125</v>
      </c>
      <c r="Z24" s="1534" t="s">
        <v>2311</v>
      </c>
      <c r="AA24" s="1534" t="s">
        <v>2327</v>
      </c>
      <c r="AB24" s="1534" t="s">
        <v>2104</v>
      </c>
      <c r="AC24" s="1536" t="s">
        <v>201</v>
      </c>
    </row>
    <row r="25" spans="2:29" ht="66">
      <c r="B25" s="1496"/>
      <c r="C25" s="1534">
        <v>4</v>
      </c>
      <c r="D25" s="1534" t="s">
        <v>794</v>
      </c>
      <c r="E25" s="1557" t="s">
        <v>275</v>
      </c>
      <c r="F25" s="1557">
        <v>0</v>
      </c>
      <c r="G25" s="1534" t="s">
        <v>772</v>
      </c>
      <c r="H25" s="1534" t="s">
        <v>772</v>
      </c>
      <c r="I25" s="1534" t="s">
        <v>795</v>
      </c>
      <c r="J25" s="1558" t="s">
        <v>796</v>
      </c>
      <c r="K25" s="1540">
        <v>2728</v>
      </c>
      <c r="L25" s="1560"/>
      <c r="W25" s="1496">
        <v>22</v>
      </c>
      <c r="X25" s="1534" t="s">
        <v>2153</v>
      </c>
      <c r="Y25" s="1534" t="s">
        <v>2328</v>
      </c>
      <c r="Z25" s="1534" t="s">
        <v>2294</v>
      </c>
      <c r="AA25" s="1534" t="s">
        <v>2313</v>
      </c>
      <c r="AB25" s="1547" t="s">
        <v>2103</v>
      </c>
      <c r="AC25" s="1536" t="s">
        <v>2313</v>
      </c>
    </row>
    <row r="26" spans="2:29" ht="66">
      <c r="B26" s="1496"/>
      <c r="C26" s="1534">
        <v>3</v>
      </c>
      <c r="D26" s="1534" t="s">
        <v>797</v>
      </c>
      <c r="E26" s="1557" t="s">
        <v>278</v>
      </c>
      <c r="F26" s="1557">
        <v>1</v>
      </c>
      <c r="G26" s="1534" t="s">
        <v>772</v>
      </c>
      <c r="H26" s="1534" t="s">
        <v>798</v>
      </c>
      <c r="I26" s="1534" t="s">
        <v>799</v>
      </c>
      <c r="J26" s="1558" t="s">
        <v>800</v>
      </c>
      <c r="K26" s="1540">
        <v>2727</v>
      </c>
      <c r="L26" s="1560"/>
      <c r="W26" s="1496">
        <v>23</v>
      </c>
      <c r="X26" s="1534" t="s">
        <v>2154</v>
      </c>
      <c r="Y26" s="1534" t="s">
        <v>2329</v>
      </c>
      <c r="Z26" s="1534" t="s">
        <v>2294</v>
      </c>
      <c r="AA26" s="1534" t="s">
        <v>2314</v>
      </c>
      <c r="AB26" s="1547" t="s">
        <v>2103</v>
      </c>
      <c r="AC26" s="1536" t="s">
        <v>2314</v>
      </c>
    </row>
    <row r="27" spans="2:29" ht="39.6">
      <c r="B27" s="1496"/>
      <c r="C27" s="1534">
        <v>2</v>
      </c>
      <c r="D27" s="1534" t="s">
        <v>801</v>
      </c>
      <c r="E27" s="1557" t="s">
        <v>278</v>
      </c>
      <c r="F27" s="1557">
        <v>1</v>
      </c>
      <c r="G27" s="1534" t="s">
        <v>772</v>
      </c>
      <c r="H27" s="1534" t="s">
        <v>1051</v>
      </c>
      <c r="I27" s="1534" t="s">
        <v>803</v>
      </c>
      <c r="J27" s="1558" t="s">
        <v>804</v>
      </c>
      <c r="K27" s="1540">
        <v>2726</v>
      </c>
      <c r="L27" s="1560" t="s">
        <v>805</v>
      </c>
      <c r="W27" s="1496">
        <v>24</v>
      </c>
      <c r="X27" s="1534" t="s">
        <v>2155</v>
      </c>
      <c r="Y27" s="1534" t="s">
        <v>2330</v>
      </c>
      <c r="Z27" s="1534" t="s">
        <v>2294</v>
      </c>
      <c r="AA27" s="1534" t="s">
        <v>2315</v>
      </c>
      <c r="AB27" s="1547" t="s">
        <v>2103</v>
      </c>
      <c r="AC27" s="1536" t="s">
        <v>2315</v>
      </c>
    </row>
    <row r="28" spans="2:29" ht="52.8">
      <c r="B28" s="1496"/>
      <c r="C28" s="1534">
        <v>1</v>
      </c>
      <c r="D28" s="1534" t="s">
        <v>2309</v>
      </c>
      <c r="E28" s="1557" t="s">
        <v>275</v>
      </c>
      <c r="F28" s="1557">
        <v>0</v>
      </c>
      <c r="G28" s="1534" t="s">
        <v>772</v>
      </c>
      <c r="H28" s="1534" t="s">
        <v>1052</v>
      </c>
      <c r="I28" s="1534" t="s">
        <v>808</v>
      </c>
      <c r="J28" s="1558" t="s">
        <v>809</v>
      </c>
      <c r="K28" s="1540">
        <v>2725</v>
      </c>
      <c r="L28" s="1560" t="s">
        <v>810</v>
      </c>
      <c r="W28" s="1496">
        <v>25</v>
      </c>
      <c r="X28" s="1534" t="s">
        <v>2156</v>
      </c>
      <c r="Y28" s="1534" t="s">
        <v>2331</v>
      </c>
      <c r="Z28" s="1534" t="s">
        <v>2294</v>
      </c>
      <c r="AA28" s="1534" t="s">
        <v>2316</v>
      </c>
      <c r="AB28" s="1547" t="s">
        <v>2103</v>
      </c>
      <c r="AC28" s="1536" t="s">
        <v>2316</v>
      </c>
    </row>
    <row r="29" spans="2:29" ht="66">
      <c r="B29" s="1496"/>
      <c r="C29" s="1534">
        <v>0</v>
      </c>
      <c r="D29" s="1534" t="s">
        <v>2310</v>
      </c>
      <c r="E29" s="1557" t="s">
        <v>278</v>
      </c>
      <c r="F29" s="1557">
        <v>1</v>
      </c>
      <c r="G29" s="1534" t="s">
        <v>772</v>
      </c>
      <c r="H29" s="1534" t="s">
        <v>1053</v>
      </c>
      <c r="I29" s="1534" t="s">
        <v>813</v>
      </c>
      <c r="J29" s="1558" t="s">
        <v>814</v>
      </c>
      <c r="K29" s="1540">
        <v>2724</v>
      </c>
      <c r="L29" s="1560"/>
      <c r="W29" s="1496">
        <v>26</v>
      </c>
      <c r="X29" s="1534" t="s">
        <v>2157</v>
      </c>
      <c r="Y29" s="1534" t="s">
        <v>2332</v>
      </c>
      <c r="Z29" s="1534" t="s">
        <v>2294</v>
      </c>
      <c r="AA29" s="1534" t="s">
        <v>2317</v>
      </c>
      <c r="AB29" s="1547" t="s">
        <v>2103</v>
      </c>
      <c r="AC29" s="1536" t="s">
        <v>2317</v>
      </c>
    </row>
    <row r="30" spans="2:29" ht="40.200000000000003" thickBot="1">
      <c r="B30" s="1496">
        <v>3</v>
      </c>
      <c r="C30" s="1534">
        <v>7</v>
      </c>
      <c r="D30" s="1534" t="s">
        <v>815</v>
      </c>
      <c r="E30" s="1557" t="s">
        <v>278</v>
      </c>
      <c r="F30" s="1557">
        <v>1</v>
      </c>
      <c r="G30" s="1534" t="s">
        <v>772</v>
      </c>
      <c r="H30" s="1534" t="s">
        <v>1054</v>
      </c>
      <c r="I30" s="1534" t="s">
        <v>817</v>
      </c>
      <c r="J30" s="1558" t="s">
        <v>818</v>
      </c>
      <c r="K30" s="1540">
        <v>2735</v>
      </c>
      <c r="L30" s="1560"/>
      <c r="W30" s="1431">
        <v>27</v>
      </c>
      <c r="X30" s="1426" t="s">
        <v>2158</v>
      </c>
      <c r="Y30" s="1426" t="s">
        <v>2333</v>
      </c>
      <c r="Z30" s="1426" t="s">
        <v>2294</v>
      </c>
      <c r="AA30" s="1426" t="s">
        <v>2318</v>
      </c>
      <c r="AB30" s="1547" t="s">
        <v>2103</v>
      </c>
      <c r="AC30" s="1429" t="s">
        <v>2318</v>
      </c>
    </row>
    <row r="31" spans="2:29" ht="66">
      <c r="B31" s="1496"/>
      <c r="C31" s="1534">
        <v>6</v>
      </c>
      <c r="D31" s="1534" t="s">
        <v>819</v>
      </c>
      <c r="E31" s="1557" t="s">
        <v>278</v>
      </c>
      <c r="F31" s="1557">
        <v>1</v>
      </c>
      <c r="G31" s="1534" t="s">
        <v>772</v>
      </c>
      <c r="H31" s="1534" t="s">
        <v>1055</v>
      </c>
      <c r="I31" s="1534" t="s">
        <v>821</v>
      </c>
      <c r="J31" s="1558" t="s">
        <v>822</v>
      </c>
      <c r="K31" s="1540">
        <v>2985</v>
      </c>
      <c r="L31" s="1560"/>
    </row>
    <row r="32" spans="2:29" ht="39.6">
      <c r="B32" s="1496"/>
      <c r="C32" s="1534">
        <v>5</v>
      </c>
      <c r="D32" s="1534" t="s">
        <v>823</v>
      </c>
      <c r="E32" s="1557" t="s">
        <v>278</v>
      </c>
      <c r="F32" s="1557">
        <v>1</v>
      </c>
      <c r="G32" s="1534" t="s">
        <v>772</v>
      </c>
      <c r="H32" s="1534" t="s">
        <v>1056</v>
      </c>
      <c r="I32" s="1534" t="s">
        <v>825</v>
      </c>
      <c r="J32" s="1558" t="s">
        <v>826</v>
      </c>
      <c r="K32" s="1540">
        <v>2984</v>
      </c>
      <c r="L32" s="1560"/>
      <c r="O32" s="1377"/>
    </row>
    <row r="33" spans="1:19" ht="52.8">
      <c r="B33" s="1496"/>
      <c r="C33" s="1534">
        <v>4</v>
      </c>
      <c r="D33" s="1534" t="s">
        <v>827</v>
      </c>
      <c r="E33" s="1557" t="s">
        <v>275</v>
      </c>
      <c r="F33" s="1557">
        <v>0</v>
      </c>
      <c r="G33" s="1534" t="s">
        <v>828</v>
      </c>
      <c r="H33" s="1534" t="s">
        <v>772</v>
      </c>
      <c r="I33" s="1534" t="s">
        <v>829</v>
      </c>
      <c r="J33" s="1558" t="s">
        <v>830</v>
      </c>
      <c r="K33" s="1540">
        <v>2983</v>
      </c>
      <c r="L33" s="1560"/>
      <c r="O33" s="1377"/>
    </row>
    <row r="34" spans="1:19" ht="66">
      <c r="B34" s="1496"/>
      <c r="C34" s="1534">
        <v>3</v>
      </c>
      <c r="D34" s="1534" t="s">
        <v>831</v>
      </c>
      <c r="E34" s="1557" t="s">
        <v>275</v>
      </c>
      <c r="F34" s="1557">
        <v>0</v>
      </c>
      <c r="G34" s="1534" t="s">
        <v>772</v>
      </c>
      <c r="H34" s="1534" t="s">
        <v>772</v>
      </c>
      <c r="I34" s="1534" t="s">
        <v>832</v>
      </c>
      <c r="J34" s="1558" t="s">
        <v>833</v>
      </c>
      <c r="K34" s="1540">
        <v>2982</v>
      </c>
      <c r="L34" s="1560"/>
      <c r="O34" s="1377"/>
    </row>
    <row r="35" spans="1:19" ht="66">
      <c r="B35" s="1496"/>
      <c r="C35" s="1534">
        <v>2</v>
      </c>
      <c r="D35" s="1534" t="s">
        <v>834</v>
      </c>
      <c r="E35" s="1557" t="s">
        <v>275</v>
      </c>
      <c r="F35" s="1557">
        <v>0</v>
      </c>
      <c r="G35" s="1534" t="s">
        <v>772</v>
      </c>
      <c r="H35" s="1534" t="s">
        <v>772</v>
      </c>
      <c r="I35" s="1534" t="s">
        <v>835</v>
      </c>
      <c r="J35" s="1558" t="s">
        <v>836</v>
      </c>
      <c r="K35" s="1540">
        <v>2734</v>
      </c>
      <c r="L35" s="1560"/>
      <c r="O35" s="1377"/>
    </row>
    <row r="36" spans="1:19" ht="66">
      <c r="B36" s="1496"/>
      <c r="C36" s="1534">
        <v>1</v>
      </c>
      <c r="D36" s="1534" t="s">
        <v>837</v>
      </c>
      <c r="E36" s="1557" t="s">
        <v>275</v>
      </c>
      <c r="F36" s="1557">
        <v>0</v>
      </c>
      <c r="G36" s="1534" t="s">
        <v>772</v>
      </c>
      <c r="H36" s="1534" t="s">
        <v>772</v>
      </c>
      <c r="I36" s="1534" t="s">
        <v>838</v>
      </c>
      <c r="J36" s="1558" t="s">
        <v>839</v>
      </c>
      <c r="K36" s="1540">
        <v>2733</v>
      </c>
      <c r="L36" s="1560"/>
      <c r="O36" s="1377"/>
    </row>
    <row r="37" spans="1:19" ht="66">
      <c r="B37" s="1496"/>
      <c r="C37" s="1534">
        <v>0</v>
      </c>
      <c r="D37" s="1534" t="s">
        <v>840</v>
      </c>
      <c r="E37" s="1557" t="s">
        <v>275</v>
      </c>
      <c r="F37" s="1557">
        <v>0</v>
      </c>
      <c r="G37" s="1534" t="s">
        <v>772</v>
      </c>
      <c r="H37" s="1534" t="s">
        <v>772</v>
      </c>
      <c r="I37" s="1534" t="s">
        <v>841</v>
      </c>
      <c r="J37" s="1558" t="s">
        <v>842</v>
      </c>
      <c r="K37" s="1540">
        <v>2732</v>
      </c>
      <c r="L37" s="1560"/>
      <c r="O37" s="1377"/>
    </row>
    <row r="38" spans="1:19" ht="66">
      <c r="B38" s="1496">
        <v>4</v>
      </c>
      <c r="C38" s="1534">
        <v>7</v>
      </c>
      <c r="D38" s="1534" t="s">
        <v>843</v>
      </c>
      <c r="E38" s="1557" t="s">
        <v>275</v>
      </c>
      <c r="F38" s="1557">
        <v>0</v>
      </c>
      <c r="G38" s="1534" t="s">
        <v>772</v>
      </c>
      <c r="H38" s="1534" t="s">
        <v>772</v>
      </c>
      <c r="I38" s="1534" t="s">
        <v>844</v>
      </c>
      <c r="J38" s="1558" t="s">
        <v>845</v>
      </c>
      <c r="K38" s="1540">
        <v>2743</v>
      </c>
      <c r="L38" s="1560"/>
      <c r="O38" s="1377"/>
    </row>
    <row r="39" spans="1:19" ht="39.6">
      <c r="B39" s="1496"/>
      <c r="C39" s="1534">
        <v>6</v>
      </c>
      <c r="D39" s="1534" t="s">
        <v>846</v>
      </c>
      <c r="E39" s="1557" t="s">
        <v>278</v>
      </c>
      <c r="F39" s="1557">
        <v>1</v>
      </c>
      <c r="G39" s="1534" t="s">
        <v>847</v>
      </c>
      <c r="H39" s="1534" t="s">
        <v>772</v>
      </c>
      <c r="I39" s="1534" t="s">
        <v>848</v>
      </c>
      <c r="J39" s="1558" t="s">
        <v>849</v>
      </c>
      <c r="K39" s="1540">
        <v>2742</v>
      </c>
      <c r="L39" s="1560"/>
      <c r="O39" s="1377"/>
    </row>
    <row r="40" spans="1:19" ht="39.6">
      <c r="B40" s="1496"/>
      <c r="C40" s="1534">
        <v>5</v>
      </c>
      <c r="D40" s="1534" t="s">
        <v>850</v>
      </c>
      <c r="E40" s="1557" t="s">
        <v>278</v>
      </c>
      <c r="F40" s="1557">
        <v>1</v>
      </c>
      <c r="G40" s="1534" t="s">
        <v>851</v>
      </c>
      <c r="H40" s="1534" t="s">
        <v>772</v>
      </c>
      <c r="I40" s="1534" t="s">
        <v>852</v>
      </c>
      <c r="J40" s="1558" t="s">
        <v>853</v>
      </c>
      <c r="K40" s="1540">
        <v>2741</v>
      </c>
      <c r="L40" s="1560"/>
      <c r="O40" s="1377"/>
    </row>
    <row r="41" spans="1:19" ht="39.6">
      <c r="B41" s="1496"/>
      <c r="C41" s="1534">
        <v>4</v>
      </c>
      <c r="D41" s="1534" t="s">
        <v>854</v>
      </c>
      <c r="E41" s="1557" t="s">
        <v>278</v>
      </c>
      <c r="F41" s="1557">
        <v>1</v>
      </c>
      <c r="G41" s="1534" t="s">
        <v>855</v>
      </c>
      <c r="H41" s="1534" t="s">
        <v>772</v>
      </c>
      <c r="I41" s="1534" t="s">
        <v>856</v>
      </c>
      <c r="J41" s="1558" t="s">
        <v>857</v>
      </c>
      <c r="K41" s="1540">
        <v>2740</v>
      </c>
      <c r="L41" s="1560"/>
      <c r="O41" s="1377"/>
      <c r="S41" t="s">
        <v>2334</v>
      </c>
    </row>
    <row r="42" spans="1:19" ht="39.6">
      <c r="B42" s="1496"/>
      <c r="C42" s="1534">
        <v>3</v>
      </c>
      <c r="D42" s="1534" t="s">
        <v>858</v>
      </c>
      <c r="E42" s="1557" t="s">
        <v>278</v>
      </c>
      <c r="F42" s="1557">
        <v>1</v>
      </c>
      <c r="G42" s="1534" t="s">
        <v>859</v>
      </c>
      <c r="H42" s="1534" t="s">
        <v>772</v>
      </c>
      <c r="I42" s="1534" t="s">
        <v>860</v>
      </c>
      <c r="J42" s="1558" t="s">
        <v>861</v>
      </c>
      <c r="K42" s="1540">
        <v>2739</v>
      </c>
      <c r="L42" s="1560"/>
      <c r="O42" s="1377"/>
    </row>
    <row r="43" spans="1:19" ht="52.8">
      <c r="B43" s="1496"/>
      <c r="C43" s="1534">
        <v>2</v>
      </c>
      <c r="D43" s="1534" t="s">
        <v>862</v>
      </c>
      <c r="E43" s="1557" t="s">
        <v>278</v>
      </c>
      <c r="F43" s="1557">
        <v>1</v>
      </c>
      <c r="G43" s="1534" t="s">
        <v>772</v>
      </c>
      <c r="H43" s="1534" t="s">
        <v>772</v>
      </c>
      <c r="I43" s="1534" t="s">
        <v>863</v>
      </c>
      <c r="J43" s="1558" t="s">
        <v>864</v>
      </c>
      <c r="K43" s="1540">
        <v>2738</v>
      </c>
      <c r="L43" s="1559" t="s">
        <v>722</v>
      </c>
      <c r="O43" s="1377"/>
    </row>
    <row r="44" spans="1:19" ht="52.8">
      <c r="B44" s="1496"/>
      <c r="C44" s="1534">
        <v>1</v>
      </c>
      <c r="D44" s="1534" t="s">
        <v>865</v>
      </c>
      <c r="E44" s="1557" t="s">
        <v>278</v>
      </c>
      <c r="F44" s="1557">
        <v>1</v>
      </c>
      <c r="G44" s="1534" t="s">
        <v>866</v>
      </c>
      <c r="H44" s="1534" t="s">
        <v>772</v>
      </c>
      <c r="I44" s="1534" t="s">
        <v>867</v>
      </c>
      <c r="J44" s="1558" t="s">
        <v>868</v>
      </c>
      <c r="K44" s="1540">
        <v>2737</v>
      </c>
      <c r="L44" s="1560"/>
      <c r="O44" s="1377"/>
    </row>
    <row r="45" spans="1:19" ht="52.8">
      <c r="B45" s="1496"/>
      <c r="C45" s="1534">
        <v>0</v>
      </c>
      <c r="D45" s="1534" t="s">
        <v>869</v>
      </c>
      <c r="E45" s="1557" t="s">
        <v>278</v>
      </c>
      <c r="F45" s="1557">
        <v>1</v>
      </c>
      <c r="G45" s="1534" t="s">
        <v>870</v>
      </c>
      <c r="H45" s="1534" t="s">
        <v>772</v>
      </c>
      <c r="I45" s="1534" t="s">
        <v>871</v>
      </c>
      <c r="J45" s="1558" t="s">
        <v>872</v>
      </c>
      <c r="K45" s="1540">
        <v>2736</v>
      </c>
      <c r="L45" s="1560"/>
      <c r="O45" s="1377"/>
    </row>
    <row r="46" spans="1:19" ht="52.8">
      <c r="B46" s="1496">
        <v>5</v>
      </c>
      <c r="C46" s="1534">
        <v>7</v>
      </c>
      <c r="D46" s="1534" t="s">
        <v>862</v>
      </c>
      <c r="E46" s="1557" t="s">
        <v>275</v>
      </c>
      <c r="F46" s="1557">
        <v>0</v>
      </c>
      <c r="G46" s="1534" t="s">
        <v>772</v>
      </c>
      <c r="H46" s="1534" t="s">
        <v>772</v>
      </c>
      <c r="I46" s="1534" t="s">
        <v>873</v>
      </c>
      <c r="J46" s="1558" t="s">
        <v>874</v>
      </c>
      <c r="K46" s="1540">
        <v>2747</v>
      </c>
      <c r="L46" s="1560"/>
      <c r="O46" s="1377"/>
    </row>
    <row r="47" spans="1:19" ht="132">
      <c r="A47" s="1378"/>
      <c r="B47" s="1496"/>
      <c r="C47" s="1534">
        <v>6</v>
      </c>
      <c r="D47" s="1534" t="s">
        <v>201</v>
      </c>
      <c r="E47" s="1557" t="s">
        <v>278</v>
      </c>
      <c r="F47" s="1557">
        <v>1</v>
      </c>
      <c r="G47" s="1534" t="s">
        <v>875</v>
      </c>
      <c r="H47" s="1534" t="s">
        <v>772</v>
      </c>
      <c r="I47" s="1534" t="s">
        <v>876</v>
      </c>
      <c r="J47" s="1558" t="s">
        <v>877</v>
      </c>
      <c r="K47" s="1540">
        <v>2979</v>
      </c>
      <c r="L47" s="1560"/>
      <c r="O47" s="1377"/>
    </row>
    <row r="48" spans="1:19" ht="105.6">
      <c r="A48" s="1378"/>
      <c r="B48" s="1496"/>
      <c r="C48" s="1534">
        <v>5</v>
      </c>
      <c r="D48" s="1534" t="s">
        <v>202</v>
      </c>
      <c r="E48" s="1557" t="s">
        <v>278</v>
      </c>
      <c r="F48" s="1557">
        <v>1</v>
      </c>
      <c r="G48" s="1534" t="s">
        <v>878</v>
      </c>
      <c r="H48" s="1534" t="s">
        <v>772</v>
      </c>
      <c r="I48" s="1534" t="s">
        <v>879</v>
      </c>
      <c r="J48" s="1558" t="s">
        <v>880</v>
      </c>
      <c r="K48" s="1540">
        <v>2978</v>
      </c>
      <c r="L48" s="1560"/>
      <c r="O48" s="1377"/>
    </row>
    <row r="49" spans="1:15" ht="79.2">
      <c r="A49" s="1378"/>
      <c r="B49" s="1496"/>
      <c r="C49" s="1534">
        <v>4</v>
      </c>
      <c r="D49" s="1534" t="s">
        <v>203</v>
      </c>
      <c r="E49" s="1557" t="s">
        <v>275</v>
      </c>
      <c r="F49" s="1557">
        <v>0</v>
      </c>
      <c r="G49" s="1534" t="s">
        <v>881</v>
      </c>
      <c r="H49" s="1534" t="s">
        <v>772</v>
      </c>
      <c r="I49" s="1534" t="s">
        <v>882</v>
      </c>
      <c r="J49" s="1558" t="s">
        <v>883</v>
      </c>
      <c r="K49" s="1540">
        <v>2977</v>
      </c>
      <c r="L49" s="1560"/>
      <c r="O49" s="1377"/>
    </row>
    <row r="50" spans="1:15" ht="66">
      <c r="B50" s="1496"/>
      <c r="C50" s="1534">
        <v>3</v>
      </c>
      <c r="D50" s="1534" t="s">
        <v>884</v>
      </c>
      <c r="E50" s="1557" t="s">
        <v>275</v>
      </c>
      <c r="F50" s="1557">
        <v>0</v>
      </c>
      <c r="G50" s="1534" t="s">
        <v>885</v>
      </c>
      <c r="H50" s="1534" t="s">
        <v>772</v>
      </c>
      <c r="I50" s="1534" t="s">
        <v>886</v>
      </c>
      <c r="J50" s="1558" t="s">
        <v>887</v>
      </c>
      <c r="K50" s="1540">
        <v>2746</v>
      </c>
      <c r="L50" s="1536"/>
      <c r="O50" s="1377"/>
    </row>
    <row r="51" spans="1:15" ht="79.2">
      <c r="A51" s="1378"/>
      <c r="B51" s="1496"/>
      <c r="C51" s="1534">
        <v>2</v>
      </c>
      <c r="D51" s="1534" t="s">
        <v>204</v>
      </c>
      <c r="E51" s="1557" t="s">
        <v>278</v>
      </c>
      <c r="F51" s="1557">
        <v>1</v>
      </c>
      <c r="G51" s="1534" t="s">
        <v>888</v>
      </c>
      <c r="H51" s="1534" t="s">
        <v>772</v>
      </c>
      <c r="I51" s="1534" t="s">
        <v>889</v>
      </c>
      <c r="J51" s="1558" t="s">
        <v>890</v>
      </c>
      <c r="K51" s="1540">
        <v>2976</v>
      </c>
      <c r="L51" s="1560"/>
      <c r="O51" s="1377"/>
    </row>
    <row r="52" spans="1:15" ht="52.8">
      <c r="B52" s="1496"/>
      <c r="C52" s="1534">
        <v>1</v>
      </c>
      <c r="D52" s="1534" t="s">
        <v>891</v>
      </c>
      <c r="E52" s="1557" t="s">
        <v>275</v>
      </c>
      <c r="F52" s="1557">
        <v>0</v>
      </c>
      <c r="G52" s="1534" t="s">
        <v>772</v>
      </c>
      <c r="H52" s="1534" t="s">
        <v>892</v>
      </c>
      <c r="I52" s="1534" t="s">
        <v>893</v>
      </c>
      <c r="J52" s="1558" t="s">
        <v>894</v>
      </c>
      <c r="K52" s="1540">
        <v>2745</v>
      </c>
      <c r="L52" s="1560"/>
      <c r="O52" s="1377"/>
    </row>
    <row r="53" spans="1:15" ht="52.8">
      <c r="B53" s="1496"/>
      <c r="C53" s="1534">
        <v>0</v>
      </c>
      <c r="D53" s="1534" t="s">
        <v>895</v>
      </c>
      <c r="E53" s="1557" t="s">
        <v>275</v>
      </c>
      <c r="F53" s="1557">
        <v>0</v>
      </c>
      <c r="G53" s="1534" t="s">
        <v>772</v>
      </c>
      <c r="H53" s="1534" t="s">
        <v>896</v>
      </c>
      <c r="I53" s="1534" t="s">
        <v>897</v>
      </c>
      <c r="J53" s="1558" t="s">
        <v>898</v>
      </c>
      <c r="K53" s="1540">
        <v>2744</v>
      </c>
      <c r="L53" s="1560"/>
      <c r="O53" s="1377"/>
    </row>
    <row r="54" spans="1:15" ht="66">
      <c r="B54" s="1496">
        <v>6</v>
      </c>
      <c r="C54" s="1534">
        <v>7</v>
      </c>
      <c r="D54" s="1534" t="s">
        <v>899</v>
      </c>
      <c r="E54" s="1557" t="s">
        <v>278</v>
      </c>
      <c r="F54" s="1557">
        <v>1</v>
      </c>
      <c r="G54" s="1534" t="s">
        <v>772</v>
      </c>
      <c r="H54" s="1534" t="s">
        <v>900</v>
      </c>
      <c r="I54" s="1534" t="s">
        <v>901</v>
      </c>
      <c r="J54" s="1558" t="s">
        <v>902</v>
      </c>
      <c r="K54" s="1540">
        <v>3012</v>
      </c>
      <c r="L54" s="1560"/>
      <c r="O54" s="1377"/>
    </row>
    <row r="55" spans="1:15" ht="66">
      <c r="B55" s="1496"/>
      <c r="C55" s="1534">
        <v>6</v>
      </c>
      <c r="D55" s="1534" t="s">
        <v>903</v>
      </c>
      <c r="E55" s="1557" t="s">
        <v>275</v>
      </c>
      <c r="F55" s="1557">
        <v>0</v>
      </c>
      <c r="G55" s="1534" t="s">
        <v>772</v>
      </c>
      <c r="H55" s="1534" t="s">
        <v>904</v>
      </c>
      <c r="I55" s="1534" t="s">
        <v>905</v>
      </c>
      <c r="J55" s="1558" t="s">
        <v>906</v>
      </c>
      <c r="K55" s="1540">
        <v>3011</v>
      </c>
      <c r="L55" s="1536"/>
      <c r="O55" s="1377"/>
    </row>
    <row r="56" spans="1:15" ht="52.8">
      <c r="B56" s="1496"/>
      <c r="C56" s="1534">
        <v>5</v>
      </c>
      <c r="D56" s="1534" t="s">
        <v>907</v>
      </c>
      <c r="E56" s="1557" t="s">
        <v>278</v>
      </c>
      <c r="F56" s="1557">
        <v>1</v>
      </c>
      <c r="G56" s="1534" t="s">
        <v>772</v>
      </c>
      <c r="H56" s="1534" t="s">
        <v>772</v>
      </c>
      <c r="I56" s="1534" t="s">
        <v>908</v>
      </c>
      <c r="J56" s="1558" t="s">
        <v>909</v>
      </c>
      <c r="K56" s="1540">
        <v>3010</v>
      </c>
      <c r="L56" s="1536"/>
      <c r="O56" s="1377"/>
    </row>
    <row r="57" spans="1:15" ht="66">
      <c r="B57" s="1496"/>
      <c r="C57" s="1534">
        <v>4</v>
      </c>
      <c r="D57" s="1534" t="s">
        <v>910</v>
      </c>
      <c r="E57" s="1557" t="s">
        <v>275</v>
      </c>
      <c r="F57" s="1557">
        <v>0</v>
      </c>
      <c r="G57" s="1534" t="s">
        <v>772</v>
      </c>
      <c r="H57" s="1534" t="s">
        <v>772</v>
      </c>
      <c r="I57" s="1534" t="s">
        <v>911</v>
      </c>
      <c r="J57" s="1558" t="s">
        <v>912</v>
      </c>
      <c r="K57" s="1540">
        <v>3009</v>
      </c>
      <c r="L57" s="1536"/>
      <c r="O57" s="1377"/>
    </row>
    <row r="58" spans="1:15" ht="52.8">
      <c r="B58" s="1496"/>
      <c r="C58" s="1534">
        <v>3</v>
      </c>
      <c r="D58" s="1534" t="s">
        <v>913</v>
      </c>
      <c r="E58" s="1557" t="s">
        <v>278</v>
      </c>
      <c r="F58" s="1557">
        <v>1</v>
      </c>
      <c r="G58" s="1534" t="s">
        <v>772</v>
      </c>
      <c r="H58" s="1534" t="s">
        <v>772</v>
      </c>
      <c r="I58" s="1534" t="s">
        <v>914</v>
      </c>
      <c r="J58" s="1558" t="s">
        <v>915</v>
      </c>
      <c r="K58" s="1540">
        <v>2750</v>
      </c>
      <c r="L58" s="1560"/>
      <c r="O58" s="1377"/>
    </row>
    <row r="59" spans="1:15" ht="52.8">
      <c r="B59" s="1496"/>
      <c r="C59" s="1534">
        <v>2</v>
      </c>
      <c r="D59" s="1534" t="s">
        <v>916</v>
      </c>
      <c r="E59" s="1557" t="s">
        <v>278</v>
      </c>
      <c r="F59" s="1557">
        <v>1</v>
      </c>
      <c r="G59" s="1534" t="s">
        <v>772</v>
      </c>
      <c r="H59" s="1534" t="s">
        <v>772</v>
      </c>
      <c r="I59" s="1534" t="s">
        <v>917</v>
      </c>
      <c r="J59" s="1558" t="s">
        <v>918</v>
      </c>
      <c r="K59" s="1540">
        <v>2749</v>
      </c>
      <c r="L59" s="1536"/>
      <c r="O59" s="1377"/>
    </row>
    <row r="60" spans="1:15" ht="52.8">
      <c r="A60" s="1378"/>
      <c r="B60" s="1496"/>
      <c r="C60" s="1534">
        <v>1</v>
      </c>
      <c r="D60" s="1534" t="s">
        <v>205</v>
      </c>
      <c r="E60" s="1557" t="s">
        <v>275</v>
      </c>
      <c r="F60" s="1557">
        <v>0</v>
      </c>
      <c r="G60" s="1534" t="s">
        <v>772</v>
      </c>
      <c r="H60" s="1534" t="s">
        <v>919</v>
      </c>
      <c r="I60" s="1534" t="s">
        <v>920</v>
      </c>
      <c r="J60" s="1558" t="s">
        <v>921</v>
      </c>
      <c r="K60" s="1540">
        <v>2980</v>
      </c>
      <c r="L60" s="1560"/>
      <c r="O60" s="1377"/>
    </row>
    <row r="61" spans="1:15" ht="52.8">
      <c r="B61" s="1496"/>
      <c r="C61" s="1534">
        <v>0</v>
      </c>
      <c r="D61" s="1534" t="s">
        <v>922</v>
      </c>
      <c r="E61" s="1557" t="s">
        <v>275</v>
      </c>
      <c r="F61" s="1557">
        <v>0</v>
      </c>
      <c r="G61" s="1534" t="s">
        <v>772</v>
      </c>
      <c r="H61" s="1534" t="s">
        <v>772</v>
      </c>
      <c r="I61" s="1534" t="s">
        <v>923</v>
      </c>
      <c r="J61" s="1558" t="s">
        <v>924</v>
      </c>
      <c r="K61" s="1540">
        <v>2748</v>
      </c>
      <c r="L61" s="1560"/>
      <c r="O61" s="1377"/>
    </row>
    <row r="62" spans="1:15" ht="52.8">
      <c r="B62" s="1496">
        <v>7</v>
      </c>
      <c r="C62" s="1534">
        <v>7</v>
      </c>
      <c r="D62" s="1534" t="s">
        <v>925</v>
      </c>
      <c r="E62" s="1557" t="s">
        <v>278</v>
      </c>
      <c r="F62" s="1557">
        <v>1</v>
      </c>
      <c r="G62" s="1534" t="s">
        <v>926</v>
      </c>
      <c r="H62" s="1534" t="s">
        <v>772</v>
      </c>
      <c r="I62" s="1534" t="s">
        <v>927</v>
      </c>
      <c r="J62" s="1558" t="s">
        <v>928</v>
      </c>
      <c r="K62" s="1540">
        <v>2759</v>
      </c>
      <c r="L62" s="1560"/>
      <c r="O62" s="1377"/>
    </row>
    <row r="63" spans="1:15" ht="39.6">
      <c r="B63" s="1496"/>
      <c r="C63" s="1534">
        <v>6</v>
      </c>
      <c r="D63" s="1534" t="s">
        <v>929</v>
      </c>
      <c r="E63" s="1557" t="s">
        <v>278</v>
      </c>
      <c r="F63" s="1557">
        <v>1</v>
      </c>
      <c r="G63" s="1534" t="s">
        <v>930</v>
      </c>
      <c r="H63" s="1534" t="s">
        <v>772</v>
      </c>
      <c r="I63" s="1534" t="s">
        <v>931</v>
      </c>
      <c r="J63" s="1558" t="s">
        <v>932</v>
      </c>
      <c r="K63" s="1540">
        <v>2758</v>
      </c>
      <c r="L63" s="1560"/>
      <c r="O63" s="1377"/>
    </row>
    <row r="64" spans="1:15" ht="52.8">
      <c r="B64" s="1496"/>
      <c r="C64" s="1534">
        <v>5</v>
      </c>
      <c r="D64" s="1534" t="s">
        <v>933</v>
      </c>
      <c r="E64" s="1557" t="s">
        <v>278</v>
      </c>
      <c r="F64" s="1557">
        <v>1</v>
      </c>
      <c r="G64" s="1534" t="s">
        <v>934</v>
      </c>
      <c r="H64" s="1534" t="s">
        <v>772</v>
      </c>
      <c r="I64" s="1534" t="s">
        <v>935</v>
      </c>
      <c r="J64" s="1558" t="s">
        <v>936</v>
      </c>
      <c r="K64" s="1540">
        <v>2757</v>
      </c>
      <c r="L64" s="1560"/>
      <c r="O64" s="1377"/>
    </row>
    <row r="65" spans="1:15" ht="39.6">
      <c r="B65" s="1496"/>
      <c r="C65" s="1534">
        <v>4</v>
      </c>
      <c r="D65" s="1534" t="s">
        <v>937</v>
      </c>
      <c r="E65" s="1557" t="s">
        <v>278</v>
      </c>
      <c r="F65" s="1557">
        <v>0</v>
      </c>
      <c r="G65" s="1534" t="s">
        <v>938</v>
      </c>
      <c r="H65" s="1534" t="s">
        <v>772</v>
      </c>
      <c r="I65" s="1534" t="s">
        <v>939</v>
      </c>
      <c r="J65" s="1558" t="s">
        <v>940</v>
      </c>
      <c r="K65" s="1540">
        <v>2756</v>
      </c>
      <c r="L65" s="1560"/>
      <c r="O65" s="1377"/>
    </row>
    <row r="66" spans="1:15" ht="39.6">
      <c r="B66" s="1496"/>
      <c r="C66" s="1534">
        <v>3</v>
      </c>
      <c r="D66" s="1534" t="s">
        <v>941</v>
      </c>
      <c r="E66" s="1557" t="s">
        <v>275</v>
      </c>
      <c r="F66" s="1557">
        <v>1</v>
      </c>
      <c r="G66" s="1534" t="s">
        <v>942</v>
      </c>
      <c r="H66" s="1534" t="s">
        <v>772</v>
      </c>
      <c r="I66" s="1534" t="s">
        <v>943</v>
      </c>
      <c r="J66" s="1558" t="s">
        <v>944</v>
      </c>
      <c r="K66" s="1540">
        <v>2755</v>
      </c>
      <c r="L66" s="1560"/>
      <c r="O66" s="1377"/>
    </row>
    <row r="67" spans="1:15" ht="52.8">
      <c r="B67" s="1496"/>
      <c r="C67" s="1534">
        <v>2</v>
      </c>
      <c r="D67" s="1534" t="s">
        <v>945</v>
      </c>
      <c r="E67" s="1557" t="s">
        <v>278</v>
      </c>
      <c r="F67" s="1557">
        <v>1</v>
      </c>
      <c r="G67" s="1534" t="s">
        <v>946</v>
      </c>
      <c r="H67" s="1534" t="s">
        <v>772</v>
      </c>
      <c r="I67" s="1534" t="s">
        <v>947</v>
      </c>
      <c r="J67" s="1558" t="s">
        <v>948</v>
      </c>
      <c r="K67" s="1540">
        <v>2753</v>
      </c>
      <c r="L67" s="1560"/>
      <c r="O67" s="1377"/>
    </row>
    <row r="68" spans="1:15" ht="52.8">
      <c r="A68" s="1378"/>
      <c r="B68" s="1496"/>
      <c r="C68" s="1534">
        <v>1</v>
      </c>
      <c r="D68" s="1534" t="s">
        <v>949</v>
      </c>
      <c r="E68" s="1557" t="s">
        <v>278</v>
      </c>
      <c r="F68" s="1557">
        <v>1</v>
      </c>
      <c r="G68" s="1534" t="s">
        <v>950</v>
      </c>
      <c r="H68" s="1534" t="s">
        <v>772</v>
      </c>
      <c r="I68" s="1534" t="s">
        <v>951</v>
      </c>
      <c r="J68" s="1558" t="s">
        <v>952</v>
      </c>
      <c r="K68" s="1558">
        <v>2752</v>
      </c>
      <c r="L68" s="1560"/>
      <c r="O68" s="1377"/>
    </row>
    <row r="69" spans="1:15" ht="39.6">
      <c r="A69" s="1378"/>
      <c r="B69" s="1496"/>
      <c r="C69" s="1534">
        <v>0</v>
      </c>
      <c r="D69" s="1534" t="s">
        <v>953</v>
      </c>
      <c r="E69" s="1557" t="s">
        <v>275</v>
      </c>
      <c r="F69" s="1557">
        <v>0</v>
      </c>
      <c r="G69" s="1534" t="s">
        <v>954</v>
      </c>
      <c r="H69" s="1534" t="s">
        <v>772</v>
      </c>
      <c r="I69" s="1534" t="s">
        <v>955</v>
      </c>
      <c r="J69" s="1558" t="s">
        <v>956</v>
      </c>
      <c r="K69" s="1558">
        <v>2751</v>
      </c>
      <c r="L69" s="1560"/>
      <c r="O69" s="1377"/>
    </row>
    <row r="70" spans="1:15" ht="39.6">
      <c r="A70" s="1378"/>
      <c r="B70" s="1496">
        <v>8</v>
      </c>
      <c r="C70" s="1534">
        <v>7</v>
      </c>
      <c r="D70" s="1534" t="s">
        <v>957</v>
      </c>
      <c r="E70" s="1557" t="s">
        <v>275</v>
      </c>
      <c r="F70" s="1557">
        <v>0</v>
      </c>
      <c r="G70" s="1534" t="s">
        <v>958</v>
      </c>
      <c r="H70" s="1534" t="s">
        <v>772</v>
      </c>
      <c r="I70" s="1534" t="s">
        <v>959</v>
      </c>
      <c r="J70" s="1558" t="s">
        <v>960</v>
      </c>
      <c r="K70" s="1558">
        <v>2766</v>
      </c>
      <c r="L70" s="1560"/>
      <c r="O70" s="1377"/>
    </row>
    <row r="71" spans="1:15" ht="39.6">
      <c r="A71" s="1378"/>
      <c r="B71" s="1496"/>
      <c r="C71" s="1534">
        <v>6</v>
      </c>
      <c r="D71" s="1534" t="s">
        <v>961</v>
      </c>
      <c r="E71" s="1557" t="s">
        <v>275</v>
      </c>
      <c r="F71" s="1557">
        <v>0</v>
      </c>
      <c r="G71" s="1534" t="s">
        <v>962</v>
      </c>
      <c r="H71" s="1534" t="s">
        <v>772</v>
      </c>
      <c r="I71" s="1534" t="s">
        <v>963</v>
      </c>
      <c r="J71" s="1558" t="s">
        <v>964</v>
      </c>
      <c r="K71" s="1558">
        <v>2765</v>
      </c>
      <c r="L71" s="1560"/>
      <c r="O71" s="1377"/>
    </row>
    <row r="72" spans="1:15" ht="92.4">
      <c r="B72" s="1496"/>
      <c r="C72" s="1534">
        <v>5</v>
      </c>
      <c r="D72" s="1534" t="s">
        <v>206</v>
      </c>
      <c r="E72" s="1557" t="s">
        <v>275</v>
      </c>
      <c r="F72" s="1557">
        <v>0</v>
      </c>
      <c r="G72" s="1534" t="s">
        <v>772</v>
      </c>
      <c r="H72" s="1534" t="s">
        <v>965</v>
      </c>
      <c r="I72" s="1534" t="s">
        <v>966</v>
      </c>
      <c r="J72" s="1558" t="s">
        <v>967</v>
      </c>
      <c r="K72" s="1540">
        <v>2981</v>
      </c>
      <c r="L72" s="1560"/>
      <c r="O72" s="1377"/>
    </row>
    <row r="73" spans="1:15" ht="52.8">
      <c r="B73" s="1496"/>
      <c r="C73" s="1534">
        <v>4</v>
      </c>
      <c r="D73" s="1534" t="s">
        <v>968</v>
      </c>
      <c r="E73" s="1557" t="s">
        <v>275</v>
      </c>
      <c r="F73" s="1557">
        <v>0</v>
      </c>
      <c r="G73" s="1534" t="s">
        <v>772</v>
      </c>
      <c r="H73" s="1534" t="s">
        <v>772</v>
      </c>
      <c r="I73" s="1534" t="s">
        <v>969</v>
      </c>
      <c r="J73" s="1558" t="s">
        <v>970</v>
      </c>
      <c r="K73" s="1540">
        <v>2764</v>
      </c>
      <c r="L73" s="1560"/>
      <c r="O73" s="1377"/>
    </row>
    <row r="74" spans="1:15" ht="66">
      <c r="B74" s="1496"/>
      <c r="C74" s="1534">
        <v>3</v>
      </c>
      <c r="D74" s="1534" t="s">
        <v>971</v>
      </c>
      <c r="E74" s="1557" t="s">
        <v>275</v>
      </c>
      <c r="F74" s="1557">
        <v>0</v>
      </c>
      <c r="G74" s="1534" t="s">
        <v>972</v>
      </c>
      <c r="H74" s="1534" t="s">
        <v>772</v>
      </c>
      <c r="I74" s="1534" t="s">
        <v>973</v>
      </c>
      <c r="J74" s="1558" t="s">
        <v>974</v>
      </c>
      <c r="K74" s="1540">
        <v>2763</v>
      </c>
      <c r="L74" s="1559" t="s">
        <v>722</v>
      </c>
      <c r="O74" s="1377"/>
    </row>
    <row r="75" spans="1:15" ht="66">
      <c r="B75" s="1496"/>
      <c r="C75" s="1534">
        <v>2</v>
      </c>
      <c r="D75" s="1534" t="s">
        <v>975</v>
      </c>
      <c r="E75" s="1557" t="s">
        <v>275</v>
      </c>
      <c r="F75" s="1557">
        <v>0</v>
      </c>
      <c r="G75" s="1534" t="s">
        <v>976</v>
      </c>
      <c r="H75" s="1534" t="s">
        <v>772</v>
      </c>
      <c r="I75" s="1534" t="s">
        <v>977</v>
      </c>
      <c r="J75" s="1558" t="s">
        <v>978</v>
      </c>
      <c r="K75" s="1540">
        <v>2762</v>
      </c>
      <c r="L75" s="1559" t="s">
        <v>722</v>
      </c>
      <c r="O75" s="1377"/>
    </row>
    <row r="76" spans="1:15" ht="52.8">
      <c r="B76" s="1496"/>
      <c r="C76" s="1534">
        <v>1</v>
      </c>
      <c r="D76" s="1534" t="s">
        <v>862</v>
      </c>
      <c r="E76" s="1557" t="s">
        <v>275</v>
      </c>
      <c r="F76" s="1557">
        <v>0</v>
      </c>
      <c r="G76" s="1534" t="s">
        <v>772</v>
      </c>
      <c r="H76" s="1534" t="s">
        <v>772</v>
      </c>
      <c r="I76" s="1534" t="s">
        <v>979</v>
      </c>
      <c r="J76" s="1558" t="s">
        <v>980</v>
      </c>
      <c r="K76" s="1540">
        <v>2761</v>
      </c>
      <c r="L76" s="1560"/>
      <c r="O76" s="1377"/>
    </row>
    <row r="77" spans="1:15" ht="52.8">
      <c r="B77" s="1496"/>
      <c r="C77" s="1534">
        <v>0</v>
      </c>
      <c r="D77" s="1534" t="s">
        <v>862</v>
      </c>
      <c r="E77" s="1557" t="s">
        <v>275</v>
      </c>
      <c r="F77" s="1557">
        <v>0</v>
      </c>
      <c r="G77" s="1534" t="s">
        <v>772</v>
      </c>
      <c r="H77" s="1534" t="s">
        <v>772</v>
      </c>
      <c r="I77" s="1534" t="s">
        <v>981</v>
      </c>
      <c r="J77" s="1558" t="s">
        <v>982</v>
      </c>
      <c r="K77" s="1540">
        <v>2760</v>
      </c>
      <c r="L77" s="1560"/>
      <c r="O77" s="1377"/>
    </row>
    <row r="78" spans="1:15" ht="52.8">
      <c r="B78" s="1496">
        <v>9</v>
      </c>
      <c r="C78" s="1534">
        <v>7</v>
      </c>
      <c r="D78" s="1534" t="s">
        <v>862</v>
      </c>
      <c r="E78" s="1557" t="s">
        <v>275</v>
      </c>
      <c r="F78" s="1557">
        <v>0</v>
      </c>
      <c r="G78" s="1534" t="s">
        <v>772</v>
      </c>
      <c r="H78" s="1534" t="s">
        <v>772</v>
      </c>
      <c r="I78" s="1534" t="s">
        <v>983</v>
      </c>
      <c r="J78" s="1558" t="s">
        <v>984</v>
      </c>
      <c r="K78" s="1540">
        <v>2774</v>
      </c>
      <c r="L78" s="1560"/>
      <c r="O78" s="1377"/>
    </row>
    <row r="79" spans="1:15" ht="52.8">
      <c r="B79" s="1496"/>
      <c r="C79" s="1534">
        <v>6</v>
      </c>
      <c r="D79" s="1534" t="s">
        <v>862</v>
      </c>
      <c r="E79" s="1557" t="s">
        <v>275</v>
      </c>
      <c r="F79" s="1557" t="s">
        <v>275</v>
      </c>
      <c r="G79" s="1534" t="s">
        <v>772</v>
      </c>
      <c r="H79" s="1534" t="s">
        <v>772</v>
      </c>
      <c r="I79" s="1534" t="s">
        <v>985</v>
      </c>
      <c r="J79" s="1558" t="s">
        <v>984</v>
      </c>
      <c r="K79" s="1540">
        <v>2773</v>
      </c>
      <c r="L79" s="1560"/>
      <c r="O79" s="1377"/>
    </row>
    <row r="80" spans="1:15" ht="52.8">
      <c r="B80" s="1496"/>
      <c r="C80" s="1534">
        <v>5</v>
      </c>
      <c r="D80" s="1534" t="s">
        <v>862</v>
      </c>
      <c r="E80" s="1557" t="s">
        <v>275</v>
      </c>
      <c r="F80" s="1557" t="s">
        <v>275</v>
      </c>
      <c r="G80" s="1534" t="s">
        <v>772</v>
      </c>
      <c r="H80" s="1534" t="s">
        <v>772</v>
      </c>
      <c r="I80" s="1534" t="s">
        <v>986</v>
      </c>
      <c r="J80" s="1558" t="s">
        <v>984</v>
      </c>
      <c r="K80" s="1540">
        <v>2772</v>
      </c>
      <c r="L80" s="1560"/>
      <c r="O80" s="1377"/>
    </row>
    <row r="81" spans="2:15" ht="52.8">
      <c r="B81" s="1496"/>
      <c r="C81" s="1534">
        <v>4</v>
      </c>
      <c r="D81" s="1534" t="s">
        <v>862</v>
      </c>
      <c r="E81" s="1557" t="s">
        <v>275</v>
      </c>
      <c r="F81" s="1557" t="s">
        <v>275</v>
      </c>
      <c r="G81" s="1534" t="s">
        <v>772</v>
      </c>
      <c r="H81" s="1534" t="s">
        <v>772</v>
      </c>
      <c r="I81" s="1534" t="s">
        <v>987</v>
      </c>
      <c r="J81" s="1558" t="s">
        <v>984</v>
      </c>
      <c r="K81" s="1540">
        <v>2771</v>
      </c>
      <c r="L81" s="1560"/>
      <c r="O81" s="1377"/>
    </row>
    <row r="82" spans="2:15" ht="52.8">
      <c r="B82" s="1496"/>
      <c r="C82" s="1534">
        <v>3</v>
      </c>
      <c r="D82" s="1534" t="s">
        <v>862</v>
      </c>
      <c r="E82" s="1557" t="s">
        <v>275</v>
      </c>
      <c r="F82" s="1557" t="s">
        <v>275</v>
      </c>
      <c r="G82" s="1534" t="s">
        <v>772</v>
      </c>
      <c r="H82" s="1534" t="s">
        <v>772</v>
      </c>
      <c r="I82" s="1534" t="s">
        <v>988</v>
      </c>
      <c r="J82" s="1558" t="s">
        <v>984</v>
      </c>
      <c r="K82" s="1540">
        <v>2770</v>
      </c>
      <c r="L82" s="1560"/>
      <c r="O82" s="1377"/>
    </row>
    <row r="83" spans="2:15" ht="52.8">
      <c r="B83" s="1496"/>
      <c r="C83" s="1534">
        <v>2</v>
      </c>
      <c r="D83" s="1534" t="s">
        <v>862</v>
      </c>
      <c r="E83" s="1557" t="s">
        <v>275</v>
      </c>
      <c r="F83" s="1557" t="s">
        <v>275</v>
      </c>
      <c r="G83" s="1534" t="s">
        <v>772</v>
      </c>
      <c r="H83" s="1534" t="s">
        <v>772</v>
      </c>
      <c r="I83" s="1534" t="s">
        <v>989</v>
      </c>
      <c r="J83" s="1558" t="s">
        <v>984</v>
      </c>
      <c r="K83" s="1540">
        <v>2769</v>
      </c>
      <c r="L83" s="1560"/>
      <c r="O83" s="1377"/>
    </row>
    <row r="84" spans="2:15" ht="52.8">
      <c r="B84" s="1496"/>
      <c r="C84" s="1534">
        <v>1</v>
      </c>
      <c r="D84" s="1534" t="s">
        <v>862</v>
      </c>
      <c r="E84" s="1557" t="s">
        <v>275</v>
      </c>
      <c r="F84" s="1557" t="s">
        <v>275</v>
      </c>
      <c r="G84" s="1534" t="s">
        <v>772</v>
      </c>
      <c r="H84" s="1534" t="s">
        <v>772</v>
      </c>
      <c r="I84" s="1534" t="s">
        <v>990</v>
      </c>
      <c r="J84" s="1558" t="s">
        <v>984</v>
      </c>
      <c r="K84" s="1540">
        <v>2768</v>
      </c>
      <c r="L84" s="1560"/>
      <c r="O84" s="1377"/>
    </row>
    <row r="85" spans="2:15" ht="53.4" thickBot="1">
      <c r="B85" s="1431"/>
      <c r="C85" s="1426">
        <v>0</v>
      </c>
      <c r="D85" s="1426" t="s">
        <v>862</v>
      </c>
      <c r="E85" s="1476" t="s">
        <v>275</v>
      </c>
      <c r="F85" s="1476" t="s">
        <v>275</v>
      </c>
      <c r="G85" s="1426" t="s">
        <v>772</v>
      </c>
      <c r="H85" s="1426" t="s">
        <v>772</v>
      </c>
      <c r="I85" s="1426" t="s">
        <v>991</v>
      </c>
      <c r="J85" s="1432" t="s">
        <v>984</v>
      </c>
      <c r="K85" s="1433">
        <v>2767</v>
      </c>
      <c r="L85" s="1435"/>
      <c r="O85" s="1377"/>
    </row>
  </sheetData>
  <mergeCells count="23">
    <mergeCell ref="B1:L1"/>
    <mergeCell ref="B3:B5"/>
    <mergeCell ref="C3:C5"/>
    <mergeCell ref="D3:D5"/>
    <mergeCell ref="E3:F3"/>
    <mergeCell ref="G3:G5"/>
    <mergeCell ref="H3:H5"/>
    <mergeCell ref="I3:I5"/>
    <mergeCell ref="J3:J5"/>
    <mergeCell ref="K3:K5"/>
    <mergeCell ref="L3:L5"/>
    <mergeCell ref="N3:N8"/>
    <mergeCell ref="O3:O5"/>
    <mergeCell ref="P3:P5"/>
    <mergeCell ref="Q3:Q5"/>
    <mergeCell ref="S3:S5"/>
    <mergeCell ref="T3:U5"/>
    <mergeCell ref="O6:O8"/>
    <mergeCell ref="P6:P8"/>
    <mergeCell ref="Q6:Q8"/>
    <mergeCell ref="R6:R8"/>
    <mergeCell ref="S6:S8"/>
    <mergeCell ref="R3:R5"/>
  </mergeCells>
  <dataValidations count="3">
    <dataValidation type="list" allowBlank="1" showInputMessage="1" showErrorMessage="1" sqref="O6" xr:uid="{528375F6-7B4C-4C9B-8A40-8788B7BC057F}">
      <formula1>"33,03"</formula1>
    </dataValidation>
    <dataValidation type="list" allowBlank="1" showInputMessage="1" showErrorMessage="1" sqref="P6:R6" xr:uid="{AC1AE37F-DCDD-4A5B-BC80-2C10FE1DE6C3}">
      <formula1>"yes,no"</formula1>
    </dataValidation>
    <dataValidation type="list" allowBlank="1" showInputMessage="1" showErrorMessage="1" sqref="S6" xr:uid="{70DED639-1540-4420-8AA8-F64B1483D7E2}">
      <formula1>"CAN, Kline"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7]!Variants_ParaGeneration" altText="Generate J30X_EOL mapping">
                <anchor moveWithCells="1" sizeWithCells="1">
                  <from>
                    <xdr:col>15</xdr:col>
                    <xdr:colOff>99060</xdr:colOff>
                    <xdr:row>12</xdr:row>
                    <xdr:rowOff>175260</xdr:rowOff>
                  </from>
                  <to>
                    <xdr:col>18</xdr:col>
                    <xdr:colOff>304800</xdr:colOff>
                    <xdr:row>18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760-F1ED-4FEA-8AA1-66746192CD2C}">
  <sheetPr codeName="Sheet25"/>
  <dimension ref="A1:V85"/>
  <sheetViews>
    <sheetView topLeftCell="A21" zoomScaleNormal="100" workbookViewId="0">
      <selection activeCell="D28" sqref="D28:D29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8" width="11.44140625" customWidth="1"/>
    <col min="9" max="10" width="58" bestFit="1" customWidth="1"/>
    <col min="11" max="11" width="26.44140625" bestFit="1" customWidth="1"/>
    <col min="12" max="12" width="26.44140625" style="1370" bestFit="1" customWidth="1"/>
    <col min="13" max="13" width="9.33203125" style="1371"/>
    <col min="14" max="14" width="23.6640625" style="1400" bestFit="1" customWidth="1"/>
    <col min="17" max="17" width="12.44140625" customWidth="1"/>
  </cols>
  <sheetData>
    <row r="1" spans="1:22">
      <c r="B1" s="2915" t="s">
        <v>2167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</row>
    <row r="2" spans="1:22" ht="13.8" thickBot="1">
      <c r="I2" t="s">
        <v>705</v>
      </c>
      <c r="J2" t="s">
        <v>705</v>
      </c>
    </row>
    <row r="3" spans="1:22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2"/>
      <c r="I3" s="2862" t="s">
        <v>710</v>
      </c>
      <c r="J3" s="2862" t="s">
        <v>1026</v>
      </c>
      <c r="K3" s="2865" t="s">
        <v>711</v>
      </c>
      <c r="L3" s="2855" t="s">
        <v>712</v>
      </c>
      <c r="M3" s="2855" t="s">
        <v>218</v>
      </c>
      <c r="N3" s="2857" t="s">
        <v>219</v>
      </c>
      <c r="Q3" s="2931" t="s">
        <v>1027</v>
      </c>
      <c r="R3" s="2916" t="s">
        <v>1028</v>
      </c>
      <c r="S3" s="2916" t="s">
        <v>1029</v>
      </c>
      <c r="T3" s="2916" t="s">
        <v>1030</v>
      </c>
      <c r="U3" s="2935" t="s">
        <v>1031</v>
      </c>
      <c r="V3" s="2929" t="s">
        <v>1032</v>
      </c>
    </row>
    <row r="4" spans="1:22">
      <c r="B4" s="2861"/>
      <c r="C4" s="2863"/>
      <c r="D4" s="2863"/>
      <c r="E4" s="1468" t="s">
        <v>2160</v>
      </c>
      <c r="F4" s="1468" t="s">
        <v>2161</v>
      </c>
      <c r="G4" s="1468" t="s">
        <v>2162</v>
      </c>
      <c r="H4" s="1468" t="s">
        <v>2163</v>
      </c>
      <c r="I4" s="2863"/>
      <c r="J4" s="2863"/>
      <c r="K4" s="2866"/>
      <c r="L4" s="2856"/>
      <c r="M4" s="2856"/>
      <c r="N4" s="2858"/>
      <c r="Q4" s="2932"/>
      <c r="R4" s="2934"/>
      <c r="S4" s="2934"/>
      <c r="T4" s="2934"/>
      <c r="U4" s="2936"/>
      <c r="V4" s="2930"/>
    </row>
    <row r="5" spans="1:22">
      <c r="B5" s="2861"/>
      <c r="C5" s="2863"/>
      <c r="D5" s="2863"/>
      <c r="E5" s="1469" t="s">
        <v>715</v>
      </c>
      <c r="F5" s="1469" t="s">
        <v>715</v>
      </c>
      <c r="G5" s="1469" t="s">
        <v>715</v>
      </c>
      <c r="H5" s="1469" t="s">
        <v>715</v>
      </c>
      <c r="I5" s="2863"/>
      <c r="J5" s="2863"/>
      <c r="K5" s="2866"/>
      <c r="L5" s="2856"/>
      <c r="M5" s="2856"/>
      <c r="N5" s="2858"/>
      <c r="Q5" s="2932"/>
      <c r="R5" s="2934"/>
      <c r="S5" s="2934"/>
      <c r="T5" s="2934"/>
      <c r="U5" s="2937"/>
      <c r="V5" s="2930"/>
    </row>
    <row r="6" spans="1:22" ht="53.4" thickBot="1">
      <c r="A6" s="1378"/>
      <c r="B6" s="1373">
        <v>0</v>
      </c>
      <c r="C6" s="1470">
        <v>7</v>
      </c>
      <c r="D6" s="1470" t="s">
        <v>718</v>
      </c>
      <c r="E6" s="1471" t="s">
        <v>275</v>
      </c>
      <c r="F6" s="1471" t="s">
        <v>278</v>
      </c>
      <c r="G6" s="1471" t="s">
        <v>275</v>
      </c>
      <c r="H6" s="1471" t="s">
        <v>278</v>
      </c>
      <c r="I6" s="1470" t="s">
        <v>719</v>
      </c>
      <c r="J6" s="1470" t="s">
        <v>772</v>
      </c>
      <c r="K6" s="1470" t="s">
        <v>720</v>
      </c>
      <c r="L6" s="1472" t="s">
        <v>721</v>
      </c>
      <c r="M6" s="1473">
        <v>2715</v>
      </c>
      <c r="N6" s="1430" t="s">
        <v>722</v>
      </c>
      <c r="Q6" s="2933"/>
      <c r="R6" s="1462" t="s">
        <v>1044</v>
      </c>
      <c r="S6" s="1463" t="s">
        <v>1045</v>
      </c>
      <c r="T6" s="1463" t="s">
        <v>1045</v>
      </c>
      <c r="U6" s="1466" t="s">
        <v>1045</v>
      </c>
      <c r="V6" s="1461" t="s">
        <v>2035</v>
      </c>
    </row>
    <row r="7" spans="1:22" ht="39.6">
      <c r="B7" s="1373"/>
      <c r="C7" s="1470">
        <v>6</v>
      </c>
      <c r="D7" s="1470" t="s">
        <v>723</v>
      </c>
      <c r="E7" s="1471" t="s">
        <v>278</v>
      </c>
      <c r="F7" s="1471" t="s">
        <v>278</v>
      </c>
      <c r="G7" s="1471" t="s">
        <v>278</v>
      </c>
      <c r="H7" s="1471" t="s">
        <v>278</v>
      </c>
      <c r="I7" s="1470" t="s">
        <v>772</v>
      </c>
      <c r="J7" s="1470" t="s">
        <v>724</v>
      </c>
      <c r="K7" s="1470" t="s">
        <v>725</v>
      </c>
      <c r="L7" s="1472" t="s">
        <v>726</v>
      </c>
      <c r="M7" s="1473">
        <v>2714</v>
      </c>
      <c r="N7" s="1434"/>
    </row>
    <row r="8" spans="1:22" ht="39.6">
      <c r="B8" s="1373"/>
      <c r="C8" s="1470">
        <v>5</v>
      </c>
      <c r="D8" s="1470" t="s">
        <v>727</v>
      </c>
      <c r="E8" s="1471" t="s">
        <v>278</v>
      </c>
      <c r="F8" s="1471" t="s">
        <v>278</v>
      </c>
      <c r="G8" s="1471" t="s">
        <v>278</v>
      </c>
      <c r="H8" s="1471" t="s">
        <v>278</v>
      </c>
      <c r="I8" s="1470" t="s">
        <v>772</v>
      </c>
      <c r="J8" s="1470" t="s">
        <v>728</v>
      </c>
      <c r="K8" s="1470" t="s">
        <v>729</v>
      </c>
      <c r="L8" s="1472" t="s">
        <v>730</v>
      </c>
      <c r="M8" s="1473">
        <v>2713</v>
      </c>
      <c r="N8" s="1434"/>
    </row>
    <row r="9" spans="1:22" ht="39.6">
      <c r="B9" s="1373"/>
      <c r="C9" s="1470">
        <v>4</v>
      </c>
      <c r="D9" s="1470" t="s">
        <v>731</v>
      </c>
      <c r="E9" s="1471" t="s">
        <v>278</v>
      </c>
      <c r="F9" s="1471" t="s">
        <v>278</v>
      </c>
      <c r="G9" s="1471" t="s">
        <v>278</v>
      </c>
      <c r="H9" s="1471" t="s">
        <v>278</v>
      </c>
      <c r="I9" s="1470" t="s">
        <v>772</v>
      </c>
      <c r="J9" s="1470" t="s">
        <v>732</v>
      </c>
      <c r="K9" s="1470" t="s">
        <v>733</v>
      </c>
      <c r="L9" s="1472" t="s">
        <v>734</v>
      </c>
      <c r="M9" s="1473">
        <v>2712</v>
      </c>
      <c r="N9" s="1434"/>
    </row>
    <row r="10" spans="1:22" ht="66">
      <c r="B10" s="1373"/>
      <c r="C10" s="1470">
        <v>3</v>
      </c>
      <c r="D10" s="1470" t="s">
        <v>735</v>
      </c>
      <c r="E10" s="1471" t="s">
        <v>275</v>
      </c>
      <c r="F10" s="1471" t="s">
        <v>275</v>
      </c>
      <c r="G10" s="1471" t="s">
        <v>275</v>
      </c>
      <c r="H10" s="1471" t="s">
        <v>275</v>
      </c>
      <c r="I10" s="1470" t="s">
        <v>772</v>
      </c>
      <c r="J10" s="1470" t="s">
        <v>736</v>
      </c>
      <c r="K10" s="1470" t="s">
        <v>737</v>
      </c>
      <c r="L10" s="1472" t="s">
        <v>738</v>
      </c>
      <c r="M10" s="1473">
        <v>2711</v>
      </c>
      <c r="N10" s="1434"/>
    </row>
    <row r="11" spans="1:22" ht="66">
      <c r="B11" s="1373"/>
      <c r="C11" s="1470">
        <v>2</v>
      </c>
      <c r="D11" s="1470" t="s">
        <v>739</v>
      </c>
      <c r="E11" s="1471" t="s">
        <v>275</v>
      </c>
      <c r="F11" s="1471" t="s">
        <v>275</v>
      </c>
      <c r="G11" s="1471" t="s">
        <v>275</v>
      </c>
      <c r="H11" s="1471" t="s">
        <v>275</v>
      </c>
      <c r="I11" s="1470" t="s">
        <v>772</v>
      </c>
      <c r="J11" s="1470" t="s">
        <v>740</v>
      </c>
      <c r="K11" s="1470" t="s">
        <v>741</v>
      </c>
      <c r="L11" s="1472" t="s">
        <v>742</v>
      </c>
      <c r="M11" s="1473">
        <v>2710</v>
      </c>
      <c r="N11" s="1434"/>
    </row>
    <row r="12" spans="1:22" ht="66">
      <c r="B12" s="1373"/>
      <c r="C12" s="1470">
        <v>1</v>
      </c>
      <c r="D12" s="1470" t="s">
        <v>743</v>
      </c>
      <c r="E12" s="1471" t="s">
        <v>275</v>
      </c>
      <c r="F12" s="1471" t="s">
        <v>275</v>
      </c>
      <c r="G12" s="1471" t="s">
        <v>275</v>
      </c>
      <c r="H12" s="1471" t="s">
        <v>275</v>
      </c>
      <c r="I12" s="1470" t="s">
        <v>772</v>
      </c>
      <c r="J12" s="1470" t="s">
        <v>744</v>
      </c>
      <c r="K12" s="1470" t="s">
        <v>745</v>
      </c>
      <c r="L12" s="1472" t="s">
        <v>746</v>
      </c>
      <c r="M12" s="1473">
        <v>2709</v>
      </c>
      <c r="N12" s="1434"/>
    </row>
    <row r="13" spans="1:22" ht="39.6">
      <c r="B13" s="1373"/>
      <c r="C13" s="1470">
        <v>0</v>
      </c>
      <c r="D13" s="1470" t="s">
        <v>747</v>
      </c>
      <c r="E13" s="1471" t="s">
        <v>278</v>
      </c>
      <c r="F13" s="1471" t="s">
        <v>278</v>
      </c>
      <c r="G13" s="1471" t="s">
        <v>278</v>
      </c>
      <c r="H13" s="1471" t="s">
        <v>278</v>
      </c>
      <c r="I13" s="1470" t="s">
        <v>772</v>
      </c>
      <c r="J13" s="1470" t="s">
        <v>748</v>
      </c>
      <c r="K13" s="1470" t="s">
        <v>749</v>
      </c>
      <c r="L13" s="1472" t="s">
        <v>750</v>
      </c>
      <c r="M13" s="1473">
        <v>2708</v>
      </c>
      <c r="N13" s="1434"/>
    </row>
    <row r="14" spans="1:22" ht="66">
      <c r="B14" s="1373">
        <v>1</v>
      </c>
      <c r="C14" s="1470">
        <v>7</v>
      </c>
      <c r="D14" s="1470" t="s">
        <v>751</v>
      </c>
      <c r="E14" s="1471" t="s">
        <v>278</v>
      </c>
      <c r="F14" s="1471" t="s">
        <v>278</v>
      </c>
      <c r="G14" s="1471" t="s">
        <v>278</v>
      </c>
      <c r="H14" s="1471" t="s">
        <v>278</v>
      </c>
      <c r="I14" s="1470" t="s">
        <v>772</v>
      </c>
      <c r="J14" s="1470" t="s">
        <v>752</v>
      </c>
      <c r="K14" s="1470" t="s">
        <v>753</v>
      </c>
      <c r="L14" s="1472" t="s">
        <v>754</v>
      </c>
      <c r="M14" s="1473">
        <v>2723</v>
      </c>
      <c r="N14" s="1434"/>
    </row>
    <row r="15" spans="1:22" ht="39.6">
      <c r="B15" s="1373"/>
      <c r="C15" s="1470">
        <v>6</v>
      </c>
      <c r="D15" s="1470" t="s">
        <v>755</v>
      </c>
      <c r="E15" s="1471" t="s">
        <v>278</v>
      </c>
      <c r="F15" s="1471" t="s">
        <v>278</v>
      </c>
      <c r="G15" s="1471" t="s">
        <v>278</v>
      </c>
      <c r="H15" s="1471" t="s">
        <v>278</v>
      </c>
      <c r="I15" s="1470" t="s">
        <v>772</v>
      </c>
      <c r="J15" s="1470" t="s">
        <v>756</v>
      </c>
      <c r="K15" s="1470" t="s">
        <v>757</v>
      </c>
      <c r="L15" s="1472" t="s">
        <v>758</v>
      </c>
      <c r="M15" s="1473">
        <v>2722</v>
      </c>
      <c r="N15" s="1434"/>
    </row>
    <row r="16" spans="1:22" ht="66">
      <c r="B16" s="1373"/>
      <c r="C16" s="1470">
        <v>5</v>
      </c>
      <c r="D16" s="1470" t="s">
        <v>759</v>
      </c>
      <c r="E16" s="1471" t="s">
        <v>278</v>
      </c>
      <c r="F16" s="1471" t="s">
        <v>275</v>
      </c>
      <c r="G16" s="1471" t="s">
        <v>278</v>
      </c>
      <c r="H16" s="1471" t="s">
        <v>275</v>
      </c>
      <c r="I16" s="1470" t="s">
        <v>772</v>
      </c>
      <c r="J16" s="1470" t="s">
        <v>760</v>
      </c>
      <c r="K16" s="1470" t="s">
        <v>761</v>
      </c>
      <c r="L16" s="1472" t="s">
        <v>762</v>
      </c>
      <c r="M16" s="1473">
        <v>2721</v>
      </c>
      <c r="N16" s="1434"/>
    </row>
    <row r="17" spans="2:18" ht="39.6">
      <c r="B17" s="1373"/>
      <c r="C17" s="1470">
        <v>4</v>
      </c>
      <c r="D17" s="1470" t="s">
        <v>763</v>
      </c>
      <c r="E17" s="1471" t="s">
        <v>278</v>
      </c>
      <c r="F17" s="1471" t="s">
        <v>278</v>
      </c>
      <c r="G17" s="1471" t="s">
        <v>278</v>
      </c>
      <c r="H17" s="1471" t="s">
        <v>278</v>
      </c>
      <c r="I17" s="1470" t="s">
        <v>772</v>
      </c>
      <c r="J17" s="1470" t="s">
        <v>764</v>
      </c>
      <c r="K17" s="1470" t="s">
        <v>765</v>
      </c>
      <c r="L17" s="1472" t="s">
        <v>766</v>
      </c>
      <c r="M17" s="1473">
        <v>2720</v>
      </c>
      <c r="N17" s="1434"/>
    </row>
    <row r="18" spans="2:18" ht="66">
      <c r="B18" s="1373"/>
      <c r="C18" s="1470">
        <v>3</v>
      </c>
      <c r="D18" s="1470" t="s">
        <v>767</v>
      </c>
      <c r="E18" s="1471" t="s">
        <v>278</v>
      </c>
      <c r="F18" s="1471" t="s">
        <v>275</v>
      </c>
      <c r="G18" s="1471" t="s">
        <v>278</v>
      </c>
      <c r="H18" s="1471" t="s">
        <v>275</v>
      </c>
      <c r="I18" s="1470" t="s">
        <v>772</v>
      </c>
      <c r="J18" s="1470" t="s">
        <v>768</v>
      </c>
      <c r="K18" s="1470" t="s">
        <v>769</v>
      </c>
      <c r="L18" s="1472" t="s">
        <v>770</v>
      </c>
      <c r="M18" s="1473">
        <v>2719</v>
      </c>
      <c r="N18" s="1434"/>
    </row>
    <row r="19" spans="2:18" ht="66">
      <c r="B19" s="1373"/>
      <c r="C19" s="1470">
        <v>2</v>
      </c>
      <c r="D19" s="1470" t="s">
        <v>771</v>
      </c>
      <c r="E19" s="1471" t="s">
        <v>275</v>
      </c>
      <c r="F19" s="1471" t="s">
        <v>275</v>
      </c>
      <c r="G19" s="1471" t="s">
        <v>275</v>
      </c>
      <c r="H19" s="1471" t="s">
        <v>275</v>
      </c>
      <c r="I19" s="1470" t="s">
        <v>772</v>
      </c>
      <c r="J19" s="1470" t="s">
        <v>772</v>
      </c>
      <c r="K19" s="1470" t="s">
        <v>773</v>
      </c>
      <c r="L19" s="1472" t="s">
        <v>774</v>
      </c>
      <c r="M19" s="1473">
        <v>2718</v>
      </c>
      <c r="N19" s="1434"/>
    </row>
    <row r="20" spans="2:18" ht="66">
      <c r="B20" s="1373"/>
      <c r="C20" s="1470">
        <v>1</v>
      </c>
      <c r="D20" s="1470" t="s">
        <v>775</v>
      </c>
      <c r="E20" s="1471" t="s">
        <v>275</v>
      </c>
      <c r="F20" s="1471" t="s">
        <v>275</v>
      </c>
      <c r="G20" s="1471" t="s">
        <v>275</v>
      </c>
      <c r="H20" s="1471" t="s">
        <v>275</v>
      </c>
      <c r="I20" s="1470" t="s">
        <v>772</v>
      </c>
      <c r="J20" s="1470" t="s">
        <v>772</v>
      </c>
      <c r="K20" s="1470" t="s">
        <v>776</v>
      </c>
      <c r="L20" s="1472" t="s">
        <v>777</v>
      </c>
      <c r="M20" s="1473">
        <v>2717</v>
      </c>
      <c r="N20" s="1434"/>
    </row>
    <row r="21" spans="2:18" ht="66">
      <c r="B21" s="1373"/>
      <c r="C21" s="1470">
        <v>0</v>
      </c>
      <c r="D21" s="1470" t="s">
        <v>778</v>
      </c>
      <c r="E21" s="1471" t="s">
        <v>275</v>
      </c>
      <c r="F21" s="1471" t="s">
        <v>275</v>
      </c>
      <c r="G21" s="1471" t="s">
        <v>275</v>
      </c>
      <c r="H21" s="1471" t="s">
        <v>275</v>
      </c>
      <c r="I21" s="1470" t="s">
        <v>772</v>
      </c>
      <c r="J21" s="1470" t="s">
        <v>779</v>
      </c>
      <c r="K21" s="1470" t="s">
        <v>780</v>
      </c>
      <c r="L21" s="1472" t="s">
        <v>781</v>
      </c>
      <c r="M21" s="1473">
        <v>2716</v>
      </c>
      <c r="N21" s="1434"/>
    </row>
    <row r="22" spans="2:18" ht="39.6">
      <c r="B22" s="1373">
        <v>2</v>
      </c>
      <c r="C22" s="1470">
        <v>7</v>
      </c>
      <c r="D22" s="1470" t="s">
        <v>782</v>
      </c>
      <c r="E22" s="1471" t="s">
        <v>278</v>
      </c>
      <c r="F22" s="1471" t="s">
        <v>278</v>
      </c>
      <c r="G22" s="1471" t="s">
        <v>278</v>
      </c>
      <c r="H22" s="1471" t="s">
        <v>278</v>
      </c>
      <c r="I22" s="1470" t="s">
        <v>772</v>
      </c>
      <c r="J22" s="1470" t="s">
        <v>783</v>
      </c>
      <c r="K22" s="1470" t="s">
        <v>784</v>
      </c>
      <c r="L22" s="1472" t="s">
        <v>785</v>
      </c>
      <c r="M22" s="1473">
        <v>2731</v>
      </c>
      <c r="N22" s="1434"/>
    </row>
    <row r="23" spans="2:18" ht="39.6">
      <c r="B23" s="1373"/>
      <c r="C23" s="1470">
        <v>6</v>
      </c>
      <c r="D23" s="1470" t="s">
        <v>786</v>
      </c>
      <c r="E23" s="1471" t="s">
        <v>278</v>
      </c>
      <c r="F23" s="1471" t="s">
        <v>278</v>
      </c>
      <c r="G23" s="1471" t="s">
        <v>278</v>
      </c>
      <c r="H23" s="1471" t="s">
        <v>278</v>
      </c>
      <c r="I23" s="1470" t="s">
        <v>772</v>
      </c>
      <c r="J23" s="1470" t="s">
        <v>787</v>
      </c>
      <c r="K23" s="1470" t="s">
        <v>788</v>
      </c>
      <c r="L23" s="1472" t="s">
        <v>789</v>
      </c>
      <c r="M23" s="1473">
        <v>2730</v>
      </c>
      <c r="N23" s="1434"/>
    </row>
    <row r="24" spans="2:18" ht="66">
      <c r="B24" s="1373"/>
      <c r="C24" s="1470">
        <v>5</v>
      </c>
      <c r="D24" s="1470" t="s">
        <v>790</v>
      </c>
      <c r="E24" s="1471" t="s">
        <v>275</v>
      </c>
      <c r="F24" s="1471" t="s">
        <v>275</v>
      </c>
      <c r="G24" s="1471" t="s">
        <v>275</v>
      </c>
      <c r="H24" s="1471" t="s">
        <v>275</v>
      </c>
      <c r="I24" s="1470" t="s">
        <v>772</v>
      </c>
      <c r="J24" s="1470" t="s">
        <v>791</v>
      </c>
      <c r="K24" s="1470" t="s">
        <v>792</v>
      </c>
      <c r="L24" s="1472" t="s">
        <v>793</v>
      </c>
      <c r="M24" s="1473">
        <v>2729</v>
      </c>
      <c r="N24" s="1434"/>
    </row>
    <row r="25" spans="2:18" ht="66">
      <c r="B25" s="1373"/>
      <c r="C25" s="1470">
        <v>4</v>
      </c>
      <c r="D25" s="1470" t="s">
        <v>794</v>
      </c>
      <c r="E25" s="1471" t="s">
        <v>275</v>
      </c>
      <c r="F25" s="1471" t="s">
        <v>275</v>
      </c>
      <c r="G25" s="1471" t="s">
        <v>275</v>
      </c>
      <c r="H25" s="1471" t="s">
        <v>275</v>
      </c>
      <c r="I25" s="1470" t="s">
        <v>772</v>
      </c>
      <c r="J25" s="1470" t="s">
        <v>772</v>
      </c>
      <c r="K25" s="1470" t="s">
        <v>795</v>
      </c>
      <c r="L25" s="1472" t="s">
        <v>796</v>
      </c>
      <c r="M25" s="1473">
        <v>2728</v>
      </c>
      <c r="N25" s="1434"/>
    </row>
    <row r="26" spans="2:18" ht="66">
      <c r="B26" s="1373"/>
      <c r="C26" s="1470">
        <v>3</v>
      </c>
      <c r="D26" s="1470" t="s">
        <v>797</v>
      </c>
      <c r="E26" s="1471" t="s">
        <v>278</v>
      </c>
      <c r="F26" s="1471" t="s">
        <v>275</v>
      </c>
      <c r="G26" s="1471" t="s">
        <v>278</v>
      </c>
      <c r="H26" s="1471" t="s">
        <v>275</v>
      </c>
      <c r="I26" s="1470" t="s">
        <v>772</v>
      </c>
      <c r="J26" s="1470" t="s">
        <v>798</v>
      </c>
      <c r="K26" s="1470" t="s">
        <v>799</v>
      </c>
      <c r="L26" s="1472" t="s">
        <v>800</v>
      </c>
      <c r="M26" s="1473">
        <v>2727</v>
      </c>
      <c r="N26" s="1434"/>
    </row>
    <row r="27" spans="2:18" ht="39.6">
      <c r="B27" s="1373"/>
      <c r="C27" s="1470">
        <v>2</v>
      </c>
      <c r="D27" s="1470" t="s">
        <v>801</v>
      </c>
      <c r="E27" s="1471" t="s">
        <v>278</v>
      </c>
      <c r="F27" s="1471" t="s">
        <v>275</v>
      </c>
      <c r="G27" s="1471" t="s">
        <v>278</v>
      </c>
      <c r="H27" s="1471" t="s">
        <v>278</v>
      </c>
      <c r="I27" s="1470" t="s">
        <v>772</v>
      </c>
      <c r="J27" s="1470" t="s">
        <v>1051</v>
      </c>
      <c r="K27" s="1470" t="s">
        <v>803</v>
      </c>
      <c r="L27" s="1472" t="s">
        <v>804</v>
      </c>
      <c r="M27" s="1473">
        <v>2726</v>
      </c>
      <c r="N27" s="1434" t="s">
        <v>805</v>
      </c>
    </row>
    <row r="28" spans="2:18" ht="52.8">
      <c r="B28" s="1373"/>
      <c r="C28" s="1470">
        <v>1</v>
      </c>
      <c r="D28" s="1470" t="s">
        <v>2309</v>
      </c>
      <c r="E28" s="1471" t="s">
        <v>275</v>
      </c>
      <c r="F28" s="1471" t="s">
        <v>278</v>
      </c>
      <c r="G28" s="1471" t="s">
        <v>275</v>
      </c>
      <c r="H28" s="1471" t="s">
        <v>275</v>
      </c>
      <c r="I28" s="1470" t="s">
        <v>772</v>
      </c>
      <c r="J28" s="1470" t="s">
        <v>1052</v>
      </c>
      <c r="K28" s="1470" t="s">
        <v>808</v>
      </c>
      <c r="L28" s="1472" t="s">
        <v>809</v>
      </c>
      <c r="M28" s="1473">
        <v>2725</v>
      </c>
      <c r="N28" s="1434" t="s">
        <v>810</v>
      </c>
    </row>
    <row r="29" spans="2:18" ht="66">
      <c r="B29" s="1373"/>
      <c r="C29" s="1470">
        <v>0</v>
      </c>
      <c r="D29" s="1470" t="s">
        <v>2310</v>
      </c>
      <c r="E29" s="1471" t="s">
        <v>278</v>
      </c>
      <c r="F29" s="1471" t="s">
        <v>275</v>
      </c>
      <c r="G29" s="1471" t="s">
        <v>278</v>
      </c>
      <c r="H29" s="1471" t="s">
        <v>275</v>
      </c>
      <c r="I29" s="1470" t="s">
        <v>772</v>
      </c>
      <c r="J29" s="1470" t="s">
        <v>1053</v>
      </c>
      <c r="K29" s="1470" t="s">
        <v>813</v>
      </c>
      <c r="L29" s="1472" t="s">
        <v>814</v>
      </c>
      <c r="M29" s="1473">
        <v>2724</v>
      </c>
      <c r="N29" s="1434"/>
    </row>
    <row r="30" spans="2:18" ht="39.6">
      <c r="B30" s="1373">
        <v>3</v>
      </c>
      <c r="C30" s="1470">
        <v>7</v>
      </c>
      <c r="D30" s="1470" t="s">
        <v>815</v>
      </c>
      <c r="E30" s="1471" t="s">
        <v>278</v>
      </c>
      <c r="F30" s="1471" t="s">
        <v>278</v>
      </c>
      <c r="G30" s="1471" t="s">
        <v>278</v>
      </c>
      <c r="H30" s="1471" t="s">
        <v>278</v>
      </c>
      <c r="I30" s="1470" t="s">
        <v>772</v>
      </c>
      <c r="J30" s="1470" t="s">
        <v>1054</v>
      </c>
      <c r="K30" s="1470" t="s">
        <v>817</v>
      </c>
      <c r="L30" s="1472" t="s">
        <v>818</v>
      </c>
      <c r="M30" s="1473">
        <v>2735</v>
      </c>
      <c r="N30" s="1434"/>
    </row>
    <row r="31" spans="2:18" ht="66">
      <c r="B31" s="1373"/>
      <c r="C31" s="1470">
        <v>6</v>
      </c>
      <c r="D31" s="1470" t="s">
        <v>819</v>
      </c>
      <c r="E31" s="1471" t="s">
        <v>278</v>
      </c>
      <c r="F31" s="1471" t="s">
        <v>275</v>
      </c>
      <c r="G31" s="1471" t="s">
        <v>278</v>
      </c>
      <c r="H31" s="1471" t="s">
        <v>275</v>
      </c>
      <c r="I31" s="1470" t="s">
        <v>772</v>
      </c>
      <c r="J31" s="1470" t="s">
        <v>1055</v>
      </c>
      <c r="K31" s="1470" t="s">
        <v>821</v>
      </c>
      <c r="L31" s="1472" t="s">
        <v>822</v>
      </c>
      <c r="M31" s="1473">
        <v>2985</v>
      </c>
      <c r="N31" s="1434"/>
    </row>
    <row r="32" spans="2:18" ht="39.6">
      <c r="B32" s="1373"/>
      <c r="C32" s="1470">
        <v>5</v>
      </c>
      <c r="D32" s="1470" t="s">
        <v>823</v>
      </c>
      <c r="E32" s="1471" t="s">
        <v>278</v>
      </c>
      <c r="F32" s="1471" t="s">
        <v>278</v>
      </c>
      <c r="G32" s="1471" t="s">
        <v>278</v>
      </c>
      <c r="H32" s="1471" t="s">
        <v>278</v>
      </c>
      <c r="I32" s="1470" t="s">
        <v>772</v>
      </c>
      <c r="J32" s="1470" t="s">
        <v>1056</v>
      </c>
      <c r="K32" s="1470" t="s">
        <v>825</v>
      </c>
      <c r="L32" s="1472" t="s">
        <v>826</v>
      </c>
      <c r="M32" s="1473">
        <v>2984</v>
      </c>
      <c r="N32" s="1434"/>
      <c r="R32" s="1377"/>
    </row>
    <row r="33" spans="1:18" ht="52.8">
      <c r="B33" s="1373"/>
      <c r="C33" s="1470">
        <v>4</v>
      </c>
      <c r="D33" s="1470" t="s">
        <v>827</v>
      </c>
      <c r="E33" s="1471" t="s">
        <v>275</v>
      </c>
      <c r="F33" s="1471" t="s">
        <v>275</v>
      </c>
      <c r="G33" s="1471" t="s">
        <v>275</v>
      </c>
      <c r="H33" s="1471" t="s">
        <v>275</v>
      </c>
      <c r="I33" s="1470" t="s">
        <v>828</v>
      </c>
      <c r="J33" s="1470" t="s">
        <v>772</v>
      </c>
      <c r="K33" s="1470" t="s">
        <v>829</v>
      </c>
      <c r="L33" s="1472" t="s">
        <v>830</v>
      </c>
      <c r="M33" s="1473">
        <v>2983</v>
      </c>
      <c r="N33" s="1434"/>
      <c r="R33" s="1377"/>
    </row>
    <row r="34" spans="1:18" ht="66">
      <c r="B34" s="1373"/>
      <c r="C34" s="1470">
        <v>3</v>
      </c>
      <c r="D34" s="1470" t="s">
        <v>831</v>
      </c>
      <c r="E34" s="1471" t="s">
        <v>275</v>
      </c>
      <c r="F34" s="1471" t="s">
        <v>275</v>
      </c>
      <c r="G34" s="1471" t="s">
        <v>275</v>
      </c>
      <c r="H34" s="1471" t="s">
        <v>275</v>
      </c>
      <c r="I34" s="1470" t="s">
        <v>772</v>
      </c>
      <c r="J34" s="1470" t="s">
        <v>772</v>
      </c>
      <c r="K34" s="1470" t="s">
        <v>832</v>
      </c>
      <c r="L34" s="1472" t="s">
        <v>833</v>
      </c>
      <c r="M34" s="1473">
        <v>2982</v>
      </c>
      <c r="N34" s="1434"/>
      <c r="R34" s="1377"/>
    </row>
    <row r="35" spans="1:18" ht="66">
      <c r="B35" s="1373"/>
      <c r="C35" s="1470">
        <v>2</v>
      </c>
      <c r="D35" s="1470" t="s">
        <v>834</v>
      </c>
      <c r="E35" s="1471" t="s">
        <v>275</v>
      </c>
      <c r="F35" s="1471" t="s">
        <v>275</v>
      </c>
      <c r="G35" s="1471" t="s">
        <v>275</v>
      </c>
      <c r="H35" s="1471" t="s">
        <v>275</v>
      </c>
      <c r="I35" s="1470" t="s">
        <v>772</v>
      </c>
      <c r="J35" s="1470" t="s">
        <v>772</v>
      </c>
      <c r="K35" s="1470" t="s">
        <v>835</v>
      </c>
      <c r="L35" s="1472" t="s">
        <v>836</v>
      </c>
      <c r="M35" s="1473">
        <v>2734</v>
      </c>
      <c r="N35" s="1434"/>
      <c r="R35" s="1377"/>
    </row>
    <row r="36" spans="1:18" ht="66">
      <c r="B36" s="1373"/>
      <c r="C36" s="1470">
        <v>1</v>
      </c>
      <c r="D36" s="1470" t="s">
        <v>837</v>
      </c>
      <c r="E36" s="1471" t="s">
        <v>275</v>
      </c>
      <c r="F36" s="1471" t="s">
        <v>275</v>
      </c>
      <c r="G36" s="1471" t="s">
        <v>275</v>
      </c>
      <c r="H36" s="1471" t="s">
        <v>275</v>
      </c>
      <c r="I36" s="1470" t="s">
        <v>772</v>
      </c>
      <c r="J36" s="1470" t="s">
        <v>772</v>
      </c>
      <c r="K36" s="1470" t="s">
        <v>838</v>
      </c>
      <c r="L36" s="1472" t="s">
        <v>839</v>
      </c>
      <c r="M36" s="1473">
        <v>2733</v>
      </c>
      <c r="N36" s="1434"/>
      <c r="R36" s="1377"/>
    </row>
    <row r="37" spans="1:18" ht="66">
      <c r="B37" s="1373"/>
      <c r="C37" s="1470">
        <v>0</v>
      </c>
      <c r="D37" s="1470" t="s">
        <v>840</v>
      </c>
      <c r="E37" s="1471" t="s">
        <v>275</v>
      </c>
      <c r="F37" s="1471" t="s">
        <v>275</v>
      </c>
      <c r="G37" s="1471" t="s">
        <v>275</v>
      </c>
      <c r="H37" s="1471" t="s">
        <v>275</v>
      </c>
      <c r="I37" s="1470" t="s">
        <v>772</v>
      </c>
      <c r="J37" s="1470" t="s">
        <v>772</v>
      </c>
      <c r="K37" s="1470" t="s">
        <v>841</v>
      </c>
      <c r="L37" s="1472" t="s">
        <v>842</v>
      </c>
      <c r="M37" s="1473">
        <v>2732</v>
      </c>
      <c r="N37" s="1434"/>
      <c r="R37" s="1377"/>
    </row>
    <row r="38" spans="1:18" ht="66">
      <c r="B38" s="1373">
        <v>4</v>
      </c>
      <c r="C38" s="1470">
        <v>7</v>
      </c>
      <c r="D38" s="1470" t="s">
        <v>843</v>
      </c>
      <c r="E38" s="1471" t="s">
        <v>275</v>
      </c>
      <c r="F38" s="1471" t="s">
        <v>275</v>
      </c>
      <c r="G38" s="1471" t="s">
        <v>275</v>
      </c>
      <c r="H38" s="1471" t="s">
        <v>275</v>
      </c>
      <c r="I38" s="1470" t="s">
        <v>772</v>
      </c>
      <c r="J38" s="1470" t="s">
        <v>772</v>
      </c>
      <c r="K38" s="1470" t="s">
        <v>844</v>
      </c>
      <c r="L38" s="1472" t="s">
        <v>845</v>
      </c>
      <c r="M38" s="1473">
        <v>2743</v>
      </c>
      <c r="N38" s="1434"/>
      <c r="R38" s="1377"/>
    </row>
    <row r="39" spans="1:18" ht="39.6">
      <c r="B39" s="1373"/>
      <c r="C39" s="1470">
        <v>6</v>
      </c>
      <c r="D39" s="1470" t="s">
        <v>846</v>
      </c>
      <c r="E39" s="1471" t="s">
        <v>278</v>
      </c>
      <c r="F39" s="1471" t="s">
        <v>278</v>
      </c>
      <c r="G39" s="1471" t="s">
        <v>278</v>
      </c>
      <c r="H39" s="1471" t="s">
        <v>278</v>
      </c>
      <c r="I39" s="1470" t="s">
        <v>847</v>
      </c>
      <c r="J39" s="1470" t="s">
        <v>772</v>
      </c>
      <c r="K39" s="1470" t="s">
        <v>848</v>
      </c>
      <c r="L39" s="1472" t="s">
        <v>849</v>
      </c>
      <c r="M39" s="1473">
        <v>2742</v>
      </c>
      <c r="N39" s="1434"/>
      <c r="R39" s="1377"/>
    </row>
    <row r="40" spans="1:18" ht="39.6">
      <c r="B40" s="1373"/>
      <c r="C40" s="1470">
        <v>5</v>
      </c>
      <c r="D40" s="1470" t="s">
        <v>850</v>
      </c>
      <c r="E40" s="1471" t="s">
        <v>278</v>
      </c>
      <c r="F40" s="1471" t="s">
        <v>278</v>
      </c>
      <c r="G40" s="1471" t="s">
        <v>278</v>
      </c>
      <c r="H40" s="1471" t="s">
        <v>278</v>
      </c>
      <c r="I40" s="1470" t="s">
        <v>851</v>
      </c>
      <c r="J40" s="1470" t="s">
        <v>772</v>
      </c>
      <c r="K40" s="1470" t="s">
        <v>852</v>
      </c>
      <c r="L40" s="1472" t="s">
        <v>853</v>
      </c>
      <c r="M40" s="1473">
        <v>2741</v>
      </c>
      <c r="N40" s="1434"/>
      <c r="R40" s="1377"/>
    </row>
    <row r="41" spans="1:18" ht="39.6">
      <c r="B41" s="1373"/>
      <c r="C41" s="1470">
        <v>4</v>
      </c>
      <c r="D41" s="1470" t="s">
        <v>854</v>
      </c>
      <c r="E41" s="1471" t="s">
        <v>278</v>
      </c>
      <c r="F41" s="1471" t="s">
        <v>278</v>
      </c>
      <c r="G41" s="1471" t="s">
        <v>278</v>
      </c>
      <c r="H41" s="1471" t="s">
        <v>278</v>
      </c>
      <c r="I41" s="1470" t="s">
        <v>855</v>
      </c>
      <c r="J41" s="1470" t="s">
        <v>772</v>
      </c>
      <c r="K41" s="1470" t="s">
        <v>856</v>
      </c>
      <c r="L41" s="1472" t="s">
        <v>857</v>
      </c>
      <c r="M41" s="1473">
        <v>2740</v>
      </c>
      <c r="N41" s="1434"/>
      <c r="R41" s="1377"/>
    </row>
    <row r="42" spans="1:18" ht="39.6">
      <c r="B42" s="1373"/>
      <c r="C42" s="1470">
        <v>3</v>
      </c>
      <c r="D42" s="1470" t="s">
        <v>858</v>
      </c>
      <c r="E42" s="1471" t="s">
        <v>278</v>
      </c>
      <c r="F42" s="1471" t="s">
        <v>278</v>
      </c>
      <c r="G42" s="1471" t="s">
        <v>278</v>
      </c>
      <c r="H42" s="1471" t="s">
        <v>278</v>
      </c>
      <c r="I42" s="1470" t="s">
        <v>859</v>
      </c>
      <c r="J42" s="1470" t="s">
        <v>772</v>
      </c>
      <c r="K42" s="1470" t="s">
        <v>860</v>
      </c>
      <c r="L42" s="1472" t="s">
        <v>861</v>
      </c>
      <c r="M42" s="1473">
        <v>2739</v>
      </c>
      <c r="N42" s="1434"/>
      <c r="R42" s="1377"/>
    </row>
    <row r="43" spans="1:18" ht="52.8">
      <c r="B43" s="1373"/>
      <c r="C43" s="1470">
        <v>2</v>
      </c>
      <c r="D43" s="1470" t="s">
        <v>862</v>
      </c>
      <c r="E43" s="1471" t="s">
        <v>275</v>
      </c>
      <c r="F43" s="1471" t="s">
        <v>275</v>
      </c>
      <c r="G43" s="1471" t="s">
        <v>275</v>
      </c>
      <c r="H43" s="1471" t="s">
        <v>275</v>
      </c>
      <c r="I43" s="1470" t="s">
        <v>772</v>
      </c>
      <c r="J43" s="1470" t="s">
        <v>772</v>
      </c>
      <c r="K43" s="1470" t="s">
        <v>863</v>
      </c>
      <c r="L43" s="1472" t="s">
        <v>864</v>
      </c>
      <c r="M43" s="1473">
        <v>2738</v>
      </c>
      <c r="N43" s="1430" t="s">
        <v>722</v>
      </c>
      <c r="R43" s="1377"/>
    </row>
    <row r="44" spans="1:18" ht="52.8">
      <c r="B44" s="1373"/>
      <c r="C44" s="1470">
        <v>1</v>
      </c>
      <c r="D44" s="1470" t="s">
        <v>865</v>
      </c>
      <c r="E44" s="1471" t="s">
        <v>278</v>
      </c>
      <c r="F44" s="1471" t="s">
        <v>278</v>
      </c>
      <c r="G44" s="1471" t="s">
        <v>278</v>
      </c>
      <c r="H44" s="1471" t="s">
        <v>278</v>
      </c>
      <c r="I44" s="1470" t="s">
        <v>866</v>
      </c>
      <c r="J44" s="1470" t="s">
        <v>772</v>
      </c>
      <c r="K44" s="1470" t="s">
        <v>867</v>
      </c>
      <c r="L44" s="1472" t="s">
        <v>868</v>
      </c>
      <c r="M44" s="1473">
        <v>2737</v>
      </c>
      <c r="N44" s="1434"/>
      <c r="R44" s="1377"/>
    </row>
    <row r="45" spans="1:18" ht="52.8">
      <c r="B45" s="1373"/>
      <c r="C45" s="1470">
        <v>0</v>
      </c>
      <c r="D45" s="1470" t="s">
        <v>869</v>
      </c>
      <c r="E45" s="1471" t="s">
        <v>278</v>
      </c>
      <c r="F45" s="1471" t="s">
        <v>278</v>
      </c>
      <c r="G45" s="1471" t="s">
        <v>278</v>
      </c>
      <c r="H45" s="1471" t="s">
        <v>278</v>
      </c>
      <c r="I45" s="1470" t="s">
        <v>870</v>
      </c>
      <c r="J45" s="1470" t="s">
        <v>772</v>
      </c>
      <c r="K45" s="1470" t="s">
        <v>871</v>
      </c>
      <c r="L45" s="1472" t="s">
        <v>872</v>
      </c>
      <c r="M45" s="1473">
        <v>2736</v>
      </c>
      <c r="N45" s="1434"/>
      <c r="R45" s="1377"/>
    </row>
    <row r="46" spans="1:18" ht="52.8">
      <c r="B46" s="1373">
        <v>5</v>
      </c>
      <c r="C46" s="1470">
        <v>7</v>
      </c>
      <c r="D46" s="1470" t="s">
        <v>862</v>
      </c>
      <c r="E46" s="1471" t="s">
        <v>275</v>
      </c>
      <c r="F46" s="1471" t="s">
        <v>275</v>
      </c>
      <c r="G46" s="1471" t="s">
        <v>275</v>
      </c>
      <c r="H46" s="1471" t="s">
        <v>275</v>
      </c>
      <c r="I46" s="1470" t="s">
        <v>772</v>
      </c>
      <c r="J46" s="1470" t="s">
        <v>772</v>
      </c>
      <c r="K46" s="1470" t="s">
        <v>873</v>
      </c>
      <c r="L46" s="1472" t="s">
        <v>874</v>
      </c>
      <c r="M46" s="1473">
        <v>2747</v>
      </c>
      <c r="N46" s="1434"/>
      <c r="R46" s="1377"/>
    </row>
    <row r="47" spans="1:18" ht="132">
      <c r="A47" s="1378"/>
      <c r="B47" s="1373"/>
      <c r="C47" s="1470">
        <v>6</v>
      </c>
      <c r="D47" s="1470" t="s">
        <v>201</v>
      </c>
      <c r="E47" s="1471" t="s">
        <v>278</v>
      </c>
      <c r="F47" s="1471" t="s">
        <v>275</v>
      </c>
      <c r="G47" s="1471" t="s">
        <v>278</v>
      </c>
      <c r="H47" s="1471" t="s">
        <v>275</v>
      </c>
      <c r="I47" s="1470" t="s">
        <v>875</v>
      </c>
      <c r="J47" s="1470" t="s">
        <v>772</v>
      </c>
      <c r="K47" s="1470" t="s">
        <v>876</v>
      </c>
      <c r="L47" s="1472" t="s">
        <v>877</v>
      </c>
      <c r="M47" s="1473">
        <v>2979</v>
      </c>
      <c r="N47" s="1434"/>
      <c r="R47" s="1377"/>
    </row>
    <row r="48" spans="1:18" ht="105.6">
      <c r="A48" s="1378"/>
      <c r="B48" s="1373"/>
      <c r="C48" s="1470">
        <v>5</v>
      </c>
      <c r="D48" s="1470" t="s">
        <v>202</v>
      </c>
      <c r="E48" s="1471" t="s">
        <v>278</v>
      </c>
      <c r="F48" s="1471" t="s">
        <v>278</v>
      </c>
      <c r="G48" s="1471" t="s">
        <v>278</v>
      </c>
      <c r="H48" s="1471" t="s">
        <v>278</v>
      </c>
      <c r="I48" s="1470" t="s">
        <v>878</v>
      </c>
      <c r="J48" s="1470" t="s">
        <v>772</v>
      </c>
      <c r="K48" s="1470" t="s">
        <v>879</v>
      </c>
      <c r="L48" s="1472" t="s">
        <v>880</v>
      </c>
      <c r="M48" s="1473">
        <v>2978</v>
      </c>
      <c r="N48" s="1434"/>
      <c r="R48" s="1377"/>
    </row>
    <row r="49" spans="1:18" ht="79.2">
      <c r="A49" s="1378"/>
      <c r="B49" s="1373"/>
      <c r="C49" s="1470">
        <v>4</v>
      </c>
      <c r="D49" s="1470" t="s">
        <v>203</v>
      </c>
      <c r="E49" s="1471" t="s">
        <v>275</v>
      </c>
      <c r="F49" s="1471" t="s">
        <v>278</v>
      </c>
      <c r="G49" s="1471" t="s">
        <v>275</v>
      </c>
      <c r="H49" s="1471" t="s">
        <v>278</v>
      </c>
      <c r="I49" s="1470" t="s">
        <v>881</v>
      </c>
      <c r="J49" s="1470" t="s">
        <v>772</v>
      </c>
      <c r="K49" s="1470" t="s">
        <v>882</v>
      </c>
      <c r="L49" s="1472" t="s">
        <v>883</v>
      </c>
      <c r="M49" s="1473">
        <v>2977</v>
      </c>
      <c r="N49" s="1434"/>
      <c r="R49" s="1377"/>
    </row>
    <row r="50" spans="1:18" ht="66">
      <c r="B50" s="1373"/>
      <c r="C50" s="1470">
        <v>3</v>
      </c>
      <c r="D50" s="1470" t="s">
        <v>884</v>
      </c>
      <c r="E50" s="1471" t="s">
        <v>275</v>
      </c>
      <c r="F50" s="1471" t="s">
        <v>275</v>
      </c>
      <c r="G50" s="1471" t="s">
        <v>275</v>
      </c>
      <c r="H50" s="1471" t="s">
        <v>275</v>
      </c>
      <c r="I50" s="1470" t="s">
        <v>885</v>
      </c>
      <c r="J50" s="1470" t="s">
        <v>772</v>
      </c>
      <c r="K50" s="1470" t="s">
        <v>886</v>
      </c>
      <c r="L50" s="1472" t="s">
        <v>887</v>
      </c>
      <c r="M50" s="1473">
        <v>2746</v>
      </c>
      <c r="N50" s="1428"/>
      <c r="R50" s="1377"/>
    </row>
    <row r="51" spans="1:18" ht="79.2">
      <c r="A51" s="1378"/>
      <c r="B51" s="1373"/>
      <c r="C51" s="1470">
        <v>2</v>
      </c>
      <c r="D51" s="1470" t="s">
        <v>204</v>
      </c>
      <c r="E51" s="1471" t="s">
        <v>278</v>
      </c>
      <c r="F51" s="1471" t="s">
        <v>275</v>
      </c>
      <c r="G51" s="1471" t="s">
        <v>278</v>
      </c>
      <c r="H51" s="1471" t="s">
        <v>275</v>
      </c>
      <c r="I51" s="1470" t="s">
        <v>888</v>
      </c>
      <c r="J51" s="1470" t="s">
        <v>772</v>
      </c>
      <c r="K51" s="1470" t="s">
        <v>889</v>
      </c>
      <c r="L51" s="1472" t="s">
        <v>890</v>
      </c>
      <c r="M51" s="1473">
        <v>2976</v>
      </c>
      <c r="N51" s="1434"/>
      <c r="R51" s="1377"/>
    </row>
    <row r="52" spans="1:18" ht="52.8">
      <c r="B52" s="1373"/>
      <c r="C52" s="1470">
        <v>1</v>
      </c>
      <c r="D52" s="1470" t="s">
        <v>891</v>
      </c>
      <c r="E52" s="1471" t="s">
        <v>275</v>
      </c>
      <c r="F52" s="1471" t="s">
        <v>275</v>
      </c>
      <c r="G52" s="1471" t="s">
        <v>275</v>
      </c>
      <c r="H52" s="1471" t="s">
        <v>275</v>
      </c>
      <c r="I52" s="1470" t="s">
        <v>772</v>
      </c>
      <c r="J52" s="1470" t="s">
        <v>892</v>
      </c>
      <c r="K52" s="1470" t="s">
        <v>893</v>
      </c>
      <c r="L52" s="1472" t="s">
        <v>894</v>
      </c>
      <c r="M52" s="1473">
        <v>2745</v>
      </c>
      <c r="N52" s="1434"/>
      <c r="R52" s="1377"/>
    </row>
    <row r="53" spans="1:18" ht="52.8">
      <c r="B53" s="1373"/>
      <c r="C53" s="1470">
        <v>0</v>
      </c>
      <c r="D53" s="1470" t="s">
        <v>895</v>
      </c>
      <c r="E53" s="1471" t="s">
        <v>275</v>
      </c>
      <c r="F53" s="1471" t="s">
        <v>275</v>
      </c>
      <c r="G53" s="1471" t="s">
        <v>275</v>
      </c>
      <c r="H53" s="1471" t="s">
        <v>275</v>
      </c>
      <c r="I53" s="1470" t="s">
        <v>772</v>
      </c>
      <c r="J53" s="1470" t="s">
        <v>896</v>
      </c>
      <c r="K53" s="1470" t="s">
        <v>897</v>
      </c>
      <c r="L53" s="1472" t="s">
        <v>898</v>
      </c>
      <c r="M53" s="1473">
        <v>2744</v>
      </c>
      <c r="N53" s="1434"/>
      <c r="R53" s="1377"/>
    </row>
    <row r="54" spans="1:18" ht="66">
      <c r="B54" s="1373">
        <v>6</v>
      </c>
      <c r="C54" s="1470">
        <v>7</v>
      </c>
      <c r="D54" s="1470" t="s">
        <v>899</v>
      </c>
      <c r="E54" s="1471" t="s">
        <v>278</v>
      </c>
      <c r="F54" s="1471" t="s">
        <v>278</v>
      </c>
      <c r="G54" s="1471" t="s">
        <v>278</v>
      </c>
      <c r="H54" s="1471" t="s">
        <v>278</v>
      </c>
      <c r="I54" s="1470" t="s">
        <v>772</v>
      </c>
      <c r="J54" s="1470" t="s">
        <v>900</v>
      </c>
      <c r="K54" s="1470" t="s">
        <v>901</v>
      </c>
      <c r="L54" s="1472" t="s">
        <v>902</v>
      </c>
      <c r="M54" s="1473">
        <v>3012</v>
      </c>
      <c r="N54" s="1434"/>
      <c r="R54" s="1377"/>
    </row>
    <row r="55" spans="1:18" ht="66">
      <c r="B55" s="1373"/>
      <c r="C55" s="1470">
        <v>6</v>
      </c>
      <c r="D55" s="1470" t="s">
        <v>903</v>
      </c>
      <c r="E55" s="1471" t="s">
        <v>275</v>
      </c>
      <c r="F55" s="1471" t="s">
        <v>275</v>
      </c>
      <c r="G55" s="1471" t="s">
        <v>275</v>
      </c>
      <c r="H55" s="1471" t="s">
        <v>275</v>
      </c>
      <c r="I55" s="1470" t="s">
        <v>772</v>
      </c>
      <c r="J55" s="1470" t="s">
        <v>904</v>
      </c>
      <c r="K55" s="1470" t="s">
        <v>905</v>
      </c>
      <c r="L55" s="1472" t="s">
        <v>906</v>
      </c>
      <c r="M55" s="1473">
        <v>3011</v>
      </c>
      <c r="N55" s="1428"/>
      <c r="R55" s="1377"/>
    </row>
    <row r="56" spans="1:18" ht="52.8">
      <c r="B56" s="1373"/>
      <c r="C56" s="1470">
        <v>5</v>
      </c>
      <c r="D56" s="1470" t="s">
        <v>907</v>
      </c>
      <c r="E56" s="1471" t="s">
        <v>278</v>
      </c>
      <c r="F56" s="1471" t="s">
        <v>278</v>
      </c>
      <c r="G56" s="1471" t="s">
        <v>278</v>
      </c>
      <c r="H56" s="1471" t="s">
        <v>278</v>
      </c>
      <c r="I56" s="1470" t="s">
        <v>772</v>
      </c>
      <c r="J56" s="1470" t="s">
        <v>772</v>
      </c>
      <c r="K56" s="1470" t="s">
        <v>908</v>
      </c>
      <c r="L56" s="1472" t="s">
        <v>909</v>
      </c>
      <c r="M56" s="1473">
        <v>3010</v>
      </c>
      <c r="N56" s="1428"/>
      <c r="R56" s="1377"/>
    </row>
    <row r="57" spans="1:18" ht="66">
      <c r="B57" s="1373"/>
      <c r="C57" s="1470">
        <v>4</v>
      </c>
      <c r="D57" s="1470" t="s">
        <v>910</v>
      </c>
      <c r="E57" s="1471" t="s">
        <v>275</v>
      </c>
      <c r="F57" s="1471" t="s">
        <v>278</v>
      </c>
      <c r="G57" s="1471" t="s">
        <v>275</v>
      </c>
      <c r="H57" s="1471" t="s">
        <v>278</v>
      </c>
      <c r="I57" s="1470" t="s">
        <v>772</v>
      </c>
      <c r="J57" s="1470" t="s">
        <v>772</v>
      </c>
      <c r="K57" s="1470" t="s">
        <v>911</v>
      </c>
      <c r="L57" s="1472" t="s">
        <v>912</v>
      </c>
      <c r="M57" s="1473">
        <v>3009</v>
      </c>
      <c r="N57" s="1428"/>
      <c r="R57" s="1377"/>
    </row>
    <row r="58" spans="1:18" ht="52.8">
      <c r="B58" s="1373"/>
      <c r="C58" s="1470">
        <v>3</v>
      </c>
      <c r="D58" s="1470" t="s">
        <v>913</v>
      </c>
      <c r="E58" s="1471" t="s">
        <v>278</v>
      </c>
      <c r="F58" s="1471" t="s">
        <v>278</v>
      </c>
      <c r="G58" s="1471" t="s">
        <v>278</v>
      </c>
      <c r="H58" s="1471" t="s">
        <v>278</v>
      </c>
      <c r="I58" s="1470" t="s">
        <v>772</v>
      </c>
      <c r="J58" s="1470" t="s">
        <v>772</v>
      </c>
      <c r="K58" s="1470" t="s">
        <v>914</v>
      </c>
      <c r="L58" s="1472" t="s">
        <v>915</v>
      </c>
      <c r="M58" s="1473">
        <v>2750</v>
      </c>
      <c r="N58" s="1434"/>
      <c r="R58" s="1377"/>
    </row>
    <row r="59" spans="1:18" ht="52.8">
      <c r="B59" s="1373"/>
      <c r="C59" s="1470">
        <v>2</v>
      </c>
      <c r="D59" s="1470" t="s">
        <v>916</v>
      </c>
      <c r="E59" s="1471" t="s">
        <v>278</v>
      </c>
      <c r="F59" s="1471" t="s">
        <v>278</v>
      </c>
      <c r="G59" s="1471" t="s">
        <v>278</v>
      </c>
      <c r="H59" s="1471" t="s">
        <v>278</v>
      </c>
      <c r="I59" s="1470" t="s">
        <v>772</v>
      </c>
      <c r="J59" s="1470" t="s">
        <v>772</v>
      </c>
      <c r="K59" s="1470" t="s">
        <v>917</v>
      </c>
      <c r="L59" s="1472" t="s">
        <v>918</v>
      </c>
      <c r="M59" s="1473">
        <v>2749</v>
      </c>
      <c r="N59" s="1428"/>
      <c r="R59" s="1377"/>
    </row>
    <row r="60" spans="1:18" ht="52.8">
      <c r="A60" s="1378"/>
      <c r="B60" s="1373"/>
      <c r="C60" s="1470">
        <v>1</v>
      </c>
      <c r="D60" s="1470" t="s">
        <v>205</v>
      </c>
      <c r="E60" s="1471" t="s">
        <v>275</v>
      </c>
      <c r="F60" s="1471" t="s">
        <v>278</v>
      </c>
      <c r="G60" s="1471" t="s">
        <v>275</v>
      </c>
      <c r="H60" s="1471" t="s">
        <v>278</v>
      </c>
      <c r="I60" s="1470" t="s">
        <v>772</v>
      </c>
      <c r="J60" s="1470" t="s">
        <v>919</v>
      </c>
      <c r="K60" s="1470" t="s">
        <v>920</v>
      </c>
      <c r="L60" s="1472" t="s">
        <v>921</v>
      </c>
      <c r="M60" s="1473">
        <v>2980</v>
      </c>
      <c r="N60" s="1434"/>
      <c r="R60" s="1377"/>
    </row>
    <row r="61" spans="1:18" ht="52.8">
      <c r="B61" s="1373"/>
      <c r="C61" s="1470">
        <v>0</v>
      </c>
      <c r="D61" s="1470" t="s">
        <v>922</v>
      </c>
      <c r="E61" s="1471" t="s">
        <v>275</v>
      </c>
      <c r="F61" s="1471" t="s">
        <v>275</v>
      </c>
      <c r="G61" s="1471" t="s">
        <v>275</v>
      </c>
      <c r="H61" s="1471" t="s">
        <v>275</v>
      </c>
      <c r="I61" s="1470" t="s">
        <v>772</v>
      </c>
      <c r="J61" s="1470" t="s">
        <v>772</v>
      </c>
      <c r="K61" s="1470" t="s">
        <v>923</v>
      </c>
      <c r="L61" s="1472" t="s">
        <v>924</v>
      </c>
      <c r="M61" s="1473">
        <v>2748</v>
      </c>
      <c r="N61" s="1434"/>
      <c r="R61" s="1377"/>
    </row>
    <row r="62" spans="1:18" ht="52.8">
      <c r="B62" s="1373">
        <v>7</v>
      </c>
      <c r="C62" s="1470">
        <v>7</v>
      </c>
      <c r="D62" s="1470" t="s">
        <v>925</v>
      </c>
      <c r="E62" s="1471" t="s">
        <v>278</v>
      </c>
      <c r="F62" s="1471" t="s">
        <v>278</v>
      </c>
      <c r="G62" s="1471" t="s">
        <v>278</v>
      </c>
      <c r="H62" s="1471" t="s">
        <v>278</v>
      </c>
      <c r="I62" s="1470" t="s">
        <v>926</v>
      </c>
      <c r="J62" s="1470" t="s">
        <v>772</v>
      </c>
      <c r="K62" s="1470" t="s">
        <v>927</v>
      </c>
      <c r="L62" s="1472" t="s">
        <v>928</v>
      </c>
      <c r="M62" s="1473">
        <v>2759</v>
      </c>
      <c r="N62" s="1434"/>
      <c r="R62" s="1377"/>
    </row>
    <row r="63" spans="1:18" ht="39.6">
      <c r="B63" s="1373"/>
      <c r="C63" s="1470">
        <v>6</v>
      </c>
      <c r="D63" s="1470" t="s">
        <v>929</v>
      </c>
      <c r="E63" s="1471" t="s">
        <v>278</v>
      </c>
      <c r="F63" s="1471" t="s">
        <v>278</v>
      </c>
      <c r="G63" s="1471" t="s">
        <v>278</v>
      </c>
      <c r="H63" s="1471" t="s">
        <v>278</v>
      </c>
      <c r="I63" s="1470" t="s">
        <v>930</v>
      </c>
      <c r="J63" s="1470" t="s">
        <v>772</v>
      </c>
      <c r="K63" s="1470" t="s">
        <v>931</v>
      </c>
      <c r="L63" s="1472" t="s">
        <v>932</v>
      </c>
      <c r="M63" s="1473">
        <v>2758</v>
      </c>
      <c r="N63" s="1434"/>
      <c r="R63" s="1377"/>
    </row>
    <row r="64" spans="1:18" ht="52.8">
      <c r="B64" s="1373"/>
      <c r="C64" s="1470">
        <v>5</v>
      </c>
      <c r="D64" s="1470" t="s">
        <v>933</v>
      </c>
      <c r="E64" s="1471" t="s">
        <v>278</v>
      </c>
      <c r="F64" s="1471" t="s">
        <v>278</v>
      </c>
      <c r="G64" s="1471" t="s">
        <v>278</v>
      </c>
      <c r="H64" s="1471" t="s">
        <v>278</v>
      </c>
      <c r="I64" s="1470" t="s">
        <v>934</v>
      </c>
      <c r="J64" s="1470" t="s">
        <v>772</v>
      </c>
      <c r="K64" s="1470" t="s">
        <v>935</v>
      </c>
      <c r="L64" s="1472" t="s">
        <v>936</v>
      </c>
      <c r="M64" s="1473">
        <v>2757</v>
      </c>
      <c r="N64" s="1434"/>
      <c r="R64" s="1377"/>
    </row>
    <row r="65" spans="1:18" ht="39.6">
      <c r="B65" s="1373"/>
      <c r="C65" s="1470">
        <v>4</v>
      </c>
      <c r="D65" s="1470" t="s">
        <v>937</v>
      </c>
      <c r="E65" s="1471" t="s">
        <v>278</v>
      </c>
      <c r="F65" s="1471" t="s">
        <v>275</v>
      </c>
      <c r="G65" s="1471" t="s">
        <v>275</v>
      </c>
      <c r="H65" s="1471" t="s">
        <v>278</v>
      </c>
      <c r="I65" s="1470" t="s">
        <v>938</v>
      </c>
      <c r="J65" s="1470" t="s">
        <v>772</v>
      </c>
      <c r="K65" s="1470" t="s">
        <v>939</v>
      </c>
      <c r="L65" s="1472" t="s">
        <v>940</v>
      </c>
      <c r="M65" s="1473">
        <v>2756</v>
      </c>
      <c r="N65" s="1434"/>
      <c r="R65" s="1377"/>
    </row>
    <row r="66" spans="1:18" ht="39.6">
      <c r="B66" s="1373"/>
      <c r="C66" s="1470">
        <v>3</v>
      </c>
      <c r="D66" s="1470" t="s">
        <v>941</v>
      </c>
      <c r="E66" s="1471" t="s">
        <v>275</v>
      </c>
      <c r="F66" s="1471" t="s">
        <v>275</v>
      </c>
      <c r="G66" s="1471" t="s">
        <v>278</v>
      </c>
      <c r="H66" s="1471" t="s">
        <v>278</v>
      </c>
      <c r="I66" s="1470" t="s">
        <v>942</v>
      </c>
      <c r="J66" s="1470" t="s">
        <v>772</v>
      </c>
      <c r="K66" s="1470" t="s">
        <v>943</v>
      </c>
      <c r="L66" s="1472" t="s">
        <v>944</v>
      </c>
      <c r="M66" s="1473">
        <v>2755</v>
      </c>
      <c r="N66" s="1434"/>
      <c r="R66" s="1377"/>
    </row>
    <row r="67" spans="1:18" ht="52.8">
      <c r="B67" s="1373"/>
      <c r="C67" s="1470">
        <v>2</v>
      </c>
      <c r="D67" s="1470" t="s">
        <v>945</v>
      </c>
      <c r="E67" s="1471" t="s">
        <v>278</v>
      </c>
      <c r="F67" s="1471" t="s">
        <v>278</v>
      </c>
      <c r="G67" s="1471" t="s">
        <v>278</v>
      </c>
      <c r="H67" s="1471" t="s">
        <v>278</v>
      </c>
      <c r="I67" s="1470" t="s">
        <v>946</v>
      </c>
      <c r="J67" s="1470" t="s">
        <v>772</v>
      </c>
      <c r="K67" s="1470" t="s">
        <v>947</v>
      </c>
      <c r="L67" s="1472" t="s">
        <v>948</v>
      </c>
      <c r="M67" s="1473">
        <v>2753</v>
      </c>
      <c r="N67" s="1434"/>
      <c r="R67" s="1377"/>
    </row>
    <row r="68" spans="1:18" ht="52.8">
      <c r="A68" s="1378"/>
      <c r="B68" s="1373"/>
      <c r="C68" s="1470">
        <v>1</v>
      </c>
      <c r="D68" s="1470" t="s">
        <v>949</v>
      </c>
      <c r="E68" s="1471" t="s">
        <v>278</v>
      </c>
      <c r="F68" s="1471" t="s">
        <v>278</v>
      </c>
      <c r="G68" s="1471" t="s">
        <v>278</v>
      </c>
      <c r="H68" s="1471" t="s">
        <v>278</v>
      </c>
      <c r="I68" s="1470" t="s">
        <v>950</v>
      </c>
      <c r="J68" s="1470" t="s">
        <v>772</v>
      </c>
      <c r="K68" s="1470" t="s">
        <v>951</v>
      </c>
      <c r="L68" s="1472" t="s">
        <v>952</v>
      </c>
      <c r="M68" s="1472">
        <v>2752</v>
      </c>
      <c r="N68" s="1434"/>
      <c r="R68" s="1377"/>
    </row>
    <row r="69" spans="1:18" ht="39.6">
      <c r="A69" s="1378"/>
      <c r="B69" s="1373"/>
      <c r="C69" s="1470">
        <v>0</v>
      </c>
      <c r="D69" s="1470" t="s">
        <v>953</v>
      </c>
      <c r="E69" s="1471" t="s">
        <v>275</v>
      </c>
      <c r="F69" s="1471" t="s">
        <v>275</v>
      </c>
      <c r="G69" s="1471" t="s">
        <v>275</v>
      </c>
      <c r="H69" s="1471" t="s">
        <v>275</v>
      </c>
      <c r="I69" s="1470" t="s">
        <v>954</v>
      </c>
      <c r="J69" s="1470" t="s">
        <v>772</v>
      </c>
      <c r="K69" s="1470" t="s">
        <v>955</v>
      </c>
      <c r="L69" s="1472" t="s">
        <v>956</v>
      </c>
      <c r="M69" s="1472">
        <v>2751</v>
      </c>
      <c r="N69" s="1434"/>
      <c r="R69" s="1377"/>
    </row>
    <row r="70" spans="1:18" ht="39.6">
      <c r="A70" s="1378"/>
      <c r="B70" s="1373">
        <v>8</v>
      </c>
      <c r="C70" s="1470">
        <v>7</v>
      </c>
      <c r="D70" s="1470" t="s">
        <v>957</v>
      </c>
      <c r="E70" s="1471" t="s">
        <v>275</v>
      </c>
      <c r="F70" s="1471" t="s">
        <v>275</v>
      </c>
      <c r="G70" s="1471" t="s">
        <v>275</v>
      </c>
      <c r="H70" s="1471" t="s">
        <v>275</v>
      </c>
      <c r="I70" s="1470" t="s">
        <v>958</v>
      </c>
      <c r="J70" s="1470" t="s">
        <v>772</v>
      </c>
      <c r="K70" s="1470" t="s">
        <v>959</v>
      </c>
      <c r="L70" s="1472" t="s">
        <v>960</v>
      </c>
      <c r="M70" s="1472">
        <v>2766</v>
      </c>
      <c r="N70" s="1434"/>
      <c r="R70" s="1377"/>
    </row>
    <row r="71" spans="1:18" ht="39.6">
      <c r="A71" s="1378"/>
      <c r="B71" s="1373"/>
      <c r="C71" s="1470">
        <v>6</v>
      </c>
      <c r="D71" s="1470" t="s">
        <v>961</v>
      </c>
      <c r="E71" s="1471" t="s">
        <v>275</v>
      </c>
      <c r="F71" s="1471" t="s">
        <v>275</v>
      </c>
      <c r="G71" s="1471" t="s">
        <v>275</v>
      </c>
      <c r="H71" s="1471" t="s">
        <v>275</v>
      </c>
      <c r="I71" s="1470" t="s">
        <v>962</v>
      </c>
      <c r="J71" s="1470" t="s">
        <v>772</v>
      </c>
      <c r="K71" s="1470" t="s">
        <v>963</v>
      </c>
      <c r="L71" s="1472" t="s">
        <v>964</v>
      </c>
      <c r="M71" s="1472">
        <v>2765</v>
      </c>
      <c r="N71" s="1434"/>
      <c r="R71" s="1377"/>
    </row>
    <row r="72" spans="1:18" ht="92.4">
      <c r="B72" s="1373"/>
      <c r="C72" s="1470">
        <v>5</v>
      </c>
      <c r="D72" s="1470" t="s">
        <v>206</v>
      </c>
      <c r="E72" s="1471" t="s">
        <v>275</v>
      </c>
      <c r="F72" s="1471" t="s">
        <v>278</v>
      </c>
      <c r="G72" s="1471" t="s">
        <v>275</v>
      </c>
      <c r="H72" s="1471" t="s">
        <v>278</v>
      </c>
      <c r="I72" s="1470" t="s">
        <v>772</v>
      </c>
      <c r="J72" s="1470" t="s">
        <v>965</v>
      </c>
      <c r="K72" s="1470" t="s">
        <v>966</v>
      </c>
      <c r="L72" s="1472" t="s">
        <v>967</v>
      </c>
      <c r="M72" s="1473">
        <v>2981</v>
      </c>
      <c r="N72" s="1434"/>
      <c r="R72" s="1377"/>
    </row>
    <row r="73" spans="1:18" ht="52.8">
      <c r="B73" s="1373"/>
      <c r="C73" s="1470">
        <v>4</v>
      </c>
      <c r="D73" s="1470" t="s">
        <v>968</v>
      </c>
      <c r="E73" s="1471" t="s">
        <v>275</v>
      </c>
      <c r="F73" s="1471" t="s">
        <v>275</v>
      </c>
      <c r="G73" s="1471" t="s">
        <v>275</v>
      </c>
      <c r="H73" s="1471" t="s">
        <v>275</v>
      </c>
      <c r="I73" s="1470" t="s">
        <v>772</v>
      </c>
      <c r="J73" s="1470" t="s">
        <v>772</v>
      </c>
      <c r="K73" s="1470" t="s">
        <v>969</v>
      </c>
      <c r="L73" s="1472" t="s">
        <v>970</v>
      </c>
      <c r="M73" s="1473">
        <v>2764</v>
      </c>
      <c r="N73" s="1434"/>
      <c r="R73" s="1377"/>
    </row>
    <row r="74" spans="1:18" ht="66">
      <c r="B74" s="1373"/>
      <c r="C74" s="1470">
        <v>3</v>
      </c>
      <c r="D74" s="1470" t="s">
        <v>971</v>
      </c>
      <c r="E74" s="1471" t="s">
        <v>275</v>
      </c>
      <c r="F74" s="1471" t="s">
        <v>275</v>
      </c>
      <c r="G74" s="1471" t="s">
        <v>275</v>
      </c>
      <c r="H74" s="1471" t="s">
        <v>275</v>
      </c>
      <c r="I74" s="1470" t="s">
        <v>972</v>
      </c>
      <c r="J74" s="1470" t="s">
        <v>772</v>
      </c>
      <c r="K74" s="1470" t="s">
        <v>973</v>
      </c>
      <c r="L74" s="1472" t="s">
        <v>974</v>
      </c>
      <c r="M74" s="1473">
        <v>2763</v>
      </c>
      <c r="N74" s="1430" t="s">
        <v>722</v>
      </c>
      <c r="R74" s="1377"/>
    </row>
    <row r="75" spans="1:18" ht="66">
      <c r="B75" s="1373"/>
      <c r="C75" s="1470">
        <v>2</v>
      </c>
      <c r="D75" s="1470" t="s">
        <v>975</v>
      </c>
      <c r="E75" s="1471" t="s">
        <v>275</v>
      </c>
      <c r="F75" s="1471" t="s">
        <v>275</v>
      </c>
      <c r="G75" s="1471" t="s">
        <v>275</v>
      </c>
      <c r="H75" s="1471" t="s">
        <v>275</v>
      </c>
      <c r="I75" s="1470" t="s">
        <v>976</v>
      </c>
      <c r="J75" s="1470" t="s">
        <v>772</v>
      </c>
      <c r="K75" s="1470" t="s">
        <v>977</v>
      </c>
      <c r="L75" s="1472" t="s">
        <v>978</v>
      </c>
      <c r="M75" s="1473">
        <v>2762</v>
      </c>
      <c r="N75" s="1430" t="s">
        <v>722</v>
      </c>
      <c r="R75" s="1377"/>
    </row>
    <row r="76" spans="1:18" ht="52.8">
      <c r="B76" s="1373"/>
      <c r="C76" s="1470">
        <v>1</v>
      </c>
      <c r="D76" s="1470" t="s">
        <v>862</v>
      </c>
      <c r="E76" s="1471" t="s">
        <v>275</v>
      </c>
      <c r="F76" s="1471" t="s">
        <v>275</v>
      </c>
      <c r="G76" s="1471" t="s">
        <v>275</v>
      </c>
      <c r="H76" s="1471" t="s">
        <v>275</v>
      </c>
      <c r="I76" s="1470" t="s">
        <v>772</v>
      </c>
      <c r="J76" s="1470" t="s">
        <v>772</v>
      </c>
      <c r="K76" s="1470" t="s">
        <v>979</v>
      </c>
      <c r="L76" s="1472" t="s">
        <v>980</v>
      </c>
      <c r="M76" s="1473">
        <v>2761</v>
      </c>
      <c r="N76" s="1434"/>
      <c r="R76" s="1377"/>
    </row>
    <row r="77" spans="1:18" ht="52.8">
      <c r="B77" s="1373"/>
      <c r="C77" s="1470">
        <v>0</v>
      </c>
      <c r="D77" s="1470" t="s">
        <v>862</v>
      </c>
      <c r="E77" s="1471" t="s">
        <v>275</v>
      </c>
      <c r="F77" s="1471" t="s">
        <v>275</v>
      </c>
      <c r="G77" s="1471" t="s">
        <v>275</v>
      </c>
      <c r="H77" s="1471" t="s">
        <v>275</v>
      </c>
      <c r="I77" s="1470" t="s">
        <v>772</v>
      </c>
      <c r="J77" s="1470" t="s">
        <v>772</v>
      </c>
      <c r="K77" s="1470" t="s">
        <v>981</v>
      </c>
      <c r="L77" s="1472" t="s">
        <v>982</v>
      </c>
      <c r="M77" s="1473">
        <v>2760</v>
      </c>
      <c r="N77" s="1434"/>
      <c r="R77" s="1377"/>
    </row>
    <row r="78" spans="1:18" ht="52.8">
      <c r="B78" s="1373">
        <v>9</v>
      </c>
      <c r="C78" s="1470">
        <v>7</v>
      </c>
      <c r="D78" s="1470" t="s">
        <v>862</v>
      </c>
      <c r="E78" s="1471" t="s">
        <v>275</v>
      </c>
      <c r="F78" s="1471" t="s">
        <v>275</v>
      </c>
      <c r="G78" s="1471" t="s">
        <v>275</v>
      </c>
      <c r="H78" s="1471" t="s">
        <v>275</v>
      </c>
      <c r="I78" s="1470" t="s">
        <v>772</v>
      </c>
      <c r="J78" s="1470" t="s">
        <v>772</v>
      </c>
      <c r="K78" s="1470" t="s">
        <v>983</v>
      </c>
      <c r="L78" s="1472" t="s">
        <v>984</v>
      </c>
      <c r="M78" s="1473">
        <v>2774</v>
      </c>
      <c r="N78" s="1434"/>
      <c r="R78" s="1377"/>
    </row>
    <row r="79" spans="1:18" ht="52.8">
      <c r="B79" s="1373"/>
      <c r="C79" s="1470">
        <v>6</v>
      </c>
      <c r="D79" s="1470" t="s">
        <v>862</v>
      </c>
      <c r="E79" s="1471">
        <v>0</v>
      </c>
      <c r="F79" s="1471">
        <v>0</v>
      </c>
      <c r="G79" s="1471">
        <v>0</v>
      </c>
      <c r="H79" s="1471">
        <v>0</v>
      </c>
      <c r="I79" s="1470" t="s">
        <v>772</v>
      </c>
      <c r="J79" s="1470" t="s">
        <v>772</v>
      </c>
      <c r="K79" s="1470" t="s">
        <v>985</v>
      </c>
      <c r="L79" s="1472" t="s">
        <v>984</v>
      </c>
      <c r="M79" s="1473">
        <v>2773</v>
      </c>
      <c r="N79" s="1434"/>
      <c r="R79" s="1377"/>
    </row>
    <row r="80" spans="1:18" ht="52.8">
      <c r="B80" s="1373"/>
      <c r="C80" s="1470">
        <v>5</v>
      </c>
      <c r="D80" s="1470" t="s">
        <v>862</v>
      </c>
      <c r="E80" s="1471">
        <v>0</v>
      </c>
      <c r="F80" s="1471">
        <v>0</v>
      </c>
      <c r="G80" s="1471">
        <v>0</v>
      </c>
      <c r="H80" s="1471">
        <v>0</v>
      </c>
      <c r="I80" s="1470" t="s">
        <v>772</v>
      </c>
      <c r="J80" s="1470" t="s">
        <v>772</v>
      </c>
      <c r="K80" s="1470" t="s">
        <v>986</v>
      </c>
      <c r="L80" s="1472" t="s">
        <v>984</v>
      </c>
      <c r="M80" s="1473">
        <v>2772</v>
      </c>
      <c r="N80" s="1434"/>
      <c r="R80" s="1377"/>
    </row>
    <row r="81" spans="2:18" ht="52.8">
      <c r="B81" s="1373"/>
      <c r="C81" s="1470">
        <v>4</v>
      </c>
      <c r="D81" s="1470" t="s">
        <v>862</v>
      </c>
      <c r="E81" s="1471">
        <v>0</v>
      </c>
      <c r="F81" s="1471">
        <v>0</v>
      </c>
      <c r="G81" s="1471">
        <v>0</v>
      </c>
      <c r="H81" s="1471">
        <v>0</v>
      </c>
      <c r="I81" s="1470" t="s">
        <v>772</v>
      </c>
      <c r="J81" s="1470" t="s">
        <v>772</v>
      </c>
      <c r="K81" s="1470" t="s">
        <v>987</v>
      </c>
      <c r="L81" s="1472" t="s">
        <v>984</v>
      </c>
      <c r="M81" s="1473">
        <v>2771</v>
      </c>
      <c r="N81" s="1434"/>
      <c r="R81" s="1377"/>
    </row>
    <row r="82" spans="2:18" ht="52.8">
      <c r="B82" s="1373"/>
      <c r="C82" s="1470">
        <v>3</v>
      </c>
      <c r="D82" s="1470" t="s">
        <v>862</v>
      </c>
      <c r="E82" s="1471">
        <v>0</v>
      </c>
      <c r="F82" s="1471">
        <v>0</v>
      </c>
      <c r="G82" s="1471">
        <v>0</v>
      </c>
      <c r="H82" s="1471">
        <v>0</v>
      </c>
      <c r="I82" s="1470" t="s">
        <v>772</v>
      </c>
      <c r="J82" s="1470" t="s">
        <v>772</v>
      </c>
      <c r="K82" s="1470" t="s">
        <v>988</v>
      </c>
      <c r="L82" s="1472" t="s">
        <v>984</v>
      </c>
      <c r="M82" s="1473">
        <v>2770</v>
      </c>
      <c r="N82" s="1434"/>
      <c r="R82" s="1377"/>
    </row>
    <row r="83" spans="2:18" ht="52.8">
      <c r="B83" s="1373"/>
      <c r="C83" s="1470">
        <v>2</v>
      </c>
      <c r="D83" s="1470" t="s">
        <v>862</v>
      </c>
      <c r="E83" s="1471">
        <v>0</v>
      </c>
      <c r="F83" s="1471">
        <v>0</v>
      </c>
      <c r="G83" s="1471">
        <v>0</v>
      </c>
      <c r="H83" s="1471">
        <v>0</v>
      </c>
      <c r="I83" s="1470" t="s">
        <v>772</v>
      </c>
      <c r="J83" s="1470" t="s">
        <v>772</v>
      </c>
      <c r="K83" s="1470" t="s">
        <v>989</v>
      </c>
      <c r="L83" s="1472" t="s">
        <v>984</v>
      </c>
      <c r="M83" s="1473">
        <v>2769</v>
      </c>
      <c r="N83" s="1434"/>
      <c r="R83" s="1377"/>
    </row>
    <row r="84" spans="2:18" ht="52.8">
      <c r="B84" s="1373"/>
      <c r="C84" s="1470">
        <v>1</v>
      </c>
      <c r="D84" s="1470" t="s">
        <v>862</v>
      </c>
      <c r="E84" s="1471">
        <v>0</v>
      </c>
      <c r="F84" s="1471">
        <v>0</v>
      </c>
      <c r="G84" s="1471">
        <v>0</v>
      </c>
      <c r="H84" s="1471">
        <v>0</v>
      </c>
      <c r="I84" s="1470" t="s">
        <v>772</v>
      </c>
      <c r="J84" s="1470" t="s">
        <v>772</v>
      </c>
      <c r="K84" s="1470" t="s">
        <v>990</v>
      </c>
      <c r="L84" s="1472" t="s">
        <v>984</v>
      </c>
      <c r="M84" s="1473">
        <v>2768</v>
      </c>
      <c r="N84" s="1434"/>
      <c r="R84" s="1377"/>
    </row>
    <row r="85" spans="2:18" ht="53.4" thickBot="1">
      <c r="B85" s="1431"/>
      <c r="C85" s="1426">
        <v>0</v>
      </c>
      <c r="D85" s="1426" t="s">
        <v>862</v>
      </c>
      <c r="E85" s="1471">
        <v>0</v>
      </c>
      <c r="F85" s="1471">
        <v>0</v>
      </c>
      <c r="G85" s="1471">
        <v>0</v>
      </c>
      <c r="H85" s="1471">
        <v>0</v>
      </c>
      <c r="I85" s="1426" t="s">
        <v>772</v>
      </c>
      <c r="J85" s="1426" t="s">
        <v>772</v>
      </c>
      <c r="K85" s="1426" t="s">
        <v>991</v>
      </c>
      <c r="L85" s="1432" t="s">
        <v>984</v>
      </c>
      <c r="M85" s="1433">
        <v>2767</v>
      </c>
      <c r="N85" s="1435"/>
      <c r="R85" s="1377"/>
    </row>
  </sheetData>
  <mergeCells count="17">
    <mergeCell ref="V3:V5"/>
    <mergeCell ref="N3:N5"/>
    <mergeCell ref="Q3:Q6"/>
    <mergeCell ref="R3:R5"/>
    <mergeCell ref="S3:S5"/>
    <mergeCell ref="T3:T5"/>
    <mergeCell ref="U3:U5"/>
    <mergeCell ref="B1:N1"/>
    <mergeCell ref="B3:B5"/>
    <mergeCell ref="C3:C5"/>
    <mergeCell ref="D3:D5"/>
    <mergeCell ref="I3:I5"/>
    <mergeCell ref="J3:J5"/>
    <mergeCell ref="K3:K5"/>
    <mergeCell ref="L3:L5"/>
    <mergeCell ref="M3:M5"/>
    <mergeCell ref="E3:H3"/>
  </mergeCells>
  <dataValidations disablePrompts="1" count="3">
    <dataValidation type="list" allowBlank="1" showInputMessage="1" showErrorMessage="1" sqref="R6" xr:uid="{962CB4B2-A310-423C-8BB6-3EE02A06C428}">
      <formula1>"33,03"</formula1>
    </dataValidation>
    <dataValidation type="list" allowBlank="1" showInputMessage="1" showErrorMessage="1" sqref="S6:U6" xr:uid="{0788FE7D-6662-427E-B8B6-6B4FA5AE3F8E}">
      <formula1>"yes,no"</formula1>
    </dataValidation>
    <dataValidation type="list" allowBlank="1" showInputMessage="1" showErrorMessage="1" sqref="V6" xr:uid="{D7BD1022-A60D-4719-BFAA-8C716BAED9C7}">
      <formula1>"CAN, Kline"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17</xdr:col>
                    <xdr:colOff>190500</xdr:colOff>
                    <xdr:row>7</xdr:row>
                    <xdr:rowOff>106680</xdr:rowOff>
                  </from>
                  <to>
                    <xdr:col>20</xdr:col>
                    <xdr:colOff>411480</xdr:colOff>
                    <xdr:row>13</xdr:row>
                    <xdr:rowOff>754380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70E62-E794-43CF-9F4A-3D502523FF50}">
  <sheetPr codeName="Sheet26"/>
  <dimension ref="A1:AK85"/>
  <sheetViews>
    <sheetView zoomScale="70" zoomScaleNormal="70" workbookViewId="0">
      <selection activeCell="D29" sqref="D29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8" width="11.44140625" customWidth="1"/>
    <col min="9" max="10" width="58" bestFit="1" customWidth="1"/>
    <col min="11" max="11" width="26.44140625" bestFit="1" customWidth="1"/>
    <col min="12" max="12" width="26.44140625" style="1370" bestFit="1" customWidth="1"/>
    <col min="13" max="13" width="8.6640625" style="1371"/>
    <col min="14" max="14" width="23.6640625" style="1400" bestFit="1" customWidth="1"/>
    <col min="22" max="22" width="32" customWidth="1"/>
    <col min="25" max="25" width="4.5546875" bestFit="1" customWidth="1"/>
    <col min="26" max="26" width="6" bestFit="1" customWidth="1"/>
    <col min="27" max="27" width="57.5546875" bestFit="1" customWidth="1"/>
    <col min="28" max="28" width="7.5546875" bestFit="1" customWidth="1"/>
    <col min="29" max="29" width="39" customWidth="1"/>
    <col min="30" max="30" width="44.6640625" bestFit="1" customWidth="1"/>
    <col min="31" max="31" width="12.5546875" bestFit="1" customWidth="1"/>
    <col min="33" max="33" width="4.6640625" bestFit="1" customWidth="1"/>
    <col min="34" max="34" width="23.44140625" bestFit="1" customWidth="1"/>
    <col min="35" max="36" width="13.6640625" bestFit="1" customWidth="1"/>
    <col min="37" max="37" width="65.44140625" bestFit="1" customWidth="1"/>
  </cols>
  <sheetData>
    <row r="1" spans="1:37">
      <c r="B1" s="2939" t="s">
        <v>2347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</row>
    <row r="2" spans="1:37" ht="13.8" thickBot="1">
      <c r="I2" t="s">
        <v>705</v>
      </c>
      <c r="J2" t="s">
        <v>705</v>
      </c>
    </row>
    <row r="3" spans="1:37" ht="26.4">
      <c r="B3" s="2860" t="s">
        <v>706</v>
      </c>
      <c r="C3" s="2862" t="s">
        <v>707</v>
      </c>
      <c r="D3" s="2862" t="s">
        <v>708</v>
      </c>
      <c r="E3" s="1565" t="s">
        <v>709</v>
      </c>
      <c r="F3" s="1566"/>
      <c r="G3" s="1566"/>
      <c r="H3" s="1567"/>
      <c r="I3" s="2862" t="s">
        <v>710</v>
      </c>
      <c r="J3" s="2862" t="s">
        <v>1026</v>
      </c>
      <c r="K3" s="2865" t="s">
        <v>711</v>
      </c>
      <c r="L3" s="2855" t="s">
        <v>712</v>
      </c>
      <c r="M3" s="2855" t="s">
        <v>218</v>
      </c>
      <c r="N3" s="2857" t="s">
        <v>219</v>
      </c>
      <c r="P3" s="2918" t="s">
        <v>1027</v>
      </c>
      <c r="Q3" s="2916" t="s">
        <v>1028</v>
      </c>
      <c r="R3" s="2916" t="s">
        <v>1029</v>
      </c>
      <c r="S3" s="2916" t="s">
        <v>1030</v>
      </c>
      <c r="T3" s="2916" t="s">
        <v>1031</v>
      </c>
      <c r="U3" s="2916" t="s">
        <v>1032</v>
      </c>
      <c r="V3" s="2921" t="s">
        <v>2164</v>
      </c>
      <c r="W3" s="2922"/>
      <c r="Y3" s="1498" t="s">
        <v>497</v>
      </c>
      <c r="Z3" s="1499" t="s">
        <v>2101</v>
      </c>
      <c r="AA3" s="1499" t="s">
        <v>2102</v>
      </c>
      <c r="AB3" s="1529" t="s">
        <v>2256</v>
      </c>
      <c r="AC3" s="1499" t="s">
        <v>2257</v>
      </c>
      <c r="AD3" s="1530" t="s">
        <v>2159</v>
      </c>
      <c r="AE3" s="1500" t="s">
        <v>2258</v>
      </c>
      <c r="AG3" s="1498" t="s">
        <v>497</v>
      </c>
      <c r="AH3" s="1531" t="s">
        <v>2259</v>
      </c>
      <c r="AI3" s="1529" t="s">
        <v>2102</v>
      </c>
      <c r="AJ3" s="1529" t="s">
        <v>117</v>
      </c>
      <c r="AK3" s="1532" t="s">
        <v>2260</v>
      </c>
    </row>
    <row r="4" spans="1:37">
      <c r="B4" s="2874"/>
      <c r="C4" s="2875"/>
      <c r="D4" s="2875"/>
      <c r="E4" s="1561" t="s">
        <v>2171</v>
      </c>
      <c r="F4" s="1561" t="s">
        <v>2172</v>
      </c>
      <c r="G4" s="1561" t="s">
        <v>2343</v>
      </c>
      <c r="H4" s="1561" t="s">
        <v>2173</v>
      </c>
      <c r="I4" s="2875"/>
      <c r="J4" s="2875"/>
      <c r="K4" s="2876"/>
      <c r="L4" s="2871"/>
      <c r="M4" s="2871"/>
      <c r="N4" s="2872"/>
      <c r="P4" s="2919"/>
      <c r="Q4" s="2917"/>
      <c r="R4" s="2917"/>
      <c r="S4" s="2917"/>
      <c r="T4" s="2917"/>
      <c r="U4" s="2917"/>
      <c r="V4" s="2923"/>
      <c r="W4" s="2924"/>
      <c r="Y4" s="1496">
        <v>1</v>
      </c>
      <c r="Z4" s="1534" t="s">
        <v>2132</v>
      </c>
      <c r="AA4" s="1534" t="s">
        <v>2105</v>
      </c>
      <c r="AB4" s="1534" t="s">
        <v>2261</v>
      </c>
      <c r="AC4" s="1535" t="s">
        <v>2262</v>
      </c>
      <c r="AD4" s="1534" t="s">
        <v>772</v>
      </c>
      <c r="AE4" s="1536" t="s">
        <v>2263</v>
      </c>
      <c r="AG4" s="1496">
        <v>1</v>
      </c>
      <c r="AH4" s="1534" t="s">
        <v>2264</v>
      </c>
      <c r="AI4" s="1537" t="s">
        <v>2265</v>
      </c>
      <c r="AJ4" s="1537" t="s">
        <v>2322</v>
      </c>
      <c r="AK4" s="1538" t="s">
        <v>2267</v>
      </c>
    </row>
    <row r="5" spans="1:37">
      <c r="B5" s="2874"/>
      <c r="C5" s="2875"/>
      <c r="D5" s="2875"/>
      <c r="E5" s="1539" t="s">
        <v>715</v>
      </c>
      <c r="F5" s="1539" t="s">
        <v>715</v>
      </c>
      <c r="G5" s="1539" t="s">
        <v>715</v>
      </c>
      <c r="H5" s="1539" t="s">
        <v>715</v>
      </c>
      <c r="I5" s="2875"/>
      <c r="J5" s="2875"/>
      <c r="K5" s="2876"/>
      <c r="L5" s="2871"/>
      <c r="M5" s="2871"/>
      <c r="N5" s="2872"/>
      <c r="P5" s="2919"/>
      <c r="Q5" s="2917"/>
      <c r="R5" s="2917"/>
      <c r="S5" s="2917"/>
      <c r="T5" s="2917"/>
      <c r="U5" s="2917"/>
      <c r="V5" s="2925"/>
      <c r="W5" s="2926"/>
      <c r="Y5" s="1496">
        <v>2</v>
      </c>
      <c r="Z5" s="1534" t="s">
        <v>2133</v>
      </c>
      <c r="AA5" s="1534" t="s">
        <v>2106</v>
      </c>
      <c r="AB5" s="1534" t="s">
        <v>2261</v>
      </c>
      <c r="AC5" s="1534" t="s">
        <v>2268</v>
      </c>
      <c r="AD5" s="1534" t="s">
        <v>772</v>
      </c>
      <c r="AE5" s="1536" t="s">
        <v>2269</v>
      </c>
      <c r="AG5" s="1496">
        <v>2</v>
      </c>
      <c r="AH5" s="1534" t="s">
        <v>2270</v>
      </c>
      <c r="AI5" s="1534" t="s">
        <v>2271</v>
      </c>
      <c r="AJ5" s="1534" t="s">
        <v>2272</v>
      </c>
      <c r="AK5" s="1538" t="s">
        <v>2273</v>
      </c>
    </row>
    <row r="6" spans="1:37" ht="16.2" customHeight="1">
      <c r="A6" s="1378"/>
      <c r="B6" s="1496">
        <v>0</v>
      </c>
      <c r="C6" s="1534">
        <v>7</v>
      </c>
      <c r="D6" s="1534" t="s">
        <v>718</v>
      </c>
      <c r="E6" s="1557" t="s">
        <v>275</v>
      </c>
      <c r="F6" s="1557" t="s">
        <v>278</v>
      </c>
      <c r="G6" s="1557" t="s">
        <v>275</v>
      </c>
      <c r="H6" s="1557" t="s">
        <v>275</v>
      </c>
      <c r="I6" s="1534" t="s">
        <v>719</v>
      </c>
      <c r="J6" s="1534" t="s">
        <v>772</v>
      </c>
      <c r="K6" s="1534" t="s">
        <v>720</v>
      </c>
      <c r="L6" s="1558" t="s">
        <v>721</v>
      </c>
      <c r="M6" s="1540">
        <v>2715</v>
      </c>
      <c r="N6" s="1559" t="s">
        <v>722</v>
      </c>
      <c r="P6" s="2919"/>
      <c r="Q6" s="2927" t="s">
        <v>1044</v>
      </c>
      <c r="R6" s="2927" t="s">
        <v>1045</v>
      </c>
      <c r="S6" s="2927" t="s">
        <v>1077</v>
      </c>
      <c r="T6" s="2927" t="s">
        <v>1045</v>
      </c>
      <c r="U6" s="2927" t="s">
        <v>2035</v>
      </c>
      <c r="V6" s="1542" t="s">
        <v>2274</v>
      </c>
      <c r="W6" s="1543">
        <v>0</v>
      </c>
      <c r="Y6" s="1496">
        <v>3</v>
      </c>
      <c r="Z6" s="1534" t="s">
        <v>2134</v>
      </c>
      <c r="AA6" s="1534" t="s">
        <v>2107</v>
      </c>
      <c r="AB6" s="1534" t="s">
        <v>2275</v>
      </c>
      <c r="AC6" s="1534" t="s">
        <v>772</v>
      </c>
      <c r="AD6" s="1534" t="s">
        <v>772</v>
      </c>
      <c r="AE6" s="1536" t="s">
        <v>33</v>
      </c>
      <c r="AG6" s="1496">
        <v>3</v>
      </c>
      <c r="AH6" s="1534" t="s">
        <v>2276</v>
      </c>
      <c r="AI6" s="1534" t="s">
        <v>2277</v>
      </c>
      <c r="AJ6" s="1534" t="s">
        <v>2278</v>
      </c>
      <c r="AK6" s="1538" t="s">
        <v>2279</v>
      </c>
    </row>
    <row r="7" spans="1:37" ht="16.2" customHeight="1">
      <c r="B7" s="1496"/>
      <c r="C7" s="1534">
        <v>6</v>
      </c>
      <c r="D7" s="1534" t="s">
        <v>723</v>
      </c>
      <c r="E7" s="1557" t="s">
        <v>278</v>
      </c>
      <c r="F7" s="1557" t="s">
        <v>278</v>
      </c>
      <c r="G7" s="1557" t="s">
        <v>278</v>
      </c>
      <c r="H7" s="1557" t="s">
        <v>278</v>
      </c>
      <c r="I7" s="1534" t="s">
        <v>772</v>
      </c>
      <c r="J7" s="1534" t="s">
        <v>724</v>
      </c>
      <c r="K7" s="1534" t="s">
        <v>725</v>
      </c>
      <c r="L7" s="1558" t="s">
        <v>726</v>
      </c>
      <c r="M7" s="1540">
        <v>2714</v>
      </c>
      <c r="N7" s="1560"/>
      <c r="P7" s="2919"/>
      <c r="Q7" s="2927"/>
      <c r="R7" s="2927"/>
      <c r="S7" s="2927"/>
      <c r="T7" s="2927"/>
      <c r="U7" s="2927"/>
      <c r="V7" s="1542" t="s">
        <v>2165</v>
      </c>
      <c r="W7" s="1543">
        <v>13</v>
      </c>
      <c r="Y7" s="1496">
        <v>4</v>
      </c>
      <c r="Z7" s="1534" t="s">
        <v>2135</v>
      </c>
      <c r="AA7" s="1534" t="s">
        <v>2108</v>
      </c>
      <c r="AB7" s="1534" t="s">
        <v>2275</v>
      </c>
      <c r="AC7" s="1534" t="s">
        <v>772</v>
      </c>
      <c r="AD7" s="1534" t="s">
        <v>772</v>
      </c>
      <c r="AE7" s="1536" t="s">
        <v>2280</v>
      </c>
      <c r="AG7" s="1496">
        <v>4</v>
      </c>
      <c r="AH7" s="1534" t="s">
        <v>2281</v>
      </c>
      <c r="AI7" s="1534" t="s">
        <v>2282</v>
      </c>
      <c r="AJ7" s="1534" t="s">
        <v>2283</v>
      </c>
      <c r="AK7" s="1538" t="s">
        <v>2284</v>
      </c>
    </row>
    <row r="8" spans="1:37" ht="16.2" customHeight="1" thickBot="1">
      <c r="B8" s="1496"/>
      <c r="C8" s="1534">
        <v>5</v>
      </c>
      <c r="D8" s="1534" t="s">
        <v>727</v>
      </c>
      <c r="E8" s="1557" t="s">
        <v>278</v>
      </c>
      <c r="F8" s="1557" t="s">
        <v>278</v>
      </c>
      <c r="G8" s="1557" t="s">
        <v>278</v>
      </c>
      <c r="H8" s="1557" t="s">
        <v>278</v>
      </c>
      <c r="I8" s="1534" t="s">
        <v>772</v>
      </c>
      <c r="J8" s="1534" t="s">
        <v>728</v>
      </c>
      <c r="K8" s="1534" t="s">
        <v>729</v>
      </c>
      <c r="L8" s="1558" t="s">
        <v>730</v>
      </c>
      <c r="M8" s="1540">
        <v>2713</v>
      </c>
      <c r="N8" s="1560"/>
      <c r="P8" s="2920"/>
      <c r="Q8" s="2928"/>
      <c r="R8" s="2928"/>
      <c r="S8" s="2928"/>
      <c r="T8" s="2928"/>
      <c r="U8" s="2928"/>
      <c r="V8" s="1525" t="s">
        <v>2166</v>
      </c>
      <c r="W8" s="1501">
        <v>3</v>
      </c>
      <c r="Y8" s="1496">
        <v>5</v>
      </c>
      <c r="Z8" s="1534" t="s">
        <v>2137</v>
      </c>
      <c r="AA8" s="1534" t="s">
        <v>2110</v>
      </c>
      <c r="AB8" s="1534" t="s">
        <v>2261</v>
      </c>
      <c r="AC8" s="1546" t="s">
        <v>2290</v>
      </c>
      <c r="AD8" s="1534" t="s">
        <v>772</v>
      </c>
      <c r="AE8" s="1536" t="s">
        <v>2291</v>
      </c>
      <c r="AG8" s="1496">
        <v>5</v>
      </c>
      <c r="AH8" s="1534" t="s">
        <v>2286</v>
      </c>
      <c r="AI8" s="1534" t="s">
        <v>2287</v>
      </c>
      <c r="AJ8" s="1534" t="s">
        <v>2288</v>
      </c>
      <c r="AK8" s="1538" t="s">
        <v>2289</v>
      </c>
    </row>
    <row r="9" spans="1:37" ht="16.2" customHeight="1">
      <c r="B9" s="1496"/>
      <c r="C9" s="1534">
        <v>4</v>
      </c>
      <c r="D9" s="1534" t="s">
        <v>731</v>
      </c>
      <c r="E9" s="1557" t="s">
        <v>275</v>
      </c>
      <c r="F9" s="1557" t="s">
        <v>275</v>
      </c>
      <c r="G9" s="1557" t="s">
        <v>278</v>
      </c>
      <c r="H9" s="1557" t="s">
        <v>275</v>
      </c>
      <c r="I9" s="1534"/>
      <c r="J9" s="1534" t="s">
        <v>732</v>
      </c>
      <c r="K9" s="1534" t="s">
        <v>733</v>
      </c>
      <c r="L9" s="1558" t="s">
        <v>734</v>
      </c>
      <c r="M9" s="1540">
        <v>2712</v>
      </c>
      <c r="N9" s="1560"/>
      <c r="Y9" s="1496">
        <v>6</v>
      </c>
      <c r="Z9" s="1534" t="s">
        <v>2138</v>
      </c>
      <c r="AA9" s="1534" t="s">
        <v>2111</v>
      </c>
      <c r="AB9" s="1537" t="s">
        <v>2294</v>
      </c>
      <c r="AC9" s="1534" t="s">
        <v>806</v>
      </c>
      <c r="AD9" s="1547" t="s">
        <v>2103</v>
      </c>
      <c r="AE9" s="1536" t="s">
        <v>806</v>
      </c>
      <c r="AG9" s="1496">
        <v>6</v>
      </c>
      <c r="AH9" s="1534" t="s">
        <v>2292</v>
      </c>
      <c r="AI9" s="1534" t="s">
        <v>2340</v>
      </c>
      <c r="AJ9" s="1534" t="s">
        <v>2339</v>
      </c>
      <c r="AK9" s="1538" t="s">
        <v>2293</v>
      </c>
    </row>
    <row r="10" spans="1:37" ht="16.2" customHeight="1">
      <c r="B10" s="1496"/>
      <c r="C10" s="1534">
        <v>3</v>
      </c>
      <c r="D10" s="1534" t="s">
        <v>735</v>
      </c>
      <c r="E10" s="1557" t="s">
        <v>275</v>
      </c>
      <c r="F10" s="1557" t="s">
        <v>275</v>
      </c>
      <c r="G10" s="1557" t="s">
        <v>275</v>
      </c>
      <c r="H10" s="1557" t="s">
        <v>275</v>
      </c>
      <c r="I10" s="1534" t="s">
        <v>772</v>
      </c>
      <c r="J10" s="1534" t="s">
        <v>772</v>
      </c>
      <c r="K10" s="1534" t="s">
        <v>737</v>
      </c>
      <c r="L10" s="1558" t="s">
        <v>738</v>
      </c>
      <c r="M10" s="1540">
        <v>2711</v>
      </c>
      <c r="N10" s="1560"/>
      <c r="Y10" s="1496">
        <v>7</v>
      </c>
      <c r="Z10" s="1534" t="s">
        <v>2139</v>
      </c>
      <c r="AA10" s="1534" t="s">
        <v>2112</v>
      </c>
      <c r="AB10" s="1537" t="s">
        <v>2294</v>
      </c>
      <c r="AC10" s="1534" t="s">
        <v>2297</v>
      </c>
      <c r="AD10" s="1547" t="s">
        <v>2103</v>
      </c>
      <c r="AE10" s="1536" t="s">
        <v>2297</v>
      </c>
      <c r="AG10" s="1496">
        <v>7</v>
      </c>
      <c r="AH10" s="1534" t="s">
        <v>2295</v>
      </c>
      <c r="AI10" s="1534" t="s">
        <v>2341</v>
      </c>
      <c r="AJ10" s="1534" t="s">
        <v>2339</v>
      </c>
      <c r="AK10" s="1538" t="s">
        <v>2296</v>
      </c>
    </row>
    <row r="11" spans="1:37" ht="16.2" customHeight="1">
      <c r="B11" s="1496"/>
      <c r="C11" s="1534">
        <v>2</v>
      </c>
      <c r="D11" s="1534" t="s">
        <v>739</v>
      </c>
      <c r="E11" s="1557" t="s">
        <v>275</v>
      </c>
      <c r="F11" s="1557" t="s">
        <v>275</v>
      </c>
      <c r="G11" s="1557" t="s">
        <v>275</v>
      </c>
      <c r="H11" s="1557" t="s">
        <v>275</v>
      </c>
      <c r="I11" s="1534" t="s">
        <v>772</v>
      </c>
      <c r="J11" s="1534" t="s">
        <v>740</v>
      </c>
      <c r="K11" s="1534" t="s">
        <v>741</v>
      </c>
      <c r="L11" s="1558" t="s">
        <v>742</v>
      </c>
      <c r="M11" s="1540">
        <v>2710</v>
      </c>
      <c r="N11" s="1560"/>
      <c r="Y11" s="1496">
        <v>8</v>
      </c>
      <c r="Z11" s="1534" t="s">
        <v>2140</v>
      </c>
      <c r="AA11" s="1534" t="s">
        <v>2113</v>
      </c>
      <c r="AB11" s="1537" t="s">
        <v>2294</v>
      </c>
      <c r="AC11" s="1534" t="s">
        <v>2300</v>
      </c>
      <c r="AD11" s="1547" t="s">
        <v>2103</v>
      </c>
      <c r="AE11" s="1536" t="s">
        <v>2300</v>
      </c>
      <c r="AG11" s="1496">
        <v>8</v>
      </c>
      <c r="AH11" s="1534" t="s">
        <v>2298</v>
      </c>
      <c r="AI11" s="1534" t="s">
        <v>2335</v>
      </c>
      <c r="AJ11" s="1534" t="s">
        <v>2336</v>
      </c>
      <c r="AK11" s="1538" t="s">
        <v>2299</v>
      </c>
    </row>
    <row r="12" spans="1:37" ht="16.2" customHeight="1" thickBot="1">
      <c r="B12" s="1496"/>
      <c r="C12" s="1534">
        <v>1</v>
      </c>
      <c r="D12" s="1534" t="s">
        <v>743</v>
      </c>
      <c r="E12" s="1557" t="s">
        <v>275</v>
      </c>
      <c r="F12" s="1557" t="s">
        <v>275</v>
      </c>
      <c r="G12" s="1557" t="s">
        <v>275</v>
      </c>
      <c r="H12" s="1557" t="s">
        <v>275</v>
      </c>
      <c r="I12" s="1534" t="s">
        <v>772</v>
      </c>
      <c r="J12" s="1534" t="s">
        <v>744</v>
      </c>
      <c r="K12" s="1534" t="s">
        <v>745</v>
      </c>
      <c r="L12" s="1558" t="s">
        <v>746</v>
      </c>
      <c r="M12" s="1540">
        <v>2709</v>
      </c>
      <c r="N12" s="1560"/>
      <c r="Y12" s="1496">
        <v>9</v>
      </c>
      <c r="Z12" s="1534" t="s">
        <v>2141</v>
      </c>
      <c r="AA12" s="1534" t="s">
        <v>2114</v>
      </c>
      <c r="AB12" s="1537" t="s">
        <v>2294</v>
      </c>
      <c r="AC12" s="1534" t="s">
        <v>2305</v>
      </c>
      <c r="AD12" s="1547" t="s">
        <v>2103</v>
      </c>
      <c r="AE12" s="1536" t="s">
        <v>2305</v>
      </c>
      <c r="AG12" s="1431">
        <v>9</v>
      </c>
      <c r="AH12" s="1426" t="s">
        <v>2301</v>
      </c>
      <c r="AI12" s="1426" t="s">
        <v>2302</v>
      </c>
      <c r="AJ12" s="1426" t="s">
        <v>2303</v>
      </c>
      <c r="AK12" s="1548" t="s">
        <v>2304</v>
      </c>
    </row>
    <row r="13" spans="1:37" ht="16.2" customHeight="1">
      <c r="B13" s="1496"/>
      <c r="C13" s="1534">
        <v>0</v>
      </c>
      <c r="D13" s="1534" t="s">
        <v>747</v>
      </c>
      <c r="E13" s="1557" t="s">
        <v>278</v>
      </c>
      <c r="F13" s="1557" t="s">
        <v>278</v>
      </c>
      <c r="G13" s="1557" t="s">
        <v>278</v>
      </c>
      <c r="H13" s="1557" t="s">
        <v>278</v>
      </c>
      <c r="I13" s="1534" t="s">
        <v>772</v>
      </c>
      <c r="J13" s="1534" t="s">
        <v>748</v>
      </c>
      <c r="K13" s="1534" t="s">
        <v>749</v>
      </c>
      <c r="L13" s="1558" t="s">
        <v>750</v>
      </c>
      <c r="M13" s="1540">
        <v>2708</v>
      </c>
      <c r="N13" s="1560"/>
      <c r="Y13" s="1496">
        <v>10</v>
      </c>
      <c r="Z13" s="1534" t="s">
        <v>2142</v>
      </c>
      <c r="AA13" s="1534" t="s">
        <v>2115</v>
      </c>
      <c r="AB13" s="1537" t="s">
        <v>2294</v>
      </c>
      <c r="AC13" s="1534" t="s">
        <v>2306</v>
      </c>
      <c r="AD13" s="1547" t="s">
        <v>2103</v>
      </c>
      <c r="AE13" s="1536" t="s">
        <v>2306</v>
      </c>
    </row>
    <row r="14" spans="1:37" ht="16.2" customHeight="1">
      <c r="B14" s="1496">
        <v>1</v>
      </c>
      <c r="C14" s="1534">
        <v>7</v>
      </c>
      <c r="D14" s="1534" t="s">
        <v>751</v>
      </c>
      <c r="E14" s="1557" t="s">
        <v>275</v>
      </c>
      <c r="F14" s="1557" t="s">
        <v>275</v>
      </c>
      <c r="G14" s="1557" t="s">
        <v>275</v>
      </c>
      <c r="H14" s="1557" t="s">
        <v>275</v>
      </c>
      <c r="I14" s="1534" t="s">
        <v>772</v>
      </c>
      <c r="J14" s="1534" t="s">
        <v>752</v>
      </c>
      <c r="K14" s="1534" t="s">
        <v>753</v>
      </c>
      <c r="L14" s="1558" t="s">
        <v>754</v>
      </c>
      <c r="M14" s="1540">
        <v>2723</v>
      </c>
      <c r="N14" s="1560"/>
      <c r="Y14" s="1496">
        <v>11</v>
      </c>
      <c r="Z14" s="1534" t="s">
        <v>2143</v>
      </c>
      <c r="AA14" s="1534" t="s">
        <v>2116</v>
      </c>
      <c r="AB14" s="1537" t="s">
        <v>2294</v>
      </c>
      <c r="AC14" s="1534" t="s">
        <v>2307</v>
      </c>
      <c r="AD14" s="1547" t="s">
        <v>2103</v>
      </c>
      <c r="AE14" s="1536" t="s">
        <v>2307</v>
      </c>
    </row>
    <row r="15" spans="1:37" ht="16.2" customHeight="1">
      <c r="B15" s="1496"/>
      <c r="C15" s="1534">
        <v>6</v>
      </c>
      <c r="D15" s="1534" t="s">
        <v>755</v>
      </c>
      <c r="E15" s="1557" t="s">
        <v>278</v>
      </c>
      <c r="F15" s="1557" t="s">
        <v>278</v>
      </c>
      <c r="G15" s="1557" t="s">
        <v>278</v>
      </c>
      <c r="H15" s="1557" t="s">
        <v>278</v>
      </c>
      <c r="I15" s="1534" t="s">
        <v>772</v>
      </c>
      <c r="J15" s="1534" t="s">
        <v>756</v>
      </c>
      <c r="K15" s="1534" t="s">
        <v>757</v>
      </c>
      <c r="L15" s="1558" t="s">
        <v>758</v>
      </c>
      <c r="M15" s="1540">
        <v>2722</v>
      </c>
      <c r="N15" s="1560"/>
      <c r="Y15" s="1496">
        <v>12</v>
      </c>
      <c r="Z15" s="1534" t="s">
        <v>2144</v>
      </c>
      <c r="AA15" s="1534" t="s">
        <v>2117</v>
      </c>
      <c r="AB15" s="1537" t="s">
        <v>2294</v>
      </c>
      <c r="AC15" s="1534" t="s">
        <v>2308</v>
      </c>
      <c r="AD15" s="1547" t="s">
        <v>2103</v>
      </c>
      <c r="AE15" s="1536" t="s">
        <v>2308</v>
      </c>
    </row>
    <row r="16" spans="1:37" ht="16.2" customHeight="1">
      <c r="B16" s="1496"/>
      <c r="C16" s="1534">
        <v>5</v>
      </c>
      <c r="D16" s="1534" t="s">
        <v>759</v>
      </c>
      <c r="E16" s="1557" t="s">
        <v>275</v>
      </c>
      <c r="F16" s="1557" t="s">
        <v>275</v>
      </c>
      <c r="G16" s="1557" t="s">
        <v>275</v>
      </c>
      <c r="H16" s="1557" t="s">
        <v>275</v>
      </c>
      <c r="I16" s="1534" t="s">
        <v>772</v>
      </c>
      <c r="J16" s="1534" t="s">
        <v>760</v>
      </c>
      <c r="K16" s="1534" t="s">
        <v>761</v>
      </c>
      <c r="L16" s="1558" t="s">
        <v>762</v>
      </c>
      <c r="M16" s="1540">
        <v>2721</v>
      </c>
      <c r="N16" s="1560"/>
      <c r="Y16" s="1496">
        <v>13</v>
      </c>
      <c r="Z16" s="1534" t="s">
        <v>2145</v>
      </c>
      <c r="AA16" s="1534" t="s">
        <v>2118</v>
      </c>
      <c r="AB16" s="1537" t="s">
        <v>2294</v>
      </c>
      <c r="AC16" s="1534" t="s">
        <v>1090</v>
      </c>
      <c r="AD16" s="1547" t="s">
        <v>2103</v>
      </c>
      <c r="AE16" s="1536" t="s">
        <v>1090</v>
      </c>
    </row>
    <row r="17" spans="2:31" ht="16.2" customHeight="1">
      <c r="B17" s="1496"/>
      <c r="C17" s="1534">
        <v>4</v>
      </c>
      <c r="D17" s="1534" t="s">
        <v>763</v>
      </c>
      <c r="E17" s="1557" t="s">
        <v>278</v>
      </c>
      <c r="F17" s="1557" t="s">
        <v>278</v>
      </c>
      <c r="G17" s="1557" t="s">
        <v>278</v>
      </c>
      <c r="H17" s="1557" t="s">
        <v>278</v>
      </c>
      <c r="I17" s="1534" t="s">
        <v>772</v>
      </c>
      <c r="J17" s="1534" t="s">
        <v>764</v>
      </c>
      <c r="K17" s="1534" t="s">
        <v>765</v>
      </c>
      <c r="L17" s="1558" t="s">
        <v>766</v>
      </c>
      <c r="M17" s="1540">
        <v>2720</v>
      </c>
      <c r="N17" s="1560"/>
      <c r="Y17" s="1496">
        <v>14</v>
      </c>
      <c r="Z17" s="1534" t="s">
        <v>2146</v>
      </c>
      <c r="AA17" s="1534" t="s">
        <v>2119</v>
      </c>
      <c r="AB17" s="1537" t="s">
        <v>2294</v>
      </c>
      <c r="AC17" s="1534" t="s">
        <v>772</v>
      </c>
      <c r="AD17" s="1547" t="s">
        <v>2103</v>
      </c>
      <c r="AE17" s="1536" t="s">
        <v>2309</v>
      </c>
    </row>
    <row r="18" spans="2:31" ht="16.2" customHeight="1">
      <c r="B18" s="1496"/>
      <c r="C18" s="1534">
        <v>3</v>
      </c>
      <c r="D18" s="1534" t="s">
        <v>767</v>
      </c>
      <c r="E18" s="1557" t="s">
        <v>275</v>
      </c>
      <c r="F18" s="1557" t="s">
        <v>275</v>
      </c>
      <c r="G18" s="1557" t="s">
        <v>275</v>
      </c>
      <c r="H18" s="1557" t="s">
        <v>275</v>
      </c>
      <c r="I18" s="1534" t="s">
        <v>772</v>
      </c>
      <c r="J18" s="1534" t="s">
        <v>768</v>
      </c>
      <c r="K18" s="1534" t="s">
        <v>769</v>
      </c>
      <c r="L18" s="1558" t="s">
        <v>770</v>
      </c>
      <c r="M18" s="1540">
        <v>2719</v>
      </c>
      <c r="N18" s="1560"/>
      <c r="Y18" s="1496">
        <v>15</v>
      </c>
      <c r="Z18" s="1534" t="s">
        <v>2147</v>
      </c>
      <c r="AA18" s="1534" t="s">
        <v>2120</v>
      </c>
      <c r="AB18" s="1537" t="s">
        <v>2294</v>
      </c>
      <c r="AC18" s="1534" t="s">
        <v>811</v>
      </c>
      <c r="AD18" s="1547" t="s">
        <v>2103</v>
      </c>
      <c r="AE18" s="1536" t="s">
        <v>2310</v>
      </c>
    </row>
    <row r="19" spans="2:31" ht="16.2" customHeight="1">
      <c r="B19" s="1496"/>
      <c r="C19" s="1534">
        <v>2</v>
      </c>
      <c r="D19" s="1534" t="s">
        <v>771</v>
      </c>
      <c r="E19" s="1557" t="s">
        <v>275</v>
      </c>
      <c r="F19" s="1557" t="s">
        <v>275</v>
      </c>
      <c r="G19" s="1557" t="s">
        <v>275</v>
      </c>
      <c r="H19" s="1557" t="s">
        <v>275</v>
      </c>
      <c r="I19" s="1534" t="s">
        <v>772</v>
      </c>
      <c r="J19" s="1534" t="s">
        <v>772</v>
      </c>
      <c r="K19" s="1534" t="s">
        <v>773</v>
      </c>
      <c r="L19" s="1558" t="s">
        <v>774</v>
      </c>
      <c r="M19" s="1540">
        <v>2718</v>
      </c>
      <c r="N19" s="1560"/>
      <c r="Y19" s="1496">
        <v>16</v>
      </c>
      <c r="Z19" s="1534" t="s">
        <v>2148</v>
      </c>
      <c r="AA19" s="1534" t="s">
        <v>2121</v>
      </c>
      <c r="AB19" s="1534" t="s">
        <v>2311</v>
      </c>
      <c r="AC19" s="1550" t="s">
        <v>2323</v>
      </c>
      <c r="AD19" s="1534" t="s">
        <v>2103</v>
      </c>
      <c r="AE19" s="1536" t="s">
        <v>201</v>
      </c>
    </row>
    <row r="20" spans="2:31" ht="16.2" customHeight="1">
      <c r="B20" s="1496"/>
      <c r="C20" s="1534">
        <v>1</v>
      </c>
      <c r="D20" s="1534" t="s">
        <v>775</v>
      </c>
      <c r="E20" s="1557" t="s">
        <v>275</v>
      </c>
      <c r="F20" s="1557" t="s">
        <v>275</v>
      </c>
      <c r="G20" s="1557" t="s">
        <v>275</v>
      </c>
      <c r="H20" s="1557" t="s">
        <v>275</v>
      </c>
      <c r="I20" s="1534" t="s">
        <v>772</v>
      </c>
      <c r="J20" s="1534" t="s">
        <v>772</v>
      </c>
      <c r="K20" s="1534" t="s">
        <v>776</v>
      </c>
      <c r="L20" s="1558" t="s">
        <v>777</v>
      </c>
      <c r="M20" s="1540">
        <v>2717</v>
      </c>
      <c r="N20" s="1560"/>
      <c r="Y20" s="1496">
        <v>17</v>
      </c>
      <c r="Z20" s="1534" t="s">
        <v>2149</v>
      </c>
      <c r="AA20" s="1534" t="s">
        <v>2122</v>
      </c>
      <c r="AB20" s="1534" t="s">
        <v>2311</v>
      </c>
      <c r="AC20" s="1534" t="s">
        <v>2324</v>
      </c>
      <c r="AD20" s="1534" t="s">
        <v>2103</v>
      </c>
      <c r="AE20" s="1536" t="s">
        <v>201</v>
      </c>
    </row>
    <row r="21" spans="2:31" ht="16.2" customHeight="1">
      <c r="B21" s="1496"/>
      <c r="C21" s="1534">
        <v>0</v>
      </c>
      <c r="D21" s="1534" t="s">
        <v>778</v>
      </c>
      <c r="E21" s="1557" t="s">
        <v>275</v>
      </c>
      <c r="F21" s="1557" t="s">
        <v>275</v>
      </c>
      <c r="G21" s="1557" t="s">
        <v>275</v>
      </c>
      <c r="H21" s="1557" t="s">
        <v>275</v>
      </c>
      <c r="I21" s="1534" t="s">
        <v>772</v>
      </c>
      <c r="J21" s="1534" t="s">
        <v>779</v>
      </c>
      <c r="K21" s="1534" t="s">
        <v>780</v>
      </c>
      <c r="L21" s="1558" t="s">
        <v>781</v>
      </c>
      <c r="M21" s="1540">
        <v>2716</v>
      </c>
      <c r="N21" s="1560"/>
      <c r="Y21" s="1496">
        <v>18</v>
      </c>
      <c r="Z21" s="1534" t="s">
        <v>2150</v>
      </c>
      <c r="AA21" s="1534" t="s">
        <v>2123</v>
      </c>
      <c r="AB21" s="1534" t="s">
        <v>2311</v>
      </c>
      <c r="AC21" s="1534" t="s">
        <v>2325</v>
      </c>
      <c r="AD21" s="1534" t="s">
        <v>2103</v>
      </c>
      <c r="AE21" s="1536" t="s">
        <v>201</v>
      </c>
    </row>
    <row r="22" spans="2:31" ht="16.2" customHeight="1">
      <c r="B22" s="1496">
        <v>2</v>
      </c>
      <c r="C22" s="1534">
        <v>7</v>
      </c>
      <c r="D22" s="1534" t="s">
        <v>782</v>
      </c>
      <c r="E22" s="1557" t="s">
        <v>278</v>
      </c>
      <c r="F22" s="1557" t="s">
        <v>278</v>
      </c>
      <c r="G22" s="1557" t="s">
        <v>278</v>
      </c>
      <c r="H22" s="1557" t="s">
        <v>278</v>
      </c>
      <c r="I22" s="1534" t="s">
        <v>772</v>
      </c>
      <c r="J22" s="1534" t="s">
        <v>783</v>
      </c>
      <c r="K22" s="1534" t="s">
        <v>784</v>
      </c>
      <c r="L22" s="1558" t="s">
        <v>785</v>
      </c>
      <c r="M22" s="1540">
        <v>2731</v>
      </c>
      <c r="N22" s="1560"/>
      <c r="Y22" s="1496">
        <v>19</v>
      </c>
      <c r="Z22" s="1534" t="s">
        <v>2151</v>
      </c>
      <c r="AA22" s="1534" t="s">
        <v>2124</v>
      </c>
      <c r="AB22" s="1534" t="s">
        <v>2311</v>
      </c>
      <c r="AC22" s="1534" t="s">
        <v>2326</v>
      </c>
      <c r="AD22" s="1534" t="s">
        <v>2103</v>
      </c>
      <c r="AE22" s="1536" t="s">
        <v>201</v>
      </c>
    </row>
    <row r="23" spans="2:31" ht="16.2" customHeight="1" thickBot="1">
      <c r="B23" s="1496"/>
      <c r="C23" s="1534">
        <v>6</v>
      </c>
      <c r="D23" s="1534" t="s">
        <v>786</v>
      </c>
      <c r="E23" s="1557" t="s">
        <v>278</v>
      </c>
      <c r="F23" s="1557" t="s">
        <v>278</v>
      </c>
      <c r="G23" s="1557" t="s">
        <v>278</v>
      </c>
      <c r="H23" s="1557" t="s">
        <v>278</v>
      </c>
      <c r="I23" s="1534" t="s">
        <v>772</v>
      </c>
      <c r="J23" s="1534" t="s">
        <v>787</v>
      </c>
      <c r="K23" s="1534" t="s">
        <v>788</v>
      </c>
      <c r="L23" s="1558" t="s">
        <v>789</v>
      </c>
      <c r="M23" s="1540">
        <v>2730</v>
      </c>
      <c r="N23" s="1560"/>
      <c r="Y23" s="1496">
        <v>20</v>
      </c>
      <c r="Z23" s="1426" t="s">
        <v>2152</v>
      </c>
      <c r="AA23" s="1426" t="s">
        <v>2125</v>
      </c>
      <c r="AB23" s="1426" t="s">
        <v>2311</v>
      </c>
      <c r="AC23" s="1426" t="s">
        <v>2327</v>
      </c>
      <c r="AD23" s="1534" t="s">
        <v>2103</v>
      </c>
      <c r="AE23" s="1429" t="s">
        <v>201</v>
      </c>
    </row>
    <row r="24" spans="2:31" ht="16.2" customHeight="1">
      <c r="B24" s="1496"/>
      <c r="C24" s="1534">
        <v>5</v>
      </c>
      <c r="D24" s="1534" t="s">
        <v>790</v>
      </c>
      <c r="E24" s="1557" t="s">
        <v>275</v>
      </c>
      <c r="F24" s="1557" t="s">
        <v>275</v>
      </c>
      <c r="G24" s="1557" t="s">
        <v>275</v>
      </c>
      <c r="H24" s="1557" t="s">
        <v>275</v>
      </c>
      <c r="I24" s="1534" t="s">
        <v>772</v>
      </c>
      <c r="J24" s="1534" t="s">
        <v>791</v>
      </c>
      <c r="K24" s="1534" t="s">
        <v>792</v>
      </c>
      <c r="L24" s="1558" t="s">
        <v>793</v>
      </c>
      <c r="M24" s="1540">
        <v>2729</v>
      </c>
      <c r="N24" s="1560"/>
    </row>
    <row r="25" spans="2:31" ht="16.2" customHeight="1">
      <c r="B25" s="1496"/>
      <c r="C25" s="1534">
        <v>4</v>
      </c>
      <c r="D25" s="1534" t="s">
        <v>794</v>
      </c>
      <c r="E25" s="1557" t="s">
        <v>275</v>
      </c>
      <c r="F25" s="1557" t="s">
        <v>275</v>
      </c>
      <c r="G25" s="1557" t="s">
        <v>275</v>
      </c>
      <c r="H25" s="1557" t="s">
        <v>275</v>
      </c>
      <c r="I25" s="1534" t="s">
        <v>772</v>
      </c>
      <c r="J25" s="1534" t="s">
        <v>772</v>
      </c>
      <c r="K25" s="1534" t="s">
        <v>795</v>
      </c>
      <c r="L25" s="1558" t="s">
        <v>796</v>
      </c>
      <c r="M25" s="1540">
        <v>2728</v>
      </c>
      <c r="N25" s="1560"/>
    </row>
    <row r="26" spans="2:31" ht="16.2" customHeight="1">
      <c r="B26" s="1496"/>
      <c r="C26" s="1534">
        <v>3</v>
      </c>
      <c r="D26" s="1534" t="s">
        <v>797</v>
      </c>
      <c r="E26" s="1557" t="s">
        <v>275</v>
      </c>
      <c r="F26" s="1557" t="s">
        <v>275</v>
      </c>
      <c r="G26" s="1557" t="s">
        <v>278</v>
      </c>
      <c r="H26" s="1557" t="s">
        <v>275</v>
      </c>
      <c r="I26" s="1534" t="s">
        <v>772</v>
      </c>
      <c r="J26" s="1534" t="s">
        <v>798</v>
      </c>
      <c r="K26" s="1534" t="s">
        <v>799</v>
      </c>
      <c r="L26" s="1558" t="s">
        <v>800</v>
      </c>
      <c r="M26" s="1540">
        <v>2727</v>
      </c>
      <c r="N26" s="1560"/>
    </row>
    <row r="27" spans="2:31" ht="16.2" customHeight="1">
      <c r="B27" s="1496"/>
      <c r="C27" s="1534">
        <v>2</v>
      </c>
      <c r="D27" s="1534" t="s">
        <v>801</v>
      </c>
      <c r="E27" s="1557" t="s">
        <v>278</v>
      </c>
      <c r="F27" s="1557" t="s">
        <v>278</v>
      </c>
      <c r="G27" s="1557" t="s">
        <v>278</v>
      </c>
      <c r="H27" s="1557" t="s">
        <v>278</v>
      </c>
      <c r="I27" s="1534" t="s">
        <v>772</v>
      </c>
      <c r="J27" s="1534" t="s">
        <v>1051</v>
      </c>
      <c r="K27" s="1534" t="s">
        <v>803</v>
      </c>
      <c r="L27" s="1558" t="s">
        <v>804</v>
      </c>
      <c r="M27" s="1540">
        <v>2726</v>
      </c>
      <c r="N27" s="1560" t="s">
        <v>805</v>
      </c>
    </row>
    <row r="28" spans="2:31" ht="16.2" customHeight="1">
      <c r="B28" s="1496"/>
      <c r="C28" s="1534">
        <v>1</v>
      </c>
      <c r="D28" s="1534" t="s">
        <v>2309</v>
      </c>
      <c r="E28" s="1557" t="s">
        <v>275</v>
      </c>
      <c r="F28" s="1557" t="s">
        <v>275</v>
      </c>
      <c r="G28" s="1557" t="s">
        <v>275</v>
      </c>
      <c r="H28" s="1557" t="s">
        <v>275</v>
      </c>
      <c r="I28" s="1534" t="s">
        <v>772</v>
      </c>
      <c r="J28" s="1534" t="s">
        <v>1052</v>
      </c>
      <c r="K28" s="1534" t="s">
        <v>808</v>
      </c>
      <c r="L28" s="1558" t="s">
        <v>809</v>
      </c>
      <c r="M28" s="1540">
        <v>2725</v>
      </c>
      <c r="N28" s="1560" t="s">
        <v>810</v>
      </c>
    </row>
    <row r="29" spans="2:31" ht="16.2" customHeight="1">
      <c r="B29" s="1496"/>
      <c r="C29" s="1534">
        <v>0</v>
      </c>
      <c r="D29" s="1534" t="s">
        <v>2310</v>
      </c>
      <c r="E29" s="1557" t="s">
        <v>275</v>
      </c>
      <c r="F29" s="1557" t="s">
        <v>275</v>
      </c>
      <c r="G29" s="1557" t="s">
        <v>275</v>
      </c>
      <c r="H29" s="1557" t="s">
        <v>275</v>
      </c>
      <c r="I29" s="1534" t="s">
        <v>772</v>
      </c>
      <c r="J29" s="1534" t="s">
        <v>1053</v>
      </c>
      <c r="K29" s="1534" t="s">
        <v>813</v>
      </c>
      <c r="L29" s="1558" t="s">
        <v>814</v>
      </c>
      <c r="M29" s="1540">
        <v>2724</v>
      </c>
      <c r="N29" s="1560"/>
    </row>
    <row r="30" spans="2:31" ht="16.2" customHeight="1">
      <c r="B30" s="1496">
        <v>3</v>
      </c>
      <c r="C30" s="1534">
        <v>7</v>
      </c>
      <c r="D30" s="1534" t="s">
        <v>815</v>
      </c>
      <c r="E30" s="1557" t="s">
        <v>278</v>
      </c>
      <c r="F30" s="1557" t="s">
        <v>278</v>
      </c>
      <c r="G30" s="1557" t="s">
        <v>278</v>
      </c>
      <c r="H30" s="1557" t="s">
        <v>278</v>
      </c>
      <c r="I30" s="1534" t="s">
        <v>772</v>
      </c>
      <c r="J30" s="1534" t="s">
        <v>1054</v>
      </c>
      <c r="K30" s="1534" t="s">
        <v>817</v>
      </c>
      <c r="L30" s="1558" t="s">
        <v>818</v>
      </c>
      <c r="M30" s="1540">
        <v>2735</v>
      </c>
      <c r="N30" s="1560"/>
    </row>
    <row r="31" spans="2:31" ht="16.2" customHeight="1">
      <c r="B31" s="1496"/>
      <c r="C31" s="1534">
        <v>6</v>
      </c>
      <c r="D31" s="1534" t="s">
        <v>819</v>
      </c>
      <c r="E31" s="1557" t="s">
        <v>278</v>
      </c>
      <c r="F31" s="1557" t="s">
        <v>278</v>
      </c>
      <c r="G31" s="1557" t="s">
        <v>278</v>
      </c>
      <c r="H31" s="1557" t="s">
        <v>278</v>
      </c>
      <c r="I31" s="1534" t="s">
        <v>772</v>
      </c>
      <c r="J31" s="1534" t="s">
        <v>1055</v>
      </c>
      <c r="K31" s="1534" t="s">
        <v>821</v>
      </c>
      <c r="L31" s="1558" t="s">
        <v>822</v>
      </c>
      <c r="M31" s="1540">
        <v>2985</v>
      </c>
      <c r="N31" s="1560"/>
    </row>
    <row r="32" spans="2:31" ht="16.2" customHeight="1">
      <c r="B32" s="1496"/>
      <c r="C32" s="1534">
        <v>5</v>
      </c>
      <c r="D32" s="1534" t="s">
        <v>823</v>
      </c>
      <c r="E32" s="1557" t="s">
        <v>278</v>
      </c>
      <c r="F32" s="1557" t="s">
        <v>278</v>
      </c>
      <c r="G32" s="1557" t="s">
        <v>278</v>
      </c>
      <c r="H32" s="1557" t="s">
        <v>278</v>
      </c>
      <c r="I32" s="1534" t="s">
        <v>772</v>
      </c>
      <c r="J32" s="1534" t="s">
        <v>1056</v>
      </c>
      <c r="K32" s="1534" t="s">
        <v>825</v>
      </c>
      <c r="L32" s="1558" t="s">
        <v>826</v>
      </c>
      <c r="M32" s="1540">
        <v>2984</v>
      </c>
      <c r="N32" s="1560"/>
      <c r="Q32" s="1377"/>
    </row>
    <row r="33" spans="1:17" ht="16.2" customHeight="1">
      <c r="B33" s="1496"/>
      <c r="C33" s="1534">
        <v>4</v>
      </c>
      <c r="D33" s="1534" t="s">
        <v>827</v>
      </c>
      <c r="E33" s="1557" t="s">
        <v>275</v>
      </c>
      <c r="F33" s="1557" t="s">
        <v>275</v>
      </c>
      <c r="G33" s="1557" t="s">
        <v>275</v>
      </c>
      <c r="H33" s="1557" t="s">
        <v>275</v>
      </c>
      <c r="I33" s="1534" t="s">
        <v>828</v>
      </c>
      <c r="J33" s="1534" t="s">
        <v>772</v>
      </c>
      <c r="K33" s="1534" t="s">
        <v>829</v>
      </c>
      <c r="L33" s="1558" t="s">
        <v>830</v>
      </c>
      <c r="M33" s="1540">
        <v>2983</v>
      </c>
      <c r="N33" s="1560"/>
      <c r="Q33" s="1377"/>
    </row>
    <row r="34" spans="1:17" ht="16.2" customHeight="1">
      <c r="B34" s="1496"/>
      <c r="C34" s="1534">
        <v>3</v>
      </c>
      <c r="D34" s="1534" t="s">
        <v>831</v>
      </c>
      <c r="E34" s="1557" t="s">
        <v>275</v>
      </c>
      <c r="F34" s="1557" t="s">
        <v>275</v>
      </c>
      <c r="G34" s="1557" t="s">
        <v>275</v>
      </c>
      <c r="H34" s="1557" t="s">
        <v>275</v>
      </c>
      <c r="I34" s="1534" t="s">
        <v>772</v>
      </c>
      <c r="J34" s="1534" t="s">
        <v>772</v>
      </c>
      <c r="K34" s="1534" t="s">
        <v>832</v>
      </c>
      <c r="L34" s="1558" t="s">
        <v>833</v>
      </c>
      <c r="M34" s="1540">
        <v>2982</v>
      </c>
      <c r="N34" s="1560"/>
      <c r="Q34" s="1377"/>
    </row>
    <row r="35" spans="1:17" ht="16.2" customHeight="1">
      <c r="B35" s="1496"/>
      <c r="C35" s="1534">
        <v>2</v>
      </c>
      <c r="D35" s="1534" t="s">
        <v>834</v>
      </c>
      <c r="E35" s="1557" t="s">
        <v>275</v>
      </c>
      <c r="F35" s="1557" t="s">
        <v>275</v>
      </c>
      <c r="G35" s="1557" t="s">
        <v>275</v>
      </c>
      <c r="H35" s="1557" t="s">
        <v>275</v>
      </c>
      <c r="I35" s="1534" t="s">
        <v>772</v>
      </c>
      <c r="J35" s="1534" t="s">
        <v>772</v>
      </c>
      <c r="K35" s="1534" t="s">
        <v>835</v>
      </c>
      <c r="L35" s="1558" t="s">
        <v>836</v>
      </c>
      <c r="M35" s="1540">
        <v>2734</v>
      </c>
      <c r="N35" s="1560"/>
      <c r="Q35" s="1377"/>
    </row>
    <row r="36" spans="1:17" ht="16.2" customHeight="1">
      <c r="B36" s="1496"/>
      <c r="C36" s="1534">
        <v>1</v>
      </c>
      <c r="D36" s="1534" t="s">
        <v>837</v>
      </c>
      <c r="E36" s="1557" t="s">
        <v>275</v>
      </c>
      <c r="F36" s="1557" t="s">
        <v>275</v>
      </c>
      <c r="G36" s="1557" t="s">
        <v>275</v>
      </c>
      <c r="H36" s="1557" t="s">
        <v>275</v>
      </c>
      <c r="I36" s="1534" t="s">
        <v>772</v>
      </c>
      <c r="J36" s="1534" t="s">
        <v>772</v>
      </c>
      <c r="K36" s="1534" t="s">
        <v>838</v>
      </c>
      <c r="L36" s="1558" t="s">
        <v>839</v>
      </c>
      <c r="M36" s="1540">
        <v>2733</v>
      </c>
      <c r="N36" s="1560"/>
      <c r="Q36" s="1377"/>
    </row>
    <row r="37" spans="1:17" ht="16.2" customHeight="1">
      <c r="B37" s="1496"/>
      <c r="C37" s="1534">
        <v>0</v>
      </c>
      <c r="D37" s="1534" t="s">
        <v>840</v>
      </c>
      <c r="E37" s="1557" t="s">
        <v>275</v>
      </c>
      <c r="F37" s="1557" t="s">
        <v>275</v>
      </c>
      <c r="G37" s="1557" t="s">
        <v>275</v>
      </c>
      <c r="H37" s="1557" t="s">
        <v>275</v>
      </c>
      <c r="I37" s="1534" t="s">
        <v>772</v>
      </c>
      <c r="J37" s="1534" t="s">
        <v>772</v>
      </c>
      <c r="K37" s="1534" t="s">
        <v>841</v>
      </c>
      <c r="L37" s="1558" t="s">
        <v>842</v>
      </c>
      <c r="M37" s="1540">
        <v>2732</v>
      </c>
      <c r="N37" s="1560"/>
      <c r="Q37" s="1377"/>
    </row>
    <row r="38" spans="1:17" ht="16.2" customHeight="1">
      <c r="B38" s="1496">
        <v>4</v>
      </c>
      <c r="C38" s="1534">
        <v>7</v>
      </c>
      <c r="D38" s="1534" t="s">
        <v>843</v>
      </c>
      <c r="E38" s="1557" t="s">
        <v>275</v>
      </c>
      <c r="F38" s="1557" t="s">
        <v>275</v>
      </c>
      <c r="G38" s="1557" t="s">
        <v>275</v>
      </c>
      <c r="H38" s="1557" t="s">
        <v>275</v>
      </c>
      <c r="I38" s="1534" t="s">
        <v>772</v>
      </c>
      <c r="J38" s="1534" t="s">
        <v>772</v>
      </c>
      <c r="K38" s="1534" t="s">
        <v>844</v>
      </c>
      <c r="L38" s="1558" t="s">
        <v>845</v>
      </c>
      <c r="M38" s="1540">
        <v>2743</v>
      </c>
      <c r="N38" s="1560"/>
      <c r="Q38" s="1377"/>
    </row>
    <row r="39" spans="1:17" ht="16.2" customHeight="1">
      <c r="B39" s="1496"/>
      <c r="C39" s="1534">
        <v>6</v>
      </c>
      <c r="D39" s="1534" t="s">
        <v>846</v>
      </c>
      <c r="E39" s="1557" t="s">
        <v>278</v>
      </c>
      <c r="F39" s="1557" t="s">
        <v>278</v>
      </c>
      <c r="G39" s="1557" t="s">
        <v>278</v>
      </c>
      <c r="H39" s="1557" t="s">
        <v>278</v>
      </c>
      <c r="I39" s="1534" t="s">
        <v>847</v>
      </c>
      <c r="J39" s="1534" t="s">
        <v>772</v>
      </c>
      <c r="K39" s="1534" t="s">
        <v>848</v>
      </c>
      <c r="L39" s="1558" t="s">
        <v>849</v>
      </c>
      <c r="M39" s="1540">
        <v>2742</v>
      </c>
      <c r="N39" s="1560"/>
      <c r="Q39" s="1377"/>
    </row>
    <row r="40" spans="1:17" ht="16.2" customHeight="1">
      <c r="B40" s="1496"/>
      <c r="C40" s="1534">
        <v>5</v>
      </c>
      <c r="D40" s="1534" t="s">
        <v>850</v>
      </c>
      <c r="E40" s="1557" t="s">
        <v>278</v>
      </c>
      <c r="F40" s="1557" t="s">
        <v>278</v>
      </c>
      <c r="G40" s="1557" t="s">
        <v>278</v>
      </c>
      <c r="H40" s="1557" t="s">
        <v>278</v>
      </c>
      <c r="I40" s="1534" t="s">
        <v>851</v>
      </c>
      <c r="J40" s="1534" t="s">
        <v>772</v>
      </c>
      <c r="K40" s="1534" t="s">
        <v>852</v>
      </c>
      <c r="L40" s="1558" t="s">
        <v>853</v>
      </c>
      <c r="M40" s="1540">
        <v>2741</v>
      </c>
      <c r="N40" s="1560"/>
      <c r="Q40" s="1377"/>
    </row>
    <row r="41" spans="1:17" ht="16.2" customHeight="1">
      <c r="B41" s="1496"/>
      <c r="C41" s="1534">
        <v>4</v>
      </c>
      <c r="D41" s="1534" t="s">
        <v>854</v>
      </c>
      <c r="E41" s="1557" t="s">
        <v>278</v>
      </c>
      <c r="F41" s="1557" t="s">
        <v>278</v>
      </c>
      <c r="G41" s="1557" t="s">
        <v>278</v>
      </c>
      <c r="H41" s="1557" t="s">
        <v>278</v>
      </c>
      <c r="I41" s="1534" t="s">
        <v>855</v>
      </c>
      <c r="J41" s="1534" t="s">
        <v>772</v>
      </c>
      <c r="K41" s="1534" t="s">
        <v>856</v>
      </c>
      <c r="L41" s="1558" t="s">
        <v>857</v>
      </c>
      <c r="M41" s="1540">
        <v>2740</v>
      </c>
      <c r="N41" s="1560"/>
      <c r="Q41" s="1377"/>
    </row>
    <row r="42" spans="1:17" ht="16.2" customHeight="1">
      <c r="B42" s="1496"/>
      <c r="C42" s="1534">
        <v>3</v>
      </c>
      <c r="D42" s="1534" t="s">
        <v>858</v>
      </c>
      <c r="E42" s="1557" t="s">
        <v>278</v>
      </c>
      <c r="F42" s="1557" t="s">
        <v>278</v>
      </c>
      <c r="G42" s="1557" t="s">
        <v>278</v>
      </c>
      <c r="H42" s="1557" t="s">
        <v>278</v>
      </c>
      <c r="I42" s="1534" t="s">
        <v>859</v>
      </c>
      <c r="J42" s="1534" t="s">
        <v>772</v>
      </c>
      <c r="K42" s="1534" t="s">
        <v>860</v>
      </c>
      <c r="L42" s="1558" t="s">
        <v>861</v>
      </c>
      <c r="M42" s="1540">
        <v>2739</v>
      </c>
      <c r="N42" s="1560"/>
      <c r="Q42" s="1377"/>
    </row>
    <row r="43" spans="1:17" ht="16.2" customHeight="1">
      <c r="B43" s="1496"/>
      <c r="C43" s="1534">
        <v>2</v>
      </c>
      <c r="D43" s="1534" t="s">
        <v>862</v>
      </c>
      <c r="E43" s="1557" t="s">
        <v>275</v>
      </c>
      <c r="F43" s="1557" t="s">
        <v>275</v>
      </c>
      <c r="G43" s="1557" t="s">
        <v>275</v>
      </c>
      <c r="H43" s="1557" t="s">
        <v>275</v>
      </c>
      <c r="I43" s="1534" t="s">
        <v>772</v>
      </c>
      <c r="J43" s="1534" t="s">
        <v>772</v>
      </c>
      <c r="K43" s="1534" t="s">
        <v>863</v>
      </c>
      <c r="L43" s="1558" t="s">
        <v>864</v>
      </c>
      <c r="M43" s="1540">
        <v>2738</v>
      </c>
      <c r="N43" s="1559" t="s">
        <v>722</v>
      </c>
      <c r="Q43" s="1377"/>
    </row>
    <row r="44" spans="1:17" ht="16.2" customHeight="1">
      <c r="B44" s="1496"/>
      <c r="C44" s="1534">
        <v>1</v>
      </c>
      <c r="D44" s="1534" t="s">
        <v>865</v>
      </c>
      <c r="E44" s="1557" t="s">
        <v>278</v>
      </c>
      <c r="F44" s="1557" t="s">
        <v>278</v>
      </c>
      <c r="G44" s="1557" t="s">
        <v>278</v>
      </c>
      <c r="H44" s="1557" t="s">
        <v>278</v>
      </c>
      <c r="I44" s="1534" t="s">
        <v>866</v>
      </c>
      <c r="J44" s="1534" t="s">
        <v>772</v>
      </c>
      <c r="K44" s="1534" t="s">
        <v>867</v>
      </c>
      <c r="L44" s="1558" t="s">
        <v>868</v>
      </c>
      <c r="M44" s="1540">
        <v>2737</v>
      </c>
      <c r="N44" s="1560"/>
      <c r="Q44" s="1377"/>
    </row>
    <row r="45" spans="1:17" ht="16.2" customHeight="1">
      <c r="B45" s="1496"/>
      <c r="C45" s="1534">
        <v>0</v>
      </c>
      <c r="D45" s="1534" t="s">
        <v>869</v>
      </c>
      <c r="E45" s="1557" t="s">
        <v>278</v>
      </c>
      <c r="F45" s="1557" t="s">
        <v>278</v>
      </c>
      <c r="G45" s="1557" t="s">
        <v>278</v>
      </c>
      <c r="H45" s="1557" t="s">
        <v>278</v>
      </c>
      <c r="I45" s="1534" t="s">
        <v>870</v>
      </c>
      <c r="J45" s="1534" t="s">
        <v>772</v>
      </c>
      <c r="K45" s="1534" t="s">
        <v>871</v>
      </c>
      <c r="L45" s="1558" t="s">
        <v>872</v>
      </c>
      <c r="M45" s="1540">
        <v>2736</v>
      </c>
      <c r="N45" s="1560"/>
      <c r="Q45" s="1377"/>
    </row>
    <row r="46" spans="1:17" ht="16.2" customHeight="1">
      <c r="B46" s="1496">
        <v>5</v>
      </c>
      <c r="C46" s="1534">
        <v>7</v>
      </c>
      <c r="D46" s="1534" t="s">
        <v>862</v>
      </c>
      <c r="E46" s="1557" t="s">
        <v>275</v>
      </c>
      <c r="F46" s="1557" t="s">
        <v>275</v>
      </c>
      <c r="G46" s="1557" t="s">
        <v>275</v>
      </c>
      <c r="H46" s="1557" t="s">
        <v>275</v>
      </c>
      <c r="I46" s="1534" t="s">
        <v>772</v>
      </c>
      <c r="J46" s="1534" t="s">
        <v>772</v>
      </c>
      <c r="K46" s="1534" t="s">
        <v>873</v>
      </c>
      <c r="L46" s="1558" t="s">
        <v>874</v>
      </c>
      <c r="M46" s="1540">
        <v>2747</v>
      </c>
      <c r="N46" s="1560"/>
      <c r="Q46" s="1377"/>
    </row>
    <row r="47" spans="1:17" ht="16.2" customHeight="1">
      <c r="A47" s="1378"/>
      <c r="B47" s="1496"/>
      <c r="C47" s="1534">
        <v>6</v>
      </c>
      <c r="D47" s="1534" t="s">
        <v>201</v>
      </c>
      <c r="E47" s="1557" t="s">
        <v>275</v>
      </c>
      <c r="F47" s="1557" t="s">
        <v>275</v>
      </c>
      <c r="G47" s="1557" t="s">
        <v>278</v>
      </c>
      <c r="H47" s="1557" t="s">
        <v>275</v>
      </c>
      <c r="I47" s="1534" t="s">
        <v>875</v>
      </c>
      <c r="J47" s="1534" t="s">
        <v>772</v>
      </c>
      <c r="K47" s="1534" t="s">
        <v>876</v>
      </c>
      <c r="L47" s="1558" t="s">
        <v>877</v>
      </c>
      <c r="M47" s="1540">
        <v>2979</v>
      </c>
      <c r="N47" s="1560"/>
      <c r="Q47" s="1377"/>
    </row>
    <row r="48" spans="1:17" ht="16.2" customHeight="1">
      <c r="A48" s="1378"/>
      <c r="B48" s="1496"/>
      <c r="C48" s="1534">
        <v>5</v>
      </c>
      <c r="D48" s="1534" t="s">
        <v>202</v>
      </c>
      <c r="E48" s="1557" t="s">
        <v>275</v>
      </c>
      <c r="F48" s="1557" t="s">
        <v>275</v>
      </c>
      <c r="G48" s="1557" t="s">
        <v>278</v>
      </c>
      <c r="H48" s="1557" t="s">
        <v>275</v>
      </c>
      <c r="I48" s="1534" t="s">
        <v>878</v>
      </c>
      <c r="J48" s="1534" t="s">
        <v>772</v>
      </c>
      <c r="K48" s="1534" t="s">
        <v>879</v>
      </c>
      <c r="L48" s="1558" t="s">
        <v>880</v>
      </c>
      <c r="M48" s="1540">
        <v>2978</v>
      </c>
      <c r="N48" s="1560"/>
      <c r="Q48" s="1377"/>
    </row>
    <row r="49" spans="1:17" ht="16.2" customHeight="1">
      <c r="A49" s="1378"/>
      <c r="B49" s="1496"/>
      <c r="C49" s="1534">
        <v>4</v>
      </c>
      <c r="D49" s="1534" t="s">
        <v>203</v>
      </c>
      <c r="E49" s="1557" t="s">
        <v>275</v>
      </c>
      <c r="F49" s="1557" t="s">
        <v>275</v>
      </c>
      <c r="G49" s="1557" t="s">
        <v>278</v>
      </c>
      <c r="H49" s="1557" t="s">
        <v>275</v>
      </c>
      <c r="I49" s="1534" t="s">
        <v>881</v>
      </c>
      <c r="J49" s="1534" t="s">
        <v>772</v>
      </c>
      <c r="K49" s="1534" t="s">
        <v>882</v>
      </c>
      <c r="L49" s="1558" t="s">
        <v>883</v>
      </c>
      <c r="M49" s="1540">
        <v>2977</v>
      </c>
      <c r="N49" s="1560"/>
      <c r="Q49" s="1377"/>
    </row>
    <row r="50" spans="1:17" ht="16.2" customHeight="1">
      <c r="B50" s="1496"/>
      <c r="C50" s="1534">
        <v>3</v>
      </c>
      <c r="D50" s="1534" t="s">
        <v>884</v>
      </c>
      <c r="E50" s="1557" t="s">
        <v>275</v>
      </c>
      <c r="F50" s="1557" t="s">
        <v>275</v>
      </c>
      <c r="G50" s="1557" t="s">
        <v>275</v>
      </c>
      <c r="H50" s="1557" t="s">
        <v>275</v>
      </c>
      <c r="I50" s="1534" t="s">
        <v>885</v>
      </c>
      <c r="J50" s="1534" t="s">
        <v>772</v>
      </c>
      <c r="K50" s="1534" t="s">
        <v>886</v>
      </c>
      <c r="L50" s="1558" t="s">
        <v>887</v>
      </c>
      <c r="M50" s="1540">
        <v>2746</v>
      </c>
      <c r="N50" s="1536"/>
      <c r="Q50" s="1377"/>
    </row>
    <row r="51" spans="1:17" ht="16.2" customHeight="1">
      <c r="A51" s="1378"/>
      <c r="B51" s="1496"/>
      <c r="C51" s="1534">
        <v>2</v>
      </c>
      <c r="D51" s="1534" t="s">
        <v>204</v>
      </c>
      <c r="E51" s="1557" t="s">
        <v>275</v>
      </c>
      <c r="F51" s="1557" t="s">
        <v>275</v>
      </c>
      <c r="G51" s="1557" t="s">
        <v>278</v>
      </c>
      <c r="H51" s="1557" t="s">
        <v>275</v>
      </c>
      <c r="I51" s="1534" t="s">
        <v>888</v>
      </c>
      <c r="J51" s="1534" t="s">
        <v>772</v>
      </c>
      <c r="K51" s="1534" t="s">
        <v>889</v>
      </c>
      <c r="L51" s="1558" t="s">
        <v>890</v>
      </c>
      <c r="M51" s="1540">
        <v>2976</v>
      </c>
      <c r="N51" s="1560"/>
      <c r="Q51" s="1377"/>
    </row>
    <row r="52" spans="1:17" ht="16.2" customHeight="1">
      <c r="B52" s="1496"/>
      <c r="C52" s="1534">
        <v>1</v>
      </c>
      <c r="D52" s="1534" t="s">
        <v>891</v>
      </c>
      <c r="E52" s="1557" t="s">
        <v>275</v>
      </c>
      <c r="F52" s="1557" t="s">
        <v>275</v>
      </c>
      <c r="G52" s="1557" t="s">
        <v>275</v>
      </c>
      <c r="H52" s="1557" t="s">
        <v>275</v>
      </c>
      <c r="I52" s="1534" t="s">
        <v>772</v>
      </c>
      <c r="J52" s="1534" t="s">
        <v>892</v>
      </c>
      <c r="K52" s="1534" t="s">
        <v>893</v>
      </c>
      <c r="L52" s="1558" t="s">
        <v>894</v>
      </c>
      <c r="M52" s="1540">
        <v>2745</v>
      </c>
      <c r="N52" s="1560"/>
      <c r="Q52" s="1377"/>
    </row>
    <row r="53" spans="1:17" ht="16.2" customHeight="1">
      <c r="B53" s="1496"/>
      <c r="C53" s="1534">
        <v>0</v>
      </c>
      <c r="D53" s="1534" t="s">
        <v>895</v>
      </c>
      <c r="E53" s="1557" t="s">
        <v>275</v>
      </c>
      <c r="F53" s="1557" t="s">
        <v>275</v>
      </c>
      <c r="G53" s="1557" t="s">
        <v>275</v>
      </c>
      <c r="H53" s="1557" t="s">
        <v>275</v>
      </c>
      <c r="I53" s="1534" t="s">
        <v>772</v>
      </c>
      <c r="J53" s="1534" t="s">
        <v>896</v>
      </c>
      <c r="K53" s="1534" t="s">
        <v>897</v>
      </c>
      <c r="L53" s="1558" t="s">
        <v>898</v>
      </c>
      <c r="M53" s="1540">
        <v>2744</v>
      </c>
      <c r="N53" s="1560"/>
      <c r="Q53" s="1377"/>
    </row>
    <row r="54" spans="1:17" ht="16.2" customHeight="1">
      <c r="B54" s="1496">
        <v>6</v>
      </c>
      <c r="C54" s="1534">
        <v>7</v>
      </c>
      <c r="D54" s="1534" t="s">
        <v>899</v>
      </c>
      <c r="E54" s="1557" t="s">
        <v>275</v>
      </c>
      <c r="F54" s="1557" t="s">
        <v>275</v>
      </c>
      <c r="G54" s="1557" t="s">
        <v>275</v>
      </c>
      <c r="H54" s="1557" t="s">
        <v>275</v>
      </c>
      <c r="I54" s="1534" t="s">
        <v>772</v>
      </c>
      <c r="J54" s="1534" t="s">
        <v>900</v>
      </c>
      <c r="K54" s="1534" t="s">
        <v>901</v>
      </c>
      <c r="L54" s="1558" t="s">
        <v>902</v>
      </c>
      <c r="M54" s="1540">
        <v>3012</v>
      </c>
      <c r="N54" s="1560"/>
      <c r="Q54" s="1377"/>
    </row>
    <row r="55" spans="1:17" ht="16.2" customHeight="1">
      <c r="B55" s="1496"/>
      <c r="C55" s="1534">
        <v>6</v>
      </c>
      <c r="D55" s="1534" t="s">
        <v>903</v>
      </c>
      <c r="E55" s="1557" t="s">
        <v>275</v>
      </c>
      <c r="F55" s="1557" t="s">
        <v>275</v>
      </c>
      <c r="G55" s="1557" t="s">
        <v>275</v>
      </c>
      <c r="H55" s="1557" t="s">
        <v>275</v>
      </c>
      <c r="I55" s="1534" t="s">
        <v>772</v>
      </c>
      <c r="J55" s="1534" t="s">
        <v>904</v>
      </c>
      <c r="K55" s="1534" t="s">
        <v>905</v>
      </c>
      <c r="L55" s="1558" t="s">
        <v>906</v>
      </c>
      <c r="M55" s="1540">
        <v>3011</v>
      </c>
      <c r="N55" s="1536"/>
      <c r="Q55" s="1377"/>
    </row>
    <row r="56" spans="1:17" ht="16.2" customHeight="1">
      <c r="B56" s="1496"/>
      <c r="C56" s="1534">
        <v>5</v>
      </c>
      <c r="D56" s="1534" t="s">
        <v>907</v>
      </c>
      <c r="E56" s="1557" t="s">
        <v>278</v>
      </c>
      <c r="F56" s="1557" t="s">
        <v>278</v>
      </c>
      <c r="G56" s="1557" t="s">
        <v>278</v>
      </c>
      <c r="H56" s="1557" t="s">
        <v>278</v>
      </c>
      <c r="I56" s="1534" t="s">
        <v>772</v>
      </c>
      <c r="J56" s="1534" t="s">
        <v>772</v>
      </c>
      <c r="K56" s="1534" t="s">
        <v>908</v>
      </c>
      <c r="L56" s="1558" t="s">
        <v>909</v>
      </c>
      <c r="M56" s="1540">
        <v>3010</v>
      </c>
      <c r="N56" s="1536"/>
      <c r="Q56" s="1377"/>
    </row>
    <row r="57" spans="1:17" ht="16.2" customHeight="1">
      <c r="B57" s="1496"/>
      <c r="C57" s="1534">
        <v>4</v>
      </c>
      <c r="D57" s="1534" t="s">
        <v>910</v>
      </c>
      <c r="E57" s="1557" t="s">
        <v>278</v>
      </c>
      <c r="F57" s="1557" t="s">
        <v>278</v>
      </c>
      <c r="G57" s="1557" t="s">
        <v>275</v>
      </c>
      <c r="H57" s="1557" t="s">
        <v>278</v>
      </c>
      <c r="I57" s="1534" t="s">
        <v>772</v>
      </c>
      <c r="J57" s="1534" t="s">
        <v>772</v>
      </c>
      <c r="K57" s="1534" t="s">
        <v>911</v>
      </c>
      <c r="L57" s="1558" t="s">
        <v>912</v>
      </c>
      <c r="M57" s="1540">
        <v>3009</v>
      </c>
      <c r="N57" s="1536"/>
      <c r="Q57" s="1377"/>
    </row>
    <row r="58" spans="1:17" ht="16.2" customHeight="1">
      <c r="B58" s="1496"/>
      <c r="C58" s="1534">
        <v>3</v>
      </c>
      <c r="D58" s="1534" t="s">
        <v>913</v>
      </c>
      <c r="E58" s="1557" t="s">
        <v>278</v>
      </c>
      <c r="F58" s="1557" t="s">
        <v>278</v>
      </c>
      <c r="G58" s="1557" t="s">
        <v>278</v>
      </c>
      <c r="H58" s="1557" t="s">
        <v>278</v>
      </c>
      <c r="I58" s="1534" t="s">
        <v>772</v>
      </c>
      <c r="J58" s="1534" t="s">
        <v>772</v>
      </c>
      <c r="K58" s="1534" t="s">
        <v>914</v>
      </c>
      <c r="L58" s="1558" t="s">
        <v>915</v>
      </c>
      <c r="M58" s="1540">
        <v>2750</v>
      </c>
      <c r="N58" s="1560"/>
      <c r="Q58" s="1377"/>
    </row>
    <row r="59" spans="1:17" ht="16.2" customHeight="1">
      <c r="B59" s="1496"/>
      <c r="C59" s="1534">
        <v>2</v>
      </c>
      <c r="D59" s="1534" t="s">
        <v>916</v>
      </c>
      <c r="E59" s="1557" t="s">
        <v>278</v>
      </c>
      <c r="F59" s="1557" t="s">
        <v>278</v>
      </c>
      <c r="G59" s="1557" t="s">
        <v>278</v>
      </c>
      <c r="H59" s="1557" t="s">
        <v>278</v>
      </c>
      <c r="I59" s="1534" t="s">
        <v>772</v>
      </c>
      <c r="J59" s="1534" t="s">
        <v>772</v>
      </c>
      <c r="K59" s="1534" t="s">
        <v>917</v>
      </c>
      <c r="L59" s="1558" t="s">
        <v>918</v>
      </c>
      <c r="M59" s="1540">
        <v>2749</v>
      </c>
      <c r="N59" s="1536"/>
      <c r="Q59" s="1377"/>
    </row>
    <row r="60" spans="1:17" ht="16.2" customHeight="1">
      <c r="A60" s="1378"/>
      <c r="B60" s="1496"/>
      <c r="C60" s="1534">
        <v>1</v>
      </c>
      <c r="D60" s="1534" t="s">
        <v>205</v>
      </c>
      <c r="E60" s="1557" t="s">
        <v>278</v>
      </c>
      <c r="F60" s="1557" t="s">
        <v>278</v>
      </c>
      <c r="G60" s="1557" t="s">
        <v>275</v>
      </c>
      <c r="H60" s="1557" t="s">
        <v>278</v>
      </c>
      <c r="I60" s="1534" t="s">
        <v>772</v>
      </c>
      <c r="J60" s="1534" t="s">
        <v>919</v>
      </c>
      <c r="K60" s="1534" t="s">
        <v>920</v>
      </c>
      <c r="L60" s="1558" t="s">
        <v>921</v>
      </c>
      <c r="M60" s="1540">
        <v>2980</v>
      </c>
      <c r="N60" s="1560"/>
      <c r="Q60" s="1377"/>
    </row>
    <row r="61" spans="1:17" ht="16.2" customHeight="1">
      <c r="B61" s="1496"/>
      <c r="C61" s="1534">
        <v>0</v>
      </c>
      <c r="D61" s="1534" t="s">
        <v>922</v>
      </c>
      <c r="E61" s="1557" t="s">
        <v>275</v>
      </c>
      <c r="F61" s="1557" t="s">
        <v>275</v>
      </c>
      <c r="G61" s="1557" t="s">
        <v>275</v>
      </c>
      <c r="H61" s="1557" t="s">
        <v>275</v>
      </c>
      <c r="I61" s="1534" t="s">
        <v>772</v>
      </c>
      <c r="J61" s="1534" t="s">
        <v>772</v>
      </c>
      <c r="K61" s="1534" t="s">
        <v>923</v>
      </c>
      <c r="L61" s="1558" t="s">
        <v>924</v>
      </c>
      <c r="M61" s="1540">
        <v>2748</v>
      </c>
      <c r="N61" s="1560"/>
      <c r="Q61" s="1377"/>
    </row>
    <row r="62" spans="1:17" ht="16.2" customHeight="1">
      <c r="B62" s="1496">
        <v>7</v>
      </c>
      <c r="C62" s="1534">
        <v>7</v>
      </c>
      <c r="D62" s="1534" t="s">
        <v>925</v>
      </c>
      <c r="E62" s="1557" t="s">
        <v>278</v>
      </c>
      <c r="F62" s="1557" t="s">
        <v>278</v>
      </c>
      <c r="G62" s="1557" t="s">
        <v>278</v>
      </c>
      <c r="H62" s="1557" t="s">
        <v>278</v>
      </c>
      <c r="I62" s="1534" t="s">
        <v>926</v>
      </c>
      <c r="J62" s="1534" t="s">
        <v>772</v>
      </c>
      <c r="K62" s="1534" t="s">
        <v>927</v>
      </c>
      <c r="L62" s="1558" t="s">
        <v>928</v>
      </c>
      <c r="M62" s="1540">
        <v>2759</v>
      </c>
      <c r="N62" s="1560"/>
      <c r="Q62" s="1377"/>
    </row>
    <row r="63" spans="1:17" ht="16.2" customHeight="1">
      <c r="B63" s="1496"/>
      <c r="C63" s="1534">
        <v>6</v>
      </c>
      <c r="D63" s="1534" t="s">
        <v>929</v>
      </c>
      <c r="E63" s="1557" t="s">
        <v>278</v>
      </c>
      <c r="F63" s="1557" t="s">
        <v>278</v>
      </c>
      <c r="G63" s="1557" t="s">
        <v>278</v>
      </c>
      <c r="H63" s="1557" t="s">
        <v>278</v>
      </c>
      <c r="I63" s="1534" t="s">
        <v>930</v>
      </c>
      <c r="J63" s="1534" t="s">
        <v>772</v>
      </c>
      <c r="K63" s="1534" t="s">
        <v>931</v>
      </c>
      <c r="L63" s="1558" t="s">
        <v>932</v>
      </c>
      <c r="M63" s="1540">
        <v>2758</v>
      </c>
      <c r="N63" s="1560"/>
      <c r="Q63" s="1377"/>
    </row>
    <row r="64" spans="1:17" ht="16.2" customHeight="1">
      <c r="B64" s="1496"/>
      <c r="C64" s="1534">
        <v>5</v>
      </c>
      <c r="D64" s="1534" t="s">
        <v>933</v>
      </c>
      <c r="E64" s="1557" t="s">
        <v>278</v>
      </c>
      <c r="F64" s="1557" t="s">
        <v>278</v>
      </c>
      <c r="G64" s="1557" t="s">
        <v>278</v>
      </c>
      <c r="H64" s="1557" t="s">
        <v>278</v>
      </c>
      <c r="I64" s="1534" t="s">
        <v>934</v>
      </c>
      <c r="J64" s="1534" t="s">
        <v>772</v>
      </c>
      <c r="K64" s="1534" t="s">
        <v>935</v>
      </c>
      <c r="L64" s="1558" t="s">
        <v>936</v>
      </c>
      <c r="M64" s="1540">
        <v>2757</v>
      </c>
      <c r="N64" s="1560"/>
      <c r="Q64" s="1377"/>
    </row>
    <row r="65" spans="1:17" ht="16.2" customHeight="1">
      <c r="B65" s="1496"/>
      <c r="C65" s="1534">
        <v>4</v>
      </c>
      <c r="D65" s="1534" t="s">
        <v>937</v>
      </c>
      <c r="E65" s="1557" t="s">
        <v>275</v>
      </c>
      <c r="F65" s="1557" t="s">
        <v>278</v>
      </c>
      <c r="G65" s="1557" t="s">
        <v>275</v>
      </c>
      <c r="H65" s="1557" t="s">
        <v>278</v>
      </c>
      <c r="I65" s="1534" t="s">
        <v>938</v>
      </c>
      <c r="J65" s="1534" t="s">
        <v>772</v>
      </c>
      <c r="K65" s="1534" t="s">
        <v>939</v>
      </c>
      <c r="L65" s="1558" t="s">
        <v>940</v>
      </c>
      <c r="M65" s="1540">
        <v>2756</v>
      </c>
      <c r="N65" s="1560"/>
      <c r="Q65" s="1377"/>
    </row>
    <row r="66" spans="1:17" ht="16.2" customHeight="1">
      <c r="B66" s="1496"/>
      <c r="C66" s="1534">
        <v>3</v>
      </c>
      <c r="D66" s="1534" t="s">
        <v>941</v>
      </c>
      <c r="E66" s="1557" t="s">
        <v>275</v>
      </c>
      <c r="F66" s="1557" t="s">
        <v>275</v>
      </c>
      <c r="G66" s="1557" t="s">
        <v>278</v>
      </c>
      <c r="H66" s="1557" t="s">
        <v>275</v>
      </c>
      <c r="I66" s="1534" t="s">
        <v>942</v>
      </c>
      <c r="J66" s="1534" t="s">
        <v>772</v>
      </c>
      <c r="K66" s="1534" t="s">
        <v>943</v>
      </c>
      <c r="L66" s="1558" t="s">
        <v>944</v>
      </c>
      <c r="M66" s="1540">
        <v>2755</v>
      </c>
      <c r="N66" s="1560"/>
      <c r="Q66" s="1377"/>
    </row>
    <row r="67" spans="1:17" ht="16.2" customHeight="1">
      <c r="B67" s="1496"/>
      <c r="C67" s="1534">
        <v>2</v>
      </c>
      <c r="D67" s="1534" t="s">
        <v>945</v>
      </c>
      <c r="E67" s="1557" t="s">
        <v>278</v>
      </c>
      <c r="F67" s="1557" t="s">
        <v>278</v>
      </c>
      <c r="G67" s="1557" t="s">
        <v>278</v>
      </c>
      <c r="H67" s="1557" t="s">
        <v>278</v>
      </c>
      <c r="I67" s="1534" t="s">
        <v>946</v>
      </c>
      <c r="J67" s="1534" t="s">
        <v>772</v>
      </c>
      <c r="K67" s="1534" t="s">
        <v>947</v>
      </c>
      <c r="L67" s="1558" t="s">
        <v>948</v>
      </c>
      <c r="M67" s="1540">
        <v>2753</v>
      </c>
      <c r="N67" s="1560"/>
      <c r="Q67" s="1377"/>
    </row>
    <row r="68" spans="1:17" ht="16.2" customHeight="1">
      <c r="A68" s="1378"/>
      <c r="B68" s="1496"/>
      <c r="C68" s="1534">
        <v>1</v>
      </c>
      <c r="D68" s="1534" t="s">
        <v>949</v>
      </c>
      <c r="E68" s="1557" t="s">
        <v>278</v>
      </c>
      <c r="F68" s="1557" t="s">
        <v>278</v>
      </c>
      <c r="G68" s="1557" t="s">
        <v>278</v>
      </c>
      <c r="H68" s="1557" t="s">
        <v>278</v>
      </c>
      <c r="I68" s="1534" t="s">
        <v>950</v>
      </c>
      <c r="J68" s="1534" t="s">
        <v>772</v>
      </c>
      <c r="K68" s="1534" t="s">
        <v>951</v>
      </c>
      <c r="L68" s="1558" t="s">
        <v>952</v>
      </c>
      <c r="M68" s="1558">
        <v>2752</v>
      </c>
      <c r="N68" s="1560"/>
      <c r="Q68" s="1377"/>
    </row>
    <row r="69" spans="1:17" ht="16.2" customHeight="1">
      <c r="A69" s="1378"/>
      <c r="B69" s="1496"/>
      <c r="C69" s="1534">
        <v>0</v>
      </c>
      <c r="D69" s="1534" t="s">
        <v>953</v>
      </c>
      <c r="E69" s="1557" t="s">
        <v>275</v>
      </c>
      <c r="F69" s="1557" t="s">
        <v>275</v>
      </c>
      <c r="G69" s="1557" t="s">
        <v>275</v>
      </c>
      <c r="H69" s="1557" t="s">
        <v>275</v>
      </c>
      <c r="I69" s="1534" t="s">
        <v>954</v>
      </c>
      <c r="J69" s="1534" t="s">
        <v>772</v>
      </c>
      <c r="K69" s="1534" t="s">
        <v>955</v>
      </c>
      <c r="L69" s="1558" t="s">
        <v>956</v>
      </c>
      <c r="M69" s="1558">
        <v>2751</v>
      </c>
      <c r="N69" s="1560"/>
      <c r="Q69" s="1377"/>
    </row>
    <row r="70" spans="1:17" ht="16.2" customHeight="1">
      <c r="A70" s="1378"/>
      <c r="B70" s="1496">
        <v>8</v>
      </c>
      <c r="C70" s="1534">
        <v>7</v>
      </c>
      <c r="D70" s="1534" t="s">
        <v>957</v>
      </c>
      <c r="E70" s="1557" t="s">
        <v>275</v>
      </c>
      <c r="F70" s="1557" t="s">
        <v>275</v>
      </c>
      <c r="G70" s="1557" t="s">
        <v>275</v>
      </c>
      <c r="H70" s="1557" t="s">
        <v>275</v>
      </c>
      <c r="I70" s="1534" t="s">
        <v>958</v>
      </c>
      <c r="J70" s="1534" t="s">
        <v>772</v>
      </c>
      <c r="K70" s="1534" t="s">
        <v>959</v>
      </c>
      <c r="L70" s="1558" t="s">
        <v>960</v>
      </c>
      <c r="M70" s="1558">
        <v>2766</v>
      </c>
      <c r="N70" s="1560"/>
      <c r="Q70" s="1377"/>
    </row>
    <row r="71" spans="1:17" ht="16.2" customHeight="1">
      <c r="A71" s="1378"/>
      <c r="B71" s="1496"/>
      <c r="C71" s="1534">
        <v>6</v>
      </c>
      <c r="D71" s="1534" t="s">
        <v>961</v>
      </c>
      <c r="E71" s="1557" t="s">
        <v>275</v>
      </c>
      <c r="F71" s="1557" t="s">
        <v>275</v>
      </c>
      <c r="G71" s="1557" t="s">
        <v>275</v>
      </c>
      <c r="H71" s="1557" t="s">
        <v>275</v>
      </c>
      <c r="I71" s="1534" t="s">
        <v>962</v>
      </c>
      <c r="J71" s="1534" t="s">
        <v>772</v>
      </c>
      <c r="K71" s="1534" t="s">
        <v>963</v>
      </c>
      <c r="L71" s="1558" t="s">
        <v>964</v>
      </c>
      <c r="M71" s="1558">
        <v>2765</v>
      </c>
      <c r="N71" s="1560"/>
      <c r="Q71" s="1377"/>
    </row>
    <row r="72" spans="1:17" ht="16.2" customHeight="1">
      <c r="B72" s="1496"/>
      <c r="C72" s="1534">
        <v>5</v>
      </c>
      <c r="D72" s="1534" t="s">
        <v>206</v>
      </c>
      <c r="E72" s="1557" t="s">
        <v>275</v>
      </c>
      <c r="F72" s="1557" t="s">
        <v>275</v>
      </c>
      <c r="G72" s="1557" t="s">
        <v>275</v>
      </c>
      <c r="H72" s="1557" t="s">
        <v>275</v>
      </c>
      <c r="I72" s="1534" t="s">
        <v>772</v>
      </c>
      <c r="J72" s="1534" t="s">
        <v>965</v>
      </c>
      <c r="K72" s="1534" t="s">
        <v>966</v>
      </c>
      <c r="L72" s="1558" t="s">
        <v>967</v>
      </c>
      <c r="M72" s="1540">
        <v>2981</v>
      </c>
      <c r="N72" s="1560"/>
      <c r="Q72" s="1377"/>
    </row>
    <row r="73" spans="1:17" ht="16.2" customHeight="1">
      <c r="B73" s="1496"/>
      <c r="C73" s="1534">
        <v>4</v>
      </c>
      <c r="D73" s="1534" t="s">
        <v>968</v>
      </c>
      <c r="E73" s="1557" t="s">
        <v>275</v>
      </c>
      <c r="F73" s="1557" t="s">
        <v>275</v>
      </c>
      <c r="G73" s="1557" t="s">
        <v>275</v>
      </c>
      <c r="H73" s="1557" t="s">
        <v>275</v>
      </c>
      <c r="I73" s="1534" t="s">
        <v>772</v>
      </c>
      <c r="J73" s="1534" t="s">
        <v>772</v>
      </c>
      <c r="K73" s="1534" t="s">
        <v>969</v>
      </c>
      <c r="L73" s="1558" t="s">
        <v>970</v>
      </c>
      <c r="M73" s="1540">
        <v>2764</v>
      </c>
      <c r="N73" s="1560"/>
      <c r="Q73" s="1377"/>
    </row>
    <row r="74" spans="1:17" ht="16.2" customHeight="1">
      <c r="B74" s="1496"/>
      <c r="C74" s="1534">
        <v>3</v>
      </c>
      <c r="D74" s="1534" t="s">
        <v>971</v>
      </c>
      <c r="E74" s="1557" t="s">
        <v>275</v>
      </c>
      <c r="F74" s="1557" t="s">
        <v>275</v>
      </c>
      <c r="G74" s="1557" t="s">
        <v>275</v>
      </c>
      <c r="H74" s="1557" t="s">
        <v>275</v>
      </c>
      <c r="I74" s="1534" t="s">
        <v>972</v>
      </c>
      <c r="J74" s="1534" t="s">
        <v>772</v>
      </c>
      <c r="K74" s="1534" t="s">
        <v>973</v>
      </c>
      <c r="L74" s="1558" t="s">
        <v>974</v>
      </c>
      <c r="M74" s="1540">
        <v>2763</v>
      </c>
      <c r="N74" s="1559" t="s">
        <v>722</v>
      </c>
      <c r="Q74" s="1377"/>
    </row>
    <row r="75" spans="1:17" ht="16.2" customHeight="1">
      <c r="B75" s="1496"/>
      <c r="C75" s="1534">
        <v>2</v>
      </c>
      <c r="D75" s="1534" t="s">
        <v>975</v>
      </c>
      <c r="E75" s="1557" t="s">
        <v>275</v>
      </c>
      <c r="F75" s="1557" t="s">
        <v>275</v>
      </c>
      <c r="G75" s="1557" t="s">
        <v>275</v>
      </c>
      <c r="H75" s="1557" t="s">
        <v>275</v>
      </c>
      <c r="I75" s="1534" t="s">
        <v>976</v>
      </c>
      <c r="J75" s="1534" t="s">
        <v>772</v>
      </c>
      <c r="K75" s="1534" t="s">
        <v>977</v>
      </c>
      <c r="L75" s="1558" t="s">
        <v>978</v>
      </c>
      <c r="M75" s="1540">
        <v>2762</v>
      </c>
      <c r="N75" s="1559" t="s">
        <v>722</v>
      </c>
      <c r="Q75" s="1377"/>
    </row>
    <row r="76" spans="1:17" ht="16.2" customHeight="1">
      <c r="B76" s="1496"/>
      <c r="C76" s="1534">
        <v>1</v>
      </c>
      <c r="D76" s="1534" t="s">
        <v>862</v>
      </c>
      <c r="E76" s="1557" t="s">
        <v>275</v>
      </c>
      <c r="F76" s="1557" t="s">
        <v>275</v>
      </c>
      <c r="G76" s="1557" t="s">
        <v>275</v>
      </c>
      <c r="H76" s="1557" t="s">
        <v>275</v>
      </c>
      <c r="I76" s="1534" t="s">
        <v>772</v>
      </c>
      <c r="J76" s="1534" t="s">
        <v>772</v>
      </c>
      <c r="K76" s="1534" t="s">
        <v>979</v>
      </c>
      <c r="L76" s="1558" t="s">
        <v>980</v>
      </c>
      <c r="M76" s="1540">
        <v>2761</v>
      </c>
      <c r="N76" s="1560"/>
      <c r="Q76" s="1377"/>
    </row>
    <row r="77" spans="1:17" ht="16.2" customHeight="1">
      <c r="B77" s="1496"/>
      <c r="C77" s="1534">
        <v>0</v>
      </c>
      <c r="D77" s="1534" t="s">
        <v>862</v>
      </c>
      <c r="E77" s="1557" t="s">
        <v>275</v>
      </c>
      <c r="F77" s="1557" t="s">
        <v>275</v>
      </c>
      <c r="G77" s="1557" t="s">
        <v>275</v>
      </c>
      <c r="H77" s="1557" t="s">
        <v>275</v>
      </c>
      <c r="I77" s="1534" t="s">
        <v>772</v>
      </c>
      <c r="J77" s="1534" t="s">
        <v>772</v>
      </c>
      <c r="K77" s="1534" t="s">
        <v>981</v>
      </c>
      <c r="L77" s="1558" t="s">
        <v>982</v>
      </c>
      <c r="M77" s="1540">
        <v>2760</v>
      </c>
      <c r="N77" s="1560"/>
      <c r="Q77" s="1377"/>
    </row>
    <row r="78" spans="1:17" ht="16.2" customHeight="1">
      <c r="B78" s="1496">
        <v>9</v>
      </c>
      <c r="C78" s="1534">
        <v>7</v>
      </c>
      <c r="D78" s="1534" t="s">
        <v>862</v>
      </c>
      <c r="E78" s="1557" t="s">
        <v>275</v>
      </c>
      <c r="F78" s="1557" t="s">
        <v>275</v>
      </c>
      <c r="G78" s="1557" t="s">
        <v>275</v>
      </c>
      <c r="H78" s="1557" t="s">
        <v>275</v>
      </c>
      <c r="I78" s="1534" t="s">
        <v>772</v>
      </c>
      <c r="J78" s="1534" t="s">
        <v>772</v>
      </c>
      <c r="K78" s="1534" t="s">
        <v>983</v>
      </c>
      <c r="L78" s="1558" t="s">
        <v>984</v>
      </c>
      <c r="M78" s="1540">
        <v>2774</v>
      </c>
      <c r="N78" s="1560"/>
      <c r="Q78" s="1377"/>
    </row>
    <row r="79" spans="1:17" ht="16.2" customHeight="1">
      <c r="B79" s="1496"/>
      <c r="C79" s="1534">
        <v>6</v>
      </c>
      <c r="D79" s="1534" t="s">
        <v>862</v>
      </c>
      <c r="E79" s="1557" t="s">
        <v>275</v>
      </c>
      <c r="F79" s="1557" t="s">
        <v>275</v>
      </c>
      <c r="G79" s="1557" t="s">
        <v>275</v>
      </c>
      <c r="H79" s="1557" t="s">
        <v>275</v>
      </c>
      <c r="I79" s="1534" t="s">
        <v>772</v>
      </c>
      <c r="J79" s="1534" t="s">
        <v>772</v>
      </c>
      <c r="K79" s="1534" t="s">
        <v>985</v>
      </c>
      <c r="L79" s="1558" t="s">
        <v>984</v>
      </c>
      <c r="M79" s="1540">
        <v>2773</v>
      </c>
      <c r="N79" s="1560"/>
      <c r="Q79" s="1377"/>
    </row>
    <row r="80" spans="1:17" ht="16.2" customHeight="1">
      <c r="B80" s="1496"/>
      <c r="C80" s="1534">
        <v>5</v>
      </c>
      <c r="D80" s="1534" t="s">
        <v>862</v>
      </c>
      <c r="E80" s="1557" t="s">
        <v>275</v>
      </c>
      <c r="F80" s="1557" t="s">
        <v>275</v>
      </c>
      <c r="G80" s="1557" t="s">
        <v>275</v>
      </c>
      <c r="H80" s="1557" t="s">
        <v>275</v>
      </c>
      <c r="I80" s="1534" t="s">
        <v>772</v>
      </c>
      <c r="J80" s="1534" t="s">
        <v>772</v>
      </c>
      <c r="K80" s="1534" t="s">
        <v>986</v>
      </c>
      <c r="L80" s="1558" t="s">
        <v>984</v>
      </c>
      <c r="M80" s="1540">
        <v>2772</v>
      </c>
      <c r="N80" s="1560"/>
      <c r="Q80" s="1377"/>
    </row>
    <row r="81" spans="2:17" ht="16.2" customHeight="1">
      <c r="B81" s="1496"/>
      <c r="C81" s="1534">
        <v>4</v>
      </c>
      <c r="D81" s="1534" t="s">
        <v>862</v>
      </c>
      <c r="E81" s="1557" t="s">
        <v>275</v>
      </c>
      <c r="F81" s="1557" t="s">
        <v>275</v>
      </c>
      <c r="G81" s="1557" t="s">
        <v>275</v>
      </c>
      <c r="H81" s="1557" t="s">
        <v>275</v>
      </c>
      <c r="I81" s="1534" t="s">
        <v>772</v>
      </c>
      <c r="J81" s="1534" t="s">
        <v>772</v>
      </c>
      <c r="K81" s="1534" t="s">
        <v>987</v>
      </c>
      <c r="L81" s="1558" t="s">
        <v>984</v>
      </c>
      <c r="M81" s="1540">
        <v>2771</v>
      </c>
      <c r="N81" s="1560"/>
      <c r="Q81" s="1377"/>
    </row>
    <row r="82" spans="2:17" ht="16.2" customHeight="1">
      <c r="B82" s="1496"/>
      <c r="C82" s="1534">
        <v>3</v>
      </c>
      <c r="D82" s="1534" t="s">
        <v>862</v>
      </c>
      <c r="E82" s="1557" t="s">
        <v>275</v>
      </c>
      <c r="F82" s="1557" t="s">
        <v>275</v>
      </c>
      <c r="G82" s="1557" t="s">
        <v>275</v>
      </c>
      <c r="H82" s="1557" t="s">
        <v>275</v>
      </c>
      <c r="I82" s="1534" t="s">
        <v>772</v>
      </c>
      <c r="J82" s="1534" t="s">
        <v>772</v>
      </c>
      <c r="K82" s="1534" t="s">
        <v>988</v>
      </c>
      <c r="L82" s="1558" t="s">
        <v>984</v>
      </c>
      <c r="M82" s="1540">
        <v>2770</v>
      </c>
      <c r="N82" s="1560"/>
      <c r="Q82" s="1377"/>
    </row>
    <row r="83" spans="2:17" ht="16.2" customHeight="1">
      <c r="B83" s="1496"/>
      <c r="C83" s="1534">
        <v>2</v>
      </c>
      <c r="D83" s="1534" t="s">
        <v>862</v>
      </c>
      <c r="E83" s="1557" t="s">
        <v>275</v>
      </c>
      <c r="F83" s="1557" t="s">
        <v>275</v>
      </c>
      <c r="G83" s="1557">
        <v>0</v>
      </c>
      <c r="H83" s="1557" t="s">
        <v>275</v>
      </c>
      <c r="I83" s="1534" t="s">
        <v>772</v>
      </c>
      <c r="J83" s="1534" t="s">
        <v>772</v>
      </c>
      <c r="K83" s="1534" t="s">
        <v>989</v>
      </c>
      <c r="L83" s="1558" t="s">
        <v>984</v>
      </c>
      <c r="M83" s="1540">
        <v>2769</v>
      </c>
      <c r="N83" s="1560"/>
      <c r="Q83" s="1377"/>
    </row>
    <row r="84" spans="2:17" ht="16.2" customHeight="1">
      <c r="B84" s="1496"/>
      <c r="C84" s="1534">
        <v>1</v>
      </c>
      <c r="D84" s="1534" t="s">
        <v>862</v>
      </c>
      <c r="E84" s="1557" t="s">
        <v>275</v>
      </c>
      <c r="F84" s="1557" t="s">
        <v>275</v>
      </c>
      <c r="G84" s="1557">
        <v>0</v>
      </c>
      <c r="H84" s="1557" t="s">
        <v>275</v>
      </c>
      <c r="I84" s="1534" t="s">
        <v>772</v>
      </c>
      <c r="J84" s="1534" t="s">
        <v>772</v>
      </c>
      <c r="K84" s="1534" t="s">
        <v>990</v>
      </c>
      <c r="L84" s="1558" t="s">
        <v>984</v>
      </c>
      <c r="M84" s="1540">
        <v>2768</v>
      </c>
      <c r="N84" s="1560"/>
      <c r="Q84" s="1377"/>
    </row>
    <row r="85" spans="2:17" ht="16.2" customHeight="1" thickBot="1">
      <c r="B85" s="1431"/>
      <c r="C85" s="1426">
        <v>0</v>
      </c>
      <c r="D85" s="1426" t="s">
        <v>862</v>
      </c>
      <c r="E85" s="1476" t="s">
        <v>275</v>
      </c>
      <c r="F85" s="1476" t="s">
        <v>275</v>
      </c>
      <c r="G85" s="1476">
        <v>0</v>
      </c>
      <c r="H85" s="1476" t="s">
        <v>275</v>
      </c>
      <c r="I85" s="1426" t="s">
        <v>772</v>
      </c>
      <c r="J85" s="1426" t="s">
        <v>772</v>
      </c>
      <c r="K85" s="1426" t="s">
        <v>991</v>
      </c>
      <c r="L85" s="1432" t="s">
        <v>984</v>
      </c>
      <c r="M85" s="1433">
        <v>2767</v>
      </c>
      <c r="N85" s="1435"/>
      <c r="Q85" s="1377"/>
    </row>
  </sheetData>
  <mergeCells count="22">
    <mergeCell ref="P3:P8"/>
    <mergeCell ref="Q3:Q5"/>
    <mergeCell ref="B1:N1"/>
    <mergeCell ref="B3:B5"/>
    <mergeCell ref="C3:C5"/>
    <mergeCell ref="D3:D5"/>
    <mergeCell ref="I3:I5"/>
    <mergeCell ref="J3:J5"/>
    <mergeCell ref="K3:K5"/>
    <mergeCell ref="L3:L5"/>
    <mergeCell ref="M3:M5"/>
    <mergeCell ref="N3:N5"/>
    <mergeCell ref="V3:W5"/>
    <mergeCell ref="Q6:Q8"/>
    <mergeCell ref="R6:R8"/>
    <mergeCell ref="S6:S8"/>
    <mergeCell ref="T6:T8"/>
    <mergeCell ref="U6:U8"/>
    <mergeCell ref="R3:R5"/>
    <mergeCell ref="S3:S5"/>
    <mergeCell ref="T3:T5"/>
    <mergeCell ref="U3:U5"/>
  </mergeCells>
  <dataValidations count="3">
    <dataValidation type="list" allowBlank="1" showInputMessage="1" showErrorMessage="1" sqref="U6" xr:uid="{48B04E00-7577-45F3-B9F7-2BA73346BA76}">
      <formula1>"CAN, Kline"</formula1>
    </dataValidation>
    <dataValidation type="list" allowBlank="1" showInputMessage="1" showErrorMessage="1" sqref="R6:T6" xr:uid="{24642554-8881-4D94-90D3-371B631916BA}">
      <formula1>"yes,no"</formula1>
    </dataValidation>
    <dataValidation type="list" allowBlank="1" showInputMessage="1" showErrorMessage="1" sqref="Q6" xr:uid="{D5D57B2E-FBC6-4176-A6D3-9BA18C29A3CD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6" r:id="rId3" name="Button 2">
              <controlPr defaultSize="0" print="0" autoFill="0" autoPict="0" macro="[0]!Variants_ParaGeneration" altText="Generate J30X_EOL mapping">
                <anchor moveWithCells="1" sizeWithCells="1">
                  <from>
                    <xdr:col>17</xdr:col>
                    <xdr:colOff>411480</xdr:colOff>
                    <xdr:row>9</xdr:row>
                    <xdr:rowOff>175260</xdr:rowOff>
                  </from>
                  <to>
                    <xdr:col>21</xdr:col>
                    <xdr:colOff>0</xdr:colOff>
                    <xdr:row>29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D2A5-1F9B-4A8E-9DD5-4B2985F14AAD}">
  <sheetPr codeName="Sheet23"/>
  <dimension ref="A1:S85"/>
  <sheetViews>
    <sheetView topLeftCell="A20" zoomScale="85" zoomScaleNormal="85" workbookViewId="0">
      <selection activeCell="D28" sqref="D28:D29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5" width="13.44140625" bestFit="1" customWidth="1"/>
    <col min="6" max="7" width="58" bestFit="1" customWidth="1"/>
    <col min="8" max="8" width="26.44140625" bestFit="1" customWidth="1"/>
    <col min="9" max="9" width="26.44140625" style="1370" bestFit="1" customWidth="1"/>
    <col min="10" max="10" width="8.6640625" style="1371"/>
    <col min="11" max="11" width="23.6640625" style="1400" bestFit="1" customWidth="1"/>
    <col min="14" max="14" width="12.44140625" customWidth="1"/>
  </cols>
  <sheetData>
    <row r="1" spans="1:19">
      <c r="B1" s="2915" t="s">
        <v>2078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</row>
    <row r="2" spans="1:19" ht="13.8" thickBot="1">
      <c r="F2" t="s">
        <v>705</v>
      </c>
      <c r="G2" t="s">
        <v>705</v>
      </c>
    </row>
    <row r="3" spans="1:19">
      <c r="B3" s="2860" t="s">
        <v>706</v>
      </c>
      <c r="C3" s="2862" t="s">
        <v>707</v>
      </c>
      <c r="D3" s="2862" t="s">
        <v>708</v>
      </c>
      <c r="E3" s="1484" t="s">
        <v>709</v>
      </c>
      <c r="F3" s="2862" t="s">
        <v>710</v>
      </c>
      <c r="G3" s="2862" t="s">
        <v>1026</v>
      </c>
      <c r="H3" s="2865" t="s">
        <v>711</v>
      </c>
      <c r="I3" s="2855" t="s">
        <v>712</v>
      </c>
      <c r="J3" s="2855" t="s">
        <v>218</v>
      </c>
      <c r="K3" s="2857" t="s">
        <v>219</v>
      </c>
      <c r="N3" s="2931" t="s">
        <v>1027</v>
      </c>
      <c r="O3" s="2916" t="s">
        <v>1028</v>
      </c>
      <c r="P3" s="2916" t="s">
        <v>1029</v>
      </c>
      <c r="Q3" s="2916" t="s">
        <v>1030</v>
      </c>
      <c r="R3" s="2935" t="s">
        <v>1031</v>
      </c>
      <c r="S3" s="2929" t="s">
        <v>1032</v>
      </c>
    </row>
    <row r="4" spans="1:19">
      <c r="B4" s="2861"/>
      <c r="C4" s="2863"/>
      <c r="D4" s="2863"/>
      <c r="E4" s="1486" t="s">
        <v>2076</v>
      </c>
      <c r="F4" s="2863"/>
      <c r="G4" s="2863"/>
      <c r="H4" s="2866"/>
      <c r="I4" s="2856"/>
      <c r="J4" s="2856"/>
      <c r="K4" s="2858"/>
      <c r="N4" s="2932"/>
      <c r="O4" s="2934"/>
      <c r="P4" s="2934"/>
      <c r="Q4" s="2934"/>
      <c r="R4" s="2936"/>
      <c r="S4" s="2930"/>
    </row>
    <row r="5" spans="1:19">
      <c r="B5" s="2861"/>
      <c r="C5" s="2863"/>
      <c r="D5" s="2863"/>
      <c r="E5" s="1485" t="s">
        <v>715</v>
      </c>
      <c r="F5" s="2863"/>
      <c r="G5" s="2863"/>
      <c r="H5" s="2866"/>
      <c r="I5" s="2856"/>
      <c r="J5" s="2856"/>
      <c r="K5" s="2858"/>
      <c r="N5" s="2932"/>
      <c r="O5" s="2934"/>
      <c r="P5" s="2934"/>
      <c r="Q5" s="2934"/>
      <c r="R5" s="2937"/>
      <c r="S5" s="2930"/>
    </row>
    <row r="6" spans="1:19" ht="53.4" thickBot="1">
      <c r="A6" s="1378"/>
      <c r="B6" s="1373">
        <v>0</v>
      </c>
      <c r="C6" s="1470">
        <v>7</v>
      </c>
      <c r="D6" s="1470" t="s">
        <v>718</v>
      </c>
      <c r="E6" s="1471" t="s">
        <v>278</v>
      </c>
      <c r="F6" s="1470" t="s">
        <v>719</v>
      </c>
      <c r="G6" s="1470" t="s">
        <v>772</v>
      </c>
      <c r="H6" s="1470" t="s">
        <v>720</v>
      </c>
      <c r="I6" s="1472" t="s">
        <v>721</v>
      </c>
      <c r="J6" s="1473">
        <v>2715</v>
      </c>
      <c r="K6" s="1430" t="s">
        <v>722</v>
      </c>
      <c r="N6" s="2933"/>
      <c r="O6" s="1462" t="s">
        <v>1044</v>
      </c>
      <c r="P6" s="1463" t="s">
        <v>1045</v>
      </c>
      <c r="Q6" s="1463" t="s">
        <v>1045</v>
      </c>
      <c r="R6" s="1466" t="s">
        <v>1045</v>
      </c>
      <c r="S6" s="1461" t="s">
        <v>2035</v>
      </c>
    </row>
    <row r="7" spans="1:19" ht="39.6">
      <c r="B7" s="1373"/>
      <c r="C7" s="1470">
        <v>6</v>
      </c>
      <c r="D7" s="1470" t="s">
        <v>723</v>
      </c>
      <c r="E7" s="1471" t="s">
        <v>278</v>
      </c>
      <c r="F7" s="1470" t="s">
        <v>772</v>
      </c>
      <c r="G7" s="1470" t="s">
        <v>724</v>
      </c>
      <c r="H7" s="1470" t="s">
        <v>725</v>
      </c>
      <c r="I7" s="1472" t="s">
        <v>726</v>
      </c>
      <c r="J7" s="1473">
        <v>2714</v>
      </c>
      <c r="K7" s="1434"/>
    </row>
    <row r="8" spans="1:19" ht="39.6">
      <c r="B8" s="1373"/>
      <c r="C8" s="1470">
        <v>5</v>
      </c>
      <c r="D8" s="1470" t="s">
        <v>727</v>
      </c>
      <c r="E8" s="1471" t="s">
        <v>278</v>
      </c>
      <c r="F8" s="1470" t="s">
        <v>772</v>
      </c>
      <c r="G8" s="1470" t="s">
        <v>728</v>
      </c>
      <c r="H8" s="1470" t="s">
        <v>729</v>
      </c>
      <c r="I8" s="1472" t="s">
        <v>730</v>
      </c>
      <c r="J8" s="1473">
        <v>2713</v>
      </c>
      <c r="K8" s="1434"/>
    </row>
    <row r="9" spans="1:19" ht="39.6">
      <c r="B9" s="1373"/>
      <c r="C9" s="1470">
        <v>4</v>
      </c>
      <c r="D9" s="1470" t="s">
        <v>731</v>
      </c>
      <c r="E9" s="1471" t="s">
        <v>278</v>
      </c>
      <c r="F9" s="1470" t="s">
        <v>772</v>
      </c>
      <c r="G9" s="1470" t="s">
        <v>732</v>
      </c>
      <c r="H9" s="1470" t="s">
        <v>733</v>
      </c>
      <c r="I9" s="1472" t="s">
        <v>734</v>
      </c>
      <c r="J9" s="1473">
        <v>2712</v>
      </c>
      <c r="K9" s="1434"/>
    </row>
    <row r="10" spans="1:19" ht="66">
      <c r="B10" s="1373"/>
      <c r="C10" s="1470">
        <v>3</v>
      </c>
      <c r="D10" s="1470" t="s">
        <v>735</v>
      </c>
      <c r="E10" s="1471" t="s">
        <v>275</v>
      </c>
      <c r="F10" s="1470" t="s">
        <v>772</v>
      </c>
      <c r="G10" s="1470" t="s">
        <v>736</v>
      </c>
      <c r="H10" s="1470" t="s">
        <v>737</v>
      </c>
      <c r="I10" s="1472" t="s">
        <v>738</v>
      </c>
      <c r="J10" s="1473">
        <v>2711</v>
      </c>
      <c r="K10" s="1434"/>
    </row>
    <row r="11" spans="1:19" ht="66">
      <c r="B11" s="1373"/>
      <c r="C11" s="1470">
        <v>2</v>
      </c>
      <c r="D11" s="1470" t="s">
        <v>739</v>
      </c>
      <c r="E11" s="1471" t="s">
        <v>275</v>
      </c>
      <c r="F11" s="1470" t="s">
        <v>772</v>
      </c>
      <c r="G11" s="1470" t="s">
        <v>740</v>
      </c>
      <c r="H11" s="1470" t="s">
        <v>741</v>
      </c>
      <c r="I11" s="1472" t="s">
        <v>742</v>
      </c>
      <c r="J11" s="1473">
        <v>2710</v>
      </c>
      <c r="K11" s="1434"/>
    </row>
    <row r="12" spans="1:19" ht="66">
      <c r="B12" s="1373"/>
      <c r="C12" s="1470">
        <v>1</v>
      </c>
      <c r="D12" s="1470" t="s">
        <v>743</v>
      </c>
      <c r="E12" s="1471" t="s">
        <v>275</v>
      </c>
      <c r="F12" s="1470" t="s">
        <v>772</v>
      </c>
      <c r="G12" s="1470" t="s">
        <v>744</v>
      </c>
      <c r="H12" s="1470" t="s">
        <v>745</v>
      </c>
      <c r="I12" s="1472" t="s">
        <v>746</v>
      </c>
      <c r="J12" s="1473">
        <v>2709</v>
      </c>
      <c r="K12" s="1434"/>
    </row>
    <row r="13" spans="1:19" ht="39.6">
      <c r="B13" s="1373"/>
      <c r="C13" s="1470">
        <v>0</v>
      </c>
      <c r="D13" s="1470" t="s">
        <v>747</v>
      </c>
      <c r="E13" s="1471" t="s">
        <v>278</v>
      </c>
      <c r="F13" s="1470" t="s">
        <v>772</v>
      </c>
      <c r="G13" s="1470" t="s">
        <v>748</v>
      </c>
      <c r="H13" s="1470" t="s">
        <v>749</v>
      </c>
      <c r="I13" s="1472" t="s">
        <v>750</v>
      </c>
      <c r="J13" s="1473">
        <v>2708</v>
      </c>
      <c r="K13" s="1434"/>
    </row>
    <row r="14" spans="1:19" ht="66">
      <c r="B14" s="1373">
        <v>1</v>
      </c>
      <c r="C14" s="1470">
        <v>7</v>
      </c>
      <c r="D14" s="1470" t="s">
        <v>751</v>
      </c>
      <c r="E14" s="1471" t="s">
        <v>275</v>
      </c>
      <c r="F14" s="1470" t="s">
        <v>772</v>
      </c>
      <c r="G14" s="1470" t="s">
        <v>752</v>
      </c>
      <c r="H14" s="1470" t="s">
        <v>753</v>
      </c>
      <c r="I14" s="1472" t="s">
        <v>754</v>
      </c>
      <c r="J14" s="1473">
        <v>2723</v>
      </c>
      <c r="K14" s="1434"/>
    </row>
    <row r="15" spans="1:19" ht="39.6">
      <c r="B15" s="1373"/>
      <c r="C15" s="1470">
        <v>6</v>
      </c>
      <c r="D15" s="1470" t="s">
        <v>755</v>
      </c>
      <c r="E15" s="1471" t="s">
        <v>278</v>
      </c>
      <c r="F15" s="1470" t="s">
        <v>772</v>
      </c>
      <c r="G15" s="1470" t="s">
        <v>756</v>
      </c>
      <c r="H15" s="1470" t="s">
        <v>757</v>
      </c>
      <c r="I15" s="1472" t="s">
        <v>758</v>
      </c>
      <c r="J15" s="1473">
        <v>2722</v>
      </c>
      <c r="K15" s="1434"/>
    </row>
    <row r="16" spans="1:19" ht="66">
      <c r="B16" s="1373"/>
      <c r="C16" s="1470">
        <v>5</v>
      </c>
      <c r="D16" s="1470" t="s">
        <v>759</v>
      </c>
      <c r="E16" s="1471" t="s">
        <v>275</v>
      </c>
      <c r="F16" s="1470" t="s">
        <v>772</v>
      </c>
      <c r="G16" s="1470" t="s">
        <v>760</v>
      </c>
      <c r="H16" s="1470" t="s">
        <v>761</v>
      </c>
      <c r="I16" s="1472" t="s">
        <v>762</v>
      </c>
      <c r="J16" s="1473">
        <v>2721</v>
      </c>
      <c r="K16" s="1434"/>
    </row>
    <row r="17" spans="2:15" ht="39.6">
      <c r="B17" s="1373"/>
      <c r="C17" s="1470">
        <v>4</v>
      </c>
      <c r="D17" s="1470" t="s">
        <v>763</v>
      </c>
      <c r="E17" s="1471" t="s">
        <v>278</v>
      </c>
      <c r="F17" s="1470" t="s">
        <v>772</v>
      </c>
      <c r="G17" s="1470" t="s">
        <v>764</v>
      </c>
      <c r="H17" s="1470" t="s">
        <v>765</v>
      </c>
      <c r="I17" s="1472" t="s">
        <v>766</v>
      </c>
      <c r="J17" s="1473">
        <v>2720</v>
      </c>
      <c r="K17" s="1434"/>
    </row>
    <row r="18" spans="2:15" ht="66">
      <c r="B18" s="1373"/>
      <c r="C18" s="1470">
        <v>3</v>
      </c>
      <c r="D18" s="1470" t="s">
        <v>767</v>
      </c>
      <c r="E18" s="1471" t="s">
        <v>275</v>
      </c>
      <c r="F18" s="1470" t="s">
        <v>772</v>
      </c>
      <c r="G18" s="1470" t="s">
        <v>768</v>
      </c>
      <c r="H18" s="1470" t="s">
        <v>769</v>
      </c>
      <c r="I18" s="1472" t="s">
        <v>770</v>
      </c>
      <c r="J18" s="1473">
        <v>2719</v>
      </c>
      <c r="K18" s="1434"/>
    </row>
    <row r="19" spans="2:15" ht="66">
      <c r="B19" s="1373"/>
      <c r="C19" s="1470">
        <v>2</v>
      </c>
      <c r="D19" s="1470" t="s">
        <v>771</v>
      </c>
      <c r="E19" s="1471" t="s">
        <v>275</v>
      </c>
      <c r="F19" s="1470" t="s">
        <v>772</v>
      </c>
      <c r="G19" s="1470" t="s">
        <v>772</v>
      </c>
      <c r="H19" s="1470" t="s">
        <v>773</v>
      </c>
      <c r="I19" s="1472" t="s">
        <v>774</v>
      </c>
      <c r="J19" s="1473">
        <v>2718</v>
      </c>
      <c r="K19" s="1434"/>
    </row>
    <row r="20" spans="2:15" ht="66">
      <c r="B20" s="1373"/>
      <c r="C20" s="1470">
        <v>1</v>
      </c>
      <c r="D20" s="1470" t="s">
        <v>775</v>
      </c>
      <c r="E20" s="1471" t="s">
        <v>275</v>
      </c>
      <c r="F20" s="1470" t="s">
        <v>772</v>
      </c>
      <c r="G20" s="1470" t="s">
        <v>772</v>
      </c>
      <c r="H20" s="1470" t="s">
        <v>776</v>
      </c>
      <c r="I20" s="1472" t="s">
        <v>777</v>
      </c>
      <c r="J20" s="1473">
        <v>2717</v>
      </c>
      <c r="K20" s="1434"/>
    </row>
    <row r="21" spans="2:15" ht="66">
      <c r="B21" s="1373"/>
      <c r="C21" s="1470">
        <v>0</v>
      </c>
      <c r="D21" s="1470" t="s">
        <v>778</v>
      </c>
      <c r="E21" s="1471" t="s">
        <v>275</v>
      </c>
      <c r="F21" s="1470" t="s">
        <v>772</v>
      </c>
      <c r="G21" s="1470" t="s">
        <v>779</v>
      </c>
      <c r="H21" s="1470" t="s">
        <v>780</v>
      </c>
      <c r="I21" s="1472" t="s">
        <v>781</v>
      </c>
      <c r="J21" s="1473">
        <v>2716</v>
      </c>
      <c r="K21" s="1434"/>
    </row>
    <row r="22" spans="2:15" ht="39.6">
      <c r="B22" s="1373">
        <v>2</v>
      </c>
      <c r="C22" s="1470">
        <v>7</v>
      </c>
      <c r="D22" s="1470" t="s">
        <v>782</v>
      </c>
      <c r="E22" s="1471" t="s">
        <v>278</v>
      </c>
      <c r="F22" s="1470" t="s">
        <v>772</v>
      </c>
      <c r="G22" s="1470" t="s">
        <v>783</v>
      </c>
      <c r="H22" s="1470" t="s">
        <v>784</v>
      </c>
      <c r="I22" s="1472" t="s">
        <v>785</v>
      </c>
      <c r="J22" s="1473">
        <v>2731</v>
      </c>
      <c r="K22" s="1434"/>
    </row>
    <row r="23" spans="2:15" ht="39.6">
      <c r="B23" s="1373"/>
      <c r="C23" s="1470">
        <v>6</v>
      </c>
      <c r="D23" s="1470" t="s">
        <v>786</v>
      </c>
      <c r="E23" s="1471" t="s">
        <v>278</v>
      </c>
      <c r="F23" s="1470" t="s">
        <v>772</v>
      </c>
      <c r="G23" s="1470" t="s">
        <v>787</v>
      </c>
      <c r="H23" s="1470" t="s">
        <v>788</v>
      </c>
      <c r="I23" s="1472" t="s">
        <v>789</v>
      </c>
      <c r="J23" s="1473">
        <v>2730</v>
      </c>
      <c r="K23" s="1434"/>
    </row>
    <row r="24" spans="2:15" ht="66">
      <c r="B24" s="1373"/>
      <c r="C24" s="1470">
        <v>5</v>
      </c>
      <c r="D24" s="1470" t="s">
        <v>790</v>
      </c>
      <c r="E24" s="1471" t="s">
        <v>275</v>
      </c>
      <c r="F24" s="1470" t="s">
        <v>772</v>
      </c>
      <c r="G24" s="1470" t="s">
        <v>791</v>
      </c>
      <c r="H24" s="1470" t="s">
        <v>792</v>
      </c>
      <c r="I24" s="1472" t="s">
        <v>793</v>
      </c>
      <c r="J24" s="1473">
        <v>2729</v>
      </c>
      <c r="K24" s="1434"/>
    </row>
    <row r="25" spans="2:15" ht="66">
      <c r="B25" s="1373"/>
      <c r="C25" s="1470">
        <v>4</v>
      </c>
      <c r="D25" s="1470" t="s">
        <v>794</v>
      </c>
      <c r="E25" s="1471" t="s">
        <v>275</v>
      </c>
      <c r="F25" s="1470" t="s">
        <v>772</v>
      </c>
      <c r="G25" s="1470" t="s">
        <v>772</v>
      </c>
      <c r="H25" s="1470" t="s">
        <v>795</v>
      </c>
      <c r="I25" s="1472" t="s">
        <v>796</v>
      </c>
      <c r="J25" s="1473">
        <v>2728</v>
      </c>
      <c r="K25" s="1434"/>
    </row>
    <row r="26" spans="2:15" ht="66">
      <c r="B26" s="1373"/>
      <c r="C26" s="1470">
        <v>3</v>
      </c>
      <c r="D26" s="1470" t="s">
        <v>797</v>
      </c>
      <c r="E26" s="1471" t="s">
        <v>275</v>
      </c>
      <c r="F26" s="1470" t="s">
        <v>772</v>
      </c>
      <c r="G26" s="1470" t="s">
        <v>798</v>
      </c>
      <c r="H26" s="1470" t="s">
        <v>799</v>
      </c>
      <c r="I26" s="1472" t="s">
        <v>800</v>
      </c>
      <c r="J26" s="1473">
        <v>2727</v>
      </c>
      <c r="K26" s="1434"/>
    </row>
    <row r="27" spans="2:15" ht="39.6">
      <c r="B27" s="1373"/>
      <c r="C27" s="1470">
        <v>2</v>
      </c>
      <c r="D27" s="1470" t="s">
        <v>801</v>
      </c>
      <c r="E27" s="1471" t="s">
        <v>278</v>
      </c>
      <c r="F27" s="1470" t="s">
        <v>772</v>
      </c>
      <c r="G27" s="1470" t="s">
        <v>1051</v>
      </c>
      <c r="H27" s="1470" t="s">
        <v>803</v>
      </c>
      <c r="I27" s="1472" t="s">
        <v>804</v>
      </c>
      <c r="J27" s="1473">
        <v>2726</v>
      </c>
      <c r="K27" s="1434" t="s">
        <v>805</v>
      </c>
    </row>
    <row r="28" spans="2:15" ht="52.8">
      <c r="B28" s="1373"/>
      <c r="C28" s="1470">
        <v>1</v>
      </c>
      <c r="D28" s="1470" t="s">
        <v>2309</v>
      </c>
      <c r="E28" s="1471" t="s">
        <v>275</v>
      </c>
      <c r="F28" s="1470" t="s">
        <v>772</v>
      </c>
      <c r="G28" s="1470" t="s">
        <v>1052</v>
      </c>
      <c r="H28" s="1470" t="s">
        <v>808</v>
      </c>
      <c r="I28" s="1472" t="s">
        <v>809</v>
      </c>
      <c r="J28" s="1473">
        <v>2725</v>
      </c>
      <c r="K28" s="1434" t="s">
        <v>810</v>
      </c>
    </row>
    <row r="29" spans="2:15" ht="66">
      <c r="B29" s="1373"/>
      <c r="C29" s="1470">
        <v>0</v>
      </c>
      <c r="D29" s="1470" t="s">
        <v>2310</v>
      </c>
      <c r="E29" s="1471" t="s">
        <v>275</v>
      </c>
      <c r="F29" s="1470" t="s">
        <v>772</v>
      </c>
      <c r="G29" s="1470" t="s">
        <v>1053</v>
      </c>
      <c r="H29" s="1470" t="s">
        <v>813</v>
      </c>
      <c r="I29" s="1472" t="s">
        <v>814</v>
      </c>
      <c r="J29" s="1473">
        <v>2724</v>
      </c>
      <c r="K29" s="1434"/>
    </row>
    <row r="30" spans="2:15" ht="39.6">
      <c r="B30" s="1373">
        <v>3</v>
      </c>
      <c r="C30" s="1470">
        <v>7</v>
      </c>
      <c r="D30" s="1470" t="s">
        <v>815</v>
      </c>
      <c r="E30" s="1471" t="s">
        <v>278</v>
      </c>
      <c r="F30" s="1470" t="s">
        <v>772</v>
      </c>
      <c r="G30" s="1470" t="s">
        <v>1054</v>
      </c>
      <c r="H30" s="1470" t="s">
        <v>817</v>
      </c>
      <c r="I30" s="1472" t="s">
        <v>818</v>
      </c>
      <c r="J30" s="1473">
        <v>2735</v>
      </c>
      <c r="K30" s="1434"/>
    </row>
    <row r="31" spans="2:15" ht="66">
      <c r="B31" s="1373"/>
      <c r="C31" s="1470">
        <v>6</v>
      </c>
      <c r="D31" s="1470" t="s">
        <v>819</v>
      </c>
      <c r="E31" s="1471" t="s">
        <v>275</v>
      </c>
      <c r="F31" s="1470" t="s">
        <v>772</v>
      </c>
      <c r="G31" s="1470" t="s">
        <v>1055</v>
      </c>
      <c r="H31" s="1470" t="s">
        <v>821</v>
      </c>
      <c r="I31" s="1472" t="s">
        <v>822</v>
      </c>
      <c r="J31" s="1473">
        <v>2985</v>
      </c>
      <c r="K31" s="1434"/>
    </row>
    <row r="32" spans="2:15" ht="39.6">
      <c r="B32" s="1373"/>
      <c r="C32" s="1470">
        <v>5</v>
      </c>
      <c r="D32" s="1470" t="s">
        <v>823</v>
      </c>
      <c r="E32" s="1471" t="s">
        <v>278</v>
      </c>
      <c r="F32" s="1470" t="s">
        <v>772</v>
      </c>
      <c r="G32" s="1470" t="s">
        <v>1056</v>
      </c>
      <c r="H32" s="1470" t="s">
        <v>825</v>
      </c>
      <c r="I32" s="1472" t="s">
        <v>826</v>
      </c>
      <c r="J32" s="1473">
        <v>2984</v>
      </c>
      <c r="K32" s="1434"/>
      <c r="O32" s="1377"/>
    </row>
    <row r="33" spans="1:15" ht="52.8">
      <c r="B33" s="1373"/>
      <c r="C33" s="1470">
        <v>4</v>
      </c>
      <c r="D33" s="1470" t="s">
        <v>827</v>
      </c>
      <c r="E33" s="1471" t="s">
        <v>275</v>
      </c>
      <c r="F33" s="1470" t="s">
        <v>828</v>
      </c>
      <c r="G33" s="1470" t="s">
        <v>772</v>
      </c>
      <c r="H33" s="1470" t="s">
        <v>829</v>
      </c>
      <c r="I33" s="1472" t="s">
        <v>830</v>
      </c>
      <c r="J33" s="1473">
        <v>2983</v>
      </c>
      <c r="K33" s="1434"/>
      <c r="O33" s="1377"/>
    </row>
    <row r="34" spans="1:15" ht="66">
      <c r="B34" s="1373"/>
      <c r="C34" s="1470">
        <v>3</v>
      </c>
      <c r="D34" s="1470" t="s">
        <v>831</v>
      </c>
      <c r="E34" s="1471" t="s">
        <v>275</v>
      </c>
      <c r="F34" s="1470" t="s">
        <v>772</v>
      </c>
      <c r="G34" s="1470" t="s">
        <v>772</v>
      </c>
      <c r="H34" s="1470" t="s">
        <v>832</v>
      </c>
      <c r="I34" s="1472" t="s">
        <v>833</v>
      </c>
      <c r="J34" s="1473">
        <v>2982</v>
      </c>
      <c r="K34" s="1434"/>
      <c r="O34" s="1377"/>
    </row>
    <row r="35" spans="1:15" ht="66">
      <c r="B35" s="1373"/>
      <c r="C35" s="1470">
        <v>2</v>
      </c>
      <c r="D35" s="1470" t="s">
        <v>834</v>
      </c>
      <c r="E35" s="1471" t="s">
        <v>275</v>
      </c>
      <c r="F35" s="1470" t="s">
        <v>772</v>
      </c>
      <c r="G35" s="1470" t="s">
        <v>772</v>
      </c>
      <c r="H35" s="1470" t="s">
        <v>835</v>
      </c>
      <c r="I35" s="1472" t="s">
        <v>836</v>
      </c>
      <c r="J35" s="1473">
        <v>2734</v>
      </c>
      <c r="K35" s="1434"/>
      <c r="O35" s="1377"/>
    </row>
    <row r="36" spans="1:15" ht="66">
      <c r="B36" s="1373"/>
      <c r="C36" s="1470">
        <v>1</v>
      </c>
      <c r="D36" s="1470" t="s">
        <v>837</v>
      </c>
      <c r="E36" s="1471" t="s">
        <v>275</v>
      </c>
      <c r="F36" s="1470" t="s">
        <v>772</v>
      </c>
      <c r="G36" s="1470" t="s">
        <v>772</v>
      </c>
      <c r="H36" s="1470" t="s">
        <v>838</v>
      </c>
      <c r="I36" s="1472" t="s">
        <v>839</v>
      </c>
      <c r="J36" s="1473">
        <v>2733</v>
      </c>
      <c r="K36" s="1434"/>
      <c r="O36" s="1377"/>
    </row>
    <row r="37" spans="1:15" ht="66">
      <c r="B37" s="1373"/>
      <c r="C37" s="1470">
        <v>0</v>
      </c>
      <c r="D37" s="1470" t="s">
        <v>840</v>
      </c>
      <c r="E37" s="1471" t="s">
        <v>275</v>
      </c>
      <c r="F37" s="1470" t="s">
        <v>772</v>
      </c>
      <c r="G37" s="1470" t="s">
        <v>772</v>
      </c>
      <c r="H37" s="1470" t="s">
        <v>841</v>
      </c>
      <c r="I37" s="1472" t="s">
        <v>842</v>
      </c>
      <c r="J37" s="1473">
        <v>2732</v>
      </c>
      <c r="K37" s="1434"/>
      <c r="O37" s="1377"/>
    </row>
    <row r="38" spans="1:15" ht="66">
      <c r="B38" s="1373">
        <v>4</v>
      </c>
      <c r="C38" s="1470">
        <v>7</v>
      </c>
      <c r="D38" s="1470" t="s">
        <v>843</v>
      </c>
      <c r="E38" s="1471" t="s">
        <v>275</v>
      </c>
      <c r="F38" s="1470" t="s">
        <v>772</v>
      </c>
      <c r="G38" s="1470" t="s">
        <v>772</v>
      </c>
      <c r="H38" s="1470" t="s">
        <v>844</v>
      </c>
      <c r="I38" s="1472" t="s">
        <v>845</v>
      </c>
      <c r="J38" s="1473">
        <v>2743</v>
      </c>
      <c r="K38" s="1434"/>
      <c r="O38" s="1377"/>
    </row>
    <row r="39" spans="1:15" ht="39.6">
      <c r="B39" s="1373"/>
      <c r="C39" s="1470">
        <v>6</v>
      </c>
      <c r="D39" s="1470" t="s">
        <v>846</v>
      </c>
      <c r="E39" s="1471" t="s">
        <v>278</v>
      </c>
      <c r="F39" s="1470" t="s">
        <v>847</v>
      </c>
      <c r="G39" s="1470" t="s">
        <v>772</v>
      </c>
      <c r="H39" s="1470" t="s">
        <v>848</v>
      </c>
      <c r="I39" s="1472" t="s">
        <v>849</v>
      </c>
      <c r="J39" s="1473">
        <v>2742</v>
      </c>
      <c r="K39" s="1434"/>
      <c r="O39" s="1377"/>
    </row>
    <row r="40" spans="1:15" ht="39.6">
      <c r="B40" s="1373"/>
      <c r="C40" s="1470">
        <v>5</v>
      </c>
      <c r="D40" s="1470" t="s">
        <v>850</v>
      </c>
      <c r="E40" s="1471" t="s">
        <v>278</v>
      </c>
      <c r="F40" s="1470" t="s">
        <v>851</v>
      </c>
      <c r="G40" s="1470" t="s">
        <v>772</v>
      </c>
      <c r="H40" s="1470" t="s">
        <v>852</v>
      </c>
      <c r="I40" s="1472" t="s">
        <v>853</v>
      </c>
      <c r="J40" s="1473">
        <v>2741</v>
      </c>
      <c r="K40" s="1434"/>
      <c r="O40" s="1377"/>
    </row>
    <row r="41" spans="1:15" ht="39.6">
      <c r="B41" s="1373"/>
      <c r="C41" s="1470">
        <v>4</v>
      </c>
      <c r="D41" s="1470" t="s">
        <v>854</v>
      </c>
      <c r="E41" s="1471" t="s">
        <v>278</v>
      </c>
      <c r="F41" s="1470" t="s">
        <v>855</v>
      </c>
      <c r="G41" s="1470" t="s">
        <v>772</v>
      </c>
      <c r="H41" s="1470" t="s">
        <v>856</v>
      </c>
      <c r="I41" s="1472" t="s">
        <v>857</v>
      </c>
      <c r="J41" s="1473">
        <v>2740</v>
      </c>
      <c r="K41" s="1434"/>
      <c r="O41" s="1377"/>
    </row>
    <row r="42" spans="1:15" ht="39.6">
      <c r="B42" s="1373"/>
      <c r="C42" s="1470">
        <v>3</v>
      </c>
      <c r="D42" s="1470" t="s">
        <v>858</v>
      </c>
      <c r="E42" s="1471" t="s">
        <v>278</v>
      </c>
      <c r="F42" s="1470" t="s">
        <v>859</v>
      </c>
      <c r="G42" s="1470" t="s">
        <v>772</v>
      </c>
      <c r="H42" s="1470" t="s">
        <v>860</v>
      </c>
      <c r="I42" s="1472" t="s">
        <v>861</v>
      </c>
      <c r="J42" s="1473">
        <v>2739</v>
      </c>
      <c r="K42" s="1434"/>
      <c r="O42" s="1377"/>
    </row>
    <row r="43" spans="1:15" ht="52.8">
      <c r="B43" s="1373"/>
      <c r="C43" s="1470">
        <v>2</v>
      </c>
      <c r="D43" s="1470" t="s">
        <v>862</v>
      </c>
      <c r="E43" s="1471" t="s">
        <v>275</v>
      </c>
      <c r="F43" s="1470" t="s">
        <v>772</v>
      </c>
      <c r="G43" s="1470" t="s">
        <v>772</v>
      </c>
      <c r="H43" s="1470" t="s">
        <v>863</v>
      </c>
      <c r="I43" s="1472" t="s">
        <v>864</v>
      </c>
      <c r="J43" s="1473">
        <v>2738</v>
      </c>
      <c r="K43" s="1430" t="s">
        <v>722</v>
      </c>
      <c r="O43" s="1377"/>
    </row>
    <row r="44" spans="1:15" ht="52.8">
      <c r="B44" s="1373"/>
      <c r="C44" s="1470">
        <v>1</v>
      </c>
      <c r="D44" s="1470" t="s">
        <v>865</v>
      </c>
      <c r="E44" s="1471" t="s">
        <v>278</v>
      </c>
      <c r="F44" s="1470" t="s">
        <v>866</v>
      </c>
      <c r="G44" s="1470" t="s">
        <v>772</v>
      </c>
      <c r="H44" s="1470" t="s">
        <v>867</v>
      </c>
      <c r="I44" s="1472" t="s">
        <v>868</v>
      </c>
      <c r="J44" s="1473">
        <v>2737</v>
      </c>
      <c r="K44" s="1434"/>
      <c r="O44" s="1377"/>
    </row>
    <row r="45" spans="1:15" ht="52.8">
      <c r="B45" s="1373"/>
      <c r="C45" s="1470">
        <v>0</v>
      </c>
      <c r="D45" s="1470" t="s">
        <v>869</v>
      </c>
      <c r="E45" s="1471" t="s">
        <v>278</v>
      </c>
      <c r="F45" s="1470" t="s">
        <v>870</v>
      </c>
      <c r="G45" s="1470" t="s">
        <v>772</v>
      </c>
      <c r="H45" s="1470" t="s">
        <v>871</v>
      </c>
      <c r="I45" s="1472" t="s">
        <v>872</v>
      </c>
      <c r="J45" s="1473">
        <v>2736</v>
      </c>
      <c r="K45" s="1434"/>
      <c r="O45" s="1377"/>
    </row>
    <row r="46" spans="1:15" ht="52.8">
      <c r="B46" s="1373">
        <v>5</v>
      </c>
      <c r="C46" s="1470">
        <v>7</v>
      </c>
      <c r="D46" s="1470" t="s">
        <v>862</v>
      </c>
      <c r="E46" s="1471" t="s">
        <v>275</v>
      </c>
      <c r="F46" s="1470" t="s">
        <v>772</v>
      </c>
      <c r="G46" s="1470" t="s">
        <v>772</v>
      </c>
      <c r="H46" s="1470" t="s">
        <v>873</v>
      </c>
      <c r="I46" s="1472" t="s">
        <v>874</v>
      </c>
      <c r="J46" s="1473">
        <v>2747</v>
      </c>
      <c r="K46" s="1434"/>
      <c r="O46" s="1377"/>
    </row>
    <row r="47" spans="1:15" ht="132">
      <c r="A47" s="1378"/>
      <c r="B47" s="1373"/>
      <c r="C47" s="1470">
        <v>6</v>
      </c>
      <c r="D47" s="1470" t="s">
        <v>201</v>
      </c>
      <c r="E47" s="1471" t="s">
        <v>275</v>
      </c>
      <c r="F47" s="1470" t="s">
        <v>875</v>
      </c>
      <c r="G47" s="1470" t="s">
        <v>772</v>
      </c>
      <c r="H47" s="1470" t="s">
        <v>876</v>
      </c>
      <c r="I47" s="1472" t="s">
        <v>877</v>
      </c>
      <c r="J47" s="1473">
        <v>2979</v>
      </c>
      <c r="K47" s="1434"/>
      <c r="O47" s="1377"/>
    </row>
    <row r="48" spans="1:15" ht="105.6">
      <c r="A48" s="1378"/>
      <c r="B48" s="1373"/>
      <c r="C48" s="1470">
        <v>5</v>
      </c>
      <c r="D48" s="1470" t="s">
        <v>202</v>
      </c>
      <c r="E48" s="1471" t="s">
        <v>275</v>
      </c>
      <c r="F48" s="1470" t="s">
        <v>878</v>
      </c>
      <c r="G48" s="1470" t="s">
        <v>772</v>
      </c>
      <c r="H48" s="1470" t="s">
        <v>879</v>
      </c>
      <c r="I48" s="1472" t="s">
        <v>880</v>
      </c>
      <c r="J48" s="1473">
        <v>2978</v>
      </c>
      <c r="K48" s="1434"/>
      <c r="O48" s="1377"/>
    </row>
    <row r="49" spans="1:15" ht="79.2">
      <c r="A49" s="1378"/>
      <c r="B49" s="1373"/>
      <c r="C49" s="1470">
        <v>4</v>
      </c>
      <c r="D49" s="1470" t="s">
        <v>203</v>
      </c>
      <c r="E49" s="1471" t="s">
        <v>275</v>
      </c>
      <c r="F49" s="1470" t="s">
        <v>881</v>
      </c>
      <c r="G49" s="1470" t="s">
        <v>772</v>
      </c>
      <c r="H49" s="1470" t="s">
        <v>882</v>
      </c>
      <c r="I49" s="1472" t="s">
        <v>883</v>
      </c>
      <c r="J49" s="1473">
        <v>2977</v>
      </c>
      <c r="K49" s="1434"/>
      <c r="O49" s="1377"/>
    </row>
    <row r="50" spans="1:15" ht="66">
      <c r="B50" s="1373"/>
      <c r="C50" s="1470">
        <v>3</v>
      </c>
      <c r="D50" s="1470" t="s">
        <v>884</v>
      </c>
      <c r="E50" s="1471" t="s">
        <v>275</v>
      </c>
      <c r="F50" s="1470" t="s">
        <v>885</v>
      </c>
      <c r="G50" s="1470" t="s">
        <v>772</v>
      </c>
      <c r="H50" s="1470" t="s">
        <v>886</v>
      </c>
      <c r="I50" s="1472" t="s">
        <v>887</v>
      </c>
      <c r="J50" s="1473">
        <v>2746</v>
      </c>
      <c r="K50" s="1428"/>
      <c r="O50" s="1377"/>
    </row>
    <row r="51" spans="1:15" ht="79.2">
      <c r="A51" s="1378"/>
      <c r="B51" s="1373"/>
      <c r="C51" s="1470">
        <v>2</v>
      </c>
      <c r="D51" s="1470" t="s">
        <v>204</v>
      </c>
      <c r="E51" s="1471" t="s">
        <v>275</v>
      </c>
      <c r="F51" s="1470" t="s">
        <v>888</v>
      </c>
      <c r="G51" s="1470" t="s">
        <v>772</v>
      </c>
      <c r="H51" s="1470" t="s">
        <v>889</v>
      </c>
      <c r="I51" s="1472" t="s">
        <v>890</v>
      </c>
      <c r="J51" s="1473">
        <v>2976</v>
      </c>
      <c r="K51" s="1434"/>
      <c r="O51" s="1377"/>
    </row>
    <row r="52" spans="1:15" ht="52.8">
      <c r="B52" s="1373"/>
      <c r="C52" s="1470">
        <v>1</v>
      </c>
      <c r="D52" s="1470" t="s">
        <v>891</v>
      </c>
      <c r="E52" s="1471" t="s">
        <v>275</v>
      </c>
      <c r="F52" s="1470" t="s">
        <v>772</v>
      </c>
      <c r="G52" s="1470" t="s">
        <v>892</v>
      </c>
      <c r="H52" s="1470" t="s">
        <v>893</v>
      </c>
      <c r="I52" s="1472" t="s">
        <v>894</v>
      </c>
      <c r="J52" s="1473">
        <v>2745</v>
      </c>
      <c r="K52" s="1434"/>
      <c r="O52" s="1377"/>
    </row>
    <row r="53" spans="1:15" ht="52.8">
      <c r="B53" s="1373"/>
      <c r="C53" s="1470">
        <v>0</v>
      </c>
      <c r="D53" s="1470" t="s">
        <v>895</v>
      </c>
      <c r="E53" s="1471" t="s">
        <v>275</v>
      </c>
      <c r="F53" s="1470" t="s">
        <v>772</v>
      </c>
      <c r="G53" s="1470" t="s">
        <v>896</v>
      </c>
      <c r="H53" s="1470" t="s">
        <v>897</v>
      </c>
      <c r="I53" s="1472" t="s">
        <v>898</v>
      </c>
      <c r="J53" s="1473">
        <v>2744</v>
      </c>
      <c r="K53" s="1434"/>
      <c r="O53" s="1377"/>
    </row>
    <row r="54" spans="1:15" ht="66">
      <c r="B54" s="1373">
        <v>6</v>
      </c>
      <c r="C54" s="1470">
        <v>7</v>
      </c>
      <c r="D54" s="1470" t="s">
        <v>899</v>
      </c>
      <c r="E54" s="1471" t="s">
        <v>275</v>
      </c>
      <c r="F54" s="1470" t="s">
        <v>772</v>
      </c>
      <c r="G54" s="1470" t="s">
        <v>900</v>
      </c>
      <c r="H54" s="1470" t="s">
        <v>901</v>
      </c>
      <c r="I54" s="1472" t="s">
        <v>902</v>
      </c>
      <c r="J54" s="1473">
        <v>3012</v>
      </c>
      <c r="K54" s="1434"/>
      <c r="O54" s="1377"/>
    </row>
    <row r="55" spans="1:15" ht="66">
      <c r="B55" s="1373"/>
      <c r="C55" s="1470">
        <v>6</v>
      </c>
      <c r="D55" s="1470" t="s">
        <v>903</v>
      </c>
      <c r="E55" s="1471" t="s">
        <v>275</v>
      </c>
      <c r="F55" s="1470" t="s">
        <v>772</v>
      </c>
      <c r="G55" s="1470" t="s">
        <v>904</v>
      </c>
      <c r="H55" s="1470" t="s">
        <v>905</v>
      </c>
      <c r="I55" s="1472" t="s">
        <v>906</v>
      </c>
      <c r="J55" s="1473">
        <v>3011</v>
      </c>
      <c r="K55" s="1428"/>
      <c r="O55" s="1377"/>
    </row>
    <row r="56" spans="1:15" ht="52.8">
      <c r="B56" s="1373"/>
      <c r="C56" s="1470">
        <v>5</v>
      </c>
      <c r="D56" s="1470" t="s">
        <v>907</v>
      </c>
      <c r="E56" s="1471" t="s">
        <v>278</v>
      </c>
      <c r="F56" s="1470" t="s">
        <v>772</v>
      </c>
      <c r="G56" s="1470" t="s">
        <v>772</v>
      </c>
      <c r="H56" s="1470" t="s">
        <v>908</v>
      </c>
      <c r="I56" s="1472" t="s">
        <v>909</v>
      </c>
      <c r="J56" s="1473">
        <v>3010</v>
      </c>
      <c r="K56" s="1428"/>
      <c r="O56" s="1377"/>
    </row>
    <row r="57" spans="1:15" ht="66">
      <c r="B57" s="1373"/>
      <c r="C57" s="1470">
        <v>4</v>
      </c>
      <c r="D57" s="1470" t="s">
        <v>910</v>
      </c>
      <c r="E57" s="1471" t="s">
        <v>278</v>
      </c>
      <c r="F57" s="1470" t="s">
        <v>772</v>
      </c>
      <c r="G57" s="1470" t="s">
        <v>772</v>
      </c>
      <c r="H57" s="1470" t="s">
        <v>911</v>
      </c>
      <c r="I57" s="1472" t="s">
        <v>912</v>
      </c>
      <c r="J57" s="1473">
        <v>3009</v>
      </c>
      <c r="K57" s="1428"/>
      <c r="O57" s="1377"/>
    </row>
    <row r="58" spans="1:15" ht="52.8">
      <c r="B58" s="1373"/>
      <c r="C58" s="1470">
        <v>3</v>
      </c>
      <c r="D58" s="1470" t="s">
        <v>913</v>
      </c>
      <c r="E58" s="1471" t="s">
        <v>278</v>
      </c>
      <c r="F58" s="1470" t="s">
        <v>772</v>
      </c>
      <c r="G58" s="1470" t="s">
        <v>772</v>
      </c>
      <c r="H58" s="1470" t="s">
        <v>914</v>
      </c>
      <c r="I58" s="1472" t="s">
        <v>915</v>
      </c>
      <c r="J58" s="1473">
        <v>2750</v>
      </c>
      <c r="K58" s="1434"/>
      <c r="O58" s="1377"/>
    </row>
    <row r="59" spans="1:15" ht="52.8">
      <c r="B59" s="1373"/>
      <c r="C59" s="1470">
        <v>2</v>
      </c>
      <c r="D59" s="1470" t="s">
        <v>916</v>
      </c>
      <c r="E59" s="1471" t="s">
        <v>278</v>
      </c>
      <c r="F59" s="1470" t="s">
        <v>772</v>
      </c>
      <c r="G59" s="1470" t="s">
        <v>772</v>
      </c>
      <c r="H59" s="1470" t="s">
        <v>917</v>
      </c>
      <c r="I59" s="1472" t="s">
        <v>918</v>
      </c>
      <c r="J59" s="1473">
        <v>2749</v>
      </c>
      <c r="K59" s="1428"/>
      <c r="O59" s="1377"/>
    </row>
    <row r="60" spans="1:15" ht="52.8">
      <c r="A60" s="1378"/>
      <c r="B60" s="1373"/>
      <c r="C60" s="1470">
        <v>1</v>
      </c>
      <c r="D60" s="1470" t="s">
        <v>205</v>
      </c>
      <c r="E60" s="1471" t="s">
        <v>278</v>
      </c>
      <c r="F60" s="1470" t="s">
        <v>772</v>
      </c>
      <c r="G60" s="1470" t="s">
        <v>919</v>
      </c>
      <c r="H60" s="1470" t="s">
        <v>920</v>
      </c>
      <c r="I60" s="1472" t="s">
        <v>921</v>
      </c>
      <c r="J60" s="1473">
        <v>2980</v>
      </c>
      <c r="K60" s="1434"/>
      <c r="O60" s="1377"/>
    </row>
    <row r="61" spans="1:15" ht="52.8">
      <c r="B61" s="1373"/>
      <c r="C61" s="1470">
        <v>0</v>
      </c>
      <c r="D61" s="1470" t="s">
        <v>922</v>
      </c>
      <c r="E61" s="1471" t="s">
        <v>275</v>
      </c>
      <c r="F61" s="1470" t="s">
        <v>772</v>
      </c>
      <c r="G61" s="1470" t="s">
        <v>772</v>
      </c>
      <c r="H61" s="1470" t="s">
        <v>923</v>
      </c>
      <c r="I61" s="1472" t="s">
        <v>924</v>
      </c>
      <c r="J61" s="1473">
        <v>2748</v>
      </c>
      <c r="K61" s="1434"/>
      <c r="O61" s="1377"/>
    </row>
    <row r="62" spans="1:15" ht="52.8">
      <c r="B62" s="1373">
        <v>7</v>
      </c>
      <c r="C62" s="1470">
        <v>7</v>
      </c>
      <c r="D62" s="1470" t="s">
        <v>925</v>
      </c>
      <c r="E62" s="1471" t="s">
        <v>278</v>
      </c>
      <c r="F62" s="1470" t="s">
        <v>926</v>
      </c>
      <c r="G62" s="1470" t="s">
        <v>772</v>
      </c>
      <c r="H62" s="1470" t="s">
        <v>927</v>
      </c>
      <c r="I62" s="1472" t="s">
        <v>928</v>
      </c>
      <c r="J62" s="1473">
        <v>2759</v>
      </c>
      <c r="K62" s="1434"/>
      <c r="O62" s="1377"/>
    </row>
    <row r="63" spans="1:15" ht="39.6">
      <c r="B63" s="1373"/>
      <c r="C63" s="1470">
        <v>6</v>
      </c>
      <c r="D63" s="1470" t="s">
        <v>929</v>
      </c>
      <c r="E63" s="1471" t="s">
        <v>278</v>
      </c>
      <c r="F63" s="1470" t="s">
        <v>930</v>
      </c>
      <c r="G63" s="1470" t="s">
        <v>772</v>
      </c>
      <c r="H63" s="1470" t="s">
        <v>931</v>
      </c>
      <c r="I63" s="1472" t="s">
        <v>932</v>
      </c>
      <c r="J63" s="1473">
        <v>2758</v>
      </c>
      <c r="K63" s="1434"/>
      <c r="O63" s="1377"/>
    </row>
    <row r="64" spans="1:15" ht="52.8">
      <c r="B64" s="1373"/>
      <c r="C64" s="1470">
        <v>5</v>
      </c>
      <c r="D64" s="1470" t="s">
        <v>933</v>
      </c>
      <c r="E64" s="1471" t="s">
        <v>278</v>
      </c>
      <c r="F64" s="1470" t="s">
        <v>934</v>
      </c>
      <c r="G64" s="1470" t="s">
        <v>772</v>
      </c>
      <c r="H64" s="1470" t="s">
        <v>935</v>
      </c>
      <c r="I64" s="1472" t="s">
        <v>936</v>
      </c>
      <c r="J64" s="1473">
        <v>2757</v>
      </c>
      <c r="K64" s="1434"/>
      <c r="O64" s="1377"/>
    </row>
    <row r="65" spans="1:15" ht="39.6">
      <c r="B65" s="1373"/>
      <c r="C65" s="1470">
        <v>4</v>
      </c>
      <c r="D65" s="1470" t="s">
        <v>937</v>
      </c>
      <c r="E65" s="1471" t="s">
        <v>275</v>
      </c>
      <c r="F65" s="1470" t="s">
        <v>938</v>
      </c>
      <c r="G65" s="1470" t="s">
        <v>772</v>
      </c>
      <c r="H65" s="1470" t="s">
        <v>939</v>
      </c>
      <c r="I65" s="1472" t="s">
        <v>940</v>
      </c>
      <c r="J65" s="1473">
        <v>2756</v>
      </c>
      <c r="K65" s="1434"/>
      <c r="O65" s="1377"/>
    </row>
    <row r="66" spans="1:15" ht="39.6">
      <c r="B66" s="1373"/>
      <c r="C66" s="1470">
        <v>3</v>
      </c>
      <c r="D66" s="1470" t="s">
        <v>941</v>
      </c>
      <c r="E66" s="1471" t="s">
        <v>278</v>
      </c>
      <c r="F66" s="1470" t="s">
        <v>942</v>
      </c>
      <c r="G66" s="1470" t="s">
        <v>772</v>
      </c>
      <c r="H66" s="1470" t="s">
        <v>943</v>
      </c>
      <c r="I66" s="1472" t="s">
        <v>944</v>
      </c>
      <c r="J66" s="1473">
        <v>2755</v>
      </c>
      <c r="K66" s="1434"/>
      <c r="O66" s="1377"/>
    </row>
    <row r="67" spans="1:15" ht="52.8">
      <c r="B67" s="1373"/>
      <c r="C67" s="1470">
        <v>2</v>
      </c>
      <c r="D67" s="1470" t="s">
        <v>945</v>
      </c>
      <c r="E67" s="1471" t="s">
        <v>278</v>
      </c>
      <c r="F67" s="1470" t="s">
        <v>946</v>
      </c>
      <c r="G67" s="1470" t="s">
        <v>772</v>
      </c>
      <c r="H67" s="1470" t="s">
        <v>947</v>
      </c>
      <c r="I67" s="1472" t="s">
        <v>948</v>
      </c>
      <c r="J67" s="1473">
        <v>2753</v>
      </c>
      <c r="K67" s="1434"/>
      <c r="O67" s="1377"/>
    </row>
    <row r="68" spans="1:15" ht="52.8">
      <c r="A68" s="1378"/>
      <c r="B68" s="1373"/>
      <c r="C68" s="1470">
        <v>1</v>
      </c>
      <c r="D68" s="1470" t="s">
        <v>949</v>
      </c>
      <c r="E68" s="1471" t="s">
        <v>278</v>
      </c>
      <c r="F68" s="1470" t="s">
        <v>950</v>
      </c>
      <c r="G68" s="1470" t="s">
        <v>772</v>
      </c>
      <c r="H68" s="1470" t="s">
        <v>951</v>
      </c>
      <c r="I68" s="1472" t="s">
        <v>952</v>
      </c>
      <c r="J68" s="1472">
        <v>2752</v>
      </c>
      <c r="K68" s="1434"/>
      <c r="O68" s="1377"/>
    </row>
    <row r="69" spans="1:15" ht="39.6">
      <c r="A69" s="1378"/>
      <c r="B69" s="1373"/>
      <c r="C69" s="1470">
        <v>0</v>
      </c>
      <c r="D69" s="1470" t="s">
        <v>953</v>
      </c>
      <c r="E69" s="1471" t="s">
        <v>275</v>
      </c>
      <c r="F69" s="1470" t="s">
        <v>954</v>
      </c>
      <c r="G69" s="1470" t="s">
        <v>772</v>
      </c>
      <c r="H69" s="1470" t="s">
        <v>955</v>
      </c>
      <c r="I69" s="1472" t="s">
        <v>956</v>
      </c>
      <c r="J69" s="1472">
        <v>2751</v>
      </c>
      <c r="K69" s="1434"/>
      <c r="O69" s="1377"/>
    </row>
    <row r="70" spans="1:15" ht="39.6">
      <c r="A70" s="1378"/>
      <c r="B70" s="1373">
        <v>8</v>
      </c>
      <c r="C70" s="1470">
        <v>7</v>
      </c>
      <c r="D70" s="1470" t="s">
        <v>957</v>
      </c>
      <c r="E70" s="1471" t="s">
        <v>275</v>
      </c>
      <c r="F70" s="1470" t="s">
        <v>958</v>
      </c>
      <c r="G70" s="1470" t="s">
        <v>772</v>
      </c>
      <c r="H70" s="1470" t="s">
        <v>959</v>
      </c>
      <c r="I70" s="1472" t="s">
        <v>960</v>
      </c>
      <c r="J70" s="1472">
        <v>2766</v>
      </c>
      <c r="K70" s="1434"/>
      <c r="O70" s="1377"/>
    </row>
    <row r="71" spans="1:15" ht="39.6">
      <c r="A71" s="1378"/>
      <c r="B71" s="1373"/>
      <c r="C71" s="1470">
        <v>6</v>
      </c>
      <c r="D71" s="1470" t="s">
        <v>961</v>
      </c>
      <c r="E71" s="1471" t="s">
        <v>275</v>
      </c>
      <c r="F71" s="1470" t="s">
        <v>962</v>
      </c>
      <c r="G71" s="1470" t="s">
        <v>772</v>
      </c>
      <c r="H71" s="1470" t="s">
        <v>963</v>
      </c>
      <c r="I71" s="1472" t="s">
        <v>964</v>
      </c>
      <c r="J71" s="1472">
        <v>2765</v>
      </c>
      <c r="K71" s="1434"/>
      <c r="O71" s="1377"/>
    </row>
    <row r="72" spans="1:15" ht="92.4">
      <c r="B72" s="1373"/>
      <c r="C72" s="1470">
        <v>5</v>
      </c>
      <c r="D72" s="1470" t="s">
        <v>206</v>
      </c>
      <c r="E72" s="1471" t="s">
        <v>275</v>
      </c>
      <c r="F72" s="1470" t="s">
        <v>772</v>
      </c>
      <c r="G72" s="1470" t="s">
        <v>965</v>
      </c>
      <c r="H72" s="1470" t="s">
        <v>966</v>
      </c>
      <c r="I72" s="1472" t="s">
        <v>967</v>
      </c>
      <c r="J72" s="1473">
        <v>2981</v>
      </c>
      <c r="K72" s="1434"/>
      <c r="O72" s="1377"/>
    </row>
    <row r="73" spans="1:15" ht="52.8">
      <c r="B73" s="1373"/>
      <c r="C73" s="1470">
        <v>4</v>
      </c>
      <c r="D73" s="1470" t="s">
        <v>968</v>
      </c>
      <c r="E73" s="1471" t="s">
        <v>275</v>
      </c>
      <c r="F73" s="1470" t="s">
        <v>772</v>
      </c>
      <c r="G73" s="1470" t="s">
        <v>772</v>
      </c>
      <c r="H73" s="1470" t="s">
        <v>969</v>
      </c>
      <c r="I73" s="1472" t="s">
        <v>970</v>
      </c>
      <c r="J73" s="1473">
        <v>2764</v>
      </c>
      <c r="K73" s="1434"/>
      <c r="O73" s="1377"/>
    </row>
    <row r="74" spans="1:15" ht="66">
      <c r="B74" s="1373"/>
      <c r="C74" s="1470">
        <v>3</v>
      </c>
      <c r="D74" s="1470" t="s">
        <v>971</v>
      </c>
      <c r="E74" s="1471" t="s">
        <v>275</v>
      </c>
      <c r="F74" s="1470" t="s">
        <v>972</v>
      </c>
      <c r="G74" s="1470" t="s">
        <v>772</v>
      </c>
      <c r="H74" s="1470" t="s">
        <v>973</v>
      </c>
      <c r="I74" s="1472" t="s">
        <v>974</v>
      </c>
      <c r="J74" s="1473">
        <v>2763</v>
      </c>
      <c r="K74" s="1430" t="s">
        <v>722</v>
      </c>
      <c r="O74" s="1377"/>
    </row>
    <row r="75" spans="1:15" ht="66">
      <c r="B75" s="1373"/>
      <c r="C75" s="1470">
        <v>2</v>
      </c>
      <c r="D75" s="1470" t="s">
        <v>975</v>
      </c>
      <c r="E75" s="1471" t="s">
        <v>275</v>
      </c>
      <c r="F75" s="1470" t="s">
        <v>976</v>
      </c>
      <c r="G75" s="1470" t="s">
        <v>772</v>
      </c>
      <c r="H75" s="1470" t="s">
        <v>977</v>
      </c>
      <c r="I75" s="1472" t="s">
        <v>978</v>
      </c>
      <c r="J75" s="1473">
        <v>2762</v>
      </c>
      <c r="K75" s="1430" t="s">
        <v>722</v>
      </c>
      <c r="O75" s="1377"/>
    </row>
    <row r="76" spans="1:15" ht="52.8">
      <c r="B76" s="1373"/>
      <c r="C76" s="1470">
        <v>1</v>
      </c>
      <c r="D76" s="1470" t="s">
        <v>862</v>
      </c>
      <c r="E76" s="1471" t="s">
        <v>275</v>
      </c>
      <c r="F76" s="1470" t="s">
        <v>772</v>
      </c>
      <c r="G76" s="1470" t="s">
        <v>772</v>
      </c>
      <c r="H76" s="1470" t="s">
        <v>979</v>
      </c>
      <c r="I76" s="1472" t="s">
        <v>980</v>
      </c>
      <c r="J76" s="1473">
        <v>2761</v>
      </c>
      <c r="K76" s="1434"/>
      <c r="O76" s="1377"/>
    </row>
    <row r="77" spans="1:15" ht="52.8">
      <c r="B77" s="1373"/>
      <c r="C77" s="1470">
        <v>0</v>
      </c>
      <c r="D77" s="1470" t="s">
        <v>862</v>
      </c>
      <c r="E77" s="1471" t="s">
        <v>275</v>
      </c>
      <c r="F77" s="1470" t="s">
        <v>772</v>
      </c>
      <c r="G77" s="1470" t="s">
        <v>772</v>
      </c>
      <c r="H77" s="1470" t="s">
        <v>981</v>
      </c>
      <c r="I77" s="1472" t="s">
        <v>982</v>
      </c>
      <c r="J77" s="1473">
        <v>2760</v>
      </c>
      <c r="K77" s="1434"/>
      <c r="O77" s="1377"/>
    </row>
    <row r="78" spans="1:15" ht="52.8">
      <c r="B78" s="1373">
        <v>9</v>
      </c>
      <c r="C78" s="1470">
        <v>7</v>
      </c>
      <c r="D78" s="1470" t="s">
        <v>862</v>
      </c>
      <c r="E78" s="1471" t="s">
        <v>275</v>
      </c>
      <c r="F78" s="1470" t="s">
        <v>772</v>
      </c>
      <c r="G78" s="1470" t="s">
        <v>772</v>
      </c>
      <c r="H78" s="1470" t="s">
        <v>983</v>
      </c>
      <c r="I78" s="1472" t="s">
        <v>984</v>
      </c>
      <c r="J78" s="1473">
        <v>2774</v>
      </c>
      <c r="K78" s="1434"/>
      <c r="O78" s="1377"/>
    </row>
    <row r="79" spans="1:15" ht="52.8">
      <c r="B79" s="1373"/>
      <c r="C79" s="1470">
        <v>6</v>
      </c>
      <c r="D79" s="1470" t="s">
        <v>862</v>
      </c>
      <c r="E79" s="1471">
        <v>0</v>
      </c>
      <c r="F79" s="1470" t="s">
        <v>772</v>
      </c>
      <c r="G79" s="1470" t="s">
        <v>772</v>
      </c>
      <c r="H79" s="1470" t="s">
        <v>985</v>
      </c>
      <c r="I79" s="1472" t="s">
        <v>984</v>
      </c>
      <c r="J79" s="1473">
        <v>2773</v>
      </c>
      <c r="K79" s="1434"/>
      <c r="O79" s="1377"/>
    </row>
    <row r="80" spans="1:15" ht="52.8">
      <c r="B80" s="1373"/>
      <c r="C80" s="1470">
        <v>5</v>
      </c>
      <c r="D80" s="1470" t="s">
        <v>862</v>
      </c>
      <c r="E80" s="1471">
        <v>0</v>
      </c>
      <c r="F80" s="1470" t="s">
        <v>772</v>
      </c>
      <c r="G80" s="1470" t="s">
        <v>772</v>
      </c>
      <c r="H80" s="1470" t="s">
        <v>986</v>
      </c>
      <c r="I80" s="1472" t="s">
        <v>984</v>
      </c>
      <c r="J80" s="1473">
        <v>2772</v>
      </c>
      <c r="K80" s="1434"/>
      <c r="O80" s="1377"/>
    </row>
    <row r="81" spans="2:15" ht="52.8">
      <c r="B81" s="1373"/>
      <c r="C81" s="1470">
        <v>4</v>
      </c>
      <c r="D81" s="1470" t="s">
        <v>862</v>
      </c>
      <c r="E81" s="1471">
        <v>0</v>
      </c>
      <c r="F81" s="1470" t="s">
        <v>772</v>
      </c>
      <c r="G81" s="1470" t="s">
        <v>772</v>
      </c>
      <c r="H81" s="1470" t="s">
        <v>987</v>
      </c>
      <c r="I81" s="1472" t="s">
        <v>984</v>
      </c>
      <c r="J81" s="1473">
        <v>2771</v>
      </c>
      <c r="K81" s="1434"/>
      <c r="O81" s="1377"/>
    </row>
    <row r="82" spans="2:15" ht="52.8">
      <c r="B82" s="1373"/>
      <c r="C82" s="1470">
        <v>3</v>
      </c>
      <c r="D82" s="1470" t="s">
        <v>862</v>
      </c>
      <c r="E82" s="1471">
        <v>0</v>
      </c>
      <c r="F82" s="1470" t="s">
        <v>772</v>
      </c>
      <c r="G82" s="1470" t="s">
        <v>772</v>
      </c>
      <c r="H82" s="1470" t="s">
        <v>988</v>
      </c>
      <c r="I82" s="1472" t="s">
        <v>984</v>
      </c>
      <c r="J82" s="1473">
        <v>2770</v>
      </c>
      <c r="K82" s="1434"/>
      <c r="O82" s="1377"/>
    </row>
    <row r="83" spans="2:15" ht="52.8">
      <c r="B83" s="1373"/>
      <c r="C83" s="1470">
        <v>2</v>
      </c>
      <c r="D83" s="1470" t="s">
        <v>862</v>
      </c>
      <c r="E83" s="1471">
        <v>0</v>
      </c>
      <c r="F83" s="1470" t="s">
        <v>772</v>
      </c>
      <c r="G83" s="1470" t="s">
        <v>772</v>
      </c>
      <c r="H83" s="1470" t="s">
        <v>989</v>
      </c>
      <c r="I83" s="1472" t="s">
        <v>984</v>
      </c>
      <c r="J83" s="1473">
        <v>2769</v>
      </c>
      <c r="K83" s="1434"/>
      <c r="O83" s="1377"/>
    </row>
    <row r="84" spans="2:15" ht="52.8">
      <c r="B84" s="1373"/>
      <c r="C84" s="1470">
        <v>1</v>
      </c>
      <c r="D84" s="1470" t="s">
        <v>862</v>
      </c>
      <c r="E84" s="1471">
        <v>0</v>
      </c>
      <c r="F84" s="1470" t="s">
        <v>772</v>
      </c>
      <c r="G84" s="1470" t="s">
        <v>772</v>
      </c>
      <c r="H84" s="1470" t="s">
        <v>990</v>
      </c>
      <c r="I84" s="1472" t="s">
        <v>984</v>
      </c>
      <c r="J84" s="1473">
        <v>2768</v>
      </c>
      <c r="K84" s="1434"/>
      <c r="O84" s="1377"/>
    </row>
    <row r="85" spans="2:15" ht="53.4" thickBot="1">
      <c r="B85" s="1431"/>
      <c r="C85" s="1426">
        <v>0</v>
      </c>
      <c r="D85" s="1426" t="s">
        <v>862</v>
      </c>
      <c r="E85" s="1471">
        <v>0</v>
      </c>
      <c r="F85" s="1426" t="s">
        <v>772</v>
      </c>
      <c r="G85" s="1426" t="s">
        <v>772</v>
      </c>
      <c r="H85" s="1426" t="s">
        <v>991</v>
      </c>
      <c r="I85" s="1432" t="s">
        <v>984</v>
      </c>
      <c r="J85" s="1433">
        <v>2767</v>
      </c>
      <c r="K85" s="1435"/>
      <c r="O85" s="1377"/>
    </row>
  </sheetData>
  <mergeCells count="16">
    <mergeCell ref="S3:S5"/>
    <mergeCell ref="B1:M1"/>
    <mergeCell ref="K3:K5"/>
    <mergeCell ref="N3:N6"/>
    <mergeCell ref="O3:O5"/>
    <mergeCell ref="P3:P5"/>
    <mergeCell ref="Q3:Q5"/>
    <mergeCell ref="R3:R5"/>
    <mergeCell ref="B3:B5"/>
    <mergeCell ref="C3:C5"/>
    <mergeCell ref="D3:D5"/>
    <mergeCell ref="F3:F5"/>
    <mergeCell ref="G3:G5"/>
    <mergeCell ref="H3:H5"/>
    <mergeCell ref="I3:I5"/>
    <mergeCell ref="J3:J5"/>
  </mergeCells>
  <dataValidations count="4">
    <dataValidation type="custom" imeMode="halfAlpha" allowBlank="1" showInputMessage="1" showErrorMessage="1" errorTitle="入力規制" error="半角英数大文字のみ。_x000a_出図後は106行目を「ロック」にする。_x000a_入力時は106行目を「ロック解除」にする。ただし出図後の修正は不可。部番新設すること。" sqref="E6:E78" xr:uid="{51E06AF1-95AF-4505-A935-2E6F77E91BDF}">
      <formula1>E$106="ロック解除"</formula1>
    </dataValidation>
    <dataValidation type="list" allowBlank="1" showInputMessage="1" showErrorMessage="1" sqref="S6" xr:uid="{C75B3AA2-2053-4770-AE1B-571BE2F20B95}">
      <formula1>"CAN, Kline"</formula1>
    </dataValidation>
    <dataValidation type="list" allowBlank="1" showInputMessage="1" showErrorMessage="1" sqref="P6:R6" xr:uid="{694FF916-3230-40BF-8303-B6353E87F08D}">
      <formula1>"yes,no"</formula1>
    </dataValidation>
    <dataValidation type="list" allowBlank="1" showInputMessage="1" showErrorMessage="1" sqref="O6" xr:uid="{35C6D44F-B691-4815-B155-8197CA175FED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14</xdr:col>
                    <xdr:colOff>190500</xdr:colOff>
                    <xdr:row>7</xdr:row>
                    <xdr:rowOff>106680</xdr:rowOff>
                  </from>
                  <to>
                    <xdr:col>17</xdr:col>
                    <xdr:colOff>411480</xdr:colOff>
                    <xdr:row>13</xdr:row>
                    <xdr:rowOff>754380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BA84-097A-4878-82A7-A6A7F0F6DFF8}">
  <sheetPr codeName="Sheet16"/>
  <dimension ref="B1:AG85"/>
  <sheetViews>
    <sheetView zoomScale="85" zoomScaleNormal="85" workbookViewId="0">
      <selection activeCell="P32" sqref="P32"/>
    </sheetView>
  </sheetViews>
  <sheetFormatPr defaultRowHeight="13.2"/>
  <cols>
    <col min="2" max="2" width="5.5546875" customWidth="1"/>
    <col min="3" max="3" width="6.44140625" customWidth="1"/>
    <col min="4" max="4" width="18.5546875" bestFit="1" customWidth="1"/>
    <col min="5" max="14" width="11.44140625" bestFit="1" customWidth="1"/>
    <col min="15" max="16" width="65.6640625" bestFit="1" customWidth="1"/>
    <col min="17" max="17" width="26.44140625" hidden="1" customWidth="1"/>
    <col min="18" max="18" width="20.33203125" customWidth="1"/>
    <col min="21" max="21" width="10.5546875" customWidth="1"/>
  </cols>
  <sheetData>
    <row r="1" spans="2:33">
      <c r="B1" s="1492" t="s">
        <v>2081</v>
      </c>
      <c r="C1" s="1492"/>
      <c r="D1" s="1492"/>
      <c r="E1" s="1492"/>
      <c r="F1" s="1492"/>
      <c r="G1" s="1492"/>
      <c r="H1" s="1492"/>
      <c r="I1" s="1492"/>
      <c r="J1" s="1492"/>
      <c r="K1" s="1492"/>
      <c r="L1" s="1492"/>
      <c r="M1" s="1492"/>
      <c r="N1" s="1492"/>
      <c r="O1" s="1492"/>
      <c r="P1" s="1492"/>
      <c r="Q1" s="1492"/>
      <c r="R1" s="1492"/>
      <c r="S1" s="1492"/>
      <c r="T1" s="1492"/>
      <c r="U1" s="1492"/>
      <c r="V1" s="1492"/>
      <c r="W1" s="1492"/>
      <c r="X1" s="1492"/>
      <c r="Y1" s="1492"/>
      <c r="Z1" s="1492"/>
      <c r="AA1" s="1492"/>
      <c r="AB1" s="1492"/>
      <c r="AC1" s="1492"/>
      <c r="AD1" s="1492"/>
      <c r="AE1" s="1492"/>
      <c r="AF1" s="1492"/>
      <c r="AG1" s="1492"/>
    </row>
    <row r="2" spans="2:33" ht="13.8" thickBot="1">
      <c r="O2" t="s">
        <v>705</v>
      </c>
      <c r="P2" t="s">
        <v>705</v>
      </c>
    </row>
    <row r="3" spans="2:33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1"/>
      <c r="I3" s="2891"/>
      <c r="J3" s="2891"/>
      <c r="K3" s="2891"/>
      <c r="L3" s="2891"/>
      <c r="M3" s="2892"/>
      <c r="N3" s="1488" t="s">
        <v>2074</v>
      </c>
      <c r="O3" s="2862" t="s">
        <v>710</v>
      </c>
      <c r="P3" s="2862" t="s">
        <v>1026</v>
      </c>
      <c r="Q3" s="2865" t="s">
        <v>711</v>
      </c>
      <c r="R3" s="2940" t="s">
        <v>219</v>
      </c>
      <c r="U3" s="2931" t="s">
        <v>1027</v>
      </c>
      <c r="V3" s="2916" t="s">
        <v>1028</v>
      </c>
      <c r="W3" s="2916" t="s">
        <v>1029</v>
      </c>
      <c r="X3" s="2916" t="s">
        <v>1030</v>
      </c>
      <c r="Y3" s="2935" t="s">
        <v>1031</v>
      </c>
      <c r="Z3" s="2929" t="s">
        <v>1032</v>
      </c>
    </row>
    <row r="4" spans="2:33">
      <c r="B4" s="2861"/>
      <c r="C4" s="2863"/>
      <c r="D4" s="2863"/>
      <c r="E4" s="1487" t="s">
        <v>1068</v>
      </c>
      <c r="F4" s="1487" t="s">
        <v>1069</v>
      </c>
      <c r="G4" s="1487" t="s">
        <v>1070</v>
      </c>
      <c r="H4" s="1487" t="s">
        <v>1071</v>
      </c>
      <c r="I4" s="1487" t="s">
        <v>1072</v>
      </c>
      <c r="J4" s="1487" t="s">
        <v>1073</v>
      </c>
      <c r="K4" s="1487" t="s">
        <v>1074</v>
      </c>
      <c r="L4" s="1487" t="s">
        <v>1075</v>
      </c>
      <c r="M4" s="1487" t="s">
        <v>2080</v>
      </c>
      <c r="N4" s="1487" t="s">
        <v>2072</v>
      </c>
      <c r="O4" s="2863"/>
      <c r="P4" s="2863"/>
      <c r="Q4" s="2866"/>
      <c r="R4" s="2941"/>
      <c r="U4" s="2932"/>
      <c r="V4" s="2934"/>
      <c r="W4" s="2934"/>
      <c r="X4" s="2934"/>
      <c r="Y4" s="2936"/>
      <c r="Z4" s="2930"/>
    </row>
    <row r="5" spans="2:33">
      <c r="B5" s="2861"/>
      <c r="C5" s="2863"/>
      <c r="D5" s="2863"/>
      <c r="E5" s="1469" t="s">
        <v>715</v>
      </c>
      <c r="F5" s="1469" t="s">
        <v>715</v>
      </c>
      <c r="G5" s="1469" t="s">
        <v>715</v>
      </c>
      <c r="H5" s="1469" t="s">
        <v>715</v>
      </c>
      <c r="I5" s="1469" t="s">
        <v>715</v>
      </c>
      <c r="J5" s="1469" t="s">
        <v>715</v>
      </c>
      <c r="K5" s="1469" t="s">
        <v>715</v>
      </c>
      <c r="L5" s="1469" t="s">
        <v>715</v>
      </c>
      <c r="M5" s="1469" t="s">
        <v>715</v>
      </c>
      <c r="N5" s="1469" t="s">
        <v>715</v>
      </c>
      <c r="O5" s="2863"/>
      <c r="P5" s="2863"/>
      <c r="Q5" s="2866"/>
      <c r="R5" s="2941"/>
      <c r="U5" s="2932"/>
      <c r="V5" s="2934"/>
      <c r="W5" s="2934"/>
      <c r="X5" s="2934"/>
      <c r="Y5" s="2937"/>
      <c r="Z5" s="2930"/>
    </row>
    <row r="6" spans="2:33" ht="13.8" thickBot="1">
      <c r="B6" s="1373">
        <v>0</v>
      </c>
      <c r="C6" s="1470">
        <v>7</v>
      </c>
      <c r="D6" s="1470" t="s">
        <v>747</v>
      </c>
      <c r="E6" s="1470">
        <v>1</v>
      </c>
      <c r="F6" s="1470">
        <v>1</v>
      </c>
      <c r="G6" s="1470">
        <v>1</v>
      </c>
      <c r="H6" s="1470">
        <v>1</v>
      </c>
      <c r="I6" s="1470">
        <v>1</v>
      </c>
      <c r="J6" s="1470">
        <v>1</v>
      </c>
      <c r="K6" s="1470">
        <v>1</v>
      </c>
      <c r="L6" s="1470">
        <v>1</v>
      </c>
      <c r="M6" s="1470">
        <v>1</v>
      </c>
      <c r="N6" s="1470">
        <v>1</v>
      </c>
      <c r="O6" s="1470" t="s">
        <v>772</v>
      </c>
      <c r="P6" s="1470" t="s">
        <v>748</v>
      </c>
      <c r="Q6" s="1470" t="s">
        <v>720</v>
      </c>
      <c r="R6" s="1428"/>
      <c r="U6" s="2933"/>
      <c r="V6" s="1462" t="s">
        <v>1076</v>
      </c>
      <c r="W6" s="1463" t="s">
        <v>1077</v>
      </c>
      <c r="X6" s="1463" t="s">
        <v>1077</v>
      </c>
      <c r="Y6" s="1466" t="s">
        <v>1077</v>
      </c>
      <c r="Z6" s="1461" t="s">
        <v>1046</v>
      </c>
    </row>
    <row r="7" spans="2:33">
      <c r="B7" s="1373"/>
      <c r="C7" s="1470">
        <v>6</v>
      </c>
      <c r="D7" s="1470" t="s">
        <v>751</v>
      </c>
      <c r="E7" s="1470">
        <v>0</v>
      </c>
      <c r="F7" s="1470">
        <v>0</v>
      </c>
      <c r="G7" s="1470">
        <v>1</v>
      </c>
      <c r="H7" s="1470">
        <v>0</v>
      </c>
      <c r="I7" s="1470">
        <v>0</v>
      </c>
      <c r="J7" s="1470">
        <v>0</v>
      </c>
      <c r="K7" s="1470">
        <v>1</v>
      </c>
      <c r="L7" s="1470">
        <v>1</v>
      </c>
      <c r="M7" s="1470">
        <v>0</v>
      </c>
      <c r="N7" s="1470">
        <v>1</v>
      </c>
      <c r="O7" s="1470" t="s">
        <v>772</v>
      </c>
      <c r="P7" s="1470" t="s">
        <v>752</v>
      </c>
      <c r="Q7" s="1470" t="s">
        <v>725</v>
      </c>
      <c r="R7" s="1428"/>
    </row>
    <row r="8" spans="2:33">
      <c r="B8" s="1373"/>
      <c r="C8" s="1470">
        <v>5</v>
      </c>
      <c r="D8" s="1470" t="s">
        <v>755</v>
      </c>
      <c r="E8" s="1470">
        <v>1</v>
      </c>
      <c r="F8" s="1470">
        <v>1</v>
      </c>
      <c r="G8" s="1470">
        <v>1</v>
      </c>
      <c r="H8" s="1470">
        <v>1</v>
      </c>
      <c r="I8" s="1470">
        <v>1</v>
      </c>
      <c r="J8" s="1470">
        <v>1</v>
      </c>
      <c r="K8" s="1470">
        <v>1</v>
      </c>
      <c r="L8" s="1470">
        <v>1</v>
      </c>
      <c r="M8" s="1470">
        <v>1</v>
      </c>
      <c r="N8" s="1470">
        <v>1</v>
      </c>
      <c r="O8" s="1470" t="s">
        <v>772</v>
      </c>
      <c r="P8" s="1470" t="s">
        <v>756</v>
      </c>
      <c r="Q8" s="1470" t="s">
        <v>729</v>
      </c>
      <c r="R8" s="1428"/>
    </row>
    <row r="9" spans="2:33">
      <c r="B9" s="1373"/>
      <c r="C9" s="1470">
        <v>4</v>
      </c>
      <c r="D9" s="1470" t="s">
        <v>759</v>
      </c>
      <c r="E9" s="1470">
        <v>0</v>
      </c>
      <c r="F9" s="1470">
        <v>0</v>
      </c>
      <c r="G9" s="1470">
        <v>1</v>
      </c>
      <c r="H9" s="1470">
        <v>0</v>
      </c>
      <c r="I9" s="1470">
        <v>0</v>
      </c>
      <c r="J9" s="1470">
        <v>0</v>
      </c>
      <c r="K9" s="1470">
        <v>0</v>
      </c>
      <c r="L9" s="1470">
        <v>0</v>
      </c>
      <c r="M9" s="1470">
        <v>0</v>
      </c>
      <c r="N9" s="1470">
        <v>1</v>
      </c>
      <c r="O9" s="1470" t="s">
        <v>772</v>
      </c>
      <c r="P9" s="1470" t="s">
        <v>760</v>
      </c>
      <c r="Q9" s="1470" t="s">
        <v>733</v>
      </c>
      <c r="R9" s="1428"/>
    </row>
    <row r="10" spans="2:33">
      <c r="B10" s="1373"/>
      <c r="C10" s="1470">
        <v>3</v>
      </c>
      <c r="D10" s="1470" t="s">
        <v>723</v>
      </c>
      <c r="E10" s="1470">
        <v>1</v>
      </c>
      <c r="F10" s="1470">
        <v>1</v>
      </c>
      <c r="G10" s="1470">
        <v>1</v>
      </c>
      <c r="H10" s="1470">
        <v>1</v>
      </c>
      <c r="I10" s="1470">
        <v>1</v>
      </c>
      <c r="J10" s="1470">
        <v>1</v>
      </c>
      <c r="K10" s="1470">
        <v>1</v>
      </c>
      <c r="L10" s="1470">
        <v>1</v>
      </c>
      <c r="M10" s="1470">
        <v>1</v>
      </c>
      <c r="N10" s="1470">
        <v>1</v>
      </c>
      <c r="O10" s="1470" t="s">
        <v>772</v>
      </c>
      <c r="P10" s="1470" t="s">
        <v>724</v>
      </c>
      <c r="Q10" s="1470" t="s">
        <v>737</v>
      </c>
      <c r="R10" s="1428"/>
    </row>
    <row r="11" spans="2:33">
      <c r="B11" s="1373"/>
      <c r="C11" s="1470">
        <v>2</v>
      </c>
      <c r="D11" s="1470" t="s">
        <v>1047</v>
      </c>
      <c r="E11" s="1470">
        <v>0</v>
      </c>
      <c r="F11" s="1470">
        <v>0</v>
      </c>
      <c r="G11" s="1470">
        <v>1</v>
      </c>
      <c r="H11" s="1470">
        <v>1</v>
      </c>
      <c r="I11" s="1470">
        <v>1</v>
      </c>
      <c r="J11" s="1470">
        <v>0</v>
      </c>
      <c r="K11" s="1470">
        <v>0</v>
      </c>
      <c r="L11" s="1470">
        <v>0</v>
      </c>
      <c r="M11" s="1470">
        <v>0</v>
      </c>
      <c r="N11" s="1470">
        <v>1</v>
      </c>
      <c r="O11" s="1470" t="s">
        <v>772</v>
      </c>
      <c r="P11" s="1470" t="s">
        <v>1048</v>
      </c>
      <c r="Q11" s="1470" t="s">
        <v>741</v>
      </c>
      <c r="R11" s="1465"/>
    </row>
    <row r="12" spans="2:33">
      <c r="B12" s="1373"/>
      <c r="C12" s="1470">
        <v>1</v>
      </c>
      <c r="D12" s="1470" t="s">
        <v>727</v>
      </c>
      <c r="E12" s="1470">
        <v>1</v>
      </c>
      <c r="F12" s="1470">
        <v>1</v>
      </c>
      <c r="G12" s="1470">
        <v>1</v>
      </c>
      <c r="H12" s="1470">
        <v>1</v>
      </c>
      <c r="I12" s="1470">
        <v>1</v>
      </c>
      <c r="J12" s="1470">
        <v>1</v>
      </c>
      <c r="K12" s="1470">
        <v>1</v>
      </c>
      <c r="L12" s="1470">
        <v>1</v>
      </c>
      <c r="M12" s="1470">
        <v>1</v>
      </c>
      <c r="N12" s="1470">
        <v>1</v>
      </c>
      <c r="O12" s="1470" t="s">
        <v>772</v>
      </c>
      <c r="P12" s="1470" t="s">
        <v>728</v>
      </c>
      <c r="Q12" s="1470" t="s">
        <v>745</v>
      </c>
      <c r="R12" s="1428"/>
    </row>
    <row r="13" spans="2:33">
      <c r="B13" s="1373"/>
      <c r="C13" s="1470">
        <v>0</v>
      </c>
      <c r="D13" s="1470" t="s">
        <v>1049</v>
      </c>
      <c r="E13" s="1470">
        <v>0</v>
      </c>
      <c r="F13" s="1470">
        <v>0</v>
      </c>
      <c r="G13" s="1470">
        <v>1</v>
      </c>
      <c r="H13" s="1470">
        <v>0</v>
      </c>
      <c r="I13" s="1470">
        <v>0</v>
      </c>
      <c r="J13" s="1470">
        <v>0</v>
      </c>
      <c r="K13" s="1470">
        <v>0</v>
      </c>
      <c r="L13" s="1470">
        <v>0</v>
      </c>
      <c r="M13" s="1470">
        <v>0</v>
      </c>
      <c r="N13" s="1470">
        <v>1</v>
      </c>
      <c r="O13" s="1470" t="s">
        <v>772</v>
      </c>
      <c r="P13" s="1470" t="s">
        <v>1050</v>
      </c>
      <c r="Q13" s="1470" t="s">
        <v>749</v>
      </c>
      <c r="R13" s="1428"/>
    </row>
    <row r="14" spans="2:33">
      <c r="B14" s="1373">
        <v>1</v>
      </c>
      <c r="C14" s="1470">
        <v>7</v>
      </c>
      <c r="D14" s="1470" t="s">
        <v>1078</v>
      </c>
      <c r="E14" s="1470">
        <v>0</v>
      </c>
      <c r="F14" s="1470">
        <v>0</v>
      </c>
      <c r="G14" s="1470">
        <v>0</v>
      </c>
      <c r="H14" s="1470">
        <v>1</v>
      </c>
      <c r="I14" s="1470">
        <v>1</v>
      </c>
      <c r="J14" s="1470">
        <v>0</v>
      </c>
      <c r="K14" s="1470">
        <v>1</v>
      </c>
      <c r="L14" s="1470">
        <v>1</v>
      </c>
      <c r="M14" s="1470">
        <v>0</v>
      </c>
      <c r="N14" s="1470">
        <v>1</v>
      </c>
      <c r="O14" s="1470" t="s">
        <v>772</v>
      </c>
      <c r="P14" s="1470" t="s">
        <v>1079</v>
      </c>
      <c r="Q14" s="1470" t="s">
        <v>753</v>
      </c>
      <c r="R14" s="1428"/>
    </row>
    <row r="15" spans="2:33">
      <c r="B15" s="1373"/>
      <c r="C15" s="1470">
        <v>6</v>
      </c>
      <c r="D15" s="1470" t="s">
        <v>1080</v>
      </c>
      <c r="E15" s="1470">
        <v>0</v>
      </c>
      <c r="F15" s="1470">
        <v>0</v>
      </c>
      <c r="G15" s="1470">
        <v>0</v>
      </c>
      <c r="H15" s="1470">
        <v>1</v>
      </c>
      <c r="I15" s="1470">
        <v>1</v>
      </c>
      <c r="J15" s="1470">
        <v>0</v>
      </c>
      <c r="K15" s="1470">
        <v>1</v>
      </c>
      <c r="L15" s="1470">
        <v>1</v>
      </c>
      <c r="M15" s="1470">
        <v>0</v>
      </c>
      <c r="N15" s="1470">
        <v>1</v>
      </c>
      <c r="O15" s="1470" t="s">
        <v>772</v>
      </c>
      <c r="P15" s="1470" t="s">
        <v>1081</v>
      </c>
      <c r="Q15" s="1470" t="s">
        <v>757</v>
      </c>
      <c r="R15" s="1428"/>
    </row>
    <row r="16" spans="2:33">
      <c r="B16" s="1373"/>
      <c r="C16" s="1470">
        <v>5</v>
      </c>
      <c r="D16" s="1470" t="s">
        <v>1082</v>
      </c>
      <c r="E16" s="1470">
        <v>1</v>
      </c>
      <c r="F16" s="1470">
        <v>1</v>
      </c>
      <c r="G16" s="1470">
        <v>1</v>
      </c>
      <c r="H16" s="1470">
        <v>1</v>
      </c>
      <c r="I16" s="1470">
        <v>1</v>
      </c>
      <c r="J16" s="1470">
        <v>1</v>
      </c>
      <c r="K16" s="1470">
        <v>1</v>
      </c>
      <c r="L16" s="1470">
        <v>1</v>
      </c>
      <c r="M16" s="1470">
        <v>1</v>
      </c>
      <c r="N16" s="1470">
        <v>1</v>
      </c>
      <c r="O16" s="1470" t="s">
        <v>772</v>
      </c>
      <c r="P16" s="1470" t="s">
        <v>1083</v>
      </c>
      <c r="Q16" s="1470" t="s">
        <v>761</v>
      </c>
      <c r="R16" s="1428"/>
    </row>
    <row r="17" spans="2:18">
      <c r="B17" s="1373"/>
      <c r="C17" s="1470">
        <v>4</v>
      </c>
      <c r="D17" s="1470" t="s">
        <v>1084</v>
      </c>
      <c r="E17" s="1470">
        <v>1</v>
      </c>
      <c r="F17" s="1470">
        <v>1</v>
      </c>
      <c r="G17" s="1470">
        <v>1</v>
      </c>
      <c r="H17" s="1470">
        <v>1</v>
      </c>
      <c r="I17" s="1470">
        <v>1</v>
      </c>
      <c r="J17" s="1470">
        <v>1</v>
      </c>
      <c r="K17" s="1470">
        <v>1</v>
      </c>
      <c r="L17" s="1470">
        <v>1</v>
      </c>
      <c r="M17" s="1470">
        <v>1</v>
      </c>
      <c r="N17" s="1470">
        <v>1</v>
      </c>
      <c r="O17" s="1470" t="s">
        <v>772</v>
      </c>
      <c r="P17" s="1470" t="s">
        <v>1085</v>
      </c>
      <c r="Q17" s="1470" t="s">
        <v>765</v>
      </c>
      <c r="R17" s="1428"/>
    </row>
    <row r="18" spans="2:18">
      <c r="B18" s="1373"/>
      <c r="C18" s="1470">
        <v>3</v>
      </c>
      <c r="D18" s="1470" t="s">
        <v>1086</v>
      </c>
      <c r="E18" s="1470">
        <v>1</v>
      </c>
      <c r="F18" s="1470">
        <v>1</v>
      </c>
      <c r="G18" s="1470">
        <v>1</v>
      </c>
      <c r="H18" s="1470">
        <v>1</v>
      </c>
      <c r="I18" s="1470">
        <v>1</v>
      </c>
      <c r="J18" s="1470">
        <v>1</v>
      </c>
      <c r="K18" s="1470">
        <v>1</v>
      </c>
      <c r="L18" s="1470">
        <v>1</v>
      </c>
      <c r="M18" s="1470">
        <v>1</v>
      </c>
      <c r="N18" s="1470">
        <v>1</v>
      </c>
      <c r="O18" s="1470" t="s">
        <v>772</v>
      </c>
      <c r="P18" s="1470" t="s">
        <v>1087</v>
      </c>
      <c r="Q18" s="1470" t="s">
        <v>769</v>
      </c>
      <c r="R18" s="1428"/>
    </row>
    <row r="19" spans="2:18">
      <c r="B19" s="1373"/>
      <c r="C19" s="1470">
        <v>2</v>
      </c>
      <c r="D19" s="1470" t="s">
        <v>1088</v>
      </c>
      <c r="E19" s="1470">
        <v>1</v>
      </c>
      <c r="F19" s="1470">
        <v>1</v>
      </c>
      <c r="G19" s="1470">
        <v>1</v>
      </c>
      <c r="H19" s="1470">
        <v>0</v>
      </c>
      <c r="I19" s="1470">
        <v>1</v>
      </c>
      <c r="J19" s="1470">
        <v>1</v>
      </c>
      <c r="K19" s="1470">
        <v>1</v>
      </c>
      <c r="L19" s="1470">
        <v>1</v>
      </c>
      <c r="M19" s="1470">
        <v>1</v>
      </c>
      <c r="N19" s="1470">
        <v>1</v>
      </c>
      <c r="O19" s="1470" t="s">
        <v>772</v>
      </c>
      <c r="P19" s="1470" t="s">
        <v>1089</v>
      </c>
      <c r="Q19" s="1470" t="s">
        <v>773</v>
      </c>
      <c r="R19" s="1428"/>
    </row>
    <row r="20" spans="2:18">
      <c r="B20" s="1373"/>
      <c r="C20" s="1470">
        <v>1</v>
      </c>
      <c r="D20" s="1470" t="s">
        <v>763</v>
      </c>
      <c r="E20" s="1470">
        <v>0</v>
      </c>
      <c r="F20" s="1470">
        <v>0</v>
      </c>
      <c r="G20" s="1470">
        <v>0</v>
      </c>
      <c r="H20" s="1470">
        <v>0</v>
      </c>
      <c r="I20" s="1470">
        <v>0</v>
      </c>
      <c r="J20" s="1470">
        <v>0</v>
      </c>
      <c r="K20" s="1470">
        <v>0</v>
      </c>
      <c r="L20" s="1470">
        <v>0</v>
      </c>
      <c r="M20" s="1470">
        <v>0</v>
      </c>
      <c r="N20" s="1470">
        <v>0</v>
      </c>
      <c r="O20" s="1470" t="s">
        <v>772</v>
      </c>
      <c r="P20" s="1470" t="s">
        <v>772</v>
      </c>
      <c r="Q20" s="1470" t="s">
        <v>776</v>
      </c>
      <c r="R20" s="1428"/>
    </row>
    <row r="21" spans="2:18">
      <c r="B21" s="1373"/>
      <c r="C21" s="1470">
        <v>0</v>
      </c>
      <c r="D21" s="1470" t="s">
        <v>739</v>
      </c>
      <c r="E21" s="1470">
        <v>0</v>
      </c>
      <c r="F21" s="1470">
        <v>0</v>
      </c>
      <c r="G21" s="1470">
        <v>0</v>
      </c>
      <c r="H21" s="1470">
        <v>0</v>
      </c>
      <c r="I21" s="1470">
        <v>0</v>
      </c>
      <c r="J21" s="1470">
        <v>0</v>
      </c>
      <c r="K21" s="1470">
        <v>0</v>
      </c>
      <c r="L21" s="1470">
        <v>0</v>
      </c>
      <c r="M21" s="1470">
        <v>0</v>
      </c>
      <c r="N21" s="1470">
        <v>0</v>
      </c>
      <c r="O21" s="1470" t="s">
        <v>772</v>
      </c>
      <c r="P21" s="1470" t="s">
        <v>772</v>
      </c>
      <c r="Q21" s="1470" t="s">
        <v>780</v>
      </c>
      <c r="R21" s="1428"/>
    </row>
    <row r="22" spans="2:18">
      <c r="B22" s="1373">
        <v>2</v>
      </c>
      <c r="C22" s="1470">
        <v>7</v>
      </c>
      <c r="D22" s="1470" t="s">
        <v>806</v>
      </c>
      <c r="E22" s="1470">
        <v>1</v>
      </c>
      <c r="F22" s="1470">
        <v>1</v>
      </c>
      <c r="G22" s="1470">
        <v>1</v>
      </c>
      <c r="H22" s="1470">
        <v>1</v>
      </c>
      <c r="I22" s="1470">
        <v>1</v>
      </c>
      <c r="J22" s="1470">
        <v>1</v>
      </c>
      <c r="K22" s="1470">
        <v>1</v>
      </c>
      <c r="L22" s="1470">
        <v>1</v>
      </c>
      <c r="M22" s="1470">
        <v>1</v>
      </c>
      <c r="N22" s="1470">
        <v>1</v>
      </c>
      <c r="O22" s="1470" t="s">
        <v>772</v>
      </c>
      <c r="P22" s="1470" t="s">
        <v>807</v>
      </c>
      <c r="Q22" s="1470" t="s">
        <v>784</v>
      </c>
      <c r="R22" s="1428"/>
    </row>
    <row r="23" spans="2:18">
      <c r="B23" s="1373"/>
      <c r="C23" s="1470">
        <v>6</v>
      </c>
      <c r="D23" s="1470" t="s">
        <v>1090</v>
      </c>
      <c r="E23" s="1470">
        <v>1</v>
      </c>
      <c r="F23" s="1470">
        <v>1</v>
      </c>
      <c r="G23" s="1470">
        <v>1</v>
      </c>
      <c r="H23" s="1470">
        <v>1</v>
      </c>
      <c r="I23" s="1470">
        <v>1</v>
      </c>
      <c r="J23" s="1470">
        <v>1</v>
      </c>
      <c r="K23" s="1470">
        <v>1</v>
      </c>
      <c r="L23" s="1470">
        <v>1</v>
      </c>
      <c r="M23" s="1470">
        <v>1</v>
      </c>
      <c r="N23" s="1470">
        <v>1</v>
      </c>
      <c r="O23" s="1470" t="s">
        <v>772</v>
      </c>
      <c r="P23" s="1470" t="s">
        <v>1091</v>
      </c>
      <c r="Q23" s="1470" t="s">
        <v>788</v>
      </c>
      <c r="R23" s="1428"/>
    </row>
    <row r="24" spans="2:18">
      <c r="B24" s="1373"/>
      <c r="C24" s="1470">
        <v>5</v>
      </c>
      <c r="D24" s="1470" t="s">
        <v>815</v>
      </c>
      <c r="E24" s="1470">
        <v>1</v>
      </c>
      <c r="F24" s="1470">
        <v>1</v>
      </c>
      <c r="G24" s="1470">
        <v>1</v>
      </c>
      <c r="H24" s="1470">
        <v>1</v>
      </c>
      <c r="I24" s="1470">
        <v>1</v>
      </c>
      <c r="J24" s="1470">
        <v>1</v>
      </c>
      <c r="K24" s="1470">
        <v>1</v>
      </c>
      <c r="L24" s="1470">
        <v>1</v>
      </c>
      <c r="M24" s="1470">
        <v>1</v>
      </c>
      <c r="N24" s="1470">
        <v>1</v>
      </c>
      <c r="O24" s="1470" t="s">
        <v>772</v>
      </c>
      <c r="P24" s="1470" t="s">
        <v>1092</v>
      </c>
      <c r="Q24" s="1470" t="s">
        <v>792</v>
      </c>
      <c r="R24" s="1428"/>
    </row>
    <row r="25" spans="2:18">
      <c r="B25" s="1373"/>
      <c r="C25" s="1470">
        <v>4</v>
      </c>
      <c r="D25" s="1470" t="s">
        <v>819</v>
      </c>
      <c r="E25" s="1470">
        <v>0</v>
      </c>
      <c r="F25" s="1470">
        <v>0</v>
      </c>
      <c r="G25" s="1470">
        <v>0</v>
      </c>
      <c r="H25" s="1470">
        <v>0</v>
      </c>
      <c r="I25" s="1470">
        <v>0</v>
      </c>
      <c r="J25" s="1470">
        <v>0</v>
      </c>
      <c r="K25" s="1470">
        <v>0</v>
      </c>
      <c r="L25" s="1470">
        <v>0</v>
      </c>
      <c r="M25" s="1470">
        <v>0</v>
      </c>
      <c r="N25" s="1470">
        <v>0</v>
      </c>
      <c r="O25" s="1470" t="s">
        <v>772</v>
      </c>
      <c r="P25" s="1470" t="s">
        <v>1093</v>
      </c>
      <c r="Q25" s="1470" t="s">
        <v>795</v>
      </c>
      <c r="R25" s="1428"/>
    </row>
    <row r="26" spans="2:18">
      <c r="B26" s="1373"/>
      <c r="C26" s="1470">
        <v>3</v>
      </c>
      <c r="D26" s="1470" t="s">
        <v>823</v>
      </c>
      <c r="E26" s="1470">
        <v>0</v>
      </c>
      <c r="F26" s="1470">
        <v>0</v>
      </c>
      <c r="G26" s="1470">
        <v>1</v>
      </c>
      <c r="H26" s="1470">
        <v>0</v>
      </c>
      <c r="I26" s="1470">
        <v>0</v>
      </c>
      <c r="J26" s="1470">
        <v>0</v>
      </c>
      <c r="K26" s="1470">
        <v>1</v>
      </c>
      <c r="L26" s="1470">
        <v>1</v>
      </c>
      <c r="M26" s="1470">
        <v>1</v>
      </c>
      <c r="N26" s="1470">
        <v>1</v>
      </c>
      <c r="O26" s="1470" t="s">
        <v>772</v>
      </c>
      <c r="P26" s="1470" t="s">
        <v>1094</v>
      </c>
      <c r="Q26" s="1470" t="s">
        <v>799</v>
      </c>
      <c r="R26" s="1428"/>
    </row>
    <row r="27" spans="2:18">
      <c r="B27" s="1373"/>
      <c r="C27" s="1470">
        <v>2</v>
      </c>
      <c r="D27" s="1470" t="s">
        <v>1095</v>
      </c>
      <c r="E27" s="1470">
        <v>1</v>
      </c>
      <c r="F27" s="1470">
        <v>1</v>
      </c>
      <c r="G27" s="1470">
        <v>1</v>
      </c>
      <c r="H27" s="1470">
        <v>1</v>
      </c>
      <c r="I27" s="1470">
        <v>1</v>
      </c>
      <c r="J27" s="1470">
        <v>1</v>
      </c>
      <c r="K27" s="1470">
        <v>1</v>
      </c>
      <c r="L27" s="1470">
        <v>1</v>
      </c>
      <c r="M27" s="1470">
        <v>1</v>
      </c>
      <c r="N27" s="1470">
        <v>1</v>
      </c>
      <c r="O27" s="1470" t="s">
        <v>772</v>
      </c>
      <c r="P27" s="1470" t="s">
        <v>1096</v>
      </c>
      <c r="Q27" s="1470" t="s">
        <v>803</v>
      </c>
      <c r="R27" s="1428"/>
    </row>
    <row r="28" spans="2:18">
      <c r="B28" s="1373"/>
      <c r="C28" s="1470">
        <v>1</v>
      </c>
      <c r="D28" s="1470" t="s">
        <v>1097</v>
      </c>
      <c r="E28" s="1470">
        <v>1</v>
      </c>
      <c r="F28" s="1470">
        <v>1</v>
      </c>
      <c r="G28" s="1470">
        <v>1</v>
      </c>
      <c r="H28" s="1470">
        <v>1</v>
      </c>
      <c r="I28" s="1470">
        <v>1</v>
      </c>
      <c r="J28" s="1470">
        <v>1</v>
      </c>
      <c r="K28" s="1470">
        <v>1</v>
      </c>
      <c r="L28" s="1470">
        <v>1</v>
      </c>
      <c r="M28" s="1470">
        <v>1</v>
      </c>
      <c r="N28" s="1470">
        <v>1</v>
      </c>
      <c r="O28" s="1470" t="s">
        <v>772</v>
      </c>
      <c r="P28" s="1470" t="s">
        <v>1098</v>
      </c>
      <c r="Q28" s="1470" t="s">
        <v>808</v>
      </c>
      <c r="R28" s="1428"/>
    </row>
    <row r="29" spans="2:18">
      <c r="B29" s="1373"/>
      <c r="C29" s="1470">
        <v>0</v>
      </c>
      <c r="D29" s="1491" t="s">
        <v>1099</v>
      </c>
      <c r="E29" s="1470">
        <v>1</v>
      </c>
      <c r="F29" s="1470">
        <v>1</v>
      </c>
      <c r="G29" s="1470">
        <v>1</v>
      </c>
      <c r="H29" s="1470">
        <v>1</v>
      </c>
      <c r="I29" s="1470">
        <v>1</v>
      </c>
      <c r="J29" s="1470">
        <v>1</v>
      </c>
      <c r="K29" s="1470">
        <v>1</v>
      </c>
      <c r="L29" s="1470">
        <v>1</v>
      </c>
      <c r="M29" s="1470">
        <v>1</v>
      </c>
      <c r="N29" s="1470">
        <v>1</v>
      </c>
      <c r="O29" s="1470" t="s">
        <v>772</v>
      </c>
      <c r="P29" s="1470" t="s">
        <v>772</v>
      </c>
      <c r="Q29" s="1470" t="s">
        <v>813</v>
      </c>
      <c r="R29" s="1489" t="s">
        <v>1100</v>
      </c>
    </row>
    <row r="30" spans="2:18">
      <c r="B30" s="1373">
        <v>3</v>
      </c>
      <c r="C30" s="1470">
        <v>7</v>
      </c>
      <c r="D30" s="1470" t="s">
        <v>899</v>
      </c>
      <c r="E30" s="1470">
        <v>0</v>
      </c>
      <c r="F30" s="1470">
        <v>0</v>
      </c>
      <c r="G30" s="1470">
        <v>0</v>
      </c>
      <c r="H30" s="1470">
        <v>0</v>
      </c>
      <c r="I30" s="1470">
        <v>0</v>
      </c>
      <c r="J30" s="1470">
        <v>0</v>
      </c>
      <c r="K30" s="1470">
        <v>1</v>
      </c>
      <c r="L30" s="1470">
        <v>1</v>
      </c>
      <c r="M30" s="1470">
        <v>0</v>
      </c>
      <c r="N30" s="1470">
        <v>0</v>
      </c>
      <c r="O30" s="1470" t="s">
        <v>772</v>
      </c>
      <c r="P30" s="1470" t="s">
        <v>900</v>
      </c>
      <c r="Q30" s="1470" t="s">
        <v>817</v>
      </c>
      <c r="R30" s="1428"/>
    </row>
    <row r="31" spans="2:18">
      <c r="B31" s="1373"/>
      <c r="C31" s="1470">
        <v>6</v>
      </c>
      <c r="D31" s="1470" t="s">
        <v>206</v>
      </c>
      <c r="E31" s="1470">
        <v>0</v>
      </c>
      <c r="F31" s="1470">
        <v>0</v>
      </c>
      <c r="G31" s="1470">
        <v>0</v>
      </c>
      <c r="H31" s="1470">
        <v>0</v>
      </c>
      <c r="I31" s="1470">
        <v>0</v>
      </c>
      <c r="J31" s="1470">
        <v>0</v>
      </c>
      <c r="K31" s="1470">
        <v>0</v>
      </c>
      <c r="L31" s="1470">
        <v>0</v>
      </c>
      <c r="M31" s="1470">
        <v>0</v>
      </c>
      <c r="N31" s="1470">
        <v>0</v>
      </c>
      <c r="O31" s="1470" t="s">
        <v>772</v>
      </c>
      <c r="P31" s="1470" t="s">
        <v>965</v>
      </c>
      <c r="Q31" s="1470" t="s">
        <v>821</v>
      </c>
      <c r="R31" s="1428"/>
    </row>
    <row r="32" spans="2:18">
      <c r="B32" s="1373"/>
      <c r="C32" s="1470">
        <v>5</v>
      </c>
      <c r="D32" s="1470" t="s">
        <v>205</v>
      </c>
      <c r="E32" s="1470">
        <v>1</v>
      </c>
      <c r="F32" s="1470">
        <v>1</v>
      </c>
      <c r="G32" s="1470">
        <v>0</v>
      </c>
      <c r="H32" s="1470">
        <v>1</v>
      </c>
      <c r="I32" s="1470">
        <v>1</v>
      </c>
      <c r="J32" s="1470">
        <v>1</v>
      </c>
      <c r="K32" s="1470">
        <v>0</v>
      </c>
      <c r="L32" s="1470">
        <v>0</v>
      </c>
      <c r="M32" s="1470">
        <v>1</v>
      </c>
      <c r="N32" s="1470">
        <v>0</v>
      </c>
      <c r="O32" s="1470" t="s">
        <v>772</v>
      </c>
      <c r="P32" s="1470" t="s">
        <v>919</v>
      </c>
      <c r="Q32" s="1470" t="s">
        <v>825</v>
      </c>
      <c r="R32" s="1428"/>
    </row>
    <row r="33" spans="2:18">
      <c r="B33" s="1373"/>
      <c r="C33" s="1470">
        <v>4</v>
      </c>
      <c r="D33" s="1470" t="s">
        <v>201</v>
      </c>
      <c r="E33" s="1470">
        <v>0</v>
      </c>
      <c r="F33" s="1470">
        <v>0</v>
      </c>
      <c r="G33" s="1470">
        <v>1</v>
      </c>
      <c r="H33" s="1470">
        <v>0</v>
      </c>
      <c r="I33" s="1470">
        <v>0</v>
      </c>
      <c r="J33" s="1470">
        <v>0</v>
      </c>
      <c r="K33" s="1470">
        <v>1</v>
      </c>
      <c r="L33" s="1470">
        <v>1</v>
      </c>
      <c r="M33" s="1470">
        <v>0</v>
      </c>
      <c r="N33" s="1470">
        <v>1</v>
      </c>
      <c r="O33" s="1470" t="s">
        <v>875</v>
      </c>
      <c r="P33" s="1470" t="s">
        <v>772</v>
      </c>
      <c r="Q33" s="1470" t="s">
        <v>829</v>
      </c>
      <c r="R33" s="1428"/>
    </row>
    <row r="34" spans="2:18">
      <c r="B34" s="1373"/>
      <c r="C34" s="1470">
        <v>3</v>
      </c>
      <c r="D34" s="1470" t="s">
        <v>1101</v>
      </c>
      <c r="E34" s="1470">
        <v>0</v>
      </c>
      <c r="F34" s="1470">
        <v>0</v>
      </c>
      <c r="G34" s="1470">
        <v>1</v>
      </c>
      <c r="H34" s="1470">
        <v>0</v>
      </c>
      <c r="I34" s="1470">
        <v>0</v>
      </c>
      <c r="J34" s="1470">
        <v>0</v>
      </c>
      <c r="K34" s="1470">
        <v>1</v>
      </c>
      <c r="L34" s="1470">
        <v>1</v>
      </c>
      <c r="M34" s="1470">
        <v>0</v>
      </c>
      <c r="N34" s="1470">
        <v>1</v>
      </c>
      <c r="O34" s="1470" t="s">
        <v>1102</v>
      </c>
      <c r="P34" s="1470" t="s">
        <v>772</v>
      </c>
      <c r="Q34" s="1470" t="s">
        <v>832</v>
      </c>
      <c r="R34" s="1428"/>
    </row>
    <row r="35" spans="2:18">
      <c r="B35" s="1373"/>
      <c r="C35" s="1470">
        <v>2</v>
      </c>
      <c r="D35" s="1470" t="s">
        <v>461</v>
      </c>
      <c r="E35" s="1470">
        <v>1</v>
      </c>
      <c r="F35" s="1470">
        <v>1</v>
      </c>
      <c r="G35" s="1470">
        <v>1</v>
      </c>
      <c r="H35" s="1470">
        <v>1</v>
      </c>
      <c r="I35" s="1470">
        <v>1</v>
      </c>
      <c r="J35" s="1470">
        <v>1</v>
      </c>
      <c r="K35" s="1470">
        <v>1</v>
      </c>
      <c r="L35" s="1470">
        <v>1</v>
      </c>
      <c r="M35" s="1470">
        <v>1</v>
      </c>
      <c r="N35" s="1470">
        <v>1</v>
      </c>
      <c r="O35" s="1470" t="s">
        <v>866</v>
      </c>
      <c r="P35" s="1470" t="s">
        <v>772</v>
      </c>
      <c r="Q35" s="1470" t="s">
        <v>835</v>
      </c>
      <c r="R35" s="1428"/>
    </row>
    <row r="36" spans="2:18">
      <c r="B36" s="1373"/>
      <c r="C36" s="1470">
        <v>1</v>
      </c>
      <c r="D36" s="1470" t="s">
        <v>1103</v>
      </c>
      <c r="E36" s="1470">
        <v>1</v>
      </c>
      <c r="F36" s="1470">
        <v>0</v>
      </c>
      <c r="G36" s="1470">
        <v>0</v>
      </c>
      <c r="H36" s="1470">
        <v>1</v>
      </c>
      <c r="I36" s="1470">
        <v>1</v>
      </c>
      <c r="J36" s="1470">
        <v>0</v>
      </c>
      <c r="K36" s="1470">
        <v>1</v>
      </c>
      <c r="L36" s="1470">
        <v>0</v>
      </c>
      <c r="M36" s="1470">
        <v>0</v>
      </c>
      <c r="N36" s="1470">
        <v>0</v>
      </c>
      <c r="O36" s="1470" t="s">
        <v>719</v>
      </c>
      <c r="P36" s="1470" t="s">
        <v>772</v>
      </c>
      <c r="Q36" s="1470" t="s">
        <v>838</v>
      </c>
      <c r="R36" s="1428"/>
    </row>
    <row r="37" spans="2:18">
      <c r="B37" s="1373"/>
      <c r="C37" s="1470">
        <v>0</v>
      </c>
      <c r="D37" s="1470" t="s">
        <v>1104</v>
      </c>
      <c r="E37" s="1470">
        <v>0</v>
      </c>
      <c r="F37" s="1470">
        <v>0</v>
      </c>
      <c r="G37" s="1470">
        <v>0</v>
      </c>
      <c r="H37" s="1470">
        <v>0</v>
      </c>
      <c r="I37" s="1470">
        <v>0</v>
      </c>
      <c r="J37" s="1470">
        <v>1</v>
      </c>
      <c r="K37" s="1470">
        <v>1</v>
      </c>
      <c r="L37" s="1470">
        <v>1</v>
      </c>
      <c r="M37" s="1470">
        <v>0</v>
      </c>
      <c r="N37" s="1470">
        <v>0</v>
      </c>
      <c r="O37" s="1470" t="s">
        <v>938</v>
      </c>
      <c r="P37" s="1470" t="s">
        <v>772</v>
      </c>
      <c r="Q37" s="1470" t="s">
        <v>841</v>
      </c>
      <c r="R37" s="1428"/>
    </row>
    <row r="38" spans="2:18">
      <c r="B38" s="1373">
        <v>4</v>
      </c>
      <c r="C38" s="1470">
        <v>7</v>
      </c>
      <c r="D38" s="1470" t="s">
        <v>1105</v>
      </c>
      <c r="E38" s="1470">
        <v>0</v>
      </c>
      <c r="F38" s="1470">
        <v>0</v>
      </c>
      <c r="G38" s="1470">
        <v>0</v>
      </c>
      <c r="H38" s="1470">
        <v>0</v>
      </c>
      <c r="I38" s="1470">
        <v>0</v>
      </c>
      <c r="J38" s="1470">
        <v>1</v>
      </c>
      <c r="K38" s="1470">
        <v>1</v>
      </c>
      <c r="L38" s="1470">
        <v>1</v>
      </c>
      <c r="M38" s="1470">
        <v>1</v>
      </c>
      <c r="N38" s="1470">
        <v>1</v>
      </c>
      <c r="O38" s="1470" t="s">
        <v>942</v>
      </c>
      <c r="P38" s="1470" t="s">
        <v>772</v>
      </c>
      <c r="Q38" s="1470" t="s">
        <v>844</v>
      </c>
      <c r="R38" s="1428"/>
    </row>
    <row r="39" spans="2:18">
      <c r="B39" s="1373"/>
      <c r="C39" s="1470">
        <v>6</v>
      </c>
      <c r="D39" s="1470" t="s">
        <v>1106</v>
      </c>
      <c r="E39" s="1470">
        <v>1</v>
      </c>
      <c r="F39" s="1470">
        <v>1</v>
      </c>
      <c r="G39" s="1470">
        <v>1</v>
      </c>
      <c r="H39" s="1470">
        <v>1</v>
      </c>
      <c r="I39" s="1470">
        <v>1</v>
      </c>
      <c r="J39" s="1470">
        <v>1</v>
      </c>
      <c r="K39" s="1470">
        <v>1</v>
      </c>
      <c r="L39" s="1470">
        <v>1</v>
      </c>
      <c r="M39" s="1470">
        <v>1</v>
      </c>
      <c r="N39" s="1470">
        <v>1</v>
      </c>
      <c r="O39" s="1470" t="s">
        <v>772</v>
      </c>
      <c r="P39" s="1470" t="s">
        <v>772</v>
      </c>
      <c r="Q39" s="1470" t="s">
        <v>848</v>
      </c>
      <c r="R39" s="1428"/>
    </row>
    <row r="40" spans="2:18">
      <c r="B40" s="1373"/>
      <c r="C40" s="1470">
        <v>5</v>
      </c>
      <c r="D40" s="1470" t="s">
        <v>1107</v>
      </c>
      <c r="E40" s="1470">
        <v>1</v>
      </c>
      <c r="F40" s="1470">
        <v>1</v>
      </c>
      <c r="G40" s="1470">
        <v>1</v>
      </c>
      <c r="H40" s="1470">
        <v>1</v>
      </c>
      <c r="I40" s="1470">
        <v>1</v>
      </c>
      <c r="J40" s="1470">
        <v>1</v>
      </c>
      <c r="K40" s="1470">
        <v>1</v>
      </c>
      <c r="L40" s="1470">
        <v>1</v>
      </c>
      <c r="M40" s="1470">
        <v>1</v>
      </c>
      <c r="N40" s="1470">
        <v>1</v>
      </c>
      <c r="O40" s="1470" t="s">
        <v>772</v>
      </c>
      <c r="P40" s="1470" t="s">
        <v>772</v>
      </c>
      <c r="Q40" s="1470" t="s">
        <v>852</v>
      </c>
      <c r="R40" s="1428"/>
    </row>
    <row r="41" spans="2:18">
      <c r="B41" s="1373"/>
      <c r="C41" s="1470">
        <v>4</v>
      </c>
      <c r="D41" s="1470" t="s">
        <v>1108</v>
      </c>
      <c r="E41" s="1470">
        <v>1</v>
      </c>
      <c r="F41" s="1470">
        <v>1</v>
      </c>
      <c r="G41" s="1470">
        <v>1</v>
      </c>
      <c r="H41" s="1470">
        <v>1</v>
      </c>
      <c r="I41" s="1470">
        <v>1</v>
      </c>
      <c r="J41" s="1470">
        <v>1</v>
      </c>
      <c r="K41" s="1470">
        <v>1</v>
      </c>
      <c r="L41" s="1470">
        <v>1</v>
      </c>
      <c r="M41" s="1470">
        <v>1</v>
      </c>
      <c r="N41" s="1470">
        <v>1</v>
      </c>
      <c r="O41" s="1470" t="s">
        <v>1109</v>
      </c>
      <c r="P41" s="1470" t="s">
        <v>772</v>
      </c>
      <c r="Q41" s="1470" t="s">
        <v>856</v>
      </c>
      <c r="R41" s="1428"/>
    </row>
    <row r="42" spans="2:18">
      <c r="B42" s="1373"/>
      <c r="C42" s="1470">
        <v>3</v>
      </c>
      <c r="D42" s="1470" t="s">
        <v>1110</v>
      </c>
      <c r="E42" s="1470">
        <v>0</v>
      </c>
      <c r="F42" s="1470">
        <v>0</v>
      </c>
      <c r="G42" s="1470">
        <v>0</v>
      </c>
      <c r="H42" s="1470">
        <v>0</v>
      </c>
      <c r="I42" s="1470">
        <v>0</v>
      </c>
      <c r="J42" s="1470">
        <v>0</v>
      </c>
      <c r="K42" s="1470">
        <v>0</v>
      </c>
      <c r="L42" s="1470">
        <v>0</v>
      </c>
      <c r="M42" s="1470">
        <v>0</v>
      </c>
      <c r="N42" s="1470">
        <v>0</v>
      </c>
      <c r="O42" s="1470" t="s">
        <v>772</v>
      </c>
      <c r="P42" s="1470" t="s">
        <v>772</v>
      </c>
      <c r="Q42" s="1470" t="s">
        <v>860</v>
      </c>
      <c r="R42" s="1428"/>
    </row>
    <row r="43" spans="2:18">
      <c r="B43" s="1373"/>
      <c r="C43" s="1470">
        <v>2</v>
      </c>
      <c r="D43" s="1470" t="s">
        <v>1111</v>
      </c>
      <c r="E43" s="1470">
        <v>0</v>
      </c>
      <c r="F43" s="1470">
        <v>0</v>
      </c>
      <c r="G43" s="1470">
        <v>0</v>
      </c>
      <c r="H43" s="1470">
        <v>0</v>
      </c>
      <c r="I43" s="1470">
        <v>0</v>
      </c>
      <c r="J43" s="1470">
        <v>0</v>
      </c>
      <c r="K43" s="1470">
        <v>0</v>
      </c>
      <c r="L43" s="1470">
        <v>0</v>
      </c>
      <c r="M43" s="1470">
        <v>0</v>
      </c>
      <c r="N43" s="1470">
        <v>0</v>
      </c>
      <c r="O43" s="1470" t="s">
        <v>772</v>
      </c>
      <c r="P43" s="1470" t="s">
        <v>772</v>
      </c>
      <c r="Q43" s="1470" t="s">
        <v>863</v>
      </c>
      <c r="R43" s="1428"/>
    </row>
    <row r="44" spans="2:18">
      <c r="B44" s="1373"/>
      <c r="C44" s="1470">
        <v>1</v>
      </c>
      <c r="D44" s="1470" t="s">
        <v>1112</v>
      </c>
      <c r="E44" s="1470">
        <v>0</v>
      </c>
      <c r="F44" s="1470">
        <v>0</v>
      </c>
      <c r="G44" s="1470">
        <v>0</v>
      </c>
      <c r="H44" s="1470">
        <v>0</v>
      </c>
      <c r="I44" s="1470">
        <v>0</v>
      </c>
      <c r="J44" s="1470">
        <v>0</v>
      </c>
      <c r="K44" s="1470">
        <v>0</v>
      </c>
      <c r="L44" s="1470">
        <v>0</v>
      </c>
      <c r="M44" s="1470">
        <v>0</v>
      </c>
      <c r="N44" s="1470">
        <v>0</v>
      </c>
      <c r="O44" s="1470" t="s">
        <v>772</v>
      </c>
      <c r="P44" s="1470" t="s">
        <v>772</v>
      </c>
      <c r="Q44" s="1470" t="s">
        <v>867</v>
      </c>
      <c r="R44" s="1428"/>
    </row>
    <row r="45" spans="2:18">
      <c r="B45" s="1373"/>
      <c r="C45" s="1470">
        <v>0</v>
      </c>
      <c r="D45" s="1470" t="s">
        <v>1113</v>
      </c>
      <c r="E45" s="1470">
        <v>0</v>
      </c>
      <c r="F45" s="1470">
        <v>0</v>
      </c>
      <c r="G45" s="1470">
        <v>0</v>
      </c>
      <c r="H45" s="1470">
        <v>0</v>
      </c>
      <c r="I45" s="1470">
        <v>0</v>
      </c>
      <c r="J45" s="1470">
        <v>0</v>
      </c>
      <c r="K45" s="1470">
        <v>0</v>
      </c>
      <c r="L45" s="1470">
        <v>0</v>
      </c>
      <c r="M45" s="1470">
        <v>0</v>
      </c>
      <c r="N45" s="1470">
        <v>0</v>
      </c>
      <c r="O45" s="1470" t="s">
        <v>772</v>
      </c>
      <c r="P45" s="1470" t="s">
        <v>772</v>
      </c>
      <c r="Q45" s="1470" t="s">
        <v>871</v>
      </c>
      <c r="R45" s="1428"/>
    </row>
    <row r="46" spans="2:18">
      <c r="B46" s="1373">
        <v>5</v>
      </c>
      <c r="C46" s="1470">
        <v>7</v>
      </c>
      <c r="D46" s="1470" t="s">
        <v>1114</v>
      </c>
      <c r="E46" s="1470">
        <v>0</v>
      </c>
      <c r="F46" s="1470">
        <v>0</v>
      </c>
      <c r="G46" s="1470">
        <v>0</v>
      </c>
      <c r="H46" s="1470">
        <v>0</v>
      </c>
      <c r="I46" s="1470">
        <v>0</v>
      </c>
      <c r="J46" s="1470">
        <v>0</v>
      </c>
      <c r="K46" s="1470">
        <v>0</v>
      </c>
      <c r="L46" s="1470">
        <v>0</v>
      </c>
      <c r="M46" s="1470">
        <v>0</v>
      </c>
      <c r="N46" s="1470">
        <v>0</v>
      </c>
      <c r="O46" s="1470" t="s">
        <v>772</v>
      </c>
      <c r="P46" s="1470" t="s">
        <v>772</v>
      </c>
      <c r="Q46" s="1470" t="s">
        <v>873</v>
      </c>
      <c r="R46" s="1428"/>
    </row>
    <row r="47" spans="2:18">
      <c r="B47" s="1373"/>
      <c r="C47" s="1470">
        <v>6</v>
      </c>
      <c r="D47" s="1470" t="s">
        <v>1115</v>
      </c>
      <c r="E47" s="1470">
        <v>1</v>
      </c>
      <c r="F47" s="1470">
        <v>1</v>
      </c>
      <c r="G47" s="1470">
        <v>1</v>
      </c>
      <c r="H47" s="1470">
        <v>1</v>
      </c>
      <c r="I47" s="1470">
        <v>1</v>
      </c>
      <c r="J47" s="1470">
        <v>1</v>
      </c>
      <c r="K47" s="1470">
        <v>1</v>
      </c>
      <c r="L47" s="1470">
        <v>1</v>
      </c>
      <c r="M47" s="1470">
        <v>1</v>
      </c>
      <c r="N47" s="1470">
        <v>1</v>
      </c>
      <c r="O47" s="1470" t="s">
        <v>1116</v>
      </c>
      <c r="P47" s="1470" t="s">
        <v>772</v>
      </c>
      <c r="Q47" s="1470" t="s">
        <v>876</v>
      </c>
      <c r="R47" s="1428"/>
    </row>
    <row r="48" spans="2:18">
      <c r="B48" s="1373"/>
      <c r="C48" s="1470">
        <v>5</v>
      </c>
      <c r="D48" s="1470" t="s">
        <v>1117</v>
      </c>
      <c r="E48" s="1470">
        <v>1</v>
      </c>
      <c r="F48" s="1470">
        <v>1</v>
      </c>
      <c r="G48" s="1470">
        <v>1</v>
      </c>
      <c r="H48" s="1470">
        <v>1</v>
      </c>
      <c r="I48" s="1470">
        <v>1</v>
      </c>
      <c r="J48" s="1470">
        <v>1</v>
      </c>
      <c r="K48" s="1470">
        <v>1</v>
      </c>
      <c r="L48" s="1470">
        <v>1</v>
      </c>
      <c r="M48" s="1470">
        <v>1</v>
      </c>
      <c r="N48" s="1470">
        <v>1</v>
      </c>
      <c r="O48" s="1470" t="s">
        <v>1118</v>
      </c>
      <c r="P48" s="1470" t="s">
        <v>772</v>
      </c>
      <c r="Q48" s="1470" t="s">
        <v>879</v>
      </c>
      <c r="R48" s="1428"/>
    </row>
    <row r="49" spans="2:18">
      <c r="B49" s="1373"/>
      <c r="C49" s="1470">
        <v>4</v>
      </c>
      <c r="D49" s="1470" t="s">
        <v>1119</v>
      </c>
      <c r="E49" s="1470">
        <v>0</v>
      </c>
      <c r="F49" s="1470">
        <v>0</v>
      </c>
      <c r="G49" s="1470">
        <v>0</v>
      </c>
      <c r="H49" s="1470">
        <v>0</v>
      </c>
      <c r="I49" s="1470">
        <v>0</v>
      </c>
      <c r="J49" s="1470">
        <v>0</v>
      </c>
      <c r="K49" s="1470">
        <v>0</v>
      </c>
      <c r="L49" s="1470">
        <v>0</v>
      </c>
      <c r="M49" s="1470">
        <v>0</v>
      </c>
      <c r="N49" s="1470">
        <v>0</v>
      </c>
      <c r="O49" s="1470" t="s">
        <v>1120</v>
      </c>
      <c r="P49" s="1470" t="s">
        <v>772</v>
      </c>
      <c r="Q49" s="1470" t="s">
        <v>882</v>
      </c>
      <c r="R49" s="1428"/>
    </row>
    <row r="50" spans="2:18">
      <c r="B50" s="1373"/>
      <c r="C50" s="1470">
        <v>3</v>
      </c>
      <c r="D50" s="1470" t="s">
        <v>1121</v>
      </c>
      <c r="E50" s="1470">
        <v>1</v>
      </c>
      <c r="F50" s="1470">
        <v>1</v>
      </c>
      <c r="G50" s="1470">
        <v>1</v>
      </c>
      <c r="H50" s="1470">
        <v>1</v>
      </c>
      <c r="I50" s="1470">
        <v>1</v>
      </c>
      <c r="J50" s="1470">
        <v>1</v>
      </c>
      <c r="K50" s="1470">
        <v>1</v>
      </c>
      <c r="L50" s="1470">
        <v>1</v>
      </c>
      <c r="M50" s="1470">
        <v>1</v>
      </c>
      <c r="N50" s="1470">
        <v>1</v>
      </c>
      <c r="O50" s="1470" t="s">
        <v>1065</v>
      </c>
      <c r="P50" s="1470" t="s">
        <v>772</v>
      </c>
      <c r="Q50" s="1470" t="s">
        <v>886</v>
      </c>
      <c r="R50" s="1428"/>
    </row>
    <row r="51" spans="2:18">
      <c r="B51" s="1373"/>
      <c r="C51" s="1470">
        <v>2</v>
      </c>
      <c r="D51" s="1470" t="s">
        <v>1122</v>
      </c>
      <c r="E51" s="1470">
        <v>1</v>
      </c>
      <c r="F51" s="1470">
        <v>1</v>
      </c>
      <c r="G51" s="1470">
        <v>1</v>
      </c>
      <c r="H51" s="1470">
        <v>1</v>
      </c>
      <c r="I51" s="1470">
        <v>1</v>
      </c>
      <c r="J51" s="1470">
        <v>1</v>
      </c>
      <c r="K51" s="1470">
        <v>1</v>
      </c>
      <c r="L51" s="1470">
        <v>1</v>
      </c>
      <c r="M51" s="1470">
        <v>1</v>
      </c>
      <c r="N51" s="1470">
        <v>1</v>
      </c>
      <c r="O51" s="1470" t="s">
        <v>1123</v>
      </c>
      <c r="P51" s="1470" t="s">
        <v>772</v>
      </c>
      <c r="Q51" s="1470" t="s">
        <v>889</v>
      </c>
      <c r="R51" s="1428"/>
    </row>
    <row r="52" spans="2:18">
      <c r="B52" s="1373"/>
      <c r="C52" s="1470">
        <v>1</v>
      </c>
      <c r="D52" s="1470" t="s">
        <v>858</v>
      </c>
      <c r="E52" s="1470">
        <v>1</v>
      </c>
      <c r="F52" s="1470">
        <v>1</v>
      </c>
      <c r="G52" s="1470">
        <v>1</v>
      </c>
      <c r="H52" s="1470">
        <v>1</v>
      </c>
      <c r="I52" s="1470">
        <v>1</v>
      </c>
      <c r="J52" s="1470">
        <v>1</v>
      </c>
      <c r="K52" s="1470">
        <v>1</v>
      </c>
      <c r="L52" s="1470">
        <v>1</v>
      </c>
      <c r="M52" s="1470">
        <v>1</v>
      </c>
      <c r="N52" s="1470">
        <v>1</v>
      </c>
      <c r="O52" s="1490" t="s">
        <v>1066</v>
      </c>
      <c r="P52" s="1470" t="s">
        <v>772</v>
      </c>
      <c r="Q52" s="1470" t="s">
        <v>893</v>
      </c>
      <c r="R52" s="1428"/>
    </row>
    <row r="53" spans="2:18">
      <c r="B53" s="1373"/>
      <c r="C53" s="1470">
        <v>0</v>
      </c>
      <c r="D53" s="1470" t="s">
        <v>1124</v>
      </c>
      <c r="E53" s="1470">
        <v>1</v>
      </c>
      <c r="F53" s="1470">
        <v>1</v>
      </c>
      <c r="G53" s="1470">
        <v>1</v>
      </c>
      <c r="H53" s="1470">
        <v>1</v>
      </c>
      <c r="I53" s="1470">
        <v>1</v>
      </c>
      <c r="J53" s="1470">
        <v>1</v>
      </c>
      <c r="K53" s="1470">
        <v>1</v>
      </c>
      <c r="L53" s="1470">
        <v>1</v>
      </c>
      <c r="M53" s="1470">
        <v>1</v>
      </c>
      <c r="N53" s="1470">
        <v>1</v>
      </c>
      <c r="O53" s="1470" t="s">
        <v>772</v>
      </c>
      <c r="P53" s="1470" t="s">
        <v>772</v>
      </c>
      <c r="Q53" s="1470" t="s">
        <v>897</v>
      </c>
      <c r="R53" s="1428"/>
    </row>
    <row r="54" spans="2:18">
      <c r="B54" s="1373">
        <v>6</v>
      </c>
      <c r="C54" s="1470">
        <v>7</v>
      </c>
      <c r="D54" s="1470" t="s">
        <v>1125</v>
      </c>
      <c r="E54" s="1470">
        <v>0</v>
      </c>
      <c r="F54" s="1470">
        <v>0</v>
      </c>
      <c r="G54" s="1470">
        <v>0</v>
      </c>
      <c r="H54" s="1470">
        <v>0</v>
      </c>
      <c r="I54" s="1470">
        <v>0</v>
      </c>
      <c r="J54" s="1470">
        <v>0</v>
      </c>
      <c r="K54" s="1470">
        <v>0</v>
      </c>
      <c r="L54" s="1470">
        <v>0</v>
      </c>
      <c r="M54" s="1470">
        <v>0</v>
      </c>
      <c r="N54" s="1470">
        <v>0</v>
      </c>
      <c r="O54" s="1470" t="s">
        <v>772</v>
      </c>
      <c r="P54" s="1470" t="s">
        <v>772</v>
      </c>
      <c r="Q54" s="1470" t="s">
        <v>901</v>
      </c>
      <c r="R54" s="1489" t="s">
        <v>1067</v>
      </c>
    </row>
    <row r="55" spans="2:18">
      <c r="B55" s="1373"/>
      <c r="C55" s="1470">
        <v>6</v>
      </c>
      <c r="D55" s="1470" t="s">
        <v>1126</v>
      </c>
      <c r="E55" s="1470">
        <v>1</v>
      </c>
      <c r="F55" s="1470">
        <v>1</v>
      </c>
      <c r="G55" s="1470">
        <v>1</v>
      </c>
      <c r="H55" s="1470">
        <v>1</v>
      </c>
      <c r="I55" s="1470">
        <v>1</v>
      </c>
      <c r="J55" s="1470">
        <v>1</v>
      </c>
      <c r="K55" s="1470">
        <v>1</v>
      </c>
      <c r="L55" s="1470">
        <v>1</v>
      </c>
      <c r="M55" s="1470">
        <v>1</v>
      </c>
      <c r="N55" s="1470">
        <v>1</v>
      </c>
      <c r="O55" s="1470" t="s">
        <v>950</v>
      </c>
      <c r="P55" s="1470" t="s">
        <v>772</v>
      </c>
      <c r="Q55" s="1470" t="s">
        <v>905</v>
      </c>
      <c r="R55" s="1428"/>
    </row>
    <row r="56" spans="2:18">
      <c r="B56" s="1373"/>
      <c r="C56" s="1470">
        <v>5</v>
      </c>
      <c r="D56" s="1470" t="s">
        <v>1127</v>
      </c>
      <c r="E56" s="1470">
        <v>1</v>
      </c>
      <c r="F56" s="1470">
        <v>1</v>
      </c>
      <c r="G56" s="1470">
        <v>1</v>
      </c>
      <c r="H56" s="1470">
        <v>1</v>
      </c>
      <c r="I56" s="1470">
        <v>1</v>
      </c>
      <c r="J56" s="1470">
        <v>1</v>
      </c>
      <c r="K56" s="1470">
        <v>1</v>
      </c>
      <c r="L56" s="1470">
        <v>1</v>
      </c>
      <c r="M56" s="1470">
        <v>1</v>
      </c>
      <c r="N56" s="1470">
        <v>1</v>
      </c>
      <c r="O56" s="1470" t="s">
        <v>954</v>
      </c>
      <c r="P56" s="1470" t="s">
        <v>772</v>
      </c>
      <c r="Q56" s="1470" t="s">
        <v>908</v>
      </c>
      <c r="R56" s="1428"/>
    </row>
    <row r="57" spans="2:18">
      <c r="B57" s="1373"/>
      <c r="C57" s="1470">
        <v>4</v>
      </c>
      <c r="D57" s="1470" t="s">
        <v>1128</v>
      </c>
      <c r="E57" s="1470">
        <v>1</v>
      </c>
      <c r="F57" s="1470">
        <v>1</v>
      </c>
      <c r="G57" s="1470">
        <v>1</v>
      </c>
      <c r="H57" s="1470">
        <v>1</v>
      </c>
      <c r="I57" s="1470">
        <v>1</v>
      </c>
      <c r="J57" s="1470">
        <v>1</v>
      </c>
      <c r="K57" s="1470">
        <v>1</v>
      </c>
      <c r="L57" s="1470">
        <v>1</v>
      </c>
      <c r="M57" s="1470">
        <v>1</v>
      </c>
      <c r="N57" s="1470">
        <v>1</v>
      </c>
      <c r="O57" s="1470" t="s">
        <v>958</v>
      </c>
      <c r="P57" s="1470" t="s">
        <v>772</v>
      </c>
      <c r="Q57" s="1470" t="s">
        <v>911</v>
      </c>
      <c r="R57" s="1428"/>
    </row>
    <row r="58" spans="2:18">
      <c r="B58" s="1373"/>
      <c r="C58" s="1470">
        <v>3</v>
      </c>
      <c r="D58" s="1470" t="s">
        <v>1129</v>
      </c>
      <c r="E58" s="1470">
        <v>1</v>
      </c>
      <c r="F58" s="1470">
        <v>1</v>
      </c>
      <c r="G58" s="1470">
        <v>1</v>
      </c>
      <c r="H58" s="1470">
        <v>1</v>
      </c>
      <c r="I58" s="1470">
        <v>1</v>
      </c>
      <c r="J58" s="1470">
        <v>1</v>
      </c>
      <c r="K58" s="1470">
        <v>1</v>
      </c>
      <c r="L58" s="1470">
        <v>1</v>
      </c>
      <c r="M58" s="1470">
        <v>1</v>
      </c>
      <c r="N58" s="1470">
        <v>1</v>
      </c>
      <c r="O58" s="1470" t="s">
        <v>962</v>
      </c>
      <c r="P58" s="1470" t="s">
        <v>772</v>
      </c>
      <c r="Q58" s="1470" t="s">
        <v>914</v>
      </c>
      <c r="R58" s="1428"/>
    </row>
    <row r="59" spans="2:18">
      <c r="B59" s="1373"/>
      <c r="C59" s="1470">
        <v>2</v>
      </c>
      <c r="D59" s="1470" t="s">
        <v>862</v>
      </c>
      <c r="E59" s="1470">
        <v>0</v>
      </c>
      <c r="F59" s="1470">
        <v>0</v>
      </c>
      <c r="G59" s="1470">
        <v>0</v>
      </c>
      <c r="H59" s="1470">
        <v>0</v>
      </c>
      <c r="I59" s="1470">
        <v>0</v>
      </c>
      <c r="J59" s="1470">
        <v>0</v>
      </c>
      <c r="K59" s="1470">
        <v>0</v>
      </c>
      <c r="L59" s="1470">
        <v>0</v>
      </c>
      <c r="M59" s="1470">
        <v>0</v>
      </c>
      <c r="N59" s="1470">
        <v>0</v>
      </c>
      <c r="O59" s="1470" t="s">
        <v>772</v>
      </c>
      <c r="P59" s="1470" t="s">
        <v>772</v>
      </c>
      <c r="Q59" s="1470" t="s">
        <v>917</v>
      </c>
      <c r="R59" s="1428"/>
    </row>
    <row r="60" spans="2:18">
      <c r="B60" s="1373"/>
      <c r="C60" s="1470">
        <v>1</v>
      </c>
      <c r="D60" s="1470" t="s">
        <v>862</v>
      </c>
      <c r="E60" s="1470">
        <v>0</v>
      </c>
      <c r="F60" s="1470">
        <v>0</v>
      </c>
      <c r="G60" s="1470">
        <v>0</v>
      </c>
      <c r="H60" s="1470">
        <v>0</v>
      </c>
      <c r="I60" s="1470">
        <v>0</v>
      </c>
      <c r="J60" s="1470">
        <v>0</v>
      </c>
      <c r="K60" s="1470">
        <v>0</v>
      </c>
      <c r="L60" s="1470">
        <v>0</v>
      </c>
      <c r="M60" s="1470">
        <v>0</v>
      </c>
      <c r="N60" s="1470">
        <v>0</v>
      </c>
      <c r="O60" s="1470" t="s">
        <v>772</v>
      </c>
      <c r="P60" s="1470" t="s">
        <v>772</v>
      </c>
      <c r="Q60" s="1470" t="s">
        <v>920</v>
      </c>
      <c r="R60" s="1428"/>
    </row>
    <row r="61" spans="2:18">
      <c r="B61" s="1373"/>
      <c r="C61" s="1470">
        <v>0</v>
      </c>
      <c r="D61" s="1470" t="s">
        <v>862</v>
      </c>
      <c r="E61" s="1470">
        <v>0</v>
      </c>
      <c r="F61" s="1470">
        <v>0</v>
      </c>
      <c r="G61" s="1470">
        <v>0</v>
      </c>
      <c r="H61" s="1470">
        <v>0</v>
      </c>
      <c r="I61" s="1470">
        <v>0</v>
      </c>
      <c r="J61" s="1470">
        <v>0</v>
      </c>
      <c r="K61" s="1470">
        <v>0</v>
      </c>
      <c r="L61" s="1470">
        <v>0</v>
      </c>
      <c r="M61" s="1470">
        <v>0</v>
      </c>
      <c r="N61" s="1470">
        <v>0</v>
      </c>
      <c r="O61" s="1470" t="s">
        <v>772</v>
      </c>
      <c r="P61" s="1470" t="s">
        <v>772</v>
      </c>
      <c r="Q61" s="1470" t="s">
        <v>923</v>
      </c>
      <c r="R61" s="1428"/>
    </row>
    <row r="62" spans="2:18">
      <c r="B62" s="1373">
        <v>7</v>
      </c>
      <c r="C62" s="1470">
        <v>7</v>
      </c>
      <c r="D62" s="1470" t="s">
        <v>862</v>
      </c>
      <c r="E62" s="1470">
        <v>0</v>
      </c>
      <c r="F62" s="1470">
        <v>0</v>
      </c>
      <c r="G62" s="1470">
        <v>0</v>
      </c>
      <c r="H62" s="1470">
        <v>0</v>
      </c>
      <c r="I62" s="1470">
        <v>0</v>
      </c>
      <c r="J62" s="1470">
        <v>0</v>
      </c>
      <c r="K62" s="1470">
        <v>0</v>
      </c>
      <c r="L62" s="1470">
        <v>0</v>
      </c>
      <c r="M62" s="1470">
        <v>0</v>
      </c>
      <c r="N62" s="1470">
        <v>0</v>
      </c>
      <c r="O62" s="1470" t="s">
        <v>772</v>
      </c>
      <c r="P62" s="1470" t="s">
        <v>772</v>
      </c>
      <c r="Q62" s="1470" t="s">
        <v>927</v>
      </c>
      <c r="R62" s="1428"/>
    </row>
    <row r="63" spans="2:18">
      <c r="B63" s="1373"/>
      <c r="C63" s="1470">
        <v>6</v>
      </c>
      <c r="D63" s="1470" t="s">
        <v>862</v>
      </c>
      <c r="E63" s="1470">
        <v>0</v>
      </c>
      <c r="F63" s="1470">
        <v>0</v>
      </c>
      <c r="G63" s="1470">
        <v>0</v>
      </c>
      <c r="H63" s="1470">
        <v>0</v>
      </c>
      <c r="I63" s="1470">
        <v>0</v>
      </c>
      <c r="J63" s="1470">
        <v>0</v>
      </c>
      <c r="K63" s="1470">
        <v>0</v>
      </c>
      <c r="L63" s="1470">
        <v>0</v>
      </c>
      <c r="M63" s="1470">
        <v>0</v>
      </c>
      <c r="N63" s="1470">
        <v>0</v>
      </c>
      <c r="O63" s="1470" t="s">
        <v>772</v>
      </c>
      <c r="P63" s="1470" t="s">
        <v>772</v>
      </c>
      <c r="Q63" s="1470" t="s">
        <v>931</v>
      </c>
      <c r="R63" s="1428"/>
    </row>
    <row r="64" spans="2:18">
      <c r="B64" s="1373"/>
      <c r="C64" s="1470">
        <v>5</v>
      </c>
      <c r="D64" s="1470" t="s">
        <v>862</v>
      </c>
      <c r="E64" s="1470">
        <v>0</v>
      </c>
      <c r="F64" s="1470">
        <v>0</v>
      </c>
      <c r="G64" s="1470">
        <v>0</v>
      </c>
      <c r="H64" s="1470">
        <v>0</v>
      </c>
      <c r="I64" s="1470">
        <v>0</v>
      </c>
      <c r="J64" s="1470">
        <v>0</v>
      </c>
      <c r="K64" s="1470">
        <v>0</v>
      </c>
      <c r="L64" s="1470">
        <v>0</v>
      </c>
      <c r="M64" s="1470">
        <v>0</v>
      </c>
      <c r="N64" s="1470">
        <v>0</v>
      </c>
      <c r="O64" s="1470" t="s">
        <v>772</v>
      </c>
      <c r="P64" s="1470" t="s">
        <v>772</v>
      </c>
      <c r="Q64" s="1470" t="s">
        <v>935</v>
      </c>
      <c r="R64" s="1428"/>
    </row>
    <row r="65" spans="2:18">
      <c r="B65" s="1373"/>
      <c r="C65" s="1470">
        <v>4</v>
      </c>
      <c r="D65" s="1470" t="s">
        <v>862</v>
      </c>
      <c r="E65" s="1470">
        <v>0</v>
      </c>
      <c r="F65" s="1470">
        <v>0</v>
      </c>
      <c r="G65" s="1470">
        <v>0</v>
      </c>
      <c r="H65" s="1470">
        <v>0</v>
      </c>
      <c r="I65" s="1470">
        <v>0</v>
      </c>
      <c r="J65" s="1470">
        <v>0</v>
      </c>
      <c r="K65" s="1470">
        <v>0</v>
      </c>
      <c r="L65" s="1470">
        <v>0</v>
      </c>
      <c r="M65" s="1470">
        <v>0</v>
      </c>
      <c r="N65" s="1470">
        <v>0</v>
      </c>
      <c r="O65" s="1470" t="s">
        <v>772</v>
      </c>
      <c r="P65" s="1470" t="s">
        <v>772</v>
      </c>
      <c r="Q65" s="1470" t="s">
        <v>939</v>
      </c>
      <c r="R65" s="1428"/>
    </row>
    <row r="66" spans="2:18">
      <c r="B66" s="1373"/>
      <c r="C66" s="1470">
        <v>3</v>
      </c>
      <c r="D66" s="1470" t="s">
        <v>862</v>
      </c>
      <c r="E66" s="1470">
        <v>0</v>
      </c>
      <c r="F66" s="1470">
        <v>0</v>
      </c>
      <c r="G66" s="1470">
        <v>0</v>
      </c>
      <c r="H66" s="1470">
        <v>0</v>
      </c>
      <c r="I66" s="1470">
        <v>0</v>
      </c>
      <c r="J66" s="1470">
        <v>0</v>
      </c>
      <c r="K66" s="1470">
        <v>0</v>
      </c>
      <c r="L66" s="1470">
        <v>0</v>
      </c>
      <c r="M66" s="1470">
        <v>0</v>
      </c>
      <c r="N66" s="1470">
        <v>0</v>
      </c>
      <c r="O66" s="1470" t="s">
        <v>772</v>
      </c>
      <c r="P66" s="1470" t="s">
        <v>772</v>
      </c>
      <c r="Q66" s="1470" t="s">
        <v>943</v>
      </c>
      <c r="R66" s="1428"/>
    </row>
    <row r="67" spans="2:18">
      <c r="B67" s="1373"/>
      <c r="C67" s="1470">
        <v>2</v>
      </c>
      <c r="D67" s="1470" t="s">
        <v>862</v>
      </c>
      <c r="E67" s="1470">
        <v>0</v>
      </c>
      <c r="F67" s="1470">
        <v>0</v>
      </c>
      <c r="G67" s="1470">
        <v>0</v>
      </c>
      <c r="H67" s="1470">
        <v>0</v>
      </c>
      <c r="I67" s="1470">
        <v>0</v>
      </c>
      <c r="J67" s="1470">
        <v>0</v>
      </c>
      <c r="K67" s="1470">
        <v>0</v>
      </c>
      <c r="L67" s="1470">
        <v>0</v>
      </c>
      <c r="M67" s="1470">
        <v>0</v>
      </c>
      <c r="N67" s="1470">
        <v>0</v>
      </c>
      <c r="O67" s="1470" t="s">
        <v>772</v>
      </c>
      <c r="P67" s="1470" t="s">
        <v>772</v>
      </c>
      <c r="Q67" s="1470" t="s">
        <v>947</v>
      </c>
      <c r="R67" s="1428"/>
    </row>
    <row r="68" spans="2:18">
      <c r="B68" s="1373"/>
      <c r="C68" s="1470">
        <v>1</v>
      </c>
      <c r="D68" s="1470" t="s">
        <v>862</v>
      </c>
      <c r="E68" s="1470">
        <v>0</v>
      </c>
      <c r="F68" s="1470">
        <v>0</v>
      </c>
      <c r="G68" s="1470">
        <v>0</v>
      </c>
      <c r="H68" s="1470">
        <v>0</v>
      </c>
      <c r="I68" s="1470">
        <v>0</v>
      </c>
      <c r="J68" s="1470">
        <v>0</v>
      </c>
      <c r="K68" s="1470">
        <v>0</v>
      </c>
      <c r="L68" s="1470">
        <v>0</v>
      </c>
      <c r="M68" s="1470">
        <v>0</v>
      </c>
      <c r="N68" s="1470">
        <v>0</v>
      </c>
      <c r="O68" s="1470" t="s">
        <v>772</v>
      </c>
      <c r="P68" s="1470" t="s">
        <v>772</v>
      </c>
      <c r="Q68" s="1470" t="s">
        <v>951</v>
      </c>
      <c r="R68" s="1428"/>
    </row>
    <row r="69" spans="2:18">
      <c r="B69" s="1373"/>
      <c r="C69" s="1470">
        <v>0</v>
      </c>
      <c r="D69" s="1470" t="s">
        <v>862</v>
      </c>
      <c r="E69" s="1470">
        <v>0</v>
      </c>
      <c r="F69" s="1470">
        <v>0</v>
      </c>
      <c r="G69" s="1470">
        <v>0</v>
      </c>
      <c r="H69" s="1470">
        <v>0</v>
      </c>
      <c r="I69" s="1470">
        <v>0</v>
      </c>
      <c r="J69" s="1470">
        <v>0</v>
      </c>
      <c r="K69" s="1470">
        <v>0</v>
      </c>
      <c r="L69" s="1470">
        <v>0</v>
      </c>
      <c r="M69" s="1470">
        <v>0</v>
      </c>
      <c r="N69" s="1470">
        <v>0</v>
      </c>
      <c r="O69" s="1470" t="s">
        <v>772</v>
      </c>
      <c r="P69" s="1470" t="s">
        <v>772</v>
      </c>
      <c r="Q69" s="1470" t="s">
        <v>955</v>
      </c>
      <c r="R69" s="1428"/>
    </row>
    <row r="70" spans="2:18">
      <c r="B70" s="1373">
        <v>8</v>
      </c>
      <c r="C70" s="1470">
        <v>7</v>
      </c>
      <c r="D70" s="1470" t="s">
        <v>862</v>
      </c>
      <c r="E70" s="1470">
        <v>0</v>
      </c>
      <c r="F70" s="1470">
        <v>0</v>
      </c>
      <c r="G70" s="1470">
        <v>0</v>
      </c>
      <c r="H70" s="1470">
        <v>0</v>
      </c>
      <c r="I70" s="1470">
        <v>0</v>
      </c>
      <c r="J70" s="1470">
        <v>0</v>
      </c>
      <c r="K70" s="1470">
        <v>0</v>
      </c>
      <c r="L70" s="1470">
        <v>0</v>
      </c>
      <c r="M70" s="1470">
        <v>0</v>
      </c>
      <c r="N70" s="1470">
        <v>0</v>
      </c>
      <c r="O70" s="1470" t="s">
        <v>772</v>
      </c>
      <c r="P70" s="1470" t="s">
        <v>772</v>
      </c>
      <c r="Q70" s="1470" t="s">
        <v>959</v>
      </c>
      <c r="R70" s="1428"/>
    </row>
    <row r="71" spans="2:18">
      <c r="B71" s="1373"/>
      <c r="C71" s="1470">
        <v>6</v>
      </c>
      <c r="D71" s="1470" t="s">
        <v>862</v>
      </c>
      <c r="E71" s="1470">
        <v>0</v>
      </c>
      <c r="F71" s="1470">
        <v>0</v>
      </c>
      <c r="G71" s="1470">
        <v>0</v>
      </c>
      <c r="H71" s="1470">
        <v>0</v>
      </c>
      <c r="I71" s="1470">
        <v>0</v>
      </c>
      <c r="J71" s="1470">
        <v>0</v>
      </c>
      <c r="K71" s="1470">
        <v>0</v>
      </c>
      <c r="L71" s="1470">
        <v>0</v>
      </c>
      <c r="M71" s="1470">
        <v>0</v>
      </c>
      <c r="N71" s="1470">
        <v>0</v>
      </c>
      <c r="O71" s="1470" t="s">
        <v>772</v>
      </c>
      <c r="P71" s="1470" t="s">
        <v>772</v>
      </c>
      <c r="Q71" s="1470" t="s">
        <v>963</v>
      </c>
      <c r="R71" s="1428"/>
    </row>
    <row r="72" spans="2:18">
      <c r="B72" s="1373"/>
      <c r="C72" s="1470">
        <v>5</v>
      </c>
      <c r="D72" s="1470" t="s">
        <v>862</v>
      </c>
      <c r="E72" s="1470">
        <v>0</v>
      </c>
      <c r="F72" s="1470">
        <v>0</v>
      </c>
      <c r="G72" s="1470">
        <v>0</v>
      </c>
      <c r="H72" s="1470">
        <v>0</v>
      </c>
      <c r="I72" s="1470">
        <v>0</v>
      </c>
      <c r="J72" s="1470">
        <v>0</v>
      </c>
      <c r="K72" s="1470">
        <v>0</v>
      </c>
      <c r="L72" s="1470">
        <v>0</v>
      </c>
      <c r="M72" s="1470">
        <v>0</v>
      </c>
      <c r="N72" s="1470">
        <v>0</v>
      </c>
      <c r="O72" s="1470" t="s">
        <v>772</v>
      </c>
      <c r="P72" s="1470" t="s">
        <v>772</v>
      </c>
      <c r="Q72" s="1470" t="s">
        <v>966</v>
      </c>
      <c r="R72" s="1428"/>
    </row>
    <row r="73" spans="2:18">
      <c r="B73" s="1373"/>
      <c r="C73" s="1470">
        <v>4</v>
      </c>
      <c r="D73" s="1470" t="s">
        <v>862</v>
      </c>
      <c r="E73" s="1470">
        <v>0</v>
      </c>
      <c r="F73" s="1470">
        <v>0</v>
      </c>
      <c r="G73" s="1470">
        <v>0</v>
      </c>
      <c r="H73" s="1470">
        <v>0</v>
      </c>
      <c r="I73" s="1470">
        <v>0</v>
      </c>
      <c r="J73" s="1470">
        <v>0</v>
      </c>
      <c r="K73" s="1470">
        <v>0</v>
      </c>
      <c r="L73" s="1470">
        <v>0</v>
      </c>
      <c r="M73" s="1470">
        <v>0</v>
      </c>
      <c r="N73" s="1470">
        <v>0</v>
      </c>
      <c r="O73" s="1470" t="s">
        <v>772</v>
      </c>
      <c r="P73" s="1470" t="s">
        <v>772</v>
      </c>
      <c r="Q73" s="1470" t="s">
        <v>969</v>
      </c>
      <c r="R73" s="1428"/>
    </row>
    <row r="74" spans="2:18">
      <c r="B74" s="1373"/>
      <c r="C74" s="1470">
        <v>3</v>
      </c>
      <c r="D74" s="1470" t="s">
        <v>862</v>
      </c>
      <c r="E74" s="1470">
        <v>0</v>
      </c>
      <c r="F74" s="1470">
        <v>0</v>
      </c>
      <c r="G74" s="1470">
        <v>0</v>
      </c>
      <c r="H74" s="1470">
        <v>0</v>
      </c>
      <c r="I74" s="1470">
        <v>0</v>
      </c>
      <c r="J74" s="1470">
        <v>0</v>
      </c>
      <c r="K74" s="1470">
        <v>0</v>
      </c>
      <c r="L74" s="1470">
        <v>0</v>
      </c>
      <c r="M74" s="1470">
        <v>0</v>
      </c>
      <c r="N74" s="1470">
        <v>0</v>
      </c>
      <c r="O74" s="1470" t="s">
        <v>772</v>
      </c>
      <c r="P74" s="1470" t="s">
        <v>772</v>
      </c>
      <c r="Q74" s="1470" t="s">
        <v>973</v>
      </c>
      <c r="R74" s="1428"/>
    </row>
    <row r="75" spans="2:18">
      <c r="B75" s="1373"/>
      <c r="C75" s="1470">
        <v>2</v>
      </c>
      <c r="D75" s="1470" t="s">
        <v>862</v>
      </c>
      <c r="E75" s="1470">
        <v>0</v>
      </c>
      <c r="F75" s="1470">
        <v>0</v>
      </c>
      <c r="G75" s="1470">
        <v>0</v>
      </c>
      <c r="H75" s="1470">
        <v>0</v>
      </c>
      <c r="I75" s="1470">
        <v>0</v>
      </c>
      <c r="J75" s="1470">
        <v>0</v>
      </c>
      <c r="K75" s="1470">
        <v>0</v>
      </c>
      <c r="L75" s="1470">
        <v>0</v>
      </c>
      <c r="M75" s="1470">
        <v>0</v>
      </c>
      <c r="N75" s="1470">
        <v>0</v>
      </c>
      <c r="O75" s="1470" t="s">
        <v>772</v>
      </c>
      <c r="P75" s="1470" t="s">
        <v>772</v>
      </c>
      <c r="Q75" s="1470" t="s">
        <v>977</v>
      </c>
      <c r="R75" s="1428"/>
    </row>
    <row r="76" spans="2:18">
      <c r="B76" s="1373"/>
      <c r="C76" s="1470">
        <v>1</v>
      </c>
      <c r="D76" s="1470" t="s">
        <v>862</v>
      </c>
      <c r="E76" s="1470">
        <v>0</v>
      </c>
      <c r="F76" s="1470">
        <v>0</v>
      </c>
      <c r="G76" s="1470">
        <v>0</v>
      </c>
      <c r="H76" s="1470">
        <v>0</v>
      </c>
      <c r="I76" s="1470">
        <v>0</v>
      </c>
      <c r="J76" s="1470">
        <v>0</v>
      </c>
      <c r="K76" s="1470">
        <v>0</v>
      </c>
      <c r="L76" s="1470">
        <v>0</v>
      </c>
      <c r="M76" s="1470">
        <v>0</v>
      </c>
      <c r="N76" s="1470">
        <v>0</v>
      </c>
      <c r="O76" s="1470" t="s">
        <v>772</v>
      </c>
      <c r="P76" s="1470" t="s">
        <v>772</v>
      </c>
      <c r="Q76" s="1470" t="s">
        <v>979</v>
      </c>
      <c r="R76" s="1428"/>
    </row>
    <row r="77" spans="2:18">
      <c r="B77" s="1373"/>
      <c r="C77" s="1470">
        <v>0</v>
      </c>
      <c r="D77" s="1470" t="s">
        <v>862</v>
      </c>
      <c r="E77" s="1470">
        <v>0</v>
      </c>
      <c r="F77" s="1470">
        <v>0</v>
      </c>
      <c r="G77" s="1470">
        <v>0</v>
      </c>
      <c r="H77" s="1470">
        <v>0</v>
      </c>
      <c r="I77" s="1470">
        <v>0</v>
      </c>
      <c r="J77" s="1470">
        <v>0</v>
      </c>
      <c r="K77" s="1470">
        <v>0</v>
      </c>
      <c r="L77" s="1470">
        <v>0</v>
      </c>
      <c r="M77" s="1470">
        <v>0</v>
      </c>
      <c r="N77" s="1470">
        <v>0</v>
      </c>
      <c r="O77" s="1470" t="s">
        <v>772</v>
      </c>
      <c r="P77" s="1470" t="s">
        <v>772</v>
      </c>
      <c r="Q77" s="1470" t="s">
        <v>981</v>
      </c>
      <c r="R77" s="1428"/>
    </row>
    <row r="78" spans="2:18">
      <c r="B78" s="1373">
        <v>9</v>
      </c>
      <c r="C78" s="1470">
        <v>7</v>
      </c>
      <c r="D78" s="1470" t="s">
        <v>862</v>
      </c>
      <c r="E78" s="1470">
        <v>0</v>
      </c>
      <c r="F78" s="1470">
        <v>0</v>
      </c>
      <c r="G78" s="1470">
        <v>0</v>
      </c>
      <c r="H78" s="1470">
        <v>0</v>
      </c>
      <c r="I78" s="1470">
        <v>0</v>
      </c>
      <c r="J78" s="1470">
        <v>0</v>
      </c>
      <c r="K78" s="1470">
        <v>0</v>
      </c>
      <c r="L78" s="1470">
        <v>0</v>
      </c>
      <c r="M78" s="1470">
        <v>0</v>
      </c>
      <c r="N78" s="1470">
        <v>0</v>
      </c>
      <c r="O78" s="1470" t="s">
        <v>772</v>
      </c>
      <c r="P78" s="1470" t="s">
        <v>772</v>
      </c>
      <c r="Q78" s="1470" t="s">
        <v>983</v>
      </c>
      <c r="R78" s="1428"/>
    </row>
    <row r="79" spans="2:18">
      <c r="B79" s="1373"/>
      <c r="C79" s="1470">
        <v>6</v>
      </c>
      <c r="D79" s="1470" t="s">
        <v>862</v>
      </c>
      <c r="E79" s="1470">
        <v>0</v>
      </c>
      <c r="F79" s="1470">
        <v>0</v>
      </c>
      <c r="G79" s="1470">
        <v>0</v>
      </c>
      <c r="H79" s="1470">
        <v>0</v>
      </c>
      <c r="I79" s="1470">
        <v>0</v>
      </c>
      <c r="J79" s="1470">
        <v>0</v>
      </c>
      <c r="K79" s="1470">
        <v>0</v>
      </c>
      <c r="L79" s="1470">
        <v>0</v>
      </c>
      <c r="M79" s="1470">
        <v>0</v>
      </c>
      <c r="N79" s="1470">
        <v>0</v>
      </c>
      <c r="O79" s="1470" t="s">
        <v>772</v>
      </c>
      <c r="P79" s="1470" t="s">
        <v>772</v>
      </c>
      <c r="Q79" s="1470" t="s">
        <v>985</v>
      </c>
      <c r="R79" s="1428"/>
    </row>
    <row r="80" spans="2:18">
      <c r="B80" s="1373"/>
      <c r="C80" s="1470">
        <v>5</v>
      </c>
      <c r="D80" s="1470" t="s">
        <v>862</v>
      </c>
      <c r="E80" s="1470">
        <v>0</v>
      </c>
      <c r="F80" s="1470">
        <v>0</v>
      </c>
      <c r="G80" s="1470">
        <v>0</v>
      </c>
      <c r="H80" s="1470">
        <v>0</v>
      </c>
      <c r="I80" s="1470">
        <v>0</v>
      </c>
      <c r="J80" s="1470">
        <v>0</v>
      </c>
      <c r="K80" s="1470">
        <v>0</v>
      </c>
      <c r="L80" s="1470">
        <v>0</v>
      </c>
      <c r="M80" s="1470">
        <v>0</v>
      </c>
      <c r="N80" s="1470">
        <v>0</v>
      </c>
      <c r="O80" s="1470" t="s">
        <v>772</v>
      </c>
      <c r="P80" s="1470" t="s">
        <v>772</v>
      </c>
      <c r="Q80" s="1470" t="s">
        <v>986</v>
      </c>
      <c r="R80" s="1428"/>
    </row>
    <row r="81" spans="2:18">
      <c r="B81" s="1373"/>
      <c r="C81" s="1470">
        <v>4</v>
      </c>
      <c r="D81" s="1470" t="s">
        <v>862</v>
      </c>
      <c r="E81" s="1470">
        <v>0</v>
      </c>
      <c r="F81" s="1470">
        <v>0</v>
      </c>
      <c r="G81" s="1470">
        <v>0</v>
      </c>
      <c r="H81" s="1470">
        <v>0</v>
      </c>
      <c r="I81" s="1470">
        <v>0</v>
      </c>
      <c r="J81" s="1470">
        <v>0</v>
      </c>
      <c r="K81" s="1470">
        <v>0</v>
      </c>
      <c r="L81" s="1470">
        <v>0</v>
      </c>
      <c r="M81" s="1470">
        <v>0</v>
      </c>
      <c r="N81" s="1470">
        <v>0</v>
      </c>
      <c r="O81" s="1470" t="s">
        <v>772</v>
      </c>
      <c r="P81" s="1470" t="s">
        <v>772</v>
      </c>
      <c r="Q81" s="1470" t="s">
        <v>987</v>
      </c>
      <c r="R81" s="1428"/>
    </row>
    <row r="82" spans="2:18">
      <c r="B82" s="1373"/>
      <c r="C82" s="1470">
        <v>3</v>
      </c>
      <c r="D82" s="1470" t="s">
        <v>862</v>
      </c>
      <c r="E82" s="1470">
        <v>0</v>
      </c>
      <c r="F82" s="1470">
        <v>0</v>
      </c>
      <c r="G82" s="1470">
        <v>0</v>
      </c>
      <c r="H82" s="1470">
        <v>0</v>
      </c>
      <c r="I82" s="1470">
        <v>0</v>
      </c>
      <c r="J82" s="1470">
        <v>0</v>
      </c>
      <c r="K82" s="1470">
        <v>0</v>
      </c>
      <c r="L82" s="1470">
        <v>0</v>
      </c>
      <c r="M82" s="1470">
        <v>0</v>
      </c>
      <c r="N82" s="1470">
        <v>0</v>
      </c>
      <c r="O82" s="1470" t="s">
        <v>772</v>
      </c>
      <c r="P82" s="1470" t="s">
        <v>772</v>
      </c>
      <c r="Q82" s="1470" t="s">
        <v>988</v>
      </c>
      <c r="R82" s="1428"/>
    </row>
    <row r="83" spans="2:18">
      <c r="B83" s="1373"/>
      <c r="C83" s="1470">
        <v>2</v>
      </c>
      <c r="D83" s="1470" t="s">
        <v>862</v>
      </c>
      <c r="E83" s="1470">
        <v>0</v>
      </c>
      <c r="F83" s="1470">
        <v>0</v>
      </c>
      <c r="G83" s="1470">
        <v>0</v>
      </c>
      <c r="H83" s="1470">
        <v>0</v>
      </c>
      <c r="I83" s="1470">
        <v>0</v>
      </c>
      <c r="J83" s="1470">
        <v>0</v>
      </c>
      <c r="K83" s="1470">
        <v>0</v>
      </c>
      <c r="L83" s="1470">
        <v>0</v>
      </c>
      <c r="M83" s="1470">
        <v>0</v>
      </c>
      <c r="N83" s="1470">
        <v>0</v>
      </c>
      <c r="O83" s="1470" t="s">
        <v>772</v>
      </c>
      <c r="P83" s="1470" t="s">
        <v>772</v>
      </c>
      <c r="Q83" s="1470" t="s">
        <v>989</v>
      </c>
      <c r="R83" s="1428"/>
    </row>
    <row r="84" spans="2:18">
      <c r="B84" s="1373"/>
      <c r="C84" s="1470">
        <v>1</v>
      </c>
      <c r="D84" s="1470" t="s">
        <v>862</v>
      </c>
      <c r="E84" s="1470">
        <v>0</v>
      </c>
      <c r="F84" s="1470">
        <v>0</v>
      </c>
      <c r="G84" s="1470">
        <v>0</v>
      </c>
      <c r="H84" s="1470">
        <v>0</v>
      </c>
      <c r="I84" s="1470">
        <v>0</v>
      </c>
      <c r="J84" s="1470">
        <v>0</v>
      </c>
      <c r="K84" s="1470">
        <v>0</v>
      </c>
      <c r="L84" s="1470">
        <v>0</v>
      </c>
      <c r="M84" s="1470">
        <v>0</v>
      </c>
      <c r="N84" s="1470">
        <v>0</v>
      </c>
      <c r="O84" s="1470" t="s">
        <v>772</v>
      </c>
      <c r="P84" s="1470" t="s">
        <v>772</v>
      </c>
      <c r="Q84" s="1470" t="s">
        <v>990</v>
      </c>
      <c r="R84" s="1428"/>
    </row>
    <row r="85" spans="2:18" ht="13.8" thickBot="1">
      <c r="B85" s="1431"/>
      <c r="C85" s="1426">
        <v>0</v>
      </c>
      <c r="D85" s="1426" t="s">
        <v>862</v>
      </c>
      <c r="E85" s="1426">
        <v>0</v>
      </c>
      <c r="F85" s="1426">
        <v>0</v>
      </c>
      <c r="G85" s="1426">
        <v>0</v>
      </c>
      <c r="H85" s="1426">
        <v>0</v>
      </c>
      <c r="I85" s="1426">
        <v>0</v>
      </c>
      <c r="J85" s="1426">
        <v>0</v>
      </c>
      <c r="K85" s="1426">
        <v>0</v>
      </c>
      <c r="L85" s="1426">
        <v>0</v>
      </c>
      <c r="M85" s="1426">
        <v>0</v>
      </c>
      <c r="N85" s="1426">
        <v>0</v>
      </c>
      <c r="O85" s="1426" t="s">
        <v>772</v>
      </c>
      <c r="P85" s="1426" t="s">
        <v>772</v>
      </c>
      <c r="Q85" s="1426" t="s">
        <v>991</v>
      </c>
      <c r="R85" s="1429"/>
    </row>
  </sheetData>
  <mergeCells count="14">
    <mergeCell ref="B3:B5"/>
    <mergeCell ref="C3:C5"/>
    <mergeCell ref="D3:D5"/>
    <mergeCell ref="Q3:Q5"/>
    <mergeCell ref="E3:M3"/>
    <mergeCell ref="O3:O5"/>
    <mergeCell ref="P3:P5"/>
    <mergeCell ref="U3:U6"/>
    <mergeCell ref="R3:R5"/>
    <mergeCell ref="Z3:Z5"/>
    <mergeCell ref="X3:X5"/>
    <mergeCell ref="Y3:Y5"/>
    <mergeCell ref="V3:V5"/>
    <mergeCell ref="W3:W5"/>
  </mergeCells>
  <dataValidations count="3">
    <dataValidation type="list" allowBlank="1" showInputMessage="1" showErrorMessage="1" sqref="W6:Y6" xr:uid="{E330AD73-FB6C-4A29-9034-FEE67A1B3E96}">
      <formula1>"yes,no"</formula1>
    </dataValidation>
    <dataValidation type="list" allowBlank="1" showInputMessage="1" showErrorMessage="1" sqref="V6" xr:uid="{294254BE-4108-40A8-843B-99B7FAD8863C}">
      <formula1>"33,03"</formula1>
    </dataValidation>
    <dataValidation type="list" allowBlank="1" showInputMessage="1" showErrorMessage="1" sqref="Z6" xr:uid="{42E9A6C3-C0D2-4242-BB95-5F36ED3621E3}">
      <formula1>"CAN, Kline"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4" name="Button 3">
              <controlPr defaultSize="0" print="0" autoFill="0" autoPict="0" macro="[0]!Variants_ParaGeneration" altText="Generate J30X_EOL mapping">
                <anchor moveWithCells="1" sizeWithCells="1">
                  <from>
                    <xdr:col>19</xdr:col>
                    <xdr:colOff>594360</xdr:colOff>
                    <xdr:row>8</xdr:row>
                    <xdr:rowOff>106680</xdr:rowOff>
                  </from>
                  <to>
                    <xdr:col>24</xdr:col>
                    <xdr:colOff>457200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09015-1F24-4B67-A946-A8770BB1111F}">
  <sheetPr codeName="Sheet18"/>
  <dimension ref="B1:R85"/>
  <sheetViews>
    <sheetView zoomScaleNormal="100" workbookViewId="0">
      <selection activeCell="B1" sqref="B1:J1"/>
    </sheetView>
  </sheetViews>
  <sheetFormatPr defaultRowHeight="13.2"/>
  <cols>
    <col min="2" max="2" width="5.5546875" customWidth="1"/>
    <col min="3" max="3" width="6.44140625" customWidth="1"/>
    <col min="4" max="4" width="18.5546875" bestFit="1" customWidth="1"/>
    <col min="5" max="6" width="11.44140625" bestFit="1" customWidth="1"/>
    <col min="7" max="8" width="65.6640625" bestFit="1" customWidth="1"/>
    <col min="9" max="9" width="26.44140625" hidden="1" customWidth="1"/>
    <col min="10" max="10" width="20.33203125" customWidth="1"/>
    <col min="13" max="13" width="10.5546875" customWidth="1"/>
  </cols>
  <sheetData>
    <row r="1" spans="2:18">
      <c r="B1" s="2943" t="s">
        <v>2042</v>
      </c>
      <c r="C1" s="2943"/>
      <c r="D1" s="2943"/>
      <c r="E1" s="2943"/>
      <c r="F1" s="2943"/>
      <c r="G1" s="2943"/>
      <c r="H1" s="2943"/>
      <c r="I1" s="2943"/>
      <c r="J1" s="2943"/>
      <c r="K1" s="1474"/>
      <c r="L1" s="1474"/>
      <c r="M1" s="1474"/>
    </row>
    <row r="2" spans="2:18" ht="13.8" thickBot="1">
      <c r="G2" t="s">
        <v>705</v>
      </c>
      <c r="H2" t="s">
        <v>705</v>
      </c>
    </row>
    <row r="3" spans="2:18">
      <c r="B3" s="2860" t="s">
        <v>706</v>
      </c>
      <c r="C3" s="2862" t="s">
        <v>707</v>
      </c>
      <c r="D3" s="2862" t="s">
        <v>708</v>
      </c>
      <c r="E3" s="2890" t="s">
        <v>709</v>
      </c>
      <c r="F3" s="2892"/>
      <c r="G3" s="2862" t="s">
        <v>710</v>
      </c>
      <c r="H3" s="2862" t="s">
        <v>1026</v>
      </c>
      <c r="I3" s="2865" t="s">
        <v>711</v>
      </c>
      <c r="J3" s="2940" t="s">
        <v>219</v>
      </c>
      <c r="M3" s="2931" t="s">
        <v>1027</v>
      </c>
      <c r="N3" s="2916" t="s">
        <v>1028</v>
      </c>
      <c r="O3" s="2916" t="s">
        <v>1029</v>
      </c>
      <c r="P3" s="2916" t="s">
        <v>1030</v>
      </c>
      <c r="Q3" s="2935" t="s">
        <v>1031</v>
      </c>
      <c r="R3" s="2929" t="s">
        <v>1032</v>
      </c>
    </row>
    <row r="4" spans="2:18">
      <c r="B4" s="2861"/>
      <c r="C4" s="2867"/>
      <c r="D4" s="2867"/>
      <c r="E4" s="1467" t="s">
        <v>2036</v>
      </c>
      <c r="F4" s="1467" t="s">
        <v>2037</v>
      </c>
      <c r="G4" s="2867"/>
      <c r="H4" s="2867"/>
      <c r="I4" s="2870"/>
      <c r="J4" s="2941"/>
      <c r="M4" s="2932"/>
      <c r="N4" s="2942"/>
      <c r="O4" s="2942"/>
      <c r="P4" s="2942"/>
      <c r="Q4" s="2936"/>
      <c r="R4" s="2930"/>
    </row>
    <row r="5" spans="2:18">
      <c r="B5" s="2861"/>
      <c r="C5" s="2867"/>
      <c r="D5" s="2867"/>
      <c r="E5" s="1372" t="s">
        <v>715</v>
      </c>
      <c r="F5" s="1372" t="s">
        <v>715</v>
      </c>
      <c r="G5" s="2867"/>
      <c r="H5" s="2867"/>
      <c r="I5" s="2870"/>
      <c r="J5" s="2941"/>
      <c r="M5" s="2932"/>
      <c r="N5" s="2942"/>
      <c r="O5" s="2942"/>
      <c r="P5" s="2942"/>
      <c r="Q5" s="2937"/>
      <c r="R5" s="2930"/>
    </row>
    <row r="6" spans="2:18" ht="13.8" thickBot="1">
      <c r="B6" s="1373">
        <v>0</v>
      </c>
      <c r="C6" s="1374">
        <v>7</v>
      </c>
      <c r="D6" s="1374" t="s">
        <v>747</v>
      </c>
      <c r="E6" s="1374">
        <v>1</v>
      </c>
      <c r="F6" s="1374">
        <v>1</v>
      </c>
      <c r="G6" s="1374" t="s">
        <v>772</v>
      </c>
      <c r="H6" s="1374" t="s">
        <v>748</v>
      </c>
      <c r="I6" s="1374" t="s">
        <v>720</v>
      </c>
      <c r="J6" s="1428"/>
      <c r="M6" s="2933"/>
      <c r="N6" s="1462" t="s">
        <v>1076</v>
      </c>
      <c r="O6" s="1463" t="s">
        <v>1077</v>
      </c>
      <c r="P6" s="1463" t="s">
        <v>1077</v>
      </c>
      <c r="Q6" s="1466" t="s">
        <v>1077</v>
      </c>
      <c r="R6" s="1461" t="s">
        <v>1046</v>
      </c>
    </row>
    <row r="7" spans="2:18">
      <c r="B7" s="1373"/>
      <c r="C7" s="1374">
        <v>6</v>
      </c>
      <c r="D7" s="1374" t="s">
        <v>751</v>
      </c>
      <c r="E7" s="1374">
        <v>0</v>
      </c>
      <c r="F7" s="1374">
        <v>0</v>
      </c>
      <c r="G7" s="1374" t="s">
        <v>772</v>
      </c>
      <c r="H7" s="1374" t="s">
        <v>752</v>
      </c>
      <c r="I7" s="1374" t="s">
        <v>725</v>
      </c>
      <c r="J7" s="1428"/>
    </row>
    <row r="8" spans="2:18">
      <c r="B8" s="1373"/>
      <c r="C8" s="1374">
        <v>5</v>
      </c>
      <c r="D8" s="1374" t="s">
        <v>755</v>
      </c>
      <c r="E8" s="1374">
        <v>1</v>
      </c>
      <c r="F8" s="1374">
        <v>1</v>
      </c>
      <c r="G8" s="1374" t="s">
        <v>772</v>
      </c>
      <c r="H8" s="1374" t="s">
        <v>756</v>
      </c>
      <c r="I8" s="1374" t="s">
        <v>729</v>
      </c>
      <c r="J8" s="1428"/>
    </row>
    <row r="9" spans="2:18">
      <c r="B9" s="1373"/>
      <c r="C9" s="1374">
        <v>4</v>
      </c>
      <c r="D9" s="1374" t="s">
        <v>759</v>
      </c>
      <c r="E9" s="1374">
        <v>0</v>
      </c>
      <c r="F9" s="1374">
        <v>0</v>
      </c>
      <c r="G9" s="1374" t="s">
        <v>772</v>
      </c>
      <c r="H9" s="1374" t="s">
        <v>760</v>
      </c>
      <c r="I9" s="1374" t="s">
        <v>733</v>
      </c>
      <c r="J9" s="1428"/>
    </row>
    <row r="10" spans="2:18">
      <c r="B10" s="1373"/>
      <c r="C10" s="1374">
        <v>3</v>
      </c>
      <c r="D10" s="1374" t="s">
        <v>723</v>
      </c>
      <c r="E10" s="1374">
        <v>1</v>
      </c>
      <c r="F10" s="1374">
        <v>1</v>
      </c>
      <c r="G10" s="1374" t="s">
        <v>772</v>
      </c>
      <c r="H10" s="1374" t="s">
        <v>724</v>
      </c>
      <c r="I10" s="1374" t="s">
        <v>737</v>
      </c>
      <c r="J10" s="1428"/>
    </row>
    <row r="11" spans="2:18">
      <c r="B11" s="1373"/>
      <c r="C11" s="1374">
        <v>2</v>
      </c>
      <c r="D11" s="1374" t="s">
        <v>1047</v>
      </c>
      <c r="E11" s="1374">
        <v>0</v>
      </c>
      <c r="F11" s="1374">
        <v>0</v>
      </c>
      <c r="G11" s="1374" t="s">
        <v>772</v>
      </c>
      <c r="H11" s="1374" t="s">
        <v>1048</v>
      </c>
      <c r="I11" s="1374" t="s">
        <v>741</v>
      </c>
      <c r="J11" s="1465"/>
    </row>
    <row r="12" spans="2:18">
      <c r="B12" s="1373"/>
      <c r="C12" s="1374">
        <v>1</v>
      </c>
      <c r="D12" s="1374" t="s">
        <v>727</v>
      </c>
      <c r="E12" s="1374">
        <v>1</v>
      </c>
      <c r="F12" s="1374">
        <v>1</v>
      </c>
      <c r="G12" s="1374" t="s">
        <v>772</v>
      </c>
      <c r="H12" s="1374" t="s">
        <v>728</v>
      </c>
      <c r="I12" s="1374" t="s">
        <v>745</v>
      </c>
      <c r="J12" s="1428"/>
    </row>
    <row r="13" spans="2:18">
      <c r="B13" s="1373"/>
      <c r="C13" s="1374">
        <v>0</v>
      </c>
      <c r="D13" s="1374" t="s">
        <v>1049</v>
      </c>
      <c r="E13" s="1374">
        <v>0</v>
      </c>
      <c r="F13" s="1374">
        <v>0</v>
      </c>
      <c r="G13" s="1374" t="s">
        <v>772</v>
      </c>
      <c r="H13" s="1374" t="s">
        <v>1050</v>
      </c>
      <c r="I13" s="1374" t="s">
        <v>749</v>
      </c>
      <c r="J13" s="1428"/>
    </row>
    <row r="14" spans="2:18">
      <c r="B14" s="1373">
        <v>1</v>
      </c>
      <c r="C14" s="1374">
        <v>7</v>
      </c>
      <c r="D14" s="1374" t="s">
        <v>1078</v>
      </c>
      <c r="E14" s="1374">
        <v>1</v>
      </c>
      <c r="F14" s="1374">
        <v>1</v>
      </c>
      <c r="G14" s="1374" t="s">
        <v>772</v>
      </c>
      <c r="H14" s="1374" t="s">
        <v>1079</v>
      </c>
      <c r="I14" s="1374" t="s">
        <v>753</v>
      </c>
      <c r="J14" s="1428"/>
    </row>
    <row r="15" spans="2:18">
      <c r="B15" s="1373"/>
      <c r="C15" s="1374">
        <v>6</v>
      </c>
      <c r="D15" s="1374" t="s">
        <v>1080</v>
      </c>
      <c r="E15" s="1374">
        <v>1</v>
      </c>
      <c r="F15" s="1374">
        <v>1</v>
      </c>
      <c r="G15" s="1374" t="s">
        <v>772</v>
      </c>
      <c r="H15" s="1374" t="s">
        <v>1081</v>
      </c>
      <c r="I15" s="1374" t="s">
        <v>757</v>
      </c>
      <c r="J15" s="1428"/>
    </row>
    <row r="16" spans="2:18">
      <c r="B16" s="1373"/>
      <c r="C16" s="1374">
        <v>5</v>
      </c>
      <c r="D16" s="1374" t="s">
        <v>1082</v>
      </c>
      <c r="E16" s="1374">
        <v>1</v>
      </c>
      <c r="F16" s="1374">
        <v>1</v>
      </c>
      <c r="G16" s="1374" t="s">
        <v>772</v>
      </c>
      <c r="H16" s="1374" t="s">
        <v>1083</v>
      </c>
      <c r="I16" s="1374" t="s">
        <v>761</v>
      </c>
      <c r="J16" s="1428"/>
    </row>
    <row r="17" spans="2:10">
      <c r="B17" s="1373"/>
      <c r="C17" s="1374">
        <v>4</v>
      </c>
      <c r="D17" s="1374" t="s">
        <v>1084</v>
      </c>
      <c r="E17" s="1374">
        <v>1</v>
      </c>
      <c r="F17" s="1374">
        <v>1</v>
      </c>
      <c r="G17" s="1374" t="s">
        <v>772</v>
      </c>
      <c r="H17" s="1374" t="s">
        <v>1085</v>
      </c>
      <c r="I17" s="1374" t="s">
        <v>765</v>
      </c>
      <c r="J17" s="1428"/>
    </row>
    <row r="18" spans="2:10">
      <c r="B18" s="1373"/>
      <c r="C18" s="1374">
        <v>3</v>
      </c>
      <c r="D18" s="1374" t="s">
        <v>1086</v>
      </c>
      <c r="E18" s="1374">
        <v>1</v>
      </c>
      <c r="F18" s="1374">
        <v>1</v>
      </c>
      <c r="G18" s="1374" t="s">
        <v>772</v>
      </c>
      <c r="H18" s="1374" t="s">
        <v>1087</v>
      </c>
      <c r="I18" s="1374" t="s">
        <v>769</v>
      </c>
      <c r="J18" s="1428"/>
    </row>
    <row r="19" spans="2:10">
      <c r="B19" s="1373"/>
      <c r="C19" s="1374">
        <v>2</v>
      </c>
      <c r="D19" s="1374" t="s">
        <v>1088</v>
      </c>
      <c r="E19" s="1374">
        <v>1</v>
      </c>
      <c r="F19" s="1374">
        <v>1</v>
      </c>
      <c r="G19" s="1374" t="s">
        <v>772</v>
      </c>
      <c r="H19" s="1374" t="s">
        <v>1089</v>
      </c>
      <c r="I19" s="1374" t="s">
        <v>773</v>
      </c>
      <c r="J19" s="1428"/>
    </row>
    <row r="20" spans="2:10">
      <c r="B20" s="1373"/>
      <c r="C20" s="1374">
        <v>1</v>
      </c>
      <c r="D20" s="1374" t="s">
        <v>763</v>
      </c>
      <c r="E20" s="1374">
        <v>0</v>
      </c>
      <c r="F20" s="1374">
        <v>0</v>
      </c>
      <c r="G20" s="1374" t="s">
        <v>772</v>
      </c>
      <c r="H20" s="1374" t="s">
        <v>772</v>
      </c>
      <c r="I20" s="1374" t="s">
        <v>776</v>
      </c>
      <c r="J20" s="1428"/>
    </row>
    <row r="21" spans="2:10">
      <c r="B21" s="1373"/>
      <c r="C21" s="1374">
        <v>0</v>
      </c>
      <c r="D21" s="1374" t="s">
        <v>739</v>
      </c>
      <c r="E21" s="1374">
        <v>0</v>
      </c>
      <c r="F21" s="1374">
        <v>0</v>
      </c>
      <c r="G21" s="1374" t="s">
        <v>772</v>
      </c>
      <c r="H21" s="1374" t="s">
        <v>772</v>
      </c>
      <c r="I21" s="1374" t="s">
        <v>780</v>
      </c>
      <c r="J21" s="1428"/>
    </row>
    <row r="22" spans="2:10">
      <c r="B22" s="1373">
        <v>2</v>
      </c>
      <c r="C22" s="1374">
        <v>7</v>
      </c>
      <c r="D22" s="1374" t="s">
        <v>806</v>
      </c>
      <c r="E22" s="1374">
        <v>1</v>
      </c>
      <c r="F22" s="1374">
        <v>1</v>
      </c>
      <c r="G22" s="1374" t="s">
        <v>772</v>
      </c>
      <c r="H22" s="1374" t="s">
        <v>807</v>
      </c>
      <c r="I22" s="1374" t="s">
        <v>784</v>
      </c>
      <c r="J22" s="1428"/>
    </row>
    <row r="23" spans="2:10">
      <c r="B23" s="1373"/>
      <c r="C23" s="1374">
        <v>6</v>
      </c>
      <c r="D23" s="1374" t="s">
        <v>1090</v>
      </c>
      <c r="E23" s="1374">
        <v>1</v>
      </c>
      <c r="F23" s="1374">
        <v>1</v>
      </c>
      <c r="G23" s="1374" t="s">
        <v>772</v>
      </c>
      <c r="H23" s="1374" t="s">
        <v>1091</v>
      </c>
      <c r="I23" s="1374" t="s">
        <v>788</v>
      </c>
      <c r="J23" s="1428"/>
    </row>
    <row r="24" spans="2:10">
      <c r="B24" s="1373"/>
      <c r="C24" s="1374">
        <v>5</v>
      </c>
      <c r="D24" s="1374" t="s">
        <v>815</v>
      </c>
      <c r="E24" s="1374">
        <v>1</v>
      </c>
      <c r="F24" s="1374">
        <v>1</v>
      </c>
      <c r="G24" s="1374" t="s">
        <v>772</v>
      </c>
      <c r="H24" s="1374" t="s">
        <v>1092</v>
      </c>
      <c r="I24" s="1374" t="s">
        <v>792</v>
      </c>
      <c r="J24" s="1428"/>
    </row>
    <row r="25" spans="2:10">
      <c r="B25" s="1373"/>
      <c r="C25" s="1374">
        <v>4</v>
      </c>
      <c r="D25" s="1374" t="s">
        <v>819</v>
      </c>
      <c r="E25" s="1374">
        <v>1</v>
      </c>
      <c r="F25" s="1374">
        <v>1</v>
      </c>
      <c r="G25" s="1374" t="s">
        <v>772</v>
      </c>
      <c r="H25" s="1374" t="s">
        <v>1093</v>
      </c>
      <c r="I25" s="1374" t="s">
        <v>795</v>
      </c>
      <c r="J25" s="1428"/>
    </row>
    <row r="26" spans="2:10">
      <c r="B26" s="1373"/>
      <c r="C26" s="1374">
        <v>3</v>
      </c>
      <c r="D26" s="1374" t="s">
        <v>823</v>
      </c>
      <c r="E26" s="1374">
        <v>0</v>
      </c>
      <c r="F26" s="1374">
        <v>0</v>
      </c>
      <c r="G26" s="1374" t="s">
        <v>772</v>
      </c>
      <c r="H26" s="1374" t="s">
        <v>1094</v>
      </c>
      <c r="I26" s="1374" t="s">
        <v>799</v>
      </c>
      <c r="J26" s="1428"/>
    </row>
    <row r="27" spans="2:10">
      <c r="B27" s="1373"/>
      <c r="C27" s="1374">
        <v>2</v>
      </c>
      <c r="D27" s="1374" t="s">
        <v>1095</v>
      </c>
      <c r="E27" s="1374">
        <v>1</v>
      </c>
      <c r="F27" s="1374">
        <v>1</v>
      </c>
      <c r="G27" s="1374" t="s">
        <v>772</v>
      </c>
      <c r="H27" s="1374" t="s">
        <v>1096</v>
      </c>
      <c r="I27" s="1374" t="s">
        <v>803</v>
      </c>
      <c r="J27" s="1428"/>
    </row>
    <row r="28" spans="2:10">
      <c r="B28" s="1373"/>
      <c r="C28" s="1374">
        <v>1</v>
      </c>
      <c r="D28" s="1374" t="s">
        <v>1097</v>
      </c>
      <c r="E28" s="1374">
        <v>1</v>
      </c>
      <c r="F28" s="1374">
        <v>1</v>
      </c>
      <c r="G28" s="1374" t="s">
        <v>772</v>
      </c>
      <c r="H28" s="1374" t="s">
        <v>1098</v>
      </c>
      <c r="I28" s="1374" t="s">
        <v>808</v>
      </c>
      <c r="J28" s="1428"/>
    </row>
    <row r="29" spans="2:10">
      <c r="B29" s="1373"/>
      <c r="C29" s="1374">
        <v>0</v>
      </c>
      <c r="D29" s="1464" t="s">
        <v>1099</v>
      </c>
      <c r="E29" s="1374">
        <v>1</v>
      </c>
      <c r="F29" s="1374">
        <v>1</v>
      </c>
      <c r="G29" s="1374" t="s">
        <v>772</v>
      </c>
      <c r="H29" s="1374" t="s">
        <v>772</v>
      </c>
      <c r="I29" s="1374" t="s">
        <v>813</v>
      </c>
      <c r="J29" s="1460" t="s">
        <v>1100</v>
      </c>
    </row>
    <row r="30" spans="2:10">
      <c r="B30" s="1373">
        <v>3</v>
      </c>
      <c r="C30" s="1374">
        <v>7</v>
      </c>
      <c r="D30" s="1374" t="s">
        <v>899</v>
      </c>
      <c r="E30" s="1374">
        <v>0</v>
      </c>
      <c r="F30" s="1374">
        <v>0</v>
      </c>
      <c r="G30" s="1374" t="s">
        <v>772</v>
      </c>
      <c r="H30" s="1374" t="s">
        <v>900</v>
      </c>
      <c r="I30" s="1374" t="s">
        <v>817</v>
      </c>
      <c r="J30" s="1428"/>
    </row>
    <row r="31" spans="2:10">
      <c r="B31" s="1373"/>
      <c r="C31" s="1374">
        <v>6</v>
      </c>
      <c r="D31" s="1374" t="s">
        <v>206</v>
      </c>
      <c r="E31" s="1374">
        <v>0</v>
      </c>
      <c r="F31" s="1374">
        <v>0</v>
      </c>
      <c r="G31" s="1374" t="s">
        <v>772</v>
      </c>
      <c r="H31" s="1374" t="s">
        <v>965</v>
      </c>
      <c r="I31" s="1374" t="s">
        <v>821</v>
      </c>
      <c r="J31" s="1428"/>
    </row>
    <row r="32" spans="2:10">
      <c r="B32" s="1373"/>
      <c r="C32" s="1374">
        <v>5</v>
      </c>
      <c r="D32" s="1374" t="s">
        <v>205</v>
      </c>
      <c r="E32" s="1374">
        <v>1</v>
      </c>
      <c r="F32" s="1374">
        <v>1</v>
      </c>
      <c r="G32" s="1374" t="s">
        <v>772</v>
      </c>
      <c r="H32" s="1374" t="s">
        <v>919</v>
      </c>
      <c r="I32" s="1374" t="s">
        <v>825</v>
      </c>
      <c r="J32" s="1428"/>
    </row>
    <row r="33" spans="2:10">
      <c r="B33" s="1373"/>
      <c r="C33" s="1374">
        <v>4</v>
      </c>
      <c r="D33" s="1374" t="s">
        <v>201</v>
      </c>
      <c r="E33" s="1374">
        <v>0</v>
      </c>
      <c r="F33" s="1374">
        <v>0</v>
      </c>
      <c r="G33" s="1374" t="s">
        <v>875</v>
      </c>
      <c r="H33" s="1374" t="s">
        <v>772</v>
      </c>
      <c r="I33" s="1374" t="s">
        <v>829</v>
      </c>
      <c r="J33" s="1428"/>
    </row>
    <row r="34" spans="2:10">
      <c r="B34" s="1373"/>
      <c r="C34" s="1374">
        <v>3</v>
      </c>
      <c r="D34" s="1374" t="s">
        <v>1101</v>
      </c>
      <c r="E34" s="1374">
        <v>0</v>
      </c>
      <c r="F34" s="1374">
        <v>0</v>
      </c>
      <c r="G34" s="1374" t="s">
        <v>1102</v>
      </c>
      <c r="H34" s="1374" t="s">
        <v>772</v>
      </c>
      <c r="I34" s="1374" t="s">
        <v>832</v>
      </c>
      <c r="J34" s="1428"/>
    </row>
    <row r="35" spans="2:10">
      <c r="B35" s="1373"/>
      <c r="C35" s="1374">
        <v>2</v>
      </c>
      <c r="D35" s="1374" t="s">
        <v>461</v>
      </c>
      <c r="E35" s="1374">
        <v>1</v>
      </c>
      <c r="F35" s="1374">
        <v>1</v>
      </c>
      <c r="G35" s="1374" t="s">
        <v>866</v>
      </c>
      <c r="H35" s="1374" t="s">
        <v>772</v>
      </c>
      <c r="I35" s="1374" t="s">
        <v>835</v>
      </c>
      <c r="J35" s="1428"/>
    </row>
    <row r="36" spans="2:10">
      <c r="B36" s="1373"/>
      <c r="C36" s="1374">
        <v>1</v>
      </c>
      <c r="D36" s="1374" t="s">
        <v>1103</v>
      </c>
      <c r="E36" s="1374">
        <v>1</v>
      </c>
      <c r="F36" s="1374">
        <v>0</v>
      </c>
      <c r="G36" s="1374" t="s">
        <v>719</v>
      </c>
      <c r="H36" s="1374" t="s">
        <v>772</v>
      </c>
      <c r="I36" s="1374" t="s">
        <v>838</v>
      </c>
      <c r="J36" s="1428"/>
    </row>
    <row r="37" spans="2:10">
      <c r="B37" s="1373"/>
      <c r="C37" s="1374">
        <v>0</v>
      </c>
      <c r="D37" s="1374" t="s">
        <v>1104</v>
      </c>
      <c r="E37" s="1374">
        <v>0</v>
      </c>
      <c r="F37" s="1374">
        <v>0</v>
      </c>
      <c r="G37" s="1374" t="s">
        <v>938</v>
      </c>
      <c r="H37" s="1374" t="s">
        <v>772</v>
      </c>
      <c r="I37" s="1374" t="s">
        <v>841</v>
      </c>
      <c r="J37" s="1428"/>
    </row>
    <row r="38" spans="2:10">
      <c r="B38" s="1373">
        <v>4</v>
      </c>
      <c r="C38" s="1374">
        <v>7</v>
      </c>
      <c r="D38" s="1374" t="s">
        <v>1105</v>
      </c>
      <c r="E38" s="1374">
        <v>1</v>
      </c>
      <c r="F38" s="1374">
        <v>1</v>
      </c>
      <c r="G38" s="1374" t="s">
        <v>942</v>
      </c>
      <c r="H38" s="1374" t="s">
        <v>772</v>
      </c>
      <c r="I38" s="1374" t="s">
        <v>844</v>
      </c>
      <c r="J38" s="1428"/>
    </row>
    <row r="39" spans="2:10">
      <c r="B39" s="1373"/>
      <c r="C39" s="1374">
        <v>6</v>
      </c>
      <c r="D39" s="1374" t="s">
        <v>1106</v>
      </c>
      <c r="E39" s="1374">
        <v>1</v>
      </c>
      <c r="F39" s="1374">
        <v>1</v>
      </c>
      <c r="G39" s="1374" t="s">
        <v>772</v>
      </c>
      <c r="H39" s="1374" t="s">
        <v>772</v>
      </c>
      <c r="I39" s="1374" t="s">
        <v>848</v>
      </c>
      <c r="J39" s="1428"/>
    </row>
    <row r="40" spans="2:10">
      <c r="B40" s="1373"/>
      <c r="C40" s="1374">
        <v>5</v>
      </c>
      <c r="D40" s="1374" t="s">
        <v>1107</v>
      </c>
      <c r="E40" s="1374">
        <v>1</v>
      </c>
      <c r="F40" s="1374">
        <v>1</v>
      </c>
      <c r="G40" s="1374" t="s">
        <v>772</v>
      </c>
      <c r="H40" s="1374" t="s">
        <v>772</v>
      </c>
      <c r="I40" s="1374" t="s">
        <v>852</v>
      </c>
      <c r="J40" s="1428"/>
    </row>
    <row r="41" spans="2:10">
      <c r="B41" s="1373"/>
      <c r="C41" s="1374">
        <v>4</v>
      </c>
      <c r="D41" s="1374" t="s">
        <v>1108</v>
      </c>
      <c r="E41" s="1374">
        <v>1</v>
      </c>
      <c r="F41" s="1374">
        <v>1</v>
      </c>
      <c r="G41" s="1374" t="s">
        <v>1109</v>
      </c>
      <c r="H41" s="1374" t="s">
        <v>772</v>
      </c>
      <c r="I41" s="1374" t="s">
        <v>856</v>
      </c>
      <c r="J41" s="1428"/>
    </row>
    <row r="42" spans="2:10">
      <c r="B42" s="1373"/>
      <c r="C42" s="1374">
        <v>3</v>
      </c>
      <c r="D42" s="1374" t="s">
        <v>1110</v>
      </c>
      <c r="E42" s="1374">
        <v>0</v>
      </c>
      <c r="F42" s="1374">
        <v>0</v>
      </c>
      <c r="G42" s="1374" t="s">
        <v>772</v>
      </c>
      <c r="H42" s="1374" t="s">
        <v>772</v>
      </c>
      <c r="I42" s="1374" t="s">
        <v>860</v>
      </c>
      <c r="J42" s="1428"/>
    </row>
    <row r="43" spans="2:10">
      <c r="B43" s="1373"/>
      <c r="C43" s="1374">
        <v>2</v>
      </c>
      <c r="D43" s="1374" t="s">
        <v>1111</v>
      </c>
      <c r="E43" s="1374">
        <v>0</v>
      </c>
      <c r="F43" s="1374">
        <v>0</v>
      </c>
      <c r="G43" s="1374" t="s">
        <v>772</v>
      </c>
      <c r="H43" s="1374" t="s">
        <v>772</v>
      </c>
      <c r="I43" s="1374" t="s">
        <v>863</v>
      </c>
      <c r="J43" s="1428"/>
    </row>
    <row r="44" spans="2:10">
      <c r="B44" s="1373"/>
      <c r="C44" s="1374">
        <v>1</v>
      </c>
      <c r="D44" s="1374" t="s">
        <v>1112</v>
      </c>
      <c r="E44" s="1374">
        <v>0</v>
      </c>
      <c r="F44" s="1374">
        <v>0</v>
      </c>
      <c r="G44" s="1374" t="s">
        <v>772</v>
      </c>
      <c r="H44" s="1374" t="s">
        <v>772</v>
      </c>
      <c r="I44" s="1374" t="s">
        <v>867</v>
      </c>
      <c r="J44" s="1428"/>
    </row>
    <row r="45" spans="2:10">
      <c r="B45" s="1373"/>
      <c r="C45" s="1374">
        <v>0</v>
      </c>
      <c r="D45" s="1374" t="s">
        <v>1113</v>
      </c>
      <c r="E45" s="1374">
        <v>0</v>
      </c>
      <c r="F45" s="1374">
        <v>0</v>
      </c>
      <c r="G45" s="1374" t="s">
        <v>772</v>
      </c>
      <c r="H45" s="1374" t="s">
        <v>772</v>
      </c>
      <c r="I45" s="1374" t="s">
        <v>871</v>
      </c>
      <c r="J45" s="1428"/>
    </row>
    <row r="46" spans="2:10">
      <c r="B46" s="1373">
        <v>5</v>
      </c>
      <c r="C46" s="1374">
        <v>7</v>
      </c>
      <c r="D46" s="1374" t="s">
        <v>1114</v>
      </c>
      <c r="E46" s="1374">
        <v>0</v>
      </c>
      <c r="F46" s="1374">
        <v>0</v>
      </c>
      <c r="G46" s="1374" t="s">
        <v>772</v>
      </c>
      <c r="H46" s="1374" t="s">
        <v>772</v>
      </c>
      <c r="I46" s="1374" t="s">
        <v>873</v>
      </c>
      <c r="J46" s="1428"/>
    </row>
    <row r="47" spans="2:10">
      <c r="B47" s="1373"/>
      <c r="C47" s="1374">
        <v>6</v>
      </c>
      <c r="D47" s="1374" t="s">
        <v>1115</v>
      </c>
      <c r="E47" s="1374">
        <v>1</v>
      </c>
      <c r="F47" s="1374">
        <v>1</v>
      </c>
      <c r="G47" s="1374" t="s">
        <v>1116</v>
      </c>
      <c r="H47" s="1374" t="s">
        <v>772</v>
      </c>
      <c r="I47" s="1374" t="s">
        <v>876</v>
      </c>
      <c r="J47" s="1428"/>
    </row>
    <row r="48" spans="2:10">
      <c r="B48" s="1373"/>
      <c r="C48" s="1374">
        <v>5</v>
      </c>
      <c r="D48" s="1374" t="s">
        <v>1117</v>
      </c>
      <c r="E48" s="1374">
        <v>1</v>
      </c>
      <c r="F48" s="1374">
        <v>1</v>
      </c>
      <c r="G48" s="1374" t="s">
        <v>1118</v>
      </c>
      <c r="H48" s="1374" t="s">
        <v>772</v>
      </c>
      <c r="I48" s="1374" t="s">
        <v>879</v>
      </c>
      <c r="J48" s="1428"/>
    </row>
    <row r="49" spans="2:10">
      <c r="B49" s="1373"/>
      <c r="C49" s="1374">
        <v>4</v>
      </c>
      <c r="D49" s="1374" t="s">
        <v>1119</v>
      </c>
      <c r="E49" s="1374">
        <v>0</v>
      </c>
      <c r="F49" s="1374">
        <v>0</v>
      </c>
      <c r="G49" s="1374" t="s">
        <v>1120</v>
      </c>
      <c r="H49" s="1374" t="s">
        <v>772</v>
      </c>
      <c r="I49" s="1374" t="s">
        <v>882</v>
      </c>
      <c r="J49" s="1428"/>
    </row>
    <row r="50" spans="2:10">
      <c r="B50" s="1373"/>
      <c r="C50" s="1374">
        <v>3</v>
      </c>
      <c r="D50" s="1374" t="s">
        <v>1121</v>
      </c>
      <c r="E50" s="1374">
        <v>1</v>
      </c>
      <c r="F50" s="1374">
        <v>1</v>
      </c>
      <c r="G50" s="1374" t="s">
        <v>1065</v>
      </c>
      <c r="H50" s="1374" t="s">
        <v>772</v>
      </c>
      <c r="I50" s="1374" t="s">
        <v>886</v>
      </c>
      <c r="J50" s="1428"/>
    </row>
    <row r="51" spans="2:10">
      <c r="B51" s="1373"/>
      <c r="C51" s="1374">
        <v>2</v>
      </c>
      <c r="D51" s="1374" t="s">
        <v>1122</v>
      </c>
      <c r="E51" s="1374">
        <v>1</v>
      </c>
      <c r="F51" s="1374">
        <v>1</v>
      </c>
      <c r="G51" s="1374" t="s">
        <v>1123</v>
      </c>
      <c r="H51" s="1374" t="s">
        <v>772</v>
      </c>
      <c r="I51" s="1374" t="s">
        <v>889</v>
      </c>
      <c r="J51" s="1428"/>
    </row>
    <row r="52" spans="2:10">
      <c r="B52" s="1373"/>
      <c r="C52" s="1374">
        <v>1</v>
      </c>
      <c r="D52" s="1374" t="s">
        <v>858</v>
      </c>
      <c r="E52" s="1374">
        <v>1</v>
      </c>
      <c r="F52" s="1374">
        <v>1</v>
      </c>
      <c r="G52" s="1458" t="s">
        <v>1066</v>
      </c>
      <c r="H52" s="1374" t="s">
        <v>772</v>
      </c>
      <c r="I52" s="1374" t="s">
        <v>893</v>
      </c>
      <c r="J52" s="1428"/>
    </row>
    <row r="53" spans="2:10">
      <c r="B53" s="1373"/>
      <c r="C53" s="1374">
        <v>0</v>
      </c>
      <c r="D53" s="1374" t="s">
        <v>1124</v>
      </c>
      <c r="E53" s="1374">
        <v>1</v>
      </c>
      <c r="F53" s="1374">
        <v>1</v>
      </c>
      <c r="G53" s="1374" t="s">
        <v>772</v>
      </c>
      <c r="H53" s="1374" t="s">
        <v>772</v>
      </c>
      <c r="I53" s="1374" t="s">
        <v>897</v>
      </c>
      <c r="J53" s="1428"/>
    </row>
    <row r="54" spans="2:10">
      <c r="B54" s="1373">
        <v>6</v>
      </c>
      <c r="C54" s="1374">
        <v>7</v>
      </c>
      <c r="D54" s="1374" t="s">
        <v>1125</v>
      </c>
      <c r="E54" s="1374">
        <v>0</v>
      </c>
      <c r="F54" s="1374">
        <v>0</v>
      </c>
      <c r="G54" s="1374" t="s">
        <v>772</v>
      </c>
      <c r="H54" s="1374" t="s">
        <v>772</v>
      </c>
      <c r="I54" s="1374" t="s">
        <v>901</v>
      </c>
      <c r="J54" s="1460" t="s">
        <v>1067</v>
      </c>
    </row>
    <row r="55" spans="2:10">
      <c r="B55" s="1373"/>
      <c r="C55" s="1374">
        <v>6</v>
      </c>
      <c r="D55" s="1374" t="s">
        <v>1126</v>
      </c>
      <c r="E55" s="1374">
        <v>1</v>
      </c>
      <c r="F55" s="1374">
        <v>1</v>
      </c>
      <c r="G55" s="1374" t="s">
        <v>950</v>
      </c>
      <c r="H55" s="1374" t="s">
        <v>772</v>
      </c>
      <c r="I55" s="1374" t="s">
        <v>905</v>
      </c>
      <c r="J55" s="1428"/>
    </row>
    <row r="56" spans="2:10">
      <c r="B56" s="1373"/>
      <c r="C56" s="1374">
        <v>5</v>
      </c>
      <c r="D56" s="1374" t="s">
        <v>1127</v>
      </c>
      <c r="E56" s="1374">
        <v>1</v>
      </c>
      <c r="F56" s="1374">
        <v>1</v>
      </c>
      <c r="G56" s="1374" t="s">
        <v>954</v>
      </c>
      <c r="H56" s="1374" t="s">
        <v>772</v>
      </c>
      <c r="I56" s="1374" t="s">
        <v>908</v>
      </c>
      <c r="J56" s="1428"/>
    </row>
    <row r="57" spans="2:10">
      <c r="B57" s="1373"/>
      <c r="C57" s="1374">
        <v>4</v>
      </c>
      <c r="D57" s="1374" t="s">
        <v>1128</v>
      </c>
      <c r="E57" s="1374">
        <v>1</v>
      </c>
      <c r="F57" s="1374">
        <v>1</v>
      </c>
      <c r="G57" s="1374" t="s">
        <v>958</v>
      </c>
      <c r="H57" s="1374" t="s">
        <v>772</v>
      </c>
      <c r="I57" s="1374" t="s">
        <v>911</v>
      </c>
      <c r="J57" s="1428"/>
    </row>
    <row r="58" spans="2:10">
      <c r="B58" s="1373"/>
      <c r="C58" s="1374">
        <v>3</v>
      </c>
      <c r="D58" s="1374" t="s">
        <v>1129</v>
      </c>
      <c r="E58" s="1374">
        <v>1</v>
      </c>
      <c r="F58" s="1374">
        <v>1</v>
      </c>
      <c r="G58" s="1374" t="s">
        <v>962</v>
      </c>
      <c r="H58" s="1374" t="s">
        <v>772</v>
      </c>
      <c r="I58" s="1374" t="s">
        <v>914</v>
      </c>
      <c r="J58" s="1428"/>
    </row>
    <row r="59" spans="2:10">
      <c r="B59" s="1373"/>
      <c r="C59" s="1374">
        <v>2</v>
      </c>
      <c r="D59" s="1374" t="s">
        <v>862</v>
      </c>
      <c r="E59" s="1374">
        <v>0</v>
      </c>
      <c r="F59" s="1374">
        <v>0</v>
      </c>
      <c r="G59" s="1374" t="s">
        <v>772</v>
      </c>
      <c r="H59" s="1374" t="s">
        <v>772</v>
      </c>
      <c r="I59" s="1374" t="s">
        <v>917</v>
      </c>
      <c r="J59" s="1428"/>
    </row>
    <row r="60" spans="2:10">
      <c r="B60" s="1373"/>
      <c r="C60" s="1374">
        <v>1</v>
      </c>
      <c r="D60" s="1374" t="s">
        <v>862</v>
      </c>
      <c r="E60" s="1374">
        <v>0</v>
      </c>
      <c r="F60" s="1374">
        <v>0</v>
      </c>
      <c r="G60" s="1374" t="s">
        <v>772</v>
      </c>
      <c r="H60" s="1374" t="s">
        <v>772</v>
      </c>
      <c r="I60" s="1374" t="s">
        <v>920</v>
      </c>
      <c r="J60" s="1428"/>
    </row>
    <row r="61" spans="2:10">
      <c r="B61" s="1373"/>
      <c r="C61" s="1374">
        <v>0</v>
      </c>
      <c r="D61" s="1374" t="s">
        <v>862</v>
      </c>
      <c r="E61" s="1374">
        <v>0</v>
      </c>
      <c r="F61" s="1374">
        <v>0</v>
      </c>
      <c r="G61" s="1374" t="s">
        <v>772</v>
      </c>
      <c r="H61" s="1374" t="s">
        <v>772</v>
      </c>
      <c r="I61" s="1374" t="s">
        <v>923</v>
      </c>
      <c r="J61" s="1428"/>
    </row>
    <row r="62" spans="2:10">
      <c r="B62" s="1373">
        <v>7</v>
      </c>
      <c r="C62" s="1374">
        <v>7</v>
      </c>
      <c r="D62" s="1374" t="s">
        <v>862</v>
      </c>
      <c r="E62" s="1374">
        <v>0</v>
      </c>
      <c r="F62" s="1374">
        <v>0</v>
      </c>
      <c r="G62" s="1374" t="s">
        <v>772</v>
      </c>
      <c r="H62" s="1374" t="s">
        <v>772</v>
      </c>
      <c r="I62" s="1374" t="s">
        <v>927</v>
      </c>
      <c r="J62" s="1428"/>
    </row>
    <row r="63" spans="2:10">
      <c r="B63" s="1373"/>
      <c r="C63" s="1374">
        <v>6</v>
      </c>
      <c r="D63" s="1374" t="s">
        <v>862</v>
      </c>
      <c r="E63" s="1374">
        <v>0</v>
      </c>
      <c r="F63" s="1374">
        <v>0</v>
      </c>
      <c r="G63" s="1374" t="s">
        <v>772</v>
      </c>
      <c r="H63" s="1374" t="s">
        <v>772</v>
      </c>
      <c r="I63" s="1374" t="s">
        <v>931</v>
      </c>
      <c r="J63" s="1428"/>
    </row>
    <row r="64" spans="2:10">
      <c r="B64" s="1373"/>
      <c r="C64" s="1374">
        <v>5</v>
      </c>
      <c r="D64" s="1374" t="s">
        <v>862</v>
      </c>
      <c r="E64" s="1374">
        <v>0</v>
      </c>
      <c r="F64" s="1374">
        <v>0</v>
      </c>
      <c r="G64" s="1374" t="s">
        <v>772</v>
      </c>
      <c r="H64" s="1374" t="s">
        <v>772</v>
      </c>
      <c r="I64" s="1374" t="s">
        <v>935</v>
      </c>
      <c r="J64" s="1428"/>
    </row>
    <row r="65" spans="2:10">
      <c r="B65" s="1373"/>
      <c r="C65" s="1374">
        <v>4</v>
      </c>
      <c r="D65" s="1374" t="s">
        <v>862</v>
      </c>
      <c r="E65" s="1374">
        <v>0</v>
      </c>
      <c r="F65" s="1374">
        <v>0</v>
      </c>
      <c r="G65" s="1374" t="s">
        <v>772</v>
      </c>
      <c r="H65" s="1374" t="s">
        <v>772</v>
      </c>
      <c r="I65" s="1374" t="s">
        <v>939</v>
      </c>
      <c r="J65" s="1428"/>
    </row>
    <row r="66" spans="2:10">
      <c r="B66" s="1373"/>
      <c r="C66" s="1374">
        <v>3</v>
      </c>
      <c r="D66" s="1374" t="s">
        <v>862</v>
      </c>
      <c r="E66" s="1374">
        <v>0</v>
      </c>
      <c r="F66" s="1374">
        <v>0</v>
      </c>
      <c r="G66" s="1374" t="s">
        <v>772</v>
      </c>
      <c r="H66" s="1374" t="s">
        <v>772</v>
      </c>
      <c r="I66" s="1374" t="s">
        <v>943</v>
      </c>
      <c r="J66" s="1428"/>
    </row>
    <row r="67" spans="2:10">
      <c r="B67" s="1373"/>
      <c r="C67" s="1374">
        <v>2</v>
      </c>
      <c r="D67" s="1374" t="s">
        <v>862</v>
      </c>
      <c r="E67" s="1374">
        <v>0</v>
      </c>
      <c r="F67" s="1374">
        <v>0</v>
      </c>
      <c r="G67" s="1374" t="s">
        <v>772</v>
      </c>
      <c r="H67" s="1374" t="s">
        <v>772</v>
      </c>
      <c r="I67" s="1374" t="s">
        <v>947</v>
      </c>
      <c r="J67" s="1428"/>
    </row>
    <row r="68" spans="2:10">
      <c r="B68" s="1373"/>
      <c r="C68" s="1374">
        <v>1</v>
      </c>
      <c r="D68" s="1374" t="s">
        <v>862</v>
      </c>
      <c r="E68" s="1374">
        <v>0</v>
      </c>
      <c r="F68" s="1374">
        <v>0</v>
      </c>
      <c r="G68" s="1374" t="s">
        <v>772</v>
      </c>
      <c r="H68" s="1374" t="s">
        <v>772</v>
      </c>
      <c r="I68" s="1374" t="s">
        <v>951</v>
      </c>
      <c r="J68" s="1428"/>
    </row>
    <row r="69" spans="2:10">
      <c r="B69" s="1373"/>
      <c r="C69" s="1374">
        <v>0</v>
      </c>
      <c r="D69" s="1374" t="s">
        <v>862</v>
      </c>
      <c r="E69" s="1374">
        <v>0</v>
      </c>
      <c r="F69" s="1374">
        <v>0</v>
      </c>
      <c r="G69" s="1374" t="s">
        <v>772</v>
      </c>
      <c r="H69" s="1374" t="s">
        <v>772</v>
      </c>
      <c r="I69" s="1374" t="s">
        <v>955</v>
      </c>
      <c r="J69" s="1428"/>
    </row>
    <row r="70" spans="2:10">
      <c r="B70" s="1373">
        <v>8</v>
      </c>
      <c r="C70" s="1374">
        <v>7</v>
      </c>
      <c r="D70" s="1374" t="s">
        <v>862</v>
      </c>
      <c r="E70" s="1374">
        <v>0</v>
      </c>
      <c r="F70" s="1374">
        <v>0</v>
      </c>
      <c r="G70" s="1374" t="s">
        <v>772</v>
      </c>
      <c r="H70" s="1374" t="s">
        <v>772</v>
      </c>
      <c r="I70" s="1374" t="s">
        <v>959</v>
      </c>
      <c r="J70" s="1428"/>
    </row>
    <row r="71" spans="2:10">
      <c r="B71" s="1373"/>
      <c r="C71" s="1374">
        <v>6</v>
      </c>
      <c r="D71" s="1374" t="s">
        <v>862</v>
      </c>
      <c r="E71" s="1374">
        <v>0</v>
      </c>
      <c r="F71" s="1374">
        <v>0</v>
      </c>
      <c r="G71" s="1374" t="s">
        <v>772</v>
      </c>
      <c r="H71" s="1374" t="s">
        <v>772</v>
      </c>
      <c r="I71" s="1374" t="s">
        <v>963</v>
      </c>
      <c r="J71" s="1428"/>
    </row>
    <row r="72" spans="2:10">
      <c r="B72" s="1373"/>
      <c r="C72" s="1374">
        <v>5</v>
      </c>
      <c r="D72" s="1374" t="s">
        <v>862</v>
      </c>
      <c r="E72" s="1374">
        <v>0</v>
      </c>
      <c r="F72" s="1374">
        <v>0</v>
      </c>
      <c r="G72" s="1374" t="s">
        <v>772</v>
      </c>
      <c r="H72" s="1374" t="s">
        <v>772</v>
      </c>
      <c r="I72" s="1374" t="s">
        <v>966</v>
      </c>
      <c r="J72" s="1428"/>
    </row>
    <row r="73" spans="2:10">
      <c r="B73" s="1373"/>
      <c r="C73" s="1374">
        <v>4</v>
      </c>
      <c r="D73" s="1374" t="s">
        <v>862</v>
      </c>
      <c r="E73" s="1374">
        <v>0</v>
      </c>
      <c r="F73" s="1374">
        <v>0</v>
      </c>
      <c r="G73" s="1374" t="s">
        <v>772</v>
      </c>
      <c r="H73" s="1374" t="s">
        <v>772</v>
      </c>
      <c r="I73" s="1374" t="s">
        <v>969</v>
      </c>
      <c r="J73" s="1428"/>
    </row>
    <row r="74" spans="2:10">
      <c r="B74" s="1373"/>
      <c r="C74" s="1374">
        <v>3</v>
      </c>
      <c r="D74" s="1374" t="s">
        <v>862</v>
      </c>
      <c r="E74" s="1374">
        <v>0</v>
      </c>
      <c r="F74" s="1374">
        <v>0</v>
      </c>
      <c r="G74" s="1374" t="s">
        <v>772</v>
      </c>
      <c r="H74" s="1374" t="s">
        <v>772</v>
      </c>
      <c r="I74" s="1374" t="s">
        <v>973</v>
      </c>
      <c r="J74" s="1428"/>
    </row>
    <row r="75" spans="2:10">
      <c r="B75" s="1373"/>
      <c r="C75" s="1374">
        <v>2</v>
      </c>
      <c r="D75" s="1374" t="s">
        <v>862</v>
      </c>
      <c r="E75" s="1374">
        <v>0</v>
      </c>
      <c r="F75" s="1374">
        <v>0</v>
      </c>
      <c r="G75" s="1374" t="s">
        <v>772</v>
      </c>
      <c r="H75" s="1374" t="s">
        <v>772</v>
      </c>
      <c r="I75" s="1374" t="s">
        <v>977</v>
      </c>
      <c r="J75" s="1428"/>
    </row>
    <row r="76" spans="2:10">
      <c r="B76" s="1373"/>
      <c r="C76" s="1374">
        <v>1</v>
      </c>
      <c r="D76" s="1374" t="s">
        <v>862</v>
      </c>
      <c r="E76" s="1374">
        <v>0</v>
      </c>
      <c r="F76" s="1374">
        <v>0</v>
      </c>
      <c r="G76" s="1374" t="s">
        <v>772</v>
      </c>
      <c r="H76" s="1374" t="s">
        <v>772</v>
      </c>
      <c r="I76" s="1374" t="s">
        <v>979</v>
      </c>
      <c r="J76" s="1428"/>
    </row>
    <row r="77" spans="2:10">
      <c r="B77" s="1373"/>
      <c r="C77" s="1374">
        <v>0</v>
      </c>
      <c r="D77" s="1374" t="s">
        <v>862</v>
      </c>
      <c r="E77" s="1374">
        <v>0</v>
      </c>
      <c r="F77" s="1374">
        <v>0</v>
      </c>
      <c r="G77" s="1374" t="s">
        <v>772</v>
      </c>
      <c r="H77" s="1374" t="s">
        <v>772</v>
      </c>
      <c r="I77" s="1374" t="s">
        <v>981</v>
      </c>
      <c r="J77" s="1428"/>
    </row>
    <row r="78" spans="2:10">
      <c r="B78" s="1373">
        <v>9</v>
      </c>
      <c r="C78" s="1374">
        <v>7</v>
      </c>
      <c r="D78" s="1374" t="s">
        <v>862</v>
      </c>
      <c r="E78" s="1374">
        <v>0</v>
      </c>
      <c r="F78" s="1374">
        <v>0</v>
      </c>
      <c r="G78" s="1374" t="s">
        <v>772</v>
      </c>
      <c r="H78" s="1374" t="s">
        <v>772</v>
      </c>
      <c r="I78" s="1374" t="s">
        <v>983</v>
      </c>
      <c r="J78" s="1428"/>
    </row>
    <row r="79" spans="2:10">
      <c r="B79" s="1373"/>
      <c r="C79" s="1374">
        <v>6</v>
      </c>
      <c r="D79" s="1374" t="s">
        <v>862</v>
      </c>
      <c r="E79" s="1374">
        <v>0</v>
      </c>
      <c r="F79" s="1374">
        <v>0</v>
      </c>
      <c r="G79" s="1374" t="s">
        <v>772</v>
      </c>
      <c r="H79" s="1374" t="s">
        <v>772</v>
      </c>
      <c r="I79" s="1374" t="s">
        <v>985</v>
      </c>
      <c r="J79" s="1428"/>
    </row>
    <row r="80" spans="2:10">
      <c r="B80" s="1373"/>
      <c r="C80" s="1374">
        <v>5</v>
      </c>
      <c r="D80" s="1374" t="s">
        <v>862</v>
      </c>
      <c r="E80" s="1374">
        <v>0</v>
      </c>
      <c r="F80" s="1374">
        <v>0</v>
      </c>
      <c r="G80" s="1374" t="s">
        <v>772</v>
      </c>
      <c r="H80" s="1374" t="s">
        <v>772</v>
      </c>
      <c r="I80" s="1374" t="s">
        <v>986</v>
      </c>
      <c r="J80" s="1428"/>
    </row>
    <row r="81" spans="2:10">
      <c r="B81" s="1373"/>
      <c r="C81" s="1374">
        <v>4</v>
      </c>
      <c r="D81" s="1374" t="s">
        <v>862</v>
      </c>
      <c r="E81" s="1374">
        <v>0</v>
      </c>
      <c r="F81" s="1374">
        <v>0</v>
      </c>
      <c r="G81" s="1374" t="s">
        <v>772</v>
      </c>
      <c r="H81" s="1374" t="s">
        <v>772</v>
      </c>
      <c r="I81" s="1374" t="s">
        <v>987</v>
      </c>
      <c r="J81" s="1428"/>
    </row>
    <row r="82" spans="2:10">
      <c r="B82" s="1373"/>
      <c r="C82" s="1374">
        <v>3</v>
      </c>
      <c r="D82" s="1374" t="s">
        <v>862</v>
      </c>
      <c r="E82" s="1374">
        <v>0</v>
      </c>
      <c r="F82" s="1374">
        <v>0</v>
      </c>
      <c r="G82" s="1374" t="s">
        <v>772</v>
      </c>
      <c r="H82" s="1374" t="s">
        <v>772</v>
      </c>
      <c r="I82" s="1374" t="s">
        <v>988</v>
      </c>
      <c r="J82" s="1428"/>
    </row>
    <row r="83" spans="2:10">
      <c r="B83" s="1373"/>
      <c r="C83" s="1374">
        <v>2</v>
      </c>
      <c r="D83" s="1374" t="s">
        <v>862</v>
      </c>
      <c r="E83" s="1374">
        <v>0</v>
      </c>
      <c r="F83" s="1374">
        <v>0</v>
      </c>
      <c r="G83" s="1374" t="s">
        <v>772</v>
      </c>
      <c r="H83" s="1374" t="s">
        <v>772</v>
      </c>
      <c r="I83" s="1374" t="s">
        <v>989</v>
      </c>
      <c r="J83" s="1428"/>
    </row>
    <row r="84" spans="2:10">
      <c r="B84" s="1373"/>
      <c r="C84" s="1374">
        <v>1</v>
      </c>
      <c r="D84" s="1374" t="s">
        <v>862</v>
      </c>
      <c r="E84" s="1374">
        <v>0</v>
      </c>
      <c r="F84" s="1374">
        <v>0</v>
      </c>
      <c r="G84" s="1374" t="s">
        <v>772</v>
      </c>
      <c r="H84" s="1374" t="s">
        <v>772</v>
      </c>
      <c r="I84" s="1374" t="s">
        <v>990</v>
      </c>
      <c r="J84" s="1428"/>
    </row>
    <row r="85" spans="2:10" ht="13.8" thickBot="1">
      <c r="B85" s="1431"/>
      <c r="C85" s="1426">
        <v>0</v>
      </c>
      <c r="D85" s="1426" t="s">
        <v>862</v>
      </c>
      <c r="E85" s="1426">
        <v>0</v>
      </c>
      <c r="F85" s="1426">
        <v>0</v>
      </c>
      <c r="G85" s="1426" t="s">
        <v>772</v>
      </c>
      <c r="H85" s="1426" t="s">
        <v>772</v>
      </c>
      <c r="I85" s="1426" t="s">
        <v>991</v>
      </c>
      <c r="J85" s="1429"/>
    </row>
  </sheetData>
  <mergeCells count="15">
    <mergeCell ref="B1:J1"/>
    <mergeCell ref="B3:B5"/>
    <mergeCell ref="C3:C5"/>
    <mergeCell ref="D3:D5"/>
    <mergeCell ref="G3:G5"/>
    <mergeCell ref="H3:H5"/>
    <mergeCell ref="Q3:Q5"/>
    <mergeCell ref="R3:R5"/>
    <mergeCell ref="E3:F3"/>
    <mergeCell ref="I3:I5"/>
    <mergeCell ref="J3:J5"/>
    <mergeCell ref="M3:M6"/>
    <mergeCell ref="N3:N5"/>
    <mergeCell ref="O3:O5"/>
    <mergeCell ref="P3:P5"/>
  </mergeCells>
  <dataValidations count="3">
    <dataValidation type="list" allowBlank="1" showInputMessage="1" showErrorMessage="1" sqref="R6" xr:uid="{75F4EC0F-F81E-4358-99B2-07C9942A3F64}">
      <formula1>"CAN, Kline"</formula1>
    </dataValidation>
    <dataValidation type="list" allowBlank="1" showInputMessage="1" showErrorMessage="1" sqref="N6" xr:uid="{4CCC3B1F-9273-480F-ACD1-117B87818848}">
      <formula1>"33,03"</formula1>
    </dataValidation>
    <dataValidation type="list" allowBlank="1" showInputMessage="1" showErrorMessage="1" sqref="O6:Q6" xr:uid="{1CCE23EA-413E-4758-9709-B21DECE014C3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16</xdr:col>
                    <xdr:colOff>601980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F74FB-C38B-4D9A-B7EC-4313CFBB310C}">
  <sheetPr codeName="Sheet24"/>
  <dimension ref="B1:AJ85"/>
  <sheetViews>
    <sheetView workbookViewId="0">
      <selection activeCell="E19" sqref="E19"/>
    </sheetView>
  </sheetViews>
  <sheetFormatPr defaultRowHeight="13.2"/>
  <cols>
    <col min="2" max="2" width="5.5546875" customWidth="1"/>
    <col min="3" max="3" width="6.44140625" customWidth="1"/>
    <col min="4" max="4" width="18.5546875" bestFit="1" customWidth="1"/>
    <col min="5" max="17" width="11.44140625" bestFit="1" customWidth="1"/>
    <col min="18" max="19" width="65.6640625" bestFit="1" customWidth="1"/>
    <col min="20" max="20" width="26.44140625" hidden="1" customWidth="1"/>
    <col min="21" max="21" width="20.33203125" customWidth="1"/>
    <col min="24" max="24" width="10.5546875" customWidth="1"/>
  </cols>
  <sheetData>
    <row r="1" spans="2:36">
      <c r="B1" s="1495" t="s">
        <v>2097</v>
      </c>
      <c r="C1" s="1492"/>
      <c r="D1" s="1492"/>
      <c r="E1" s="1492"/>
      <c r="F1" s="1492"/>
      <c r="G1" s="1492"/>
      <c r="H1" s="1492"/>
      <c r="I1" s="1492"/>
      <c r="J1" s="1492"/>
      <c r="K1" s="1492"/>
      <c r="L1" s="1492"/>
      <c r="M1" s="1492"/>
      <c r="N1" s="1492"/>
      <c r="O1" s="1492"/>
      <c r="P1" s="1492"/>
      <c r="Q1" s="1492"/>
      <c r="R1" s="1492"/>
      <c r="S1" s="1492"/>
      <c r="T1" s="1492"/>
      <c r="U1" s="1492"/>
      <c r="V1" s="1492"/>
      <c r="W1" s="1492"/>
      <c r="X1" s="1492"/>
      <c r="Y1" s="1492"/>
      <c r="Z1" s="1492"/>
      <c r="AA1" s="1492"/>
      <c r="AB1" s="1492"/>
      <c r="AC1" s="1492"/>
      <c r="AD1" s="1492"/>
      <c r="AE1" s="1492"/>
      <c r="AF1" s="1492"/>
      <c r="AG1" s="1492"/>
      <c r="AH1" s="1492"/>
      <c r="AI1" s="1492"/>
      <c r="AJ1" s="1492"/>
    </row>
    <row r="2" spans="2:36" ht="13.8" thickBot="1">
      <c r="R2" t="s">
        <v>705</v>
      </c>
      <c r="S2" t="s">
        <v>705</v>
      </c>
    </row>
    <row r="3" spans="2:36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1"/>
      <c r="I3" s="2891"/>
      <c r="J3" s="2891"/>
      <c r="K3" s="2891"/>
      <c r="L3" s="2891"/>
      <c r="M3" s="2891"/>
      <c r="N3" s="2892"/>
      <c r="O3" s="1494"/>
      <c r="P3" s="1494"/>
      <c r="Q3" s="1494"/>
      <c r="R3" s="2862" t="s">
        <v>710</v>
      </c>
      <c r="S3" s="2862" t="s">
        <v>1026</v>
      </c>
      <c r="T3" s="2865" t="s">
        <v>711</v>
      </c>
      <c r="U3" s="2940" t="s">
        <v>219</v>
      </c>
      <c r="X3" s="2931" t="s">
        <v>1027</v>
      </c>
      <c r="Y3" s="2916" t="s">
        <v>1028</v>
      </c>
      <c r="Z3" s="2916" t="s">
        <v>1029</v>
      </c>
      <c r="AA3" s="2916" t="s">
        <v>1030</v>
      </c>
      <c r="AB3" s="2935" t="s">
        <v>1031</v>
      </c>
      <c r="AC3" s="2929" t="s">
        <v>1032</v>
      </c>
    </row>
    <row r="4" spans="2:36">
      <c r="B4" s="2861"/>
      <c r="C4" s="2863"/>
      <c r="D4" s="2863"/>
      <c r="E4" s="1493" t="s">
        <v>2084</v>
      </c>
      <c r="F4" s="1493" t="s">
        <v>2085</v>
      </c>
      <c r="G4" s="1493" t="s">
        <v>2086</v>
      </c>
      <c r="H4" s="1493" t="s">
        <v>2087</v>
      </c>
      <c r="I4" s="1493" t="s">
        <v>2088</v>
      </c>
      <c r="J4" s="1493" t="s">
        <v>2089</v>
      </c>
      <c r="K4" s="1493" t="s">
        <v>2090</v>
      </c>
      <c r="L4" s="1493" t="s">
        <v>2091</v>
      </c>
      <c r="M4" s="1493" t="s">
        <v>2092</v>
      </c>
      <c r="N4" s="1493" t="s">
        <v>2093</v>
      </c>
      <c r="O4" s="1493" t="s">
        <v>2094</v>
      </c>
      <c r="P4" s="1493" t="s">
        <v>2095</v>
      </c>
      <c r="Q4" s="1493" t="s">
        <v>2096</v>
      </c>
      <c r="R4" s="2863"/>
      <c r="S4" s="2863"/>
      <c r="T4" s="2866"/>
      <c r="U4" s="2941"/>
      <c r="X4" s="2932"/>
      <c r="Y4" s="2934"/>
      <c r="Z4" s="2934"/>
      <c r="AA4" s="2934"/>
      <c r="AB4" s="2936"/>
      <c r="AC4" s="2930"/>
    </row>
    <row r="5" spans="2:36">
      <c r="B5" s="2861"/>
      <c r="C5" s="2863"/>
      <c r="D5" s="2863"/>
      <c r="E5" s="1469" t="s">
        <v>715</v>
      </c>
      <c r="F5" s="1469" t="s">
        <v>715</v>
      </c>
      <c r="G5" s="1469" t="s">
        <v>715</v>
      </c>
      <c r="H5" s="1469" t="s">
        <v>715</v>
      </c>
      <c r="I5" s="1469" t="s">
        <v>715</v>
      </c>
      <c r="J5" s="1469" t="s">
        <v>715</v>
      </c>
      <c r="K5" s="1469" t="s">
        <v>715</v>
      </c>
      <c r="L5" s="1469" t="s">
        <v>715</v>
      </c>
      <c r="M5" s="1469" t="s">
        <v>715</v>
      </c>
      <c r="N5" s="1469" t="s">
        <v>715</v>
      </c>
      <c r="O5" s="1469" t="s">
        <v>715</v>
      </c>
      <c r="P5" s="1469" t="s">
        <v>715</v>
      </c>
      <c r="Q5" s="1469" t="s">
        <v>715</v>
      </c>
      <c r="R5" s="2863"/>
      <c r="S5" s="2863"/>
      <c r="T5" s="2866"/>
      <c r="U5" s="2941"/>
      <c r="X5" s="2932"/>
      <c r="Y5" s="2934"/>
      <c r="Z5" s="2934"/>
      <c r="AA5" s="2934"/>
      <c r="AB5" s="2937"/>
      <c r="AC5" s="2930"/>
    </row>
    <row r="6" spans="2:36" ht="13.8" thickBot="1">
      <c r="B6" s="1373">
        <v>0</v>
      </c>
      <c r="C6" s="1470">
        <v>7</v>
      </c>
      <c r="D6" s="1470" t="s">
        <v>747</v>
      </c>
      <c r="E6" s="1477" t="s">
        <v>278</v>
      </c>
      <c r="F6" s="1477" t="s">
        <v>278</v>
      </c>
      <c r="G6" s="1477" t="s">
        <v>278</v>
      </c>
      <c r="H6" s="1477" t="s">
        <v>278</v>
      </c>
      <c r="I6" s="1477" t="s">
        <v>278</v>
      </c>
      <c r="J6" s="1477" t="s">
        <v>278</v>
      </c>
      <c r="K6" s="1477" t="s">
        <v>278</v>
      </c>
      <c r="L6" s="1477" t="s">
        <v>278</v>
      </c>
      <c r="M6" s="1477" t="s">
        <v>278</v>
      </c>
      <c r="N6" s="1477" t="s">
        <v>278</v>
      </c>
      <c r="O6" s="1477" t="s">
        <v>278</v>
      </c>
      <c r="P6" s="1477" t="s">
        <v>278</v>
      </c>
      <c r="Q6" s="1477" t="s">
        <v>278</v>
      </c>
      <c r="R6" s="1470" t="s">
        <v>772</v>
      </c>
      <c r="S6" s="1470" t="s">
        <v>748</v>
      </c>
      <c r="T6" s="1470" t="s">
        <v>720</v>
      </c>
      <c r="U6" s="1428"/>
      <c r="X6" s="2933"/>
      <c r="Y6" s="1462" t="s">
        <v>1076</v>
      </c>
      <c r="Z6" s="1463" t="s">
        <v>1077</v>
      </c>
      <c r="AA6" s="1463" t="s">
        <v>1077</v>
      </c>
      <c r="AB6" s="1466" t="s">
        <v>1077</v>
      </c>
      <c r="AC6" s="1461" t="s">
        <v>1046</v>
      </c>
    </row>
    <row r="7" spans="2:36">
      <c r="B7" s="1373"/>
      <c r="C7" s="1470">
        <v>6</v>
      </c>
      <c r="D7" s="1470" t="s">
        <v>751</v>
      </c>
      <c r="E7" s="1477" t="s">
        <v>278</v>
      </c>
      <c r="F7" s="1477" t="s">
        <v>275</v>
      </c>
      <c r="G7" s="1477" t="s">
        <v>275</v>
      </c>
      <c r="H7" s="1477" t="s">
        <v>275</v>
      </c>
      <c r="I7" s="1477" t="s">
        <v>275</v>
      </c>
      <c r="J7" s="1477" t="s">
        <v>278</v>
      </c>
      <c r="K7" s="1477" t="s">
        <v>275</v>
      </c>
      <c r="L7" s="1477" t="s">
        <v>275</v>
      </c>
      <c r="M7" s="1477" t="s">
        <v>275</v>
      </c>
      <c r="N7" s="1477" t="s">
        <v>278</v>
      </c>
      <c r="O7" s="1477" t="s">
        <v>278</v>
      </c>
      <c r="P7" s="1477" t="s">
        <v>275</v>
      </c>
      <c r="Q7" s="1477" t="s">
        <v>275</v>
      </c>
      <c r="R7" s="1470" t="s">
        <v>772</v>
      </c>
      <c r="S7" s="1470" t="s">
        <v>752</v>
      </c>
      <c r="T7" s="1470" t="s">
        <v>725</v>
      </c>
      <c r="U7" s="1428"/>
    </row>
    <row r="8" spans="2:36">
      <c r="B8" s="1373"/>
      <c r="C8" s="1470">
        <v>5</v>
      </c>
      <c r="D8" s="1470" t="s">
        <v>755</v>
      </c>
      <c r="E8" s="1477" t="s">
        <v>278</v>
      </c>
      <c r="F8" s="1477" t="s">
        <v>278</v>
      </c>
      <c r="G8" s="1477" t="s">
        <v>278</v>
      </c>
      <c r="H8" s="1477" t="s">
        <v>278</v>
      </c>
      <c r="I8" s="1477" t="s">
        <v>278</v>
      </c>
      <c r="J8" s="1477" t="s">
        <v>278</v>
      </c>
      <c r="K8" s="1477" t="s">
        <v>278</v>
      </c>
      <c r="L8" s="1477" t="s">
        <v>278</v>
      </c>
      <c r="M8" s="1477" t="s">
        <v>278</v>
      </c>
      <c r="N8" s="1477" t="s">
        <v>278</v>
      </c>
      <c r="O8" s="1477" t="s">
        <v>278</v>
      </c>
      <c r="P8" s="1477" t="s">
        <v>278</v>
      </c>
      <c r="Q8" s="1477" t="s">
        <v>278</v>
      </c>
      <c r="R8" s="1470" t="s">
        <v>772</v>
      </c>
      <c r="S8" s="1470" t="s">
        <v>756</v>
      </c>
      <c r="T8" s="1470" t="s">
        <v>729</v>
      </c>
      <c r="U8" s="1428"/>
    </row>
    <row r="9" spans="2:36">
      <c r="B9" s="1373"/>
      <c r="C9" s="1470">
        <v>4</v>
      </c>
      <c r="D9" s="1470" t="s">
        <v>759</v>
      </c>
      <c r="E9" s="1477" t="s">
        <v>275</v>
      </c>
      <c r="F9" s="1477" t="s">
        <v>275</v>
      </c>
      <c r="G9" s="1477" t="s">
        <v>275</v>
      </c>
      <c r="H9" s="1477" t="s">
        <v>275</v>
      </c>
      <c r="I9" s="1477" t="s">
        <v>275</v>
      </c>
      <c r="J9" s="1477" t="s">
        <v>275</v>
      </c>
      <c r="K9" s="1477" t="s">
        <v>275</v>
      </c>
      <c r="L9" s="1477" t="s">
        <v>275</v>
      </c>
      <c r="M9" s="1477" t="s">
        <v>275</v>
      </c>
      <c r="N9" s="1477" t="s">
        <v>275</v>
      </c>
      <c r="O9" s="1477" t="s">
        <v>275</v>
      </c>
      <c r="P9" s="1477" t="s">
        <v>275</v>
      </c>
      <c r="Q9" s="1477" t="s">
        <v>275</v>
      </c>
      <c r="R9" s="1470" t="s">
        <v>772</v>
      </c>
      <c r="S9" s="1470" t="s">
        <v>760</v>
      </c>
      <c r="T9" s="1470" t="s">
        <v>733</v>
      </c>
      <c r="U9" s="1428"/>
    </row>
    <row r="10" spans="2:36">
      <c r="B10" s="1373"/>
      <c r="C10" s="1470">
        <v>3</v>
      </c>
      <c r="D10" s="1470" t="s">
        <v>723</v>
      </c>
      <c r="E10" s="1477" t="s">
        <v>278</v>
      </c>
      <c r="F10" s="1477" t="s">
        <v>278</v>
      </c>
      <c r="G10" s="1477" t="s">
        <v>278</v>
      </c>
      <c r="H10" s="1477" t="s">
        <v>278</v>
      </c>
      <c r="I10" s="1477" t="s">
        <v>278</v>
      </c>
      <c r="J10" s="1477" t="s">
        <v>278</v>
      </c>
      <c r="K10" s="1477" t="s">
        <v>278</v>
      </c>
      <c r="L10" s="1477" t="s">
        <v>278</v>
      </c>
      <c r="M10" s="1477" t="s">
        <v>278</v>
      </c>
      <c r="N10" s="1477" t="s">
        <v>278</v>
      </c>
      <c r="O10" s="1477" t="s">
        <v>278</v>
      </c>
      <c r="P10" s="1477" t="s">
        <v>278</v>
      </c>
      <c r="Q10" s="1477" t="s">
        <v>278</v>
      </c>
      <c r="R10" s="1470" t="s">
        <v>772</v>
      </c>
      <c r="S10" s="1470" t="s">
        <v>724</v>
      </c>
      <c r="T10" s="1470" t="s">
        <v>737</v>
      </c>
      <c r="U10" s="1428"/>
    </row>
    <row r="11" spans="2:36">
      <c r="B11" s="1373"/>
      <c r="C11" s="1470">
        <v>2</v>
      </c>
      <c r="D11" s="1470" t="s">
        <v>1047</v>
      </c>
      <c r="E11" s="1477" t="s">
        <v>275</v>
      </c>
      <c r="F11" s="1477" t="s">
        <v>275</v>
      </c>
      <c r="G11" s="1477" t="s">
        <v>275</v>
      </c>
      <c r="H11" s="1477" t="s">
        <v>275</v>
      </c>
      <c r="I11" s="1477" t="s">
        <v>275</v>
      </c>
      <c r="J11" s="1477" t="s">
        <v>275</v>
      </c>
      <c r="K11" s="1477" t="s">
        <v>278</v>
      </c>
      <c r="L11" s="1477" t="s">
        <v>275</v>
      </c>
      <c r="M11" s="1477" t="s">
        <v>275</v>
      </c>
      <c r="N11" s="1477" t="s">
        <v>275</v>
      </c>
      <c r="O11" s="1477" t="s">
        <v>275</v>
      </c>
      <c r="P11" s="1477" t="s">
        <v>278</v>
      </c>
      <c r="Q11" s="1477" t="s">
        <v>278</v>
      </c>
      <c r="R11" s="1470" t="s">
        <v>772</v>
      </c>
      <c r="S11" s="1470" t="s">
        <v>1048</v>
      </c>
      <c r="T11" s="1470" t="s">
        <v>741</v>
      </c>
      <c r="U11" s="1465"/>
    </row>
    <row r="12" spans="2:36">
      <c r="B12" s="1373"/>
      <c r="C12" s="1470">
        <v>1</v>
      </c>
      <c r="D12" s="1470" t="s">
        <v>727</v>
      </c>
      <c r="E12" s="1477" t="s">
        <v>278</v>
      </c>
      <c r="F12" s="1477" t="s">
        <v>278</v>
      </c>
      <c r="G12" s="1477" t="s">
        <v>278</v>
      </c>
      <c r="H12" s="1477" t="s">
        <v>278</v>
      </c>
      <c r="I12" s="1477" t="s">
        <v>278</v>
      </c>
      <c r="J12" s="1477" t="s">
        <v>278</v>
      </c>
      <c r="K12" s="1477" t="s">
        <v>278</v>
      </c>
      <c r="L12" s="1477" t="s">
        <v>278</v>
      </c>
      <c r="M12" s="1477" t="s">
        <v>278</v>
      </c>
      <c r="N12" s="1477" t="s">
        <v>278</v>
      </c>
      <c r="O12" s="1477" t="s">
        <v>278</v>
      </c>
      <c r="P12" s="1477" t="s">
        <v>278</v>
      </c>
      <c r="Q12" s="1477" t="s">
        <v>278</v>
      </c>
      <c r="R12" s="1470" t="s">
        <v>772</v>
      </c>
      <c r="S12" s="1470" t="s">
        <v>728</v>
      </c>
      <c r="T12" s="1470" t="s">
        <v>745</v>
      </c>
      <c r="U12" s="1428"/>
    </row>
    <row r="13" spans="2:36">
      <c r="B13" s="1373"/>
      <c r="C13" s="1470">
        <v>0</v>
      </c>
      <c r="D13" s="1470" t="s">
        <v>1049</v>
      </c>
      <c r="E13" s="1477" t="s">
        <v>275</v>
      </c>
      <c r="F13" s="1477" t="s">
        <v>275</v>
      </c>
      <c r="G13" s="1477" t="s">
        <v>275</v>
      </c>
      <c r="H13" s="1477" t="s">
        <v>275</v>
      </c>
      <c r="I13" s="1477" t="s">
        <v>275</v>
      </c>
      <c r="J13" s="1477" t="s">
        <v>275</v>
      </c>
      <c r="K13" s="1477" t="s">
        <v>275</v>
      </c>
      <c r="L13" s="1477" t="s">
        <v>275</v>
      </c>
      <c r="M13" s="1477" t="s">
        <v>275</v>
      </c>
      <c r="N13" s="1477" t="s">
        <v>275</v>
      </c>
      <c r="O13" s="1477" t="s">
        <v>275</v>
      </c>
      <c r="P13" s="1477" t="s">
        <v>275</v>
      </c>
      <c r="Q13" s="1477" t="s">
        <v>275</v>
      </c>
      <c r="R13" s="1470" t="s">
        <v>772</v>
      </c>
      <c r="S13" s="1470" t="s">
        <v>1050</v>
      </c>
      <c r="T13" s="1470" t="s">
        <v>749</v>
      </c>
      <c r="U13" s="1428"/>
    </row>
    <row r="14" spans="2:36">
      <c r="B14" s="1373">
        <v>1</v>
      </c>
      <c r="C14" s="1470">
        <v>7</v>
      </c>
      <c r="D14" s="1470" t="s">
        <v>1078</v>
      </c>
      <c r="E14" s="1477" t="s">
        <v>275</v>
      </c>
      <c r="F14" s="1477" t="s">
        <v>275</v>
      </c>
      <c r="G14" s="1477" t="s">
        <v>275</v>
      </c>
      <c r="H14" s="1477" t="s">
        <v>275</v>
      </c>
      <c r="I14" s="1477" t="s">
        <v>275</v>
      </c>
      <c r="J14" s="1477" t="s">
        <v>278</v>
      </c>
      <c r="K14" s="1477" t="s">
        <v>278</v>
      </c>
      <c r="L14" s="1477" t="s">
        <v>275</v>
      </c>
      <c r="M14" s="1477" t="s">
        <v>275</v>
      </c>
      <c r="N14" s="1477" t="s">
        <v>278</v>
      </c>
      <c r="O14" s="1477" t="s">
        <v>278</v>
      </c>
      <c r="P14" s="1477" t="s">
        <v>275</v>
      </c>
      <c r="Q14" s="1477" t="s">
        <v>275</v>
      </c>
      <c r="R14" s="1470" t="s">
        <v>772</v>
      </c>
      <c r="S14" s="1470" t="s">
        <v>1079</v>
      </c>
      <c r="T14" s="1470" t="s">
        <v>753</v>
      </c>
      <c r="U14" s="1428"/>
    </row>
    <row r="15" spans="2:36">
      <c r="B15" s="1373"/>
      <c r="C15" s="1470">
        <v>6</v>
      </c>
      <c r="D15" s="1470" t="s">
        <v>1080</v>
      </c>
      <c r="E15" s="1477" t="s">
        <v>275</v>
      </c>
      <c r="F15" s="1477" t="s">
        <v>275</v>
      </c>
      <c r="G15" s="1477" t="s">
        <v>275</v>
      </c>
      <c r="H15" s="1477" t="s">
        <v>275</v>
      </c>
      <c r="I15" s="1477" t="s">
        <v>275</v>
      </c>
      <c r="J15" s="1477" t="s">
        <v>278</v>
      </c>
      <c r="K15" s="1477" t="s">
        <v>278</v>
      </c>
      <c r="L15" s="1477" t="s">
        <v>275</v>
      </c>
      <c r="M15" s="1477" t="s">
        <v>275</v>
      </c>
      <c r="N15" s="1477" t="s">
        <v>278</v>
      </c>
      <c r="O15" s="1477" t="s">
        <v>278</v>
      </c>
      <c r="P15" s="1477" t="s">
        <v>275</v>
      </c>
      <c r="Q15" s="1477" t="s">
        <v>275</v>
      </c>
      <c r="R15" s="1470" t="s">
        <v>772</v>
      </c>
      <c r="S15" s="1470" t="s">
        <v>1081</v>
      </c>
      <c r="T15" s="1470" t="s">
        <v>757</v>
      </c>
      <c r="U15" s="1428"/>
    </row>
    <row r="16" spans="2:36">
      <c r="B16" s="1373"/>
      <c r="C16" s="1470">
        <v>5</v>
      </c>
      <c r="D16" s="1470" t="s">
        <v>1082</v>
      </c>
      <c r="E16" s="1477" t="s">
        <v>278</v>
      </c>
      <c r="F16" s="1477" t="s">
        <v>275</v>
      </c>
      <c r="G16" s="1477" t="s">
        <v>278</v>
      </c>
      <c r="H16" s="1477" t="s">
        <v>275</v>
      </c>
      <c r="I16" s="1477" t="s">
        <v>278</v>
      </c>
      <c r="J16" s="1477" t="s">
        <v>278</v>
      </c>
      <c r="K16" s="1477" t="s">
        <v>278</v>
      </c>
      <c r="L16" s="1477" t="s">
        <v>275</v>
      </c>
      <c r="M16" s="1477" t="s">
        <v>278</v>
      </c>
      <c r="N16" s="1477" t="s">
        <v>278</v>
      </c>
      <c r="O16" s="1477" t="s">
        <v>278</v>
      </c>
      <c r="P16" s="1477" t="s">
        <v>275</v>
      </c>
      <c r="Q16" s="1477" t="s">
        <v>278</v>
      </c>
      <c r="R16" s="1470" t="s">
        <v>772</v>
      </c>
      <c r="S16" s="1470" t="s">
        <v>1083</v>
      </c>
      <c r="T16" s="1470" t="s">
        <v>761</v>
      </c>
      <c r="U16" s="1428"/>
    </row>
    <row r="17" spans="2:21">
      <c r="B17" s="1373"/>
      <c r="C17" s="1470">
        <v>4</v>
      </c>
      <c r="D17" s="1470" t="s">
        <v>1084</v>
      </c>
      <c r="E17" s="1477" t="s">
        <v>278</v>
      </c>
      <c r="F17" s="1477" t="s">
        <v>275</v>
      </c>
      <c r="G17" s="1477" t="s">
        <v>278</v>
      </c>
      <c r="H17" s="1477" t="s">
        <v>275</v>
      </c>
      <c r="I17" s="1477" t="s">
        <v>278</v>
      </c>
      <c r="J17" s="1477" t="s">
        <v>278</v>
      </c>
      <c r="K17" s="1477" t="s">
        <v>278</v>
      </c>
      <c r="L17" s="1477" t="s">
        <v>275</v>
      </c>
      <c r="M17" s="1477" t="s">
        <v>278</v>
      </c>
      <c r="N17" s="1477" t="s">
        <v>278</v>
      </c>
      <c r="O17" s="1477" t="s">
        <v>278</v>
      </c>
      <c r="P17" s="1477" t="s">
        <v>275</v>
      </c>
      <c r="Q17" s="1477" t="s">
        <v>278</v>
      </c>
      <c r="R17" s="1470" t="s">
        <v>772</v>
      </c>
      <c r="S17" s="1470" t="s">
        <v>1085</v>
      </c>
      <c r="T17" s="1470" t="s">
        <v>765</v>
      </c>
      <c r="U17" s="1428"/>
    </row>
    <row r="18" spans="2:21">
      <c r="B18" s="1373"/>
      <c r="C18" s="1470">
        <v>3</v>
      </c>
      <c r="D18" s="1470" t="s">
        <v>1086</v>
      </c>
      <c r="E18" s="1477" t="s">
        <v>278</v>
      </c>
      <c r="F18" s="1477" t="s">
        <v>275</v>
      </c>
      <c r="G18" s="1477" t="s">
        <v>278</v>
      </c>
      <c r="H18" s="1477" t="s">
        <v>275</v>
      </c>
      <c r="I18" s="1477" t="s">
        <v>278</v>
      </c>
      <c r="J18" s="1477" t="s">
        <v>278</v>
      </c>
      <c r="K18" s="1477" t="s">
        <v>278</v>
      </c>
      <c r="L18" s="1477" t="s">
        <v>275</v>
      </c>
      <c r="M18" s="1477" t="s">
        <v>278</v>
      </c>
      <c r="N18" s="1477" t="s">
        <v>278</v>
      </c>
      <c r="O18" s="1477" t="s">
        <v>278</v>
      </c>
      <c r="P18" s="1477" t="s">
        <v>275</v>
      </c>
      <c r="Q18" s="1477" t="s">
        <v>278</v>
      </c>
      <c r="R18" s="1470" t="s">
        <v>772</v>
      </c>
      <c r="S18" s="1470" t="s">
        <v>1087</v>
      </c>
      <c r="T18" s="1470" t="s">
        <v>769</v>
      </c>
      <c r="U18" s="1428"/>
    </row>
    <row r="19" spans="2:21">
      <c r="B19" s="1373"/>
      <c r="C19" s="1470">
        <v>2</v>
      </c>
      <c r="D19" s="1470" t="s">
        <v>1088</v>
      </c>
      <c r="E19" s="1477" t="s">
        <v>278</v>
      </c>
      <c r="F19" s="1477" t="s">
        <v>275</v>
      </c>
      <c r="G19" s="1477" t="s">
        <v>278</v>
      </c>
      <c r="H19" s="1477" t="s">
        <v>275</v>
      </c>
      <c r="I19" s="1477" t="s">
        <v>278</v>
      </c>
      <c r="J19" s="1477" t="s">
        <v>278</v>
      </c>
      <c r="K19" s="1477" t="s">
        <v>278</v>
      </c>
      <c r="L19" s="1477" t="s">
        <v>275</v>
      </c>
      <c r="M19" s="1477" t="s">
        <v>278</v>
      </c>
      <c r="N19" s="1477" t="s">
        <v>278</v>
      </c>
      <c r="O19" s="1477" t="s">
        <v>278</v>
      </c>
      <c r="P19" s="1477" t="s">
        <v>275</v>
      </c>
      <c r="Q19" s="1477" t="s">
        <v>278</v>
      </c>
      <c r="R19" s="1470" t="s">
        <v>772</v>
      </c>
      <c r="S19" s="1470" t="s">
        <v>1089</v>
      </c>
      <c r="T19" s="1470" t="s">
        <v>773</v>
      </c>
      <c r="U19" s="1428"/>
    </row>
    <row r="20" spans="2:21">
      <c r="B20" s="1373"/>
      <c r="C20" s="1470">
        <v>1</v>
      </c>
      <c r="D20" s="1470" t="s">
        <v>763</v>
      </c>
      <c r="E20" s="1477" t="s">
        <v>275</v>
      </c>
      <c r="F20" s="1477" t="s">
        <v>275</v>
      </c>
      <c r="G20" s="1477" t="s">
        <v>275</v>
      </c>
      <c r="H20" s="1477" t="s">
        <v>275</v>
      </c>
      <c r="I20" s="1477" t="s">
        <v>275</v>
      </c>
      <c r="J20" s="1477" t="s">
        <v>275</v>
      </c>
      <c r="K20" s="1477" t="s">
        <v>275</v>
      </c>
      <c r="L20" s="1477" t="s">
        <v>275</v>
      </c>
      <c r="M20" s="1477" t="s">
        <v>275</v>
      </c>
      <c r="N20" s="1477" t="s">
        <v>275</v>
      </c>
      <c r="O20" s="1477" t="s">
        <v>275</v>
      </c>
      <c r="P20" s="1477" t="s">
        <v>275</v>
      </c>
      <c r="Q20" s="1477" t="s">
        <v>275</v>
      </c>
      <c r="R20" s="1470" t="s">
        <v>772</v>
      </c>
      <c r="S20" s="1470" t="s">
        <v>772</v>
      </c>
      <c r="T20" s="1470" t="s">
        <v>776</v>
      </c>
      <c r="U20" s="1428"/>
    </row>
    <row r="21" spans="2:21">
      <c r="B21" s="1373"/>
      <c r="C21" s="1470">
        <v>0</v>
      </c>
      <c r="D21" s="1470" t="s">
        <v>739</v>
      </c>
      <c r="E21" s="1477" t="s">
        <v>275</v>
      </c>
      <c r="F21" s="1477" t="s">
        <v>275</v>
      </c>
      <c r="G21" s="1477" t="s">
        <v>275</v>
      </c>
      <c r="H21" s="1477" t="s">
        <v>275</v>
      </c>
      <c r="I21" s="1477" t="s">
        <v>275</v>
      </c>
      <c r="J21" s="1477" t="s">
        <v>275</v>
      </c>
      <c r="K21" s="1477" t="s">
        <v>275</v>
      </c>
      <c r="L21" s="1477" t="s">
        <v>275</v>
      </c>
      <c r="M21" s="1477" t="s">
        <v>275</v>
      </c>
      <c r="N21" s="1477" t="s">
        <v>275</v>
      </c>
      <c r="O21" s="1477" t="s">
        <v>275</v>
      </c>
      <c r="P21" s="1477" t="s">
        <v>275</v>
      </c>
      <c r="Q21" s="1477" t="s">
        <v>275</v>
      </c>
      <c r="R21" s="1470" t="s">
        <v>772</v>
      </c>
      <c r="S21" s="1470" t="s">
        <v>772</v>
      </c>
      <c r="T21" s="1470" t="s">
        <v>780</v>
      </c>
      <c r="U21" s="1428"/>
    </row>
    <row r="22" spans="2:21">
      <c r="B22" s="1373">
        <v>2</v>
      </c>
      <c r="C22" s="1470">
        <v>7</v>
      </c>
      <c r="D22" s="1470" t="s">
        <v>806</v>
      </c>
      <c r="E22" s="1477" t="s">
        <v>278</v>
      </c>
      <c r="F22" s="1477" t="s">
        <v>278</v>
      </c>
      <c r="G22" s="1477" t="s">
        <v>278</v>
      </c>
      <c r="H22" s="1477" t="s">
        <v>278</v>
      </c>
      <c r="I22" s="1477" t="s">
        <v>278</v>
      </c>
      <c r="J22" s="1477" t="s">
        <v>278</v>
      </c>
      <c r="K22" s="1477" t="s">
        <v>278</v>
      </c>
      <c r="L22" s="1477" t="s">
        <v>278</v>
      </c>
      <c r="M22" s="1477" t="s">
        <v>278</v>
      </c>
      <c r="N22" s="1477" t="s">
        <v>278</v>
      </c>
      <c r="O22" s="1477" t="s">
        <v>278</v>
      </c>
      <c r="P22" s="1477" t="s">
        <v>278</v>
      </c>
      <c r="Q22" s="1477" t="s">
        <v>278</v>
      </c>
      <c r="R22" s="1470" t="s">
        <v>772</v>
      </c>
      <c r="S22" s="1470" t="s">
        <v>807</v>
      </c>
      <c r="T22" s="1470" t="s">
        <v>784</v>
      </c>
      <c r="U22" s="1428"/>
    </row>
    <row r="23" spans="2:21">
      <c r="B23" s="1373"/>
      <c r="C23" s="1470">
        <v>6</v>
      </c>
      <c r="D23" s="1470" t="s">
        <v>1090</v>
      </c>
      <c r="E23" s="1477" t="s">
        <v>278</v>
      </c>
      <c r="F23" s="1477" t="s">
        <v>278</v>
      </c>
      <c r="G23" s="1477" t="s">
        <v>278</v>
      </c>
      <c r="H23" s="1477" t="s">
        <v>278</v>
      </c>
      <c r="I23" s="1477" t="s">
        <v>278</v>
      </c>
      <c r="J23" s="1477" t="s">
        <v>278</v>
      </c>
      <c r="K23" s="1477" t="s">
        <v>278</v>
      </c>
      <c r="L23" s="1477" t="s">
        <v>275</v>
      </c>
      <c r="M23" s="1477" t="s">
        <v>275</v>
      </c>
      <c r="N23" s="1477" t="s">
        <v>275</v>
      </c>
      <c r="O23" s="1477" t="s">
        <v>275</v>
      </c>
      <c r="P23" s="1477" t="s">
        <v>275</v>
      </c>
      <c r="Q23" s="1477" t="s">
        <v>275</v>
      </c>
      <c r="R23" s="1470" t="s">
        <v>772</v>
      </c>
      <c r="S23" s="1470" t="s">
        <v>1091</v>
      </c>
      <c r="T23" s="1470" t="s">
        <v>788</v>
      </c>
      <c r="U23" s="1428"/>
    </row>
    <row r="24" spans="2:21">
      <c r="B24" s="1373"/>
      <c r="C24" s="1470">
        <v>5</v>
      </c>
      <c r="D24" s="1470" t="s">
        <v>815</v>
      </c>
      <c r="E24" s="1477" t="s">
        <v>278</v>
      </c>
      <c r="F24" s="1477" t="s">
        <v>275</v>
      </c>
      <c r="G24" s="1477" t="s">
        <v>278</v>
      </c>
      <c r="H24" s="1477" t="s">
        <v>275</v>
      </c>
      <c r="I24" s="1477" t="s">
        <v>278</v>
      </c>
      <c r="J24" s="1477" t="s">
        <v>278</v>
      </c>
      <c r="K24" s="1477" t="s">
        <v>278</v>
      </c>
      <c r="L24" s="1477" t="s">
        <v>275</v>
      </c>
      <c r="M24" s="1477" t="s">
        <v>278</v>
      </c>
      <c r="N24" s="1477" t="s">
        <v>278</v>
      </c>
      <c r="O24" s="1477" t="s">
        <v>278</v>
      </c>
      <c r="P24" s="1477" t="s">
        <v>275</v>
      </c>
      <c r="Q24" s="1477" t="s">
        <v>278</v>
      </c>
      <c r="R24" s="1470" t="s">
        <v>772</v>
      </c>
      <c r="S24" s="1470" t="s">
        <v>1092</v>
      </c>
      <c r="T24" s="1470" t="s">
        <v>792</v>
      </c>
      <c r="U24" s="1428"/>
    </row>
    <row r="25" spans="2:21">
      <c r="B25" s="1373"/>
      <c r="C25" s="1470">
        <v>4</v>
      </c>
      <c r="D25" s="1470" t="s">
        <v>819</v>
      </c>
      <c r="E25" s="1477" t="s">
        <v>275</v>
      </c>
      <c r="F25" s="1477" t="s">
        <v>275</v>
      </c>
      <c r="G25" s="1477" t="s">
        <v>275</v>
      </c>
      <c r="H25" s="1477" t="s">
        <v>275</v>
      </c>
      <c r="I25" s="1477" t="s">
        <v>275</v>
      </c>
      <c r="J25" s="1477" t="s">
        <v>275</v>
      </c>
      <c r="K25" s="1477" t="s">
        <v>275</v>
      </c>
      <c r="L25" s="1477" t="s">
        <v>275</v>
      </c>
      <c r="M25" s="1477" t="s">
        <v>275</v>
      </c>
      <c r="N25" s="1477" t="s">
        <v>275</v>
      </c>
      <c r="O25" s="1477" t="s">
        <v>275</v>
      </c>
      <c r="P25" s="1477" t="s">
        <v>275</v>
      </c>
      <c r="Q25" s="1477" t="s">
        <v>275</v>
      </c>
      <c r="R25" s="1470" t="s">
        <v>772</v>
      </c>
      <c r="S25" s="1470" t="s">
        <v>1093</v>
      </c>
      <c r="T25" s="1470" t="s">
        <v>795</v>
      </c>
      <c r="U25" s="1428"/>
    </row>
    <row r="26" spans="2:21">
      <c r="B26" s="1373"/>
      <c r="C26" s="1470">
        <v>3</v>
      </c>
      <c r="D26" s="1470" t="s">
        <v>823</v>
      </c>
      <c r="E26" s="1477" t="s">
        <v>278</v>
      </c>
      <c r="F26" s="1477" t="s">
        <v>275</v>
      </c>
      <c r="G26" s="1477" t="s">
        <v>275</v>
      </c>
      <c r="H26" s="1477" t="s">
        <v>275</v>
      </c>
      <c r="I26" s="1477" t="s">
        <v>275</v>
      </c>
      <c r="J26" s="1477" t="s">
        <v>278</v>
      </c>
      <c r="K26" s="1477" t="s">
        <v>275</v>
      </c>
      <c r="L26" s="1477" t="s">
        <v>275</v>
      </c>
      <c r="M26" s="1477" t="s">
        <v>275</v>
      </c>
      <c r="N26" s="1477" t="s">
        <v>278</v>
      </c>
      <c r="O26" s="1477" t="s">
        <v>278</v>
      </c>
      <c r="P26" s="1477" t="s">
        <v>275</v>
      </c>
      <c r="Q26" s="1477" t="s">
        <v>275</v>
      </c>
      <c r="R26" s="1470" t="s">
        <v>772</v>
      </c>
      <c r="S26" s="1470" t="s">
        <v>1094</v>
      </c>
      <c r="T26" s="1470" t="s">
        <v>799</v>
      </c>
      <c r="U26" s="1428"/>
    </row>
    <row r="27" spans="2:21">
      <c r="B27" s="1373"/>
      <c r="C27" s="1470">
        <v>2</v>
      </c>
      <c r="D27" s="1470" t="s">
        <v>1095</v>
      </c>
      <c r="E27" s="1477" t="s">
        <v>278</v>
      </c>
      <c r="F27" s="1477" t="s">
        <v>278</v>
      </c>
      <c r="G27" s="1477" t="s">
        <v>278</v>
      </c>
      <c r="H27" s="1477" t="s">
        <v>278</v>
      </c>
      <c r="I27" s="1477" t="s">
        <v>278</v>
      </c>
      <c r="J27" s="1477" t="s">
        <v>278</v>
      </c>
      <c r="K27" s="1477" t="s">
        <v>278</v>
      </c>
      <c r="L27" s="1477" t="s">
        <v>278</v>
      </c>
      <c r="M27" s="1477" t="s">
        <v>278</v>
      </c>
      <c r="N27" s="1477" t="s">
        <v>278</v>
      </c>
      <c r="O27" s="1477" t="s">
        <v>278</v>
      </c>
      <c r="P27" s="1477" t="s">
        <v>278</v>
      </c>
      <c r="Q27" s="1477" t="s">
        <v>278</v>
      </c>
      <c r="R27" s="1470" t="s">
        <v>772</v>
      </c>
      <c r="S27" s="1470" t="s">
        <v>1096</v>
      </c>
      <c r="T27" s="1470" t="s">
        <v>803</v>
      </c>
      <c r="U27" s="1428"/>
    </row>
    <row r="28" spans="2:21">
      <c r="B28" s="1373"/>
      <c r="C28" s="1470">
        <v>1</v>
      </c>
      <c r="D28" s="1470" t="s">
        <v>1097</v>
      </c>
      <c r="E28" s="1477" t="s">
        <v>278</v>
      </c>
      <c r="F28" s="1477" t="s">
        <v>278</v>
      </c>
      <c r="G28" s="1477" t="s">
        <v>278</v>
      </c>
      <c r="H28" s="1477" t="s">
        <v>278</v>
      </c>
      <c r="I28" s="1477" t="s">
        <v>278</v>
      </c>
      <c r="J28" s="1477" t="s">
        <v>278</v>
      </c>
      <c r="K28" s="1477" t="s">
        <v>278</v>
      </c>
      <c r="L28" s="1477" t="s">
        <v>278</v>
      </c>
      <c r="M28" s="1477" t="s">
        <v>278</v>
      </c>
      <c r="N28" s="1477" t="s">
        <v>278</v>
      </c>
      <c r="O28" s="1477" t="s">
        <v>278</v>
      </c>
      <c r="P28" s="1477" t="s">
        <v>278</v>
      </c>
      <c r="Q28" s="1477" t="s">
        <v>278</v>
      </c>
      <c r="R28" s="1470" t="s">
        <v>772</v>
      </c>
      <c r="S28" s="1470" t="s">
        <v>1098</v>
      </c>
      <c r="T28" s="1470" t="s">
        <v>808</v>
      </c>
      <c r="U28" s="1428"/>
    </row>
    <row r="29" spans="2:21">
      <c r="B29" s="1373"/>
      <c r="C29" s="1470">
        <v>0</v>
      </c>
      <c r="D29" s="1491" t="s">
        <v>1099</v>
      </c>
      <c r="E29" s="1477" t="s">
        <v>278</v>
      </c>
      <c r="F29" s="1477" t="s">
        <v>278</v>
      </c>
      <c r="G29" s="1477" t="s">
        <v>278</v>
      </c>
      <c r="H29" s="1477" t="s">
        <v>278</v>
      </c>
      <c r="I29" s="1477" t="s">
        <v>278</v>
      </c>
      <c r="J29" s="1477" t="s">
        <v>278</v>
      </c>
      <c r="K29" s="1477" t="s">
        <v>278</v>
      </c>
      <c r="L29" s="1477" t="s">
        <v>278</v>
      </c>
      <c r="M29" s="1477" t="s">
        <v>278</v>
      </c>
      <c r="N29" s="1477" t="s">
        <v>278</v>
      </c>
      <c r="O29" s="1477" t="s">
        <v>278</v>
      </c>
      <c r="P29" s="1477" t="s">
        <v>278</v>
      </c>
      <c r="Q29" s="1477" t="s">
        <v>278</v>
      </c>
      <c r="R29" s="1470" t="s">
        <v>772</v>
      </c>
      <c r="S29" s="1470" t="s">
        <v>772</v>
      </c>
      <c r="T29" s="1470" t="s">
        <v>813</v>
      </c>
      <c r="U29" s="1489" t="s">
        <v>1100</v>
      </c>
    </row>
    <row r="30" spans="2:21">
      <c r="B30" s="1373">
        <v>3</v>
      </c>
      <c r="C30" s="1470">
        <v>7</v>
      </c>
      <c r="D30" s="1470" t="s">
        <v>899</v>
      </c>
      <c r="E30" s="1477" t="s">
        <v>278</v>
      </c>
      <c r="F30" s="1477" t="s">
        <v>275</v>
      </c>
      <c r="G30" s="1477" t="s">
        <v>275</v>
      </c>
      <c r="H30" s="1477" t="s">
        <v>275</v>
      </c>
      <c r="I30" s="1477" t="s">
        <v>275</v>
      </c>
      <c r="J30" s="1477" t="s">
        <v>278</v>
      </c>
      <c r="K30" s="1477" t="s">
        <v>275</v>
      </c>
      <c r="L30" s="1477" t="s">
        <v>275</v>
      </c>
      <c r="M30" s="1477" t="s">
        <v>275</v>
      </c>
      <c r="N30" s="1477" t="s">
        <v>278</v>
      </c>
      <c r="O30" s="1477" t="s">
        <v>278</v>
      </c>
      <c r="P30" s="1477" t="s">
        <v>275</v>
      </c>
      <c r="Q30" s="1477" t="s">
        <v>275</v>
      </c>
      <c r="R30" s="1470" t="s">
        <v>772</v>
      </c>
      <c r="S30" s="1470" t="s">
        <v>900</v>
      </c>
      <c r="T30" s="1470" t="s">
        <v>817</v>
      </c>
      <c r="U30" s="1428"/>
    </row>
    <row r="31" spans="2:21">
      <c r="B31" s="1373"/>
      <c r="C31" s="1470">
        <v>6</v>
      </c>
      <c r="D31" s="1470" t="s">
        <v>206</v>
      </c>
      <c r="E31" s="1477" t="s">
        <v>278</v>
      </c>
      <c r="F31" s="1477" t="s">
        <v>275</v>
      </c>
      <c r="G31" s="1477" t="s">
        <v>275</v>
      </c>
      <c r="H31" s="1477" t="s">
        <v>275</v>
      </c>
      <c r="I31" s="1477" t="s">
        <v>275</v>
      </c>
      <c r="J31" s="1477" t="s">
        <v>275</v>
      </c>
      <c r="K31" s="1477" t="s">
        <v>275</v>
      </c>
      <c r="L31" s="1477" t="s">
        <v>275</v>
      </c>
      <c r="M31" s="1477" t="s">
        <v>275</v>
      </c>
      <c r="N31" s="1477" t="s">
        <v>278</v>
      </c>
      <c r="O31" s="1477" t="s">
        <v>278</v>
      </c>
      <c r="P31" s="1477" t="s">
        <v>275</v>
      </c>
      <c r="Q31" s="1477" t="s">
        <v>275</v>
      </c>
      <c r="R31" s="1470" t="s">
        <v>772</v>
      </c>
      <c r="S31" s="1470" t="s">
        <v>965</v>
      </c>
      <c r="T31" s="1470" t="s">
        <v>821</v>
      </c>
      <c r="U31" s="1428"/>
    </row>
    <row r="32" spans="2:21">
      <c r="B32" s="1373"/>
      <c r="C32" s="1470">
        <v>5</v>
      </c>
      <c r="D32" s="1470" t="s">
        <v>205</v>
      </c>
      <c r="E32" s="1477" t="s">
        <v>278</v>
      </c>
      <c r="F32" s="1477" t="s">
        <v>278</v>
      </c>
      <c r="G32" s="1477" t="s">
        <v>278</v>
      </c>
      <c r="H32" s="1477" t="s">
        <v>278</v>
      </c>
      <c r="I32" s="1477" t="s">
        <v>278</v>
      </c>
      <c r="J32" s="1477" t="s">
        <v>278</v>
      </c>
      <c r="K32" s="1477" t="s">
        <v>278</v>
      </c>
      <c r="L32" s="1477" t="s">
        <v>278</v>
      </c>
      <c r="M32" s="1477" t="s">
        <v>278</v>
      </c>
      <c r="N32" s="1477" t="s">
        <v>278</v>
      </c>
      <c r="O32" s="1477" t="s">
        <v>278</v>
      </c>
      <c r="P32" s="1477" t="s">
        <v>278</v>
      </c>
      <c r="Q32" s="1477" t="s">
        <v>278</v>
      </c>
      <c r="R32" s="1470" t="s">
        <v>772</v>
      </c>
      <c r="S32" s="1470" t="s">
        <v>919</v>
      </c>
      <c r="T32" s="1470" t="s">
        <v>825</v>
      </c>
      <c r="U32" s="1428"/>
    </row>
    <row r="33" spans="2:21">
      <c r="B33" s="1373"/>
      <c r="C33" s="1470">
        <v>4</v>
      </c>
      <c r="D33" s="1470" t="s">
        <v>201</v>
      </c>
      <c r="E33" s="1477" t="s">
        <v>275</v>
      </c>
      <c r="F33" s="1477" t="s">
        <v>275</v>
      </c>
      <c r="G33" s="1477" t="s">
        <v>275</v>
      </c>
      <c r="H33" s="1477" t="s">
        <v>275</v>
      </c>
      <c r="I33" s="1477" t="s">
        <v>275</v>
      </c>
      <c r="J33" s="1477" t="s">
        <v>275</v>
      </c>
      <c r="K33" s="1477" t="s">
        <v>275</v>
      </c>
      <c r="L33" s="1477" t="s">
        <v>275</v>
      </c>
      <c r="M33" s="1477" t="s">
        <v>275</v>
      </c>
      <c r="N33" s="1477" t="s">
        <v>275</v>
      </c>
      <c r="O33" s="1477" t="s">
        <v>275</v>
      </c>
      <c r="P33" s="1477" t="s">
        <v>275</v>
      </c>
      <c r="Q33" s="1477" t="s">
        <v>275</v>
      </c>
      <c r="R33" s="1470" t="s">
        <v>875</v>
      </c>
      <c r="S33" s="1470" t="s">
        <v>772</v>
      </c>
      <c r="T33" s="1470" t="s">
        <v>829</v>
      </c>
      <c r="U33" s="1428"/>
    </row>
    <row r="34" spans="2:21">
      <c r="B34" s="1373"/>
      <c r="C34" s="1470">
        <v>3</v>
      </c>
      <c r="D34" s="1470" t="s">
        <v>1101</v>
      </c>
      <c r="E34" s="1477" t="s">
        <v>278</v>
      </c>
      <c r="F34" s="1477" t="s">
        <v>275</v>
      </c>
      <c r="G34" s="1477" t="s">
        <v>275</v>
      </c>
      <c r="H34" s="1477" t="s">
        <v>275</v>
      </c>
      <c r="I34" s="1477" t="s">
        <v>275</v>
      </c>
      <c r="J34" s="1477" t="s">
        <v>275</v>
      </c>
      <c r="K34" s="1477" t="s">
        <v>275</v>
      </c>
      <c r="L34" s="1477" t="s">
        <v>275</v>
      </c>
      <c r="M34" s="1477" t="s">
        <v>275</v>
      </c>
      <c r="N34" s="1477" t="s">
        <v>278</v>
      </c>
      <c r="O34" s="1477" t="s">
        <v>278</v>
      </c>
      <c r="P34" s="1477" t="s">
        <v>275</v>
      </c>
      <c r="Q34" s="1477" t="s">
        <v>275</v>
      </c>
      <c r="R34" s="1470" t="s">
        <v>1102</v>
      </c>
      <c r="S34" s="1470" t="s">
        <v>772</v>
      </c>
      <c r="T34" s="1470" t="s">
        <v>832</v>
      </c>
      <c r="U34" s="1428"/>
    </row>
    <row r="35" spans="2:21">
      <c r="B35" s="1373"/>
      <c r="C35" s="1470">
        <v>2</v>
      </c>
      <c r="D35" s="1470" t="s">
        <v>461</v>
      </c>
      <c r="E35" s="1477" t="s">
        <v>278</v>
      </c>
      <c r="F35" s="1477" t="s">
        <v>278</v>
      </c>
      <c r="G35" s="1477" t="s">
        <v>278</v>
      </c>
      <c r="H35" s="1477" t="s">
        <v>278</v>
      </c>
      <c r="I35" s="1477" t="s">
        <v>278</v>
      </c>
      <c r="J35" s="1477" t="s">
        <v>278</v>
      </c>
      <c r="K35" s="1477" t="s">
        <v>278</v>
      </c>
      <c r="L35" s="1477" t="s">
        <v>278</v>
      </c>
      <c r="M35" s="1477" t="s">
        <v>278</v>
      </c>
      <c r="N35" s="1477" t="s">
        <v>278</v>
      </c>
      <c r="O35" s="1477" t="s">
        <v>278</v>
      </c>
      <c r="P35" s="1477" t="s">
        <v>278</v>
      </c>
      <c r="Q35" s="1477" t="s">
        <v>278</v>
      </c>
      <c r="R35" s="1470" t="s">
        <v>866</v>
      </c>
      <c r="S35" s="1470" t="s">
        <v>772</v>
      </c>
      <c r="T35" s="1470" t="s">
        <v>835</v>
      </c>
      <c r="U35" s="1428"/>
    </row>
    <row r="36" spans="2:21">
      <c r="B36" s="1373"/>
      <c r="C36" s="1470">
        <v>1</v>
      </c>
      <c r="D36" s="1470" t="s">
        <v>1103</v>
      </c>
      <c r="E36" s="1477" t="s">
        <v>275</v>
      </c>
      <c r="F36" s="1477" t="s">
        <v>275</v>
      </c>
      <c r="G36" s="1477" t="s">
        <v>275</v>
      </c>
      <c r="H36" s="1477" t="s">
        <v>278</v>
      </c>
      <c r="I36" s="1477" t="s">
        <v>278</v>
      </c>
      <c r="J36" s="1477" t="s">
        <v>278</v>
      </c>
      <c r="K36" s="1477" t="s">
        <v>278</v>
      </c>
      <c r="L36" s="1477" t="s">
        <v>278</v>
      </c>
      <c r="M36" s="1477" t="s">
        <v>278</v>
      </c>
      <c r="N36" s="1477" t="s">
        <v>275</v>
      </c>
      <c r="O36" s="1477" t="s">
        <v>278</v>
      </c>
      <c r="P36" s="1477" t="s">
        <v>278</v>
      </c>
      <c r="Q36" s="1477" t="s">
        <v>278</v>
      </c>
      <c r="R36" s="1470" t="s">
        <v>719</v>
      </c>
      <c r="S36" s="1470" t="s">
        <v>772</v>
      </c>
      <c r="T36" s="1470" t="s">
        <v>838</v>
      </c>
      <c r="U36" s="1428"/>
    </row>
    <row r="37" spans="2:21">
      <c r="B37" s="1373"/>
      <c r="C37" s="1470">
        <v>0</v>
      </c>
      <c r="D37" s="1470" t="s">
        <v>1104</v>
      </c>
      <c r="E37" s="1477" t="s">
        <v>278</v>
      </c>
      <c r="F37" s="1477" t="s">
        <v>278</v>
      </c>
      <c r="G37" s="1477" t="s">
        <v>278</v>
      </c>
      <c r="H37" s="1477" t="s">
        <v>278</v>
      </c>
      <c r="I37" s="1477" t="s">
        <v>278</v>
      </c>
      <c r="J37" s="1477" t="s">
        <v>278</v>
      </c>
      <c r="K37" s="1477" t="s">
        <v>278</v>
      </c>
      <c r="L37" s="1477" t="s">
        <v>278</v>
      </c>
      <c r="M37" s="1477" t="s">
        <v>278</v>
      </c>
      <c r="N37" s="1477" t="s">
        <v>278</v>
      </c>
      <c r="O37" s="1477" t="s">
        <v>278</v>
      </c>
      <c r="P37" s="1477" t="s">
        <v>278</v>
      </c>
      <c r="Q37" s="1477" t="s">
        <v>278</v>
      </c>
      <c r="R37" s="1470" t="s">
        <v>938</v>
      </c>
      <c r="S37" s="1470" t="s">
        <v>772</v>
      </c>
      <c r="T37" s="1470" t="s">
        <v>841</v>
      </c>
      <c r="U37" s="1428"/>
    </row>
    <row r="38" spans="2:21">
      <c r="B38" s="1373">
        <v>4</v>
      </c>
      <c r="C38" s="1470">
        <v>7</v>
      </c>
      <c r="D38" s="1470" t="s">
        <v>1105</v>
      </c>
      <c r="E38" s="1477" t="s">
        <v>275</v>
      </c>
      <c r="F38" s="1477" t="s">
        <v>275</v>
      </c>
      <c r="G38" s="1477" t="s">
        <v>275</v>
      </c>
      <c r="H38" s="1477" t="s">
        <v>275</v>
      </c>
      <c r="I38" s="1477" t="s">
        <v>275</v>
      </c>
      <c r="J38" s="1477" t="s">
        <v>275</v>
      </c>
      <c r="K38" s="1477" t="s">
        <v>275</v>
      </c>
      <c r="L38" s="1477" t="s">
        <v>275</v>
      </c>
      <c r="M38" s="1477" t="s">
        <v>275</v>
      </c>
      <c r="N38" s="1477" t="s">
        <v>275</v>
      </c>
      <c r="O38" s="1477" t="s">
        <v>275</v>
      </c>
      <c r="P38" s="1477" t="s">
        <v>275</v>
      </c>
      <c r="Q38" s="1477" t="s">
        <v>275</v>
      </c>
      <c r="R38" s="1470" t="s">
        <v>942</v>
      </c>
      <c r="S38" s="1470" t="s">
        <v>772</v>
      </c>
      <c r="T38" s="1470" t="s">
        <v>844</v>
      </c>
      <c r="U38" s="1428"/>
    </row>
    <row r="39" spans="2:21">
      <c r="B39" s="1373"/>
      <c r="C39" s="1470">
        <v>6</v>
      </c>
      <c r="D39" s="1470" t="s">
        <v>1106</v>
      </c>
      <c r="E39" s="1477" t="s">
        <v>278</v>
      </c>
      <c r="F39" s="1477" t="s">
        <v>278</v>
      </c>
      <c r="G39" s="1477" t="s">
        <v>278</v>
      </c>
      <c r="H39" s="1477" t="s">
        <v>278</v>
      </c>
      <c r="I39" s="1477" t="s">
        <v>278</v>
      </c>
      <c r="J39" s="1477" t="s">
        <v>278</v>
      </c>
      <c r="K39" s="1477" t="s">
        <v>278</v>
      </c>
      <c r="L39" s="1477" t="s">
        <v>278</v>
      </c>
      <c r="M39" s="1477" t="s">
        <v>278</v>
      </c>
      <c r="N39" s="1477" t="s">
        <v>278</v>
      </c>
      <c r="O39" s="1477" t="s">
        <v>278</v>
      </c>
      <c r="P39" s="1477" t="s">
        <v>278</v>
      </c>
      <c r="Q39" s="1477" t="s">
        <v>278</v>
      </c>
      <c r="R39" s="1470" t="s">
        <v>772</v>
      </c>
      <c r="S39" s="1470" t="s">
        <v>772</v>
      </c>
      <c r="T39" s="1470" t="s">
        <v>848</v>
      </c>
      <c r="U39" s="1428"/>
    </row>
    <row r="40" spans="2:21">
      <c r="B40" s="1373"/>
      <c r="C40" s="1470">
        <v>5</v>
      </c>
      <c r="D40" s="1470" t="s">
        <v>1107</v>
      </c>
      <c r="E40" s="1477" t="s">
        <v>278</v>
      </c>
      <c r="F40" s="1477" t="s">
        <v>278</v>
      </c>
      <c r="G40" s="1477" t="s">
        <v>278</v>
      </c>
      <c r="H40" s="1477" t="s">
        <v>278</v>
      </c>
      <c r="I40" s="1477" t="s">
        <v>278</v>
      </c>
      <c r="J40" s="1477" t="s">
        <v>278</v>
      </c>
      <c r="K40" s="1477" t="s">
        <v>278</v>
      </c>
      <c r="L40" s="1477" t="s">
        <v>278</v>
      </c>
      <c r="M40" s="1477" t="s">
        <v>278</v>
      </c>
      <c r="N40" s="1477" t="s">
        <v>278</v>
      </c>
      <c r="O40" s="1477" t="s">
        <v>278</v>
      </c>
      <c r="P40" s="1477" t="s">
        <v>278</v>
      </c>
      <c r="Q40" s="1477" t="s">
        <v>278</v>
      </c>
      <c r="R40" s="1470" t="s">
        <v>772</v>
      </c>
      <c r="S40" s="1470" t="s">
        <v>772</v>
      </c>
      <c r="T40" s="1470" t="s">
        <v>852</v>
      </c>
      <c r="U40" s="1428"/>
    </row>
    <row r="41" spans="2:21">
      <c r="B41" s="1373"/>
      <c r="C41" s="1470">
        <v>4</v>
      </c>
      <c r="D41" s="1470" t="s">
        <v>1108</v>
      </c>
      <c r="E41" s="1477" t="s">
        <v>278</v>
      </c>
      <c r="F41" s="1477" t="s">
        <v>278</v>
      </c>
      <c r="G41" s="1477" t="s">
        <v>278</v>
      </c>
      <c r="H41" s="1477" t="s">
        <v>278</v>
      </c>
      <c r="I41" s="1477" t="s">
        <v>278</v>
      </c>
      <c r="J41" s="1477" t="s">
        <v>278</v>
      </c>
      <c r="K41" s="1477" t="s">
        <v>278</v>
      </c>
      <c r="L41" s="1477" t="s">
        <v>278</v>
      </c>
      <c r="M41" s="1477" t="s">
        <v>278</v>
      </c>
      <c r="N41" s="1477" t="s">
        <v>278</v>
      </c>
      <c r="O41" s="1477" t="s">
        <v>278</v>
      </c>
      <c r="P41" s="1477" t="s">
        <v>278</v>
      </c>
      <c r="Q41" s="1477" t="s">
        <v>278</v>
      </c>
      <c r="R41" s="1470" t="s">
        <v>1109</v>
      </c>
      <c r="S41" s="1470" t="s">
        <v>772</v>
      </c>
      <c r="T41" s="1470" t="s">
        <v>856</v>
      </c>
      <c r="U41" s="1428"/>
    </row>
    <row r="42" spans="2:21">
      <c r="B42" s="1373"/>
      <c r="C42" s="1470">
        <v>3</v>
      </c>
      <c r="D42" s="1470" t="s">
        <v>1110</v>
      </c>
      <c r="E42" s="1477" t="s">
        <v>275</v>
      </c>
      <c r="F42" s="1477" t="s">
        <v>275</v>
      </c>
      <c r="G42" s="1477" t="s">
        <v>275</v>
      </c>
      <c r="H42" s="1477" t="s">
        <v>275</v>
      </c>
      <c r="I42" s="1477" t="s">
        <v>275</v>
      </c>
      <c r="J42" s="1477" t="s">
        <v>275</v>
      </c>
      <c r="K42" s="1477" t="s">
        <v>275</v>
      </c>
      <c r="L42" s="1477" t="s">
        <v>275</v>
      </c>
      <c r="M42" s="1477" t="s">
        <v>275</v>
      </c>
      <c r="N42" s="1477" t="s">
        <v>275</v>
      </c>
      <c r="O42" s="1477" t="s">
        <v>275</v>
      </c>
      <c r="P42" s="1477" t="s">
        <v>275</v>
      </c>
      <c r="Q42" s="1477" t="s">
        <v>275</v>
      </c>
      <c r="R42" s="1470" t="s">
        <v>772</v>
      </c>
      <c r="S42" s="1470" t="s">
        <v>772</v>
      </c>
      <c r="T42" s="1470" t="s">
        <v>860</v>
      </c>
      <c r="U42" s="1428"/>
    </row>
    <row r="43" spans="2:21">
      <c r="B43" s="1373"/>
      <c r="C43" s="1470">
        <v>2</v>
      </c>
      <c r="D43" s="1470" t="s">
        <v>1111</v>
      </c>
      <c r="E43" s="1477" t="s">
        <v>275</v>
      </c>
      <c r="F43" s="1477" t="s">
        <v>275</v>
      </c>
      <c r="G43" s="1477" t="s">
        <v>275</v>
      </c>
      <c r="H43" s="1477" t="s">
        <v>275</v>
      </c>
      <c r="I43" s="1477" t="s">
        <v>275</v>
      </c>
      <c r="J43" s="1477" t="s">
        <v>275</v>
      </c>
      <c r="K43" s="1477" t="s">
        <v>275</v>
      </c>
      <c r="L43" s="1477" t="s">
        <v>275</v>
      </c>
      <c r="M43" s="1477" t="s">
        <v>275</v>
      </c>
      <c r="N43" s="1477" t="s">
        <v>275</v>
      </c>
      <c r="O43" s="1477" t="s">
        <v>275</v>
      </c>
      <c r="P43" s="1477" t="s">
        <v>275</v>
      </c>
      <c r="Q43" s="1477" t="s">
        <v>275</v>
      </c>
      <c r="R43" s="1470" t="s">
        <v>772</v>
      </c>
      <c r="S43" s="1470" t="s">
        <v>772</v>
      </c>
      <c r="T43" s="1470" t="s">
        <v>863</v>
      </c>
      <c r="U43" s="1428"/>
    </row>
    <row r="44" spans="2:21">
      <c r="B44" s="1373"/>
      <c r="C44" s="1470">
        <v>1</v>
      </c>
      <c r="D44" s="1470" t="s">
        <v>1112</v>
      </c>
      <c r="E44" s="1477" t="s">
        <v>275</v>
      </c>
      <c r="F44" s="1477" t="s">
        <v>275</v>
      </c>
      <c r="G44" s="1477" t="s">
        <v>275</v>
      </c>
      <c r="H44" s="1477" t="s">
        <v>275</v>
      </c>
      <c r="I44" s="1477" t="s">
        <v>275</v>
      </c>
      <c r="J44" s="1477" t="s">
        <v>275</v>
      </c>
      <c r="K44" s="1477" t="s">
        <v>275</v>
      </c>
      <c r="L44" s="1477" t="s">
        <v>275</v>
      </c>
      <c r="M44" s="1477" t="s">
        <v>275</v>
      </c>
      <c r="N44" s="1477" t="s">
        <v>275</v>
      </c>
      <c r="O44" s="1477" t="s">
        <v>275</v>
      </c>
      <c r="P44" s="1477" t="s">
        <v>275</v>
      </c>
      <c r="Q44" s="1477" t="s">
        <v>275</v>
      </c>
      <c r="R44" s="1470" t="s">
        <v>772</v>
      </c>
      <c r="S44" s="1470" t="s">
        <v>772</v>
      </c>
      <c r="T44" s="1470" t="s">
        <v>867</v>
      </c>
      <c r="U44" s="1428"/>
    </row>
    <row r="45" spans="2:21">
      <c r="B45" s="1373"/>
      <c r="C45" s="1470">
        <v>0</v>
      </c>
      <c r="D45" s="1470" t="s">
        <v>1113</v>
      </c>
      <c r="E45" s="1477" t="s">
        <v>275</v>
      </c>
      <c r="F45" s="1477" t="s">
        <v>275</v>
      </c>
      <c r="G45" s="1477" t="s">
        <v>275</v>
      </c>
      <c r="H45" s="1477" t="s">
        <v>275</v>
      </c>
      <c r="I45" s="1477" t="s">
        <v>275</v>
      </c>
      <c r="J45" s="1477" t="s">
        <v>275</v>
      </c>
      <c r="K45" s="1477" t="s">
        <v>275</v>
      </c>
      <c r="L45" s="1477" t="s">
        <v>275</v>
      </c>
      <c r="M45" s="1477" t="s">
        <v>275</v>
      </c>
      <c r="N45" s="1477" t="s">
        <v>275</v>
      </c>
      <c r="O45" s="1477" t="s">
        <v>275</v>
      </c>
      <c r="P45" s="1477" t="s">
        <v>275</v>
      </c>
      <c r="Q45" s="1477" t="s">
        <v>275</v>
      </c>
      <c r="R45" s="1470" t="s">
        <v>772</v>
      </c>
      <c r="S45" s="1470" t="s">
        <v>772</v>
      </c>
      <c r="T45" s="1470" t="s">
        <v>871</v>
      </c>
      <c r="U45" s="1428"/>
    </row>
    <row r="46" spans="2:21">
      <c r="B46" s="1373">
        <v>5</v>
      </c>
      <c r="C46" s="1470">
        <v>7</v>
      </c>
      <c r="D46" s="1470" t="s">
        <v>1114</v>
      </c>
      <c r="E46" s="1477" t="s">
        <v>275</v>
      </c>
      <c r="F46" s="1477" t="s">
        <v>275</v>
      </c>
      <c r="G46" s="1477" t="s">
        <v>275</v>
      </c>
      <c r="H46" s="1477" t="s">
        <v>275</v>
      </c>
      <c r="I46" s="1477" t="s">
        <v>275</v>
      </c>
      <c r="J46" s="1477" t="s">
        <v>275</v>
      </c>
      <c r="K46" s="1477" t="s">
        <v>275</v>
      </c>
      <c r="L46" s="1477" t="s">
        <v>275</v>
      </c>
      <c r="M46" s="1477" t="s">
        <v>275</v>
      </c>
      <c r="N46" s="1477" t="s">
        <v>275</v>
      </c>
      <c r="O46" s="1477" t="s">
        <v>275</v>
      </c>
      <c r="P46" s="1477" t="s">
        <v>275</v>
      </c>
      <c r="Q46" s="1477" t="s">
        <v>275</v>
      </c>
      <c r="R46" s="1470" t="s">
        <v>772</v>
      </c>
      <c r="S46" s="1470" t="s">
        <v>772</v>
      </c>
      <c r="T46" s="1470" t="s">
        <v>873</v>
      </c>
      <c r="U46" s="1428"/>
    </row>
    <row r="47" spans="2:21">
      <c r="B47" s="1373"/>
      <c r="C47" s="1470">
        <v>6</v>
      </c>
      <c r="D47" s="1470" t="s">
        <v>1115</v>
      </c>
      <c r="E47" s="1477" t="s">
        <v>278</v>
      </c>
      <c r="F47" s="1477" t="s">
        <v>278</v>
      </c>
      <c r="G47" s="1477" t="s">
        <v>278</v>
      </c>
      <c r="H47" s="1477" t="s">
        <v>278</v>
      </c>
      <c r="I47" s="1477" t="s">
        <v>278</v>
      </c>
      <c r="J47" s="1477" t="s">
        <v>278</v>
      </c>
      <c r="K47" s="1477" t="s">
        <v>278</v>
      </c>
      <c r="L47" s="1477" t="s">
        <v>278</v>
      </c>
      <c r="M47" s="1477" t="s">
        <v>278</v>
      </c>
      <c r="N47" s="1477" t="s">
        <v>278</v>
      </c>
      <c r="O47" s="1477" t="s">
        <v>278</v>
      </c>
      <c r="P47" s="1477" t="s">
        <v>278</v>
      </c>
      <c r="Q47" s="1477" t="s">
        <v>278</v>
      </c>
      <c r="R47" s="1470" t="s">
        <v>1116</v>
      </c>
      <c r="S47" s="1470" t="s">
        <v>772</v>
      </c>
      <c r="T47" s="1470" t="s">
        <v>876</v>
      </c>
      <c r="U47" s="1428"/>
    </row>
    <row r="48" spans="2:21">
      <c r="B48" s="1373"/>
      <c r="C48" s="1470">
        <v>5</v>
      </c>
      <c r="D48" s="1470" t="s">
        <v>1117</v>
      </c>
      <c r="E48" s="1477" t="s">
        <v>278</v>
      </c>
      <c r="F48" s="1477" t="s">
        <v>278</v>
      </c>
      <c r="G48" s="1477" t="s">
        <v>278</v>
      </c>
      <c r="H48" s="1477" t="s">
        <v>278</v>
      </c>
      <c r="I48" s="1477" t="s">
        <v>278</v>
      </c>
      <c r="J48" s="1477" t="s">
        <v>278</v>
      </c>
      <c r="K48" s="1477" t="s">
        <v>278</v>
      </c>
      <c r="L48" s="1477" t="s">
        <v>278</v>
      </c>
      <c r="M48" s="1477" t="s">
        <v>278</v>
      </c>
      <c r="N48" s="1477" t="s">
        <v>278</v>
      </c>
      <c r="O48" s="1477" t="s">
        <v>278</v>
      </c>
      <c r="P48" s="1477" t="s">
        <v>278</v>
      </c>
      <c r="Q48" s="1477" t="s">
        <v>278</v>
      </c>
      <c r="R48" s="1470" t="s">
        <v>1118</v>
      </c>
      <c r="S48" s="1470" t="s">
        <v>772</v>
      </c>
      <c r="T48" s="1470" t="s">
        <v>879</v>
      </c>
      <c r="U48" s="1428"/>
    </row>
    <row r="49" spans="2:21">
      <c r="B49" s="1373"/>
      <c r="C49" s="1470">
        <v>4</v>
      </c>
      <c r="D49" s="1470" t="s">
        <v>1119</v>
      </c>
      <c r="E49" s="1477" t="s">
        <v>278</v>
      </c>
      <c r="F49" s="1477" t="s">
        <v>278</v>
      </c>
      <c r="G49" s="1477" t="s">
        <v>278</v>
      </c>
      <c r="H49" s="1477" t="s">
        <v>278</v>
      </c>
      <c r="I49" s="1477" t="s">
        <v>278</v>
      </c>
      <c r="J49" s="1477" t="s">
        <v>278</v>
      </c>
      <c r="K49" s="1477" t="s">
        <v>278</v>
      </c>
      <c r="L49" s="1477" t="s">
        <v>278</v>
      </c>
      <c r="M49" s="1477" t="s">
        <v>278</v>
      </c>
      <c r="N49" s="1477" t="s">
        <v>278</v>
      </c>
      <c r="O49" s="1477" t="s">
        <v>278</v>
      </c>
      <c r="P49" s="1477" t="s">
        <v>278</v>
      </c>
      <c r="Q49" s="1477" t="s">
        <v>278</v>
      </c>
      <c r="R49" s="1470" t="s">
        <v>1120</v>
      </c>
      <c r="S49" s="1470" t="s">
        <v>772</v>
      </c>
      <c r="T49" s="1470" t="s">
        <v>882</v>
      </c>
      <c r="U49" s="1428"/>
    </row>
    <row r="50" spans="2:21">
      <c r="B50" s="1373"/>
      <c r="C50" s="1470">
        <v>3</v>
      </c>
      <c r="D50" s="1470" t="s">
        <v>1121</v>
      </c>
      <c r="E50" s="1477" t="s">
        <v>278</v>
      </c>
      <c r="F50" s="1477" t="s">
        <v>278</v>
      </c>
      <c r="G50" s="1477" t="s">
        <v>278</v>
      </c>
      <c r="H50" s="1477" t="s">
        <v>278</v>
      </c>
      <c r="I50" s="1477" t="s">
        <v>278</v>
      </c>
      <c r="J50" s="1477" t="s">
        <v>278</v>
      </c>
      <c r="K50" s="1477" t="s">
        <v>278</v>
      </c>
      <c r="L50" s="1477" t="s">
        <v>278</v>
      </c>
      <c r="M50" s="1477" t="s">
        <v>278</v>
      </c>
      <c r="N50" s="1477" t="s">
        <v>278</v>
      </c>
      <c r="O50" s="1477" t="s">
        <v>278</v>
      </c>
      <c r="P50" s="1477" t="s">
        <v>278</v>
      </c>
      <c r="Q50" s="1477" t="s">
        <v>278</v>
      </c>
      <c r="R50" s="1470" t="s">
        <v>1065</v>
      </c>
      <c r="S50" s="1470" t="s">
        <v>772</v>
      </c>
      <c r="T50" s="1470" t="s">
        <v>886</v>
      </c>
      <c r="U50" s="1428"/>
    </row>
    <row r="51" spans="2:21">
      <c r="B51" s="1373"/>
      <c r="C51" s="1470">
        <v>2</v>
      </c>
      <c r="D51" s="1470" t="s">
        <v>1122</v>
      </c>
      <c r="E51" s="1477" t="s">
        <v>278</v>
      </c>
      <c r="F51" s="1477" t="s">
        <v>278</v>
      </c>
      <c r="G51" s="1477" t="s">
        <v>278</v>
      </c>
      <c r="H51" s="1477" t="s">
        <v>278</v>
      </c>
      <c r="I51" s="1477" t="s">
        <v>278</v>
      </c>
      <c r="J51" s="1477" t="s">
        <v>278</v>
      </c>
      <c r="K51" s="1477" t="s">
        <v>278</v>
      </c>
      <c r="L51" s="1477" t="s">
        <v>278</v>
      </c>
      <c r="M51" s="1477" t="s">
        <v>278</v>
      </c>
      <c r="N51" s="1477" t="s">
        <v>278</v>
      </c>
      <c r="O51" s="1477" t="s">
        <v>278</v>
      </c>
      <c r="P51" s="1477" t="s">
        <v>278</v>
      </c>
      <c r="Q51" s="1477" t="s">
        <v>278</v>
      </c>
      <c r="R51" s="1470" t="s">
        <v>1123</v>
      </c>
      <c r="S51" s="1470" t="s">
        <v>772</v>
      </c>
      <c r="T51" s="1470" t="s">
        <v>889</v>
      </c>
      <c r="U51" s="1428"/>
    </row>
    <row r="52" spans="2:21">
      <c r="B52" s="1373"/>
      <c r="C52" s="1470">
        <v>1</v>
      </c>
      <c r="D52" s="1470" t="s">
        <v>858</v>
      </c>
      <c r="E52" s="1477" t="s">
        <v>278</v>
      </c>
      <c r="F52" s="1477" t="s">
        <v>278</v>
      </c>
      <c r="G52" s="1477" t="s">
        <v>278</v>
      </c>
      <c r="H52" s="1477" t="s">
        <v>278</v>
      </c>
      <c r="I52" s="1477" t="s">
        <v>278</v>
      </c>
      <c r="J52" s="1477" t="s">
        <v>278</v>
      </c>
      <c r="K52" s="1477" t="s">
        <v>278</v>
      </c>
      <c r="L52" s="1477" t="s">
        <v>278</v>
      </c>
      <c r="M52" s="1477" t="s">
        <v>278</v>
      </c>
      <c r="N52" s="1477" t="s">
        <v>278</v>
      </c>
      <c r="O52" s="1477" t="s">
        <v>278</v>
      </c>
      <c r="P52" s="1477" t="s">
        <v>278</v>
      </c>
      <c r="Q52" s="1477" t="s">
        <v>278</v>
      </c>
      <c r="R52" s="1490" t="s">
        <v>1066</v>
      </c>
      <c r="S52" s="1470" t="s">
        <v>772</v>
      </c>
      <c r="T52" s="1470" t="s">
        <v>893</v>
      </c>
      <c r="U52" s="1428"/>
    </row>
    <row r="53" spans="2:21">
      <c r="B53" s="1373"/>
      <c r="C53" s="1470">
        <v>0</v>
      </c>
      <c r="D53" s="1470" t="s">
        <v>1124</v>
      </c>
      <c r="E53" s="1477" t="s">
        <v>275</v>
      </c>
      <c r="F53" s="1477" t="s">
        <v>275</v>
      </c>
      <c r="G53" s="1477" t="s">
        <v>275</v>
      </c>
      <c r="H53" s="1477" t="s">
        <v>275</v>
      </c>
      <c r="I53" s="1477" t="s">
        <v>275</v>
      </c>
      <c r="J53" s="1477" t="s">
        <v>275</v>
      </c>
      <c r="K53" s="1477" t="s">
        <v>275</v>
      </c>
      <c r="L53" s="1477" t="s">
        <v>275</v>
      </c>
      <c r="M53" s="1477" t="s">
        <v>275</v>
      </c>
      <c r="N53" s="1477" t="s">
        <v>275</v>
      </c>
      <c r="O53" s="1477" t="s">
        <v>275</v>
      </c>
      <c r="P53" s="1477" t="s">
        <v>275</v>
      </c>
      <c r="Q53" s="1477" t="s">
        <v>275</v>
      </c>
      <c r="R53" s="1470" t="s">
        <v>772</v>
      </c>
      <c r="S53" s="1470" t="s">
        <v>772</v>
      </c>
      <c r="T53" s="1470" t="s">
        <v>897</v>
      </c>
      <c r="U53" s="1428"/>
    </row>
    <row r="54" spans="2:21">
      <c r="B54" s="1373">
        <v>6</v>
      </c>
      <c r="C54" s="1470">
        <v>7</v>
      </c>
      <c r="D54" s="1470" t="s">
        <v>1125</v>
      </c>
      <c r="E54" s="1477" t="s">
        <v>275</v>
      </c>
      <c r="F54" s="1477" t="s">
        <v>278</v>
      </c>
      <c r="G54" s="1477" t="s">
        <v>275</v>
      </c>
      <c r="H54" s="1477" t="s">
        <v>278</v>
      </c>
      <c r="I54" s="1477" t="s">
        <v>275</v>
      </c>
      <c r="J54" s="1477" t="s">
        <v>275</v>
      </c>
      <c r="K54" s="1477" t="s">
        <v>275</v>
      </c>
      <c r="L54" s="1477" t="s">
        <v>278</v>
      </c>
      <c r="M54" s="1477" t="s">
        <v>275</v>
      </c>
      <c r="N54" s="1477" t="s">
        <v>275</v>
      </c>
      <c r="O54" s="1477" t="s">
        <v>275</v>
      </c>
      <c r="P54" s="1477" t="s">
        <v>278</v>
      </c>
      <c r="Q54" s="1477" t="s">
        <v>275</v>
      </c>
      <c r="R54" s="1470" t="s">
        <v>772</v>
      </c>
      <c r="S54" s="1470" t="s">
        <v>772</v>
      </c>
      <c r="T54" s="1470" t="s">
        <v>901</v>
      </c>
      <c r="U54" s="1489" t="s">
        <v>1067</v>
      </c>
    </row>
    <row r="55" spans="2:21">
      <c r="B55" s="1373"/>
      <c r="C55" s="1470">
        <v>6</v>
      </c>
      <c r="D55" s="1470" t="s">
        <v>1126</v>
      </c>
      <c r="E55" s="1477" t="s">
        <v>278</v>
      </c>
      <c r="F55" s="1477" t="s">
        <v>278</v>
      </c>
      <c r="G55" s="1477" t="s">
        <v>278</v>
      </c>
      <c r="H55" s="1477" t="s">
        <v>278</v>
      </c>
      <c r="I55" s="1477" t="s">
        <v>278</v>
      </c>
      <c r="J55" s="1477" t="s">
        <v>278</v>
      </c>
      <c r="K55" s="1477" t="s">
        <v>278</v>
      </c>
      <c r="L55" s="1477" t="s">
        <v>278</v>
      </c>
      <c r="M55" s="1477" t="s">
        <v>278</v>
      </c>
      <c r="N55" s="1477" t="s">
        <v>278</v>
      </c>
      <c r="O55" s="1477" t="s">
        <v>278</v>
      </c>
      <c r="P55" s="1477" t="s">
        <v>278</v>
      </c>
      <c r="Q55" s="1477" t="s">
        <v>278</v>
      </c>
      <c r="R55" s="1470" t="s">
        <v>950</v>
      </c>
      <c r="S55" s="1470" t="s">
        <v>772</v>
      </c>
      <c r="T55" s="1470" t="s">
        <v>905</v>
      </c>
      <c r="U55" s="1428"/>
    </row>
    <row r="56" spans="2:21">
      <c r="B56" s="1373"/>
      <c r="C56" s="1470">
        <v>5</v>
      </c>
      <c r="D56" s="1470" t="s">
        <v>1127</v>
      </c>
      <c r="E56" s="1477" t="s">
        <v>278</v>
      </c>
      <c r="F56" s="1477" t="s">
        <v>278</v>
      </c>
      <c r="G56" s="1477" t="s">
        <v>278</v>
      </c>
      <c r="H56" s="1477" t="s">
        <v>278</v>
      </c>
      <c r="I56" s="1477" t="s">
        <v>278</v>
      </c>
      <c r="J56" s="1477" t="s">
        <v>278</v>
      </c>
      <c r="K56" s="1477" t="s">
        <v>278</v>
      </c>
      <c r="L56" s="1477" t="s">
        <v>278</v>
      </c>
      <c r="M56" s="1477" t="s">
        <v>278</v>
      </c>
      <c r="N56" s="1477" t="s">
        <v>278</v>
      </c>
      <c r="O56" s="1477" t="s">
        <v>278</v>
      </c>
      <c r="P56" s="1477" t="s">
        <v>278</v>
      </c>
      <c r="Q56" s="1477" t="s">
        <v>278</v>
      </c>
      <c r="R56" s="1470" t="s">
        <v>954</v>
      </c>
      <c r="S56" s="1470" t="s">
        <v>772</v>
      </c>
      <c r="T56" s="1470" t="s">
        <v>908</v>
      </c>
      <c r="U56" s="1428"/>
    </row>
    <row r="57" spans="2:21">
      <c r="B57" s="1373"/>
      <c r="C57" s="1470">
        <v>4</v>
      </c>
      <c r="D57" s="1470" t="s">
        <v>1128</v>
      </c>
      <c r="E57" s="1477" t="s">
        <v>278</v>
      </c>
      <c r="F57" s="1477" t="s">
        <v>278</v>
      </c>
      <c r="G57" s="1477" t="s">
        <v>278</v>
      </c>
      <c r="H57" s="1477" t="s">
        <v>278</v>
      </c>
      <c r="I57" s="1477" t="s">
        <v>278</v>
      </c>
      <c r="J57" s="1477" t="s">
        <v>278</v>
      </c>
      <c r="K57" s="1477" t="s">
        <v>278</v>
      </c>
      <c r="L57" s="1477" t="s">
        <v>278</v>
      </c>
      <c r="M57" s="1477" t="s">
        <v>278</v>
      </c>
      <c r="N57" s="1477" t="s">
        <v>278</v>
      </c>
      <c r="O57" s="1477" t="s">
        <v>278</v>
      </c>
      <c r="P57" s="1477" t="s">
        <v>278</v>
      </c>
      <c r="Q57" s="1477" t="s">
        <v>278</v>
      </c>
      <c r="R57" s="1470" t="s">
        <v>958</v>
      </c>
      <c r="S57" s="1470" t="s">
        <v>772</v>
      </c>
      <c r="T57" s="1470" t="s">
        <v>911</v>
      </c>
      <c r="U57" s="1428"/>
    </row>
    <row r="58" spans="2:21">
      <c r="B58" s="1373"/>
      <c r="C58" s="1470">
        <v>3</v>
      </c>
      <c r="D58" s="1470" t="s">
        <v>1129</v>
      </c>
      <c r="E58" s="1477" t="s">
        <v>278</v>
      </c>
      <c r="F58" s="1477" t="s">
        <v>278</v>
      </c>
      <c r="G58" s="1477" t="s">
        <v>278</v>
      </c>
      <c r="H58" s="1477" t="s">
        <v>278</v>
      </c>
      <c r="I58" s="1477" t="s">
        <v>278</v>
      </c>
      <c r="J58" s="1477" t="s">
        <v>278</v>
      </c>
      <c r="K58" s="1477" t="s">
        <v>278</v>
      </c>
      <c r="L58" s="1477" t="s">
        <v>278</v>
      </c>
      <c r="M58" s="1477" t="s">
        <v>278</v>
      </c>
      <c r="N58" s="1477" t="s">
        <v>278</v>
      </c>
      <c r="O58" s="1477" t="s">
        <v>278</v>
      </c>
      <c r="P58" s="1477" t="s">
        <v>278</v>
      </c>
      <c r="Q58" s="1477" t="s">
        <v>278</v>
      </c>
      <c r="R58" s="1470" t="s">
        <v>962</v>
      </c>
      <c r="S58" s="1470" t="s">
        <v>772</v>
      </c>
      <c r="T58" s="1470" t="s">
        <v>914</v>
      </c>
      <c r="U58" s="1428"/>
    </row>
    <row r="59" spans="2:21">
      <c r="B59" s="1373"/>
      <c r="C59" s="1470">
        <v>2</v>
      </c>
      <c r="D59" s="1470" t="s">
        <v>862</v>
      </c>
      <c r="E59" s="1470">
        <v>0</v>
      </c>
      <c r="F59" s="1470">
        <v>0</v>
      </c>
      <c r="G59" s="1470">
        <v>0</v>
      </c>
      <c r="H59" s="1470">
        <v>0</v>
      </c>
      <c r="I59" s="1470">
        <v>0</v>
      </c>
      <c r="J59" s="1470">
        <v>0</v>
      </c>
      <c r="K59" s="1470">
        <v>0</v>
      </c>
      <c r="L59" s="1470">
        <v>0</v>
      </c>
      <c r="M59" s="1470">
        <v>0</v>
      </c>
      <c r="N59" s="1470">
        <v>0</v>
      </c>
      <c r="O59" s="1470">
        <v>0</v>
      </c>
      <c r="P59" s="1470">
        <v>0</v>
      </c>
      <c r="Q59" s="1470">
        <v>0</v>
      </c>
      <c r="R59" s="1470" t="s">
        <v>772</v>
      </c>
      <c r="S59" s="1470" t="s">
        <v>772</v>
      </c>
      <c r="T59" s="1470" t="s">
        <v>917</v>
      </c>
      <c r="U59" s="1428"/>
    </row>
    <row r="60" spans="2:21">
      <c r="B60" s="1373"/>
      <c r="C60" s="1470">
        <v>1</v>
      </c>
      <c r="D60" s="1470" t="s">
        <v>862</v>
      </c>
      <c r="E60" s="1470">
        <v>0</v>
      </c>
      <c r="F60" s="1470">
        <v>0</v>
      </c>
      <c r="G60" s="1470">
        <v>0</v>
      </c>
      <c r="H60" s="1470">
        <v>0</v>
      </c>
      <c r="I60" s="1470">
        <v>0</v>
      </c>
      <c r="J60" s="1470">
        <v>0</v>
      </c>
      <c r="K60" s="1470">
        <v>0</v>
      </c>
      <c r="L60" s="1470">
        <v>0</v>
      </c>
      <c r="M60" s="1470">
        <v>0</v>
      </c>
      <c r="N60" s="1470">
        <v>0</v>
      </c>
      <c r="O60" s="1470">
        <v>0</v>
      </c>
      <c r="P60" s="1470">
        <v>0</v>
      </c>
      <c r="Q60" s="1470">
        <v>0</v>
      </c>
      <c r="R60" s="1470" t="s">
        <v>772</v>
      </c>
      <c r="S60" s="1470" t="s">
        <v>772</v>
      </c>
      <c r="T60" s="1470" t="s">
        <v>920</v>
      </c>
      <c r="U60" s="1428"/>
    </row>
    <row r="61" spans="2:21">
      <c r="B61" s="1373"/>
      <c r="C61" s="1470">
        <v>0</v>
      </c>
      <c r="D61" s="1470" t="s">
        <v>862</v>
      </c>
      <c r="E61" s="1470">
        <v>0</v>
      </c>
      <c r="F61" s="1470">
        <v>0</v>
      </c>
      <c r="G61" s="1470">
        <v>0</v>
      </c>
      <c r="H61" s="1470">
        <v>0</v>
      </c>
      <c r="I61" s="1470">
        <v>0</v>
      </c>
      <c r="J61" s="1470">
        <v>0</v>
      </c>
      <c r="K61" s="1470">
        <v>0</v>
      </c>
      <c r="L61" s="1470">
        <v>0</v>
      </c>
      <c r="M61" s="1470">
        <v>0</v>
      </c>
      <c r="N61" s="1470">
        <v>0</v>
      </c>
      <c r="O61" s="1470">
        <v>0</v>
      </c>
      <c r="P61" s="1470">
        <v>0</v>
      </c>
      <c r="Q61" s="1470">
        <v>0</v>
      </c>
      <c r="R61" s="1470" t="s">
        <v>772</v>
      </c>
      <c r="S61" s="1470" t="s">
        <v>772</v>
      </c>
      <c r="T61" s="1470" t="s">
        <v>923</v>
      </c>
      <c r="U61" s="1428"/>
    </row>
    <row r="62" spans="2:21">
      <c r="B62" s="1373">
        <v>7</v>
      </c>
      <c r="C62" s="1470">
        <v>7</v>
      </c>
      <c r="D62" s="1470" t="s">
        <v>862</v>
      </c>
      <c r="E62" s="1470">
        <v>0</v>
      </c>
      <c r="F62" s="1470">
        <v>0</v>
      </c>
      <c r="G62" s="1470">
        <v>0</v>
      </c>
      <c r="H62" s="1470">
        <v>0</v>
      </c>
      <c r="I62" s="1470">
        <v>0</v>
      </c>
      <c r="J62" s="1470">
        <v>0</v>
      </c>
      <c r="K62" s="1470">
        <v>0</v>
      </c>
      <c r="L62" s="1470">
        <v>0</v>
      </c>
      <c r="M62" s="1470">
        <v>0</v>
      </c>
      <c r="N62" s="1470">
        <v>0</v>
      </c>
      <c r="O62" s="1470">
        <v>0</v>
      </c>
      <c r="P62" s="1470">
        <v>0</v>
      </c>
      <c r="Q62" s="1470">
        <v>0</v>
      </c>
      <c r="R62" s="1470" t="s">
        <v>772</v>
      </c>
      <c r="S62" s="1470" t="s">
        <v>772</v>
      </c>
      <c r="T62" s="1470" t="s">
        <v>927</v>
      </c>
      <c r="U62" s="1428"/>
    </row>
    <row r="63" spans="2:21">
      <c r="B63" s="1373"/>
      <c r="C63" s="1470">
        <v>6</v>
      </c>
      <c r="D63" s="1470" t="s">
        <v>862</v>
      </c>
      <c r="E63" s="1470">
        <v>0</v>
      </c>
      <c r="F63" s="1470">
        <v>0</v>
      </c>
      <c r="G63" s="1470">
        <v>0</v>
      </c>
      <c r="H63" s="1470">
        <v>0</v>
      </c>
      <c r="I63" s="1470">
        <v>0</v>
      </c>
      <c r="J63" s="1470">
        <v>0</v>
      </c>
      <c r="K63" s="1470">
        <v>0</v>
      </c>
      <c r="L63" s="1470">
        <v>0</v>
      </c>
      <c r="M63" s="1470">
        <v>0</v>
      </c>
      <c r="N63" s="1470">
        <v>0</v>
      </c>
      <c r="O63" s="1470">
        <v>0</v>
      </c>
      <c r="P63" s="1470">
        <v>0</v>
      </c>
      <c r="Q63" s="1470">
        <v>0</v>
      </c>
      <c r="R63" s="1470" t="s">
        <v>772</v>
      </c>
      <c r="S63" s="1470" t="s">
        <v>772</v>
      </c>
      <c r="T63" s="1470" t="s">
        <v>931</v>
      </c>
      <c r="U63" s="1428"/>
    </row>
    <row r="64" spans="2:21">
      <c r="B64" s="1373"/>
      <c r="C64" s="1470">
        <v>5</v>
      </c>
      <c r="D64" s="1470" t="s">
        <v>862</v>
      </c>
      <c r="E64" s="1470">
        <v>0</v>
      </c>
      <c r="F64" s="1470">
        <v>0</v>
      </c>
      <c r="G64" s="1470">
        <v>0</v>
      </c>
      <c r="H64" s="1470">
        <v>0</v>
      </c>
      <c r="I64" s="1470">
        <v>0</v>
      </c>
      <c r="J64" s="1470">
        <v>0</v>
      </c>
      <c r="K64" s="1470">
        <v>0</v>
      </c>
      <c r="L64" s="1470">
        <v>0</v>
      </c>
      <c r="M64" s="1470">
        <v>0</v>
      </c>
      <c r="N64" s="1470">
        <v>0</v>
      </c>
      <c r="O64" s="1470">
        <v>0</v>
      </c>
      <c r="P64" s="1470">
        <v>0</v>
      </c>
      <c r="Q64" s="1470">
        <v>0</v>
      </c>
      <c r="R64" s="1470" t="s">
        <v>772</v>
      </c>
      <c r="S64" s="1470" t="s">
        <v>772</v>
      </c>
      <c r="T64" s="1470" t="s">
        <v>935</v>
      </c>
      <c r="U64" s="1428"/>
    </row>
    <row r="65" spans="2:21">
      <c r="B65" s="1373"/>
      <c r="C65" s="1470">
        <v>4</v>
      </c>
      <c r="D65" s="1470" t="s">
        <v>862</v>
      </c>
      <c r="E65" s="1470">
        <v>0</v>
      </c>
      <c r="F65" s="1470">
        <v>0</v>
      </c>
      <c r="G65" s="1470">
        <v>0</v>
      </c>
      <c r="H65" s="1470">
        <v>0</v>
      </c>
      <c r="I65" s="1470">
        <v>0</v>
      </c>
      <c r="J65" s="1470">
        <v>0</v>
      </c>
      <c r="K65" s="1470">
        <v>0</v>
      </c>
      <c r="L65" s="1470">
        <v>0</v>
      </c>
      <c r="M65" s="1470">
        <v>0</v>
      </c>
      <c r="N65" s="1470">
        <v>0</v>
      </c>
      <c r="O65" s="1470">
        <v>0</v>
      </c>
      <c r="P65" s="1470">
        <v>0</v>
      </c>
      <c r="Q65" s="1470">
        <v>0</v>
      </c>
      <c r="R65" s="1470" t="s">
        <v>772</v>
      </c>
      <c r="S65" s="1470" t="s">
        <v>772</v>
      </c>
      <c r="T65" s="1470" t="s">
        <v>939</v>
      </c>
      <c r="U65" s="1428"/>
    </row>
    <row r="66" spans="2:21">
      <c r="B66" s="1373"/>
      <c r="C66" s="1470">
        <v>3</v>
      </c>
      <c r="D66" s="1470" t="s">
        <v>862</v>
      </c>
      <c r="E66" s="1470">
        <v>0</v>
      </c>
      <c r="F66" s="1470">
        <v>0</v>
      </c>
      <c r="G66" s="1470">
        <v>0</v>
      </c>
      <c r="H66" s="1470">
        <v>0</v>
      </c>
      <c r="I66" s="1470">
        <v>0</v>
      </c>
      <c r="J66" s="1470">
        <v>0</v>
      </c>
      <c r="K66" s="1470">
        <v>0</v>
      </c>
      <c r="L66" s="1470">
        <v>0</v>
      </c>
      <c r="M66" s="1470">
        <v>0</v>
      </c>
      <c r="N66" s="1470">
        <v>0</v>
      </c>
      <c r="O66" s="1470">
        <v>0</v>
      </c>
      <c r="P66" s="1470">
        <v>0</v>
      </c>
      <c r="Q66" s="1470">
        <v>0</v>
      </c>
      <c r="R66" s="1470" t="s">
        <v>772</v>
      </c>
      <c r="S66" s="1470" t="s">
        <v>772</v>
      </c>
      <c r="T66" s="1470" t="s">
        <v>943</v>
      </c>
      <c r="U66" s="1428"/>
    </row>
    <row r="67" spans="2:21">
      <c r="B67" s="1373"/>
      <c r="C67" s="1470">
        <v>2</v>
      </c>
      <c r="D67" s="1470" t="s">
        <v>862</v>
      </c>
      <c r="E67" s="1470">
        <v>0</v>
      </c>
      <c r="F67" s="1470">
        <v>0</v>
      </c>
      <c r="G67" s="1470">
        <v>0</v>
      </c>
      <c r="H67" s="1470">
        <v>0</v>
      </c>
      <c r="I67" s="1470">
        <v>0</v>
      </c>
      <c r="J67" s="1470">
        <v>0</v>
      </c>
      <c r="K67" s="1470">
        <v>0</v>
      </c>
      <c r="L67" s="1470">
        <v>0</v>
      </c>
      <c r="M67" s="1470">
        <v>0</v>
      </c>
      <c r="N67" s="1470">
        <v>0</v>
      </c>
      <c r="O67" s="1470">
        <v>0</v>
      </c>
      <c r="P67" s="1470">
        <v>0</v>
      </c>
      <c r="Q67" s="1470">
        <v>0</v>
      </c>
      <c r="R67" s="1470" t="s">
        <v>772</v>
      </c>
      <c r="S67" s="1470" t="s">
        <v>772</v>
      </c>
      <c r="T67" s="1470" t="s">
        <v>947</v>
      </c>
      <c r="U67" s="1428"/>
    </row>
    <row r="68" spans="2:21">
      <c r="B68" s="1373"/>
      <c r="C68" s="1470">
        <v>1</v>
      </c>
      <c r="D68" s="1470" t="s">
        <v>862</v>
      </c>
      <c r="E68" s="1470">
        <v>0</v>
      </c>
      <c r="F68" s="1470">
        <v>0</v>
      </c>
      <c r="G68" s="1470">
        <v>0</v>
      </c>
      <c r="H68" s="1470">
        <v>0</v>
      </c>
      <c r="I68" s="1470">
        <v>0</v>
      </c>
      <c r="J68" s="1470">
        <v>0</v>
      </c>
      <c r="K68" s="1470">
        <v>0</v>
      </c>
      <c r="L68" s="1470">
        <v>0</v>
      </c>
      <c r="M68" s="1470">
        <v>0</v>
      </c>
      <c r="N68" s="1470">
        <v>0</v>
      </c>
      <c r="O68" s="1470">
        <v>0</v>
      </c>
      <c r="P68" s="1470">
        <v>0</v>
      </c>
      <c r="Q68" s="1470">
        <v>0</v>
      </c>
      <c r="R68" s="1470" t="s">
        <v>772</v>
      </c>
      <c r="S68" s="1470" t="s">
        <v>772</v>
      </c>
      <c r="T68" s="1470" t="s">
        <v>951</v>
      </c>
      <c r="U68" s="1428"/>
    </row>
    <row r="69" spans="2:21">
      <c r="B69" s="1373"/>
      <c r="C69" s="1470">
        <v>0</v>
      </c>
      <c r="D69" s="1470" t="s">
        <v>862</v>
      </c>
      <c r="E69" s="1470">
        <v>0</v>
      </c>
      <c r="F69" s="1470">
        <v>0</v>
      </c>
      <c r="G69" s="1470">
        <v>0</v>
      </c>
      <c r="H69" s="1470">
        <v>0</v>
      </c>
      <c r="I69" s="1470">
        <v>0</v>
      </c>
      <c r="J69" s="1470">
        <v>0</v>
      </c>
      <c r="K69" s="1470">
        <v>0</v>
      </c>
      <c r="L69" s="1470">
        <v>0</v>
      </c>
      <c r="M69" s="1470">
        <v>0</v>
      </c>
      <c r="N69" s="1470">
        <v>0</v>
      </c>
      <c r="O69" s="1470">
        <v>0</v>
      </c>
      <c r="P69" s="1470">
        <v>0</v>
      </c>
      <c r="Q69" s="1470">
        <v>0</v>
      </c>
      <c r="R69" s="1470" t="s">
        <v>772</v>
      </c>
      <c r="S69" s="1470" t="s">
        <v>772</v>
      </c>
      <c r="T69" s="1470" t="s">
        <v>955</v>
      </c>
      <c r="U69" s="1428"/>
    </row>
    <row r="70" spans="2:21">
      <c r="B70" s="1373">
        <v>8</v>
      </c>
      <c r="C70" s="1470">
        <v>7</v>
      </c>
      <c r="D70" s="1470" t="s">
        <v>862</v>
      </c>
      <c r="E70" s="1470">
        <v>0</v>
      </c>
      <c r="F70" s="1470">
        <v>0</v>
      </c>
      <c r="G70" s="1470">
        <v>0</v>
      </c>
      <c r="H70" s="1470">
        <v>0</v>
      </c>
      <c r="I70" s="1470">
        <v>0</v>
      </c>
      <c r="J70" s="1470">
        <v>0</v>
      </c>
      <c r="K70" s="1470">
        <v>0</v>
      </c>
      <c r="L70" s="1470">
        <v>0</v>
      </c>
      <c r="M70" s="1470">
        <v>0</v>
      </c>
      <c r="N70" s="1470">
        <v>0</v>
      </c>
      <c r="O70" s="1470">
        <v>0</v>
      </c>
      <c r="P70" s="1470">
        <v>0</v>
      </c>
      <c r="Q70" s="1470">
        <v>0</v>
      </c>
      <c r="R70" s="1470" t="s">
        <v>772</v>
      </c>
      <c r="S70" s="1470" t="s">
        <v>772</v>
      </c>
      <c r="T70" s="1470" t="s">
        <v>959</v>
      </c>
      <c r="U70" s="1428"/>
    </row>
    <row r="71" spans="2:21">
      <c r="B71" s="1373"/>
      <c r="C71" s="1470">
        <v>6</v>
      </c>
      <c r="D71" s="1470" t="s">
        <v>862</v>
      </c>
      <c r="E71" s="1470">
        <v>0</v>
      </c>
      <c r="F71" s="1470">
        <v>0</v>
      </c>
      <c r="G71" s="1470">
        <v>0</v>
      </c>
      <c r="H71" s="1470">
        <v>0</v>
      </c>
      <c r="I71" s="1470">
        <v>0</v>
      </c>
      <c r="J71" s="1470">
        <v>0</v>
      </c>
      <c r="K71" s="1470">
        <v>0</v>
      </c>
      <c r="L71" s="1470">
        <v>0</v>
      </c>
      <c r="M71" s="1470">
        <v>0</v>
      </c>
      <c r="N71" s="1470">
        <v>0</v>
      </c>
      <c r="O71" s="1470">
        <v>0</v>
      </c>
      <c r="P71" s="1470">
        <v>0</v>
      </c>
      <c r="Q71" s="1470">
        <v>0</v>
      </c>
      <c r="R71" s="1470" t="s">
        <v>772</v>
      </c>
      <c r="S71" s="1470" t="s">
        <v>772</v>
      </c>
      <c r="T71" s="1470" t="s">
        <v>963</v>
      </c>
      <c r="U71" s="1428"/>
    </row>
    <row r="72" spans="2:21">
      <c r="B72" s="1373"/>
      <c r="C72" s="1470">
        <v>5</v>
      </c>
      <c r="D72" s="1470" t="s">
        <v>862</v>
      </c>
      <c r="E72" s="1470">
        <v>0</v>
      </c>
      <c r="F72" s="1470">
        <v>0</v>
      </c>
      <c r="G72" s="1470">
        <v>0</v>
      </c>
      <c r="H72" s="1470">
        <v>0</v>
      </c>
      <c r="I72" s="1470">
        <v>0</v>
      </c>
      <c r="J72" s="1470">
        <v>0</v>
      </c>
      <c r="K72" s="1470">
        <v>0</v>
      </c>
      <c r="L72" s="1470">
        <v>0</v>
      </c>
      <c r="M72" s="1470">
        <v>0</v>
      </c>
      <c r="N72" s="1470">
        <v>0</v>
      </c>
      <c r="O72" s="1470">
        <v>0</v>
      </c>
      <c r="P72" s="1470">
        <v>0</v>
      </c>
      <c r="Q72" s="1470">
        <v>0</v>
      </c>
      <c r="R72" s="1470" t="s">
        <v>772</v>
      </c>
      <c r="S72" s="1470" t="s">
        <v>772</v>
      </c>
      <c r="T72" s="1470" t="s">
        <v>966</v>
      </c>
      <c r="U72" s="1428"/>
    </row>
    <row r="73" spans="2:21">
      <c r="B73" s="1373"/>
      <c r="C73" s="1470">
        <v>4</v>
      </c>
      <c r="D73" s="1470" t="s">
        <v>862</v>
      </c>
      <c r="E73" s="1470">
        <v>0</v>
      </c>
      <c r="F73" s="1470">
        <v>0</v>
      </c>
      <c r="G73" s="1470">
        <v>0</v>
      </c>
      <c r="H73" s="1470">
        <v>0</v>
      </c>
      <c r="I73" s="1470">
        <v>0</v>
      </c>
      <c r="J73" s="1470">
        <v>0</v>
      </c>
      <c r="K73" s="1470">
        <v>0</v>
      </c>
      <c r="L73" s="1470">
        <v>0</v>
      </c>
      <c r="M73" s="1470">
        <v>0</v>
      </c>
      <c r="N73" s="1470">
        <v>0</v>
      </c>
      <c r="O73" s="1470">
        <v>0</v>
      </c>
      <c r="P73" s="1470">
        <v>0</v>
      </c>
      <c r="Q73" s="1470">
        <v>0</v>
      </c>
      <c r="R73" s="1470" t="s">
        <v>772</v>
      </c>
      <c r="S73" s="1470" t="s">
        <v>772</v>
      </c>
      <c r="T73" s="1470" t="s">
        <v>969</v>
      </c>
      <c r="U73" s="1428"/>
    </row>
    <row r="74" spans="2:21">
      <c r="B74" s="1373"/>
      <c r="C74" s="1470">
        <v>3</v>
      </c>
      <c r="D74" s="1470" t="s">
        <v>862</v>
      </c>
      <c r="E74" s="1470">
        <v>0</v>
      </c>
      <c r="F74" s="1470">
        <v>0</v>
      </c>
      <c r="G74" s="1470">
        <v>0</v>
      </c>
      <c r="H74" s="1470">
        <v>0</v>
      </c>
      <c r="I74" s="1470">
        <v>0</v>
      </c>
      <c r="J74" s="1470">
        <v>0</v>
      </c>
      <c r="K74" s="1470">
        <v>0</v>
      </c>
      <c r="L74" s="1470">
        <v>0</v>
      </c>
      <c r="M74" s="1470">
        <v>0</v>
      </c>
      <c r="N74" s="1470">
        <v>0</v>
      </c>
      <c r="O74" s="1470">
        <v>0</v>
      </c>
      <c r="P74" s="1470">
        <v>0</v>
      </c>
      <c r="Q74" s="1470">
        <v>0</v>
      </c>
      <c r="R74" s="1470" t="s">
        <v>772</v>
      </c>
      <c r="S74" s="1470" t="s">
        <v>772</v>
      </c>
      <c r="T74" s="1470" t="s">
        <v>973</v>
      </c>
      <c r="U74" s="1428"/>
    </row>
    <row r="75" spans="2:21">
      <c r="B75" s="1373"/>
      <c r="C75" s="1470">
        <v>2</v>
      </c>
      <c r="D75" s="1470" t="s">
        <v>862</v>
      </c>
      <c r="E75" s="1470">
        <v>0</v>
      </c>
      <c r="F75" s="1470">
        <v>0</v>
      </c>
      <c r="G75" s="1470">
        <v>0</v>
      </c>
      <c r="H75" s="1470">
        <v>0</v>
      </c>
      <c r="I75" s="1470">
        <v>0</v>
      </c>
      <c r="J75" s="1470">
        <v>0</v>
      </c>
      <c r="K75" s="1470">
        <v>0</v>
      </c>
      <c r="L75" s="1470">
        <v>0</v>
      </c>
      <c r="M75" s="1470">
        <v>0</v>
      </c>
      <c r="N75" s="1470">
        <v>0</v>
      </c>
      <c r="O75" s="1470">
        <v>0</v>
      </c>
      <c r="P75" s="1470">
        <v>0</v>
      </c>
      <c r="Q75" s="1470">
        <v>0</v>
      </c>
      <c r="R75" s="1470" t="s">
        <v>772</v>
      </c>
      <c r="S75" s="1470" t="s">
        <v>772</v>
      </c>
      <c r="T75" s="1470" t="s">
        <v>977</v>
      </c>
      <c r="U75" s="1428"/>
    </row>
    <row r="76" spans="2:21">
      <c r="B76" s="1373"/>
      <c r="C76" s="1470">
        <v>1</v>
      </c>
      <c r="D76" s="1470" t="s">
        <v>862</v>
      </c>
      <c r="E76" s="1470">
        <v>0</v>
      </c>
      <c r="F76" s="1470">
        <v>0</v>
      </c>
      <c r="G76" s="1470">
        <v>0</v>
      </c>
      <c r="H76" s="1470">
        <v>0</v>
      </c>
      <c r="I76" s="1470">
        <v>0</v>
      </c>
      <c r="J76" s="1470">
        <v>0</v>
      </c>
      <c r="K76" s="1470">
        <v>0</v>
      </c>
      <c r="L76" s="1470">
        <v>0</v>
      </c>
      <c r="M76" s="1470">
        <v>0</v>
      </c>
      <c r="N76" s="1470">
        <v>0</v>
      </c>
      <c r="O76" s="1470">
        <v>0</v>
      </c>
      <c r="P76" s="1470">
        <v>0</v>
      </c>
      <c r="Q76" s="1470">
        <v>0</v>
      </c>
      <c r="R76" s="1470" t="s">
        <v>772</v>
      </c>
      <c r="S76" s="1470" t="s">
        <v>772</v>
      </c>
      <c r="T76" s="1470" t="s">
        <v>979</v>
      </c>
      <c r="U76" s="1428"/>
    </row>
    <row r="77" spans="2:21">
      <c r="B77" s="1373"/>
      <c r="C77" s="1470">
        <v>0</v>
      </c>
      <c r="D77" s="1470" t="s">
        <v>862</v>
      </c>
      <c r="E77" s="1470">
        <v>0</v>
      </c>
      <c r="F77" s="1470">
        <v>0</v>
      </c>
      <c r="G77" s="1470">
        <v>0</v>
      </c>
      <c r="H77" s="1470">
        <v>0</v>
      </c>
      <c r="I77" s="1470">
        <v>0</v>
      </c>
      <c r="J77" s="1470">
        <v>0</v>
      </c>
      <c r="K77" s="1470">
        <v>0</v>
      </c>
      <c r="L77" s="1470">
        <v>0</v>
      </c>
      <c r="M77" s="1470">
        <v>0</v>
      </c>
      <c r="N77" s="1470">
        <v>0</v>
      </c>
      <c r="O77" s="1470">
        <v>0</v>
      </c>
      <c r="P77" s="1470">
        <v>0</v>
      </c>
      <c r="Q77" s="1470">
        <v>0</v>
      </c>
      <c r="R77" s="1470" t="s">
        <v>772</v>
      </c>
      <c r="S77" s="1470" t="s">
        <v>772</v>
      </c>
      <c r="T77" s="1470" t="s">
        <v>981</v>
      </c>
      <c r="U77" s="1428"/>
    </row>
    <row r="78" spans="2:21">
      <c r="B78" s="1373">
        <v>9</v>
      </c>
      <c r="C78" s="1470">
        <v>7</v>
      </c>
      <c r="D78" s="1470" t="s">
        <v>862</v>
      </c>
      <c r="E78" s="1470">
        <v>0</v>
      </c>
      <c r="F78" s="1470">
        <v>0</v>
      </c>
      <c r="G78" s="1470">
        <v>0</v>
      </c>
      <c r="H78" s="1470">
        <v>0</v>
      </c>
      <c r="I78" s="1470">
        <v>0</v>
      </c>
      <c r="J78" s="1470">
        <v>0</v>
      </c>
      <c r="K78" s="1470">
        <v>0</v>
      </c>
      <c r="L78" s="1470">
        <v>0</v>
      </c>
      <c r="M78" s="1470">
        <v>0</v>
      </c>
      <c r="N78" s="1470">
        <v>0</v>
      </c>
      <c r="O78" s="1470">
        <v>0</v>
      </c>
      <c r="P78" s="1470">
        <v>0</v>
      </c>
      <c r="Q78" s="1470">
        <v>0</v>
      </c>
      <c r="R78" s="1470" t="s">
        <v>772</v>
      </c>
      <c r="S78" s="1470" t="s">
        <v>772</v>
      </c>
      <c r="T78" s="1470" t="s">
        <v>983</v>
      </c>
      <c r="U78" s="1428"/>
    </row>
    <row r="79" spans="2:21">
      <c r="B79" s="1373"/>
      <c r="C79" s="1470">
        <v>6</v>
      </c>
      <c r="D79" s="1470" t="s">
        <v>862</v>
      </c>
      <c r="E79" s="1470">
        <v>0</v>
      </c>
      <c r="F79" s="1470">
        <v>0</v>
      </c>
      <c r="G79" s="1470">
        <v>0</v>
      </c>
      <c r="H79" s="1470">
        <v>0</v>
      </c>
      <c r="I79" s="1470">
        <v>0</v>
      </c>
      <c r="J79" s="1470">
        <v>0</v>
      </c>
      <c r="K79" s="1470">
        <v>0</v>
      </c>
      <c r="L79" s="1470">
        <v>0</v>
      </c>
      <c r="M79" s="1470">
        <v>0</v>
      </c>
      <c r="N79" s="1470">
        <v>0</v>
      </c>
      <c r="O79" s="1470">
        <v>0</v>
      </c>
      <c r="P79" s="1470">
        <v>0</v>
      </c>
      <c r="Q79" s="1470">
        <v>0</v>
      </c>
      <c r="R79" s="1470" t="s">
        <v>772</v>
      </c>
      <c r="S79" s="1470" t="s">
        <v>772</v>
      </c>
      <c r="T79" s="1470" t="s">
        <v>985</v>
      </c>
      <c r="U79" s="1428"/>
    </row>
    <row r="80" spans="2:21">
      <c r="B80" s="1373"/>
      <c r="C80" s="1470">
        <v>5</v>
      </c>
      <c r="D80" s="1470" t="s">
        <v>862</v>
      </c>
      <c r="E80" s="1470">
        <v>0</v>
      </c>
      <c r="F80" s="1470">
        <v>0</v>
      </c>
      <c r="G80" s="1470">
        <v>0</v>
      </c>
      <c r="H80" s="1470">
        <v>0</v>
      </c>
      <c r="I80" s="1470">
        <v>0</v>
      </c>
      <c r="J80" s="1470">
        <v>0</v>
      </c>
      <c r="K80" s="1470">
        <v>0</v>
      </c>
      <c r="L80" s="1470">
        <v>0</v>
      </c>
      <c r="M80" s="1470">
        <v>0</v>
      </c>
      <c r="N80" s="1470">
        <v>0</v>
      </c>
      <c r="O80" s="1470">
        <v>0</v>
      </c>
      <c r="P80" s="1470">
        <v>0</v>
      </c>
      <c r="Q80" s="1470">
        <v>0</v>
      </c>
      <c r="R80" s="1470" t="s">
        <v>772</v>
      </c>
      <c r="S80" s="1470" t="s">
        <v>772</v>
      </c>
      <c r="T80" s="1470" t="s">
        <v>986</v>
      </c>
      <c r="U80" s="1428"/>
    </row>
    <row r="81" spans="2:21">
      <c r="B81" s="1373"/>
      <c r="C81" s="1470">
        <v>4</v>
      </c>
      <c r="D81" s="1470" t="s">
        <v>862</v>
      </c>
      <c r="E81" s="1470">
        <v>0</v>
      </c>
      <c r="F81" s="1470">
        <v>0</v>
      </c>
      <c r="G81" s="1470">
        <v>0</v>
      </c>
      <c r="H81" s="1470">
        <v>0</v>
      </c>
      <c r="I81" s="1470">
        <v>0</v>
      </c>
      <c r="J81" s="1470">
        <v>0</v>
      </c>
      <c r="K81" s="1470">
        <v>0</v>
      </c>
      <c r="L81" s="1470">
        <v>0</v>
      </c>
      <c r="M81" s="1470">
        <v>0</v>
      </c>
      <c r="N81" s="1470">
        <v>0</v>
      </c>
      <c r="O81" s="1470">
        <v>0</v>
      </c>
      <c r="P81" s="1470">
        <v>0</v>
      </c>
      <c r="Q81" s="1470">
        <v>0</v>
      </c>
      <c r="R81" s="1470" t="s">
        <v>772</v>
      </c>
      <c r="S81" s="1470" t="s">
        <v>772</v>
      </c>
      <c r="T81" s="1470" t="s">
        <v>987</v>
      </c>
      <c r="U81" s="1428"/>
    </row>
    <row r="82" spans="2:21">
      <c r="B82" s="1373"/>
      <c r="C82" s="1470">
        <v>3</v>
      </c>
      <c r="D82" s="1470" t="s">
        <v>862</v>
      </c>
      <c r="E82" s="1470">
        <v>0</v>
      </c>
      <c r="F82" s="1470">
        <v>0</v>
      </c>
      <c r="G82" s="1470">
        <v>0</v>
      </c>
      <c r="H82" s="1470">
        <v>0</v>
      </c>
      <c r="I82" s="1470">
        <v>0</v>
      </c>
      <c r="J82" s="1470">
        <v>0</v>
      </c>
      <c r="K82" s="1470">
        <v>0</v>
      </c>
      <c r="L82" s="1470">
        <v>0</v>
      </c>
      <c r="M82" s="1470">
        <v>0</v>
      </c>
      <c r="N82" s="1470">
        <v>0</v>
      </c>
      <c r="O82" s="1470">
        <v>0</v>
      </c>
      <c r="P82" s="1470">
        <v>0</v>
      </c>
      <c r="Q82" s="1470">
        <v>0</v>
      </c>
      <c r="R82" s="1470" t="s">
        <v>772</v>
      </c>
      <c r="S82" s="1470" t="s">
        <v>772</v>
      </c>
      <c r="T82" s="1470" t="s">
        <v>988</v>
      </c>
      <c r="U82" s="1428"/>
    </row>
    <row r="83" spans="2:21">
      <c r="B83" s="1373"/>
      <c r="C83" s="1470">
        <v>2</v>
      </c>
      <c r="D83" s="1470" t="s">
        <v>862</v>
      </c>
      <c r="E83" s="1470">
        <v>0</v>
      </c>
      <c r="F83" s="1470">
        <v>0</v>
      </c>
      <c r="G83" s="1470">
        <v>0</v>
      </c>
      <c r="H83" s="1470">
        <v>0</v>
      </c>
      <c r="I83" s="1470">
        <v>0</v>
      </c>
      <c r="J83" s="1470">
        <v>0</v>
      </c>
      <c r="K83" s="1470">
        <v>0</v>
      </c>
      <c r="L83" s="1470">
        <v>0</v>
      </c>
      <c r="M83" s="1470">
        <v>0</v>
      </c>
      <c r="N83" s="1470">
        <v>0</v>
      </c>
      <c r="O83" s="1470">
        <v>0</v>
      </c>
      <c r="P83" s="1470">
        <v>0</v>
      </c>
      <c r="Q83" s="1470">
        <v>0</v>
      </c>
      <c r="R83" s="1470" t="s">
        <v>772</v>
      </c>
      <c r="S83" s="1470" t="s">
        <v>772</v>
      </c>
      <c r="T83" s="1470" t="s">
        <v>989</v>
      </c>
      <c r="U83" s="1428"/>
    </row>
    <row r="84" spans="2:21">
      <c r="B84" s="1373"/>
      <c r="C84" s="1470">
        <v>1</v>
      </c>
      <c r="D84" s="1470" t="s">
        <v>862</v>
      </c>
      <c r="E84" s="1470">
        <v>0</v>
      </c>
      <c r="F84" s="1470">
        <v>0</v>
      </c>
      <c r="G84" s="1470">
        <v>0</v>
      </c>
      <c r="H84" s="1470">
        <v>0</v>
      </c>
      <c r="I84" s="1470">
        <v>0</v>
      </c>
      <c r="J84" s="1470">
        <v>0</v>
      </c>
      <c r="K84" s="1470">
        <v>0</v>
      </c>
      <c r="L84" s="1470">
        <v>0</v>
      </c>
      <c r="M84" s="1470">
        <v>0</v>
      </c>
      <c r="N84" s="1470">
        <v>0</v>
      </c>
      <c r="O84" s="1470">
        <v>0</v>
      </c>
      <c r="P84" s="1470">
        <v>0</v>
      </c>
      <c r="Q84" s="1470">
        <v>0</v>
      </c>
      <c r="R84" s="1470" t="s">
        <v>772</v>
      </c>
      <c r="S84" s="1470" t="s">
        <v>772</v>
      </c>
      <c r="T84" s="1470" t="s">
        <v>990</v>
      </c>
      <c r="U84" s="1428"/>
    </row>
    <row r="85" spans="2:21" ht="13.8" thickBot="1">
      <c r="B85" s="1431"/>
      <c r="C85" s="1426">
        <v>0</v>
      </c>
      <c r="D85" s="1426" t="s">
        <v>862</v>
      </c>
      <c r="E85" s="1426">
        <v>0</v>
      </c>
      <c r="F85" s="1426">
        <v>0</v>
      </c>
      <c r="G85" s="1426">
        <v>0</v>
      </c>
      <c r="H85" s="1426">
        <v>0</v>
      </c>
      <c r="I85" s="1426">
        <v>0</v>
      </c>
      <c r="J85" s="1426">
        <v>0</v>
      </c>
      <c r="K85" s="1426">
        <v>0</v>
      </c>
      <c r="L85" s="1426">
        <v>0</v>
      </c>
      <c r="M85" s="1426">
        <v>0</v>
      </c>
      <c r="N85" s="1426">
        <v>0</v>
      </c>
      <c r="O85" s="1426">
        <v>0</v>
      </c>
      <c r="P85" s="1426">
        <v>0</v>
      </c>
      <c r="Q85" s="1426">
        <v>0</v>
      </c>
      <c r="R85" s="1426" t="s">
        <v>772</v>
      </c>
      <c r="S85" s="1426" t="s">
        <v>772</v>
      </c>
      <c r="T85" s="1426" t="s">
        <v>991</v>
      </c>
      <c r="U85" s="1429"/>
    </row>
  </sheetData>
  <mergeCells count="14">
    <mergeCell ref="B3:B5"/>
    <mergeCell ref="C3:C5"/>
    <mergeCell ref="D3:D5"/>
    <mergeCell ref="R3:R5"/>
    <mergeCell ref="S3:S5"/>
    <mergeCell ref="AB3:AB5"/>
    <mergeCell ref="AC3:AC5"/>
    <mergeCell ref="E3:N3"/>
    <mergeCell ref="T3:T5"/>
    <mergeCell ref="U3:U5"/>
    <mergeCell ref="X3:X6"/>
    <mergeCell ref="Y3:Y5"/>
    <mergeCell ref="Z3:Z5"/>
    <mergeCell ref="AA3:AA5"/>
  </mergeCells>
  <dataValidations count="3">
    <dataValidation type="list" allowBlank="1" showInputMessage="1" showErrorMessage="1" sqref="AC6" xr:uid="{0E148D35-1A9F-4012-84B6-7381D0FBF0B4}">
      <formula1>"CAN, Kline"</formula1>
    </dataValidation>
    <dataValidation type="list" allowBlank="1" showInputMessage="1" showErrorMessage="1" sqref="Y6" xr:uid="{B6344CDA-98E2-4BBA-B743-37BB2D57BB3A}">
      <formula1>"33,03"</formula1>
    </dataValidation>
    <dataValidation type="list" allowBlank="1" showInputMessage="1" showErrorMessage="1" sqref="Z6:AB6" xr:uid="{859501E7-6B4B-42D3-9596-168FE43F4F46}">
      <formula1>"yes,no"</formula1>
    </dataValidation>
  </dataValidations>
  <hyperlinks>
    <hyperlink ref="B1" r:id="rId1" xr:uid="{6AE0503E-4DC0-480A-B417-14C67605E016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22</xdr:col>
                    <xdr:colOff>594360</xdr:colOff>
                    <xdr:row>8</xdr:row>
                    <xdr:rowOff>106680</xdr:rowOff>
                  </from>
                  <to>
                    <xdr:col>27</xdr:col>
                    <xdr:colOff>457200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56484-96CA-4BE2-86FC-CA7B1F2D53EE}">
  <sheetPr codeName="Sheet28"/>
  <dimension ref="A1:AK85"/>
  <sheetViews>
    <sheetView zoomScaleNormal="100" workbookViewId="0">
      <selection activeCell="K12" sqref="K12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10" width="11.44140625" customWidth="1"/>
    <col min="11" max="12" width="58" bestFit="1" customWidth="1"/>
    <col min="13" max="13" width="26.44140625" bestFit="1" customWidth="1"/>
    <col min="14" max="14" width="23.6640625" style="1400" bestFit="1" customWidth="1"/>
    <col min="22" max="22" width="32" customWidth="1"/>
    <col min="25" max="25" width="4.5546875" bestFit="1" customWidth="1"/>
    <col min="26" max="26" width="6" customWidth="1"/>
    <col min="27" max="27" width="46.6640625" customWidth="1"/>
    <col min="28" max="28" width="24.44140625" customWidth="1"/>
    <col min="29" max="29" width="27.44140625" customWidth="1"/>
    <col min="30" max="30" width="44.6640625" bestFit="1" customWidth="1"/>
    <col min="31" max="31" width="12.5546875" bestFit="1" customWidth="1"/>
    <col min="33" max="33" width="8" customWidth="1"/>
    <col min="34" max="34" width="40.33203125" customWidth="1"/>
    <col min="35" max="35" width="16.5546875" customWidth="1"/>
    <col min="36" max="36" width="13.5546875" bestFit="1" customWidth="1"/>
    <col min="37" max="37" width="64.5546875" customWidth="1"/>
  </cols>
  <sheetData>
    <row r="1" spans="1:37">
      <c r="B1" s="2944" t="s">
        <v>2714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</row>
    <row r="2" spans="1:37" ht="13.8" thickBot="1">
      <c r="K2" t="s">
        <v>705</v>
      </c>
      <c r="L2" t="s">
        <v>705</v>
      </c>
    </row>
    <row r="3" spans="1:37" ht="12.75" customHeight="1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1"/>
      <c r="I3" s="2891"/>
      <c r="J3" s="2892"/>
      <c r="K3" s="2862" t="s">
        <v>710</v>
      </c>
      <c r="L3" s="2862" t="s">
        <v>1026</v>
      </c>
      <c r="M3" s="2865" t="s">
        <v>711</v>
      </c>
      <c r="N3" s="2857" t="s">
        <v>219</v>
      </c>
      <c r="P3" s="2918" t="s">
        <v>1027</v>
      </c>
      <c r="Q3" s="2916" t="s">
        <v>1028</v>
      </c>
      <c r="R3" s="2916" t="s">
        <v>1029</v>
      </c>
      <c r="S3" s="2916" t="s">
        <v>1030</v>
      </c>
      <c r="T3" s="2916" t="s">
        <v>1031</v>
      </c>
      <c r="U3" s="2916" t="s">
        <v>1032</v>
      </c>
      <c r="V3" s="2921" t="s">
        <v>2164</v>
      </c>
      <c r="W3" s="2922"/>
      <c r="Y3" s="1498" t="s">
        <v>497</v>
      </c>
      <c r="Z3" s="1499" t="s">
        <v>2101</v>
      </c>
      <c r="AA3" s="1499" t="s">
        <v>2102</v>
      </c>
      <c r="AB3" s="1529" t="s">
        <v>2319</v>
      </c>
      <c r="AC3" s="1499" t="s">
        <v>2257</v>
      </c>
      <c r="AD3" s="1530" t="s">
        <v>2159</v>
      </c>
      <c r="AE3" s="1500" t="s">
        <v>2258</v>
      </c>
      <c r="AG3" s="1498" t="s">
        <v>497</v>
      </c>
      <c r="AH3" s="1531" t="s">
        <v>2259</v>
      </c>
      <c r="AI3" s="1529" t="s">
        <v>2102</v>
      </c>
      <c r="AJ3" s="1529" t="s">
        <v>117</v>
      </c>
      <c r="AK3" s="1532" t="s">
        <v>2260</v>
      </c>
    </row>
    <row r="4" spans="1:37">
      <c r="B4" s="2874"/>
      <c r="C4" s="2875"/>
      <c r="D4" s="2875"/>
      <c r="E4" s="1562" t="s">
        <v>2348</v>
      </c>
      <c r="F4" s="2005" t="s">
        <v>2706</v>
      </c>
      <c r="G4" s="1562" t="s">
        <v>2349</v>
      </c>
      <c r="H4" s="1562" t="s">
        <v>2350</v>
      </c>
      <c r="I4" s="1562" t="s">
        <v>2351</v>
      </c>
      <c r="J4" s="1562" t="s">
        <v>2352</v>
      </c>
      <c r="K4" s="2875"/>
      <c r="L4" s="2875"/>
      <c r="M4" s="2876"/>
      <c r="N4" s="2872"/>
      <c r="P4" s="2919"/>
      <c r="Q4" s="2917"/>
      <c r="R4" s="2917"/>
      <c r="S4" s="2917"/>
      <c r="T4" s="2917"/>
      <c r="U4" s="2917"/>
      <c r="V4" s="2923"/>
      <c r="W4" s="2924"/>
      <c r="Y4" s="1496">
        <v>1</v>
      </c>
      <c r="Z4" s="1534" t="s">
        <v>2132</v>
      </c>
      <c r="AA4" s="1534" t="s">
        <v>2105</v>
      </c>
      <c r="AB4" s="1534" t="s">
        <v>2261</v>
      </c>
      <c r="AC4" s="1535" t="s">
        <v>2262</v>
      </c>
      <c r="AD4" s="1534" t="s">
        <v>772</v>
      </c>
      <c r="AE4" s="1536" t="s">
        <v>2263</v>
      </c>
      <c r="AG4" s="1496">
        <v>1</v>
      </c>
      <c r="AH4" s="1534" t="s">
        <v>2264</v>
      </c>
      <c r="AI4" s="1537" t="s">
        <v>2265</v>
      </c>
      <c r="AJ4" s="1537" t="s">
        <v>2322</v>
      </c>
      <c r="AK4" s="1538" t="s">
        <v>2267</v>
      </c>
    </row>
    <row r="5" spans="1:37">
      <c r="B5" s="2874"/>
      <c r="C5" s="2875"/>
      <c r="D5" s="2875"/>
      <c r="E5" s="1469" t="s">
        <v>715</v>
      </c>
      <c r="F5" s="1469" t="s">
        <v>715</v>
      </c>
      <c r="G5" s="1469" t="s">
        <v>715</v>
      </c>
      <c r="H5" s="1469" t="s">
        <v>715</v>
      </c>
      <c r="I5" s="1469" t="s">
        <v>715</v>
      </c>
      <c r="J5" s="1469" t="s">
        <v>715</v>
      </c>
      <c r="K5" s="2875"/>
      <c r="L5" s="2875"/>
      <c r="M5" s="2876"/>
      <c r="N5" s="2872"/>
      <c r="P5" s="2919"/>
      <c r="Q5" s="2917"/>
      <c r="R5" s="2917"/>
      <c r="S5" s="2917"/>
      <c r="T5" s="2917"/>
      <c r="U5" s="2917"/>
      <c r="V5" s="2925"/>
      <c r="W5" s="2926"/>
      <c r="Y5" s="1496">
        <v>2</v>
      </c>
      <c r="Z5" s="1534" t="s">
        <v>2133</v>
      </c>
      <c r="AA5" s="1534" t="s">
        <v>2106</v>
      </c>
      <c r="AB5" s="1534" t="s">
        <v>2261</v>
      </c>
      <c r="AC5" s="1534" t="s">
        <v>2268</v>
      </c>
      <c r="AD5" s="1534" t="s">
        <v>772</v>
      </c>
      <c r="AE5" s="1536" t="s">
        <v>2269</v>
      </c>
      <c r="AG5" s="1496">
        <v>2</v>
      </c>
      <c r="AH5" s="1534" t="s">
        <v>2270</v>
      </c>
      <c r="AI5" s="1534" t="s">
        <v>2271</v>
      </c>
      <c r="AJ5" s="1534" t="s">
        <v>2272</v>
      </c>
      <c r="AK5" s="1538" t="s">
        <v>2273</v>
      </c>
    </row>
    <row r="6" spans="1:37">
      <c r="A6" s="1378"/>
      <c r="B6" s="1496">
        <v>0</v>
      </c>
      <c r="C6" s="1534">
        <v>7</v>
      </c>
      <c r="D6" s="1534" t="s">
        <v>718</v>
      </c>
      <c r="E6" s="1471" t="s">
        <v>275</v>
      </c>
      <c r="F6" s="1557">
        <v>0</v>
      </c>
      <c r="G6" s="1471">
        <v>1</v>
      </c>
      <c r="H6" s="1471">
        <v>0</v>
      </c>
      <c r="I6" s="1471">
        <v>1</v>
      </c>
      <c r="J6" s="1471">
        <v>0</v>
      </c>
      <c r="K6" s="1571" t="s">
        <v>719</v>
      </c>
      <c r="L6" s="1571" t="s">
        <v>772</v>
      </c>
      <c r="M6" s="1534" t="s">
        <v>720</v>
      </c>
      <c r="N6" s="1559" t="s">
        <v>2353</v>
      </c>
      <c r="P6" s="2919"/>
      <c r="Q6" s="2927" t="s">
        <v>1044</v>
      </c>
      <c r="R6" s="2927" t="s">
        <v>1045</v>
      </c>
      <c r="S6" s="2927" t="s">
        <v>1045</v>
      </c>
      <c r="T6" s="2927" t="s">
        <v>1045</v>
      </c>
      <c r="U6" s="2927" t="s">
        <v>2035</v>
      </c>
      <c r="V6" s="1563" t="s">
        <v>2274</v>
      </c>
      <c r="W6" s="1543">
        <v>0</v>
      </c>
      <c r="Y6" s="1496">
        <v>3</v>
      </c>
      <c r="Z6" s="1534" t="s">
        <v>2134</v>
      </c>
      <c r="AA6" s="1534" t="s">
        <v>2107</v>
      </c>
      <c r="AB6" s="1534" t="s">
        <v>2275</v>
      </c>
      <c r="AC6" s="1534" t="s">
        <v>772</v>
      </c>
      <c r="AD6" s="1534" t="s">
        <v>772</v>
      </c>
      <c r="AE6" s="1536" t="s">
        <v>33</v>
      </c>
      <c r="AG6" s="1496">
        <v>3</v>
      </c>
      <c r="AH6" s="1534" t="s">
        <v>2276</v>
      </c>
      <c r="AI6" s="1534" t="s">
        <v>2277</v>
      </c>
      <c r="AJ6" s="1534" t="s">
        <v>2278</v>
      </c>
      <c r="AK6" s="1538" t="s">
        <v>2279</v>
      </c>
    </row>
    <row r="7" spans="1:37">
      <c r="B7" s="1496"/>
      <c r="C7" s="1534">
        <v>6</v>
      </c>
      <c r="D7" s="1534" t="s">
        <v>723</v>
      </c>
      <c r="E7" s="1471" t="s">
        <v>278</v>
      </c>
      <c r="F7" s="1557">
        <v>1</v>
      </c>
      <c r="G7" s="1471">
        <v>1</v>
      </c>
      <c r="H7" s="1471">
        <v>1</v>
      </c>
      <c r="I7" s="1471">
        <v>1</v>
      </c>
      <c r="J7" s="1471">
        <v>1</v>
      </c>
      <c r="K7" s="1571" t="s">
        <v>772</v>
      </c>
      <c r="L7" s="1571" t="s">
        <v>724</v>
      </c>
      <c r="M7" s="1534" t="s">
        <v>725</v>
      </c>
      <c r="N7" s="1560"/>
      <c r="P7" s="2919"/>
      <c r="Q7" s="2927"/>
      <c r="R7" s="2927"/>
      <c r="S7" s="2927"/>
      <c r="T7" s="2927"/>
      <c r="U7" s="2927"/>
      <c r="V7" s="1563" t="s">
        <v>2165</v>
      </c>
      <c r="W7" s="1543">
        <v>13</v>
      </c>
      <c r="Y7" s="1496">
        <v>4</v>
      </c>
      <c r="Z7" s="1534" t="s">
        <v>2135</v>
      </c>
      <c r="AA7" s="1534" t="s">
        <v>2108</v>
      </c>
      <c r="AB7" s="1534" t="s">
        <v>2275</v>
      </c>
      <c r="AC7" s="1534" t="s">
        <v>772</v>
      </c>
      <c r="AD7" s="1534" t="s">
        <v>772</v>
      </c>
      <c r="AE7" s="1536" t="s">
        <v>2280</v>
      </c>
      <c r="AG7" s="1496">
        <v>4</v>
      </c>
      <c r="AH7" s="1534" t="s">
        <v>2281</v>
      </c>
      <c r="AI7" s="1534" t="s">
        <v>2282</v>
      </c>
      <c r="AJ7" s="1534" t="s">
        <v>2283</v>
      </c>
      <c r="AK7" s="1538" t="s">
        <v>2284</v>
      </c>
    </row>
    <row r="8" spans="1:37" ht="13.8" thickBot="1">
      <c r="B8" s="1496"/>
      <c r="C8" s="1534">
        <v>5</v>
      </c>
      <c r="D8" s="1534" t="s">
        <v>727</v>
      </c>
      <c r="E8" s="1471" t="s">
        <v>278</v>
      </c>
      <c r="F8" s="1557">
        <v>1</v>
      </c>
      <c r="G8" s="1471">
        <v>1</v>
      </c>
      <c r="H8" s="1471">
        <v>1</v>
      </c>
      <c r="I8" s="1471">
        <v>1</v>
      </c>
      <c r="J8" s="1471">
        <v>1</v>
      </c>
      <c r="K8" s="1571" t="s">
        <v>772</v>
      </c>
      <c r="L8" s="1571" t="s">
        <v>728</v>
      </c>
      <c r="M8" s="1534" t="s">
        <v>729</v>
      </c>
      <c r="N8" s="1560"/>
      <c r="P8" s="2920"/>
      <c r="Q8" s="2928"/>
      <c r="R8" s="2928"/>
      <c r="S8" s="2928"/>
      <c r="T8" s="2928"/>
      <c r="U8" s="2928"/>
      <c r="V8" s="1564" t="s">
        <v>2166</v>
      </c>
      <c r="W8" s="1501">
        <v>3</v>
      </c>
      <c r="Y8" s="1496">
        <v>5</v>
      </c>
      <c r="Z8" s="1534" t="s">
        <v>2136</v>
      </c>
      <c r="AA8" s="1534" t="s">
        <v>2109</v>
      </c>
      <c r="AB8" s="1534" t="s">
        <v>2275</v>
      </c>
      <c r="AC8" s="1534" t="s">
        <v>772</v>
      </c>
      <c r="AD8" s="1534" t="s">
        <v>772</v>
      </c>
      <c r="AE8" s="1536" t="s">
        <v>2285</v>
      </c>
      <c r="AG8" s="1496">
        <v>5</v>
      </c>
      <c r="AH8" s="1534" t="s">
        <v>2286</v>
      </c>
      <c r="AI8" s="1534" t="s">
        <v>2287</v>
      </c>
      <c r="AJ8" s="1534" t="s">
        <v>2288</v>
      </c>
      <c r="AK8" s="1538" t="s">
        <v>2289</v>
      </c>
    </row>
    <row r="9" spans="1:37">
      <c r="B9" s="1707"/>
      <c r="C9" s="1571">
        <v>4</v>
      </c>
      <c r="D9" s="1571" t="s">
        <v>731</v>
      </c>
      <c r="E9" s="1708">
        <v>1</v>
      </c>
      <c r="F9" s="2015">
        <v>1</v>
      </c>
      <c r="G9" s="1708">
        <v>0</v>
      </c>
      <c r="H9" s="1708">
        <v>0</v>
      </c>
      <c r="I9" s="1708">
        <v>1</v>
      </c>
      <c r="J9" s="1708">
        <v>1</v>
      </c>
      <c r="K9" s="1571" t="s">
        <v>772</v>
      </c>
      <c r="L9" s="1571" t="s">
        <v>732</v>
      </c>
      <c r="M9" s="1534" t="s">
        <v>733</v>
      </c>
      <c r="N9" s="1560"/>
      <c r="Y9" s="1496">
        <v>6</v>
      </c>
      <c r="Z9" s="1534" t="s">
        <v>2137</v>
      </c>
      <c r="AA9" s="1534" t="s">
        <v>2110</v>
      </c>
      <c r="AB9" s="1534" t="s">
        <v>2261</v>
      </c>
      <c r="AC9" s="1546" t="s">
        <v>2290</v>
      </c>
      <c r="AD9" s="1534" t="s">
        <v>772</v>
      </c>
      <c r="AE9" s="1536" t="s">
        <v>2291</v>
      </c>
      <c r="AG9" s="1496">
        <v>6</v>
      </c>
      <c r="AH9" s="1534" t="s">
        <v>2292</v>
      </c>
      <c r="AI9" s="1534" t="s">
        <v>2340</v>
      </c>
      <c r="AJ9" s="1534" t="s">
        <v>2339</v>
      </c>
      <c r="AK9" s="1538" t="s">
        <v>2707</v>
      </c>
    </row>
    <row r="10" spans="1:37">
      <c r="B10" s="1707"/>
      <c r="C10" s="1571">
        <v>3</v>
      </c>
      <c r="D10" s="1571" t="s">
        <v>735</v>
      </c>
      <c r="E10" s="1708" t="s">
        <v>275</v>
      </c>
      <c r="F10" s="2015">
        <v>0</v>
      </c>
      <c r="G10" s="1708">
        <v>0</v>
      </c>
      <c r="H10" s="1708">
        <v>0</v>
      </c>
      <c r="I10" s="1708">
        <v>0</v>
      </c>
      <c r="J10" s="1708">
        <v>0</v>
      </c>
      <c r="K10" s="1571" t="s">
        <v>772</v>
      </c>
      <c r="L10" s="1571" t="s">
        <v>736</v>
      </c>
      <c r="M10" s="1534" t="s">
        <v>737</v>
      </c>
      <c r="N10" s="1560"/>
      <c r="Y10" s="1496">
        <v>7</v>
      </c>
      <c r="Z10" s="1534" t="s">
        <v>2138</v>
      </c>
      <c r="AA10" s="1534" t="s">
        <v>2111</v>
      </c>
      <c r="AB10" s="1537" t="s">
        <v>2294</v>
      </c>
      <c r="AC10" s="1534" t="s">
        <v>806</v>
      </c>
      <c r="AD10" s="1547" t="s">
        <v>2103</v>
      </c>
      <c r="AE10" s="1536" t="s">
        <v>806</v>
      </c>
      <c r="AG10" s="1496">
        <v>7</v>
      </c>
      <c r="AH10" s="1534" t="s">
        <v>2295</v>
      </c>
      <c r="AI10" s="1534" t="s">
        <v>2341</v>
      </c>
      <c r="AJ10" s="1534" t="s">
        <v>2339</v>
      </c>
      <c r="AK10" s="1538" t="s">
        <v>2708</v>
      </c>
    </row>
    <row r="11" spans="1:37">
      <c r="B11" s="1707"/>
      <c r="C11" s="1571">
        <v>2</v>
      </c>
      <c r="D11" s="1571" t="s">
        <v>739</v>
      </c>
      <c r="E11" s="1708" t="s">
        <v>275</v>
      </c>
      <c r="F11" s="2015">
        <v>0</v>
      </c>
      <c r="G11" s="1708">
        <v>0</v>
      </c>
      <c r="H11" s="1708">
        <v>0</v>
      </c>
      <c r="I11" s="1708">
        <v>0</v>
      </c>
      <c r="J11" s="1708">
        <v>0</v>
      </c>
      <c r="K11" s="1571" t="s">
        <v>772</v>
      </c>
      <c r="L11" s="1571" t="s">
        <v>740</v>
      </c>
      <c r="M11" s="1534" t="s">
        <v>741</v>
      </c>
      <c r="N11" s="1560"/>
      <c r="Y11" s="1496">
        <v>8</v>
      </c>
      <c r="Z11" s="1534" t="s">
        <v>2139</v>
      </c>
      <c r="AA11" s="1534" t="s">
        <v>2112</v>
      </c>
      <c r="AB11" s="1537" t="s">
        <v>2294</v>
      </c>
      <c r="AC11" s="1534" t="s">
        <v>2297</v>
      </c>
      <c r="AD11" s="1547" t="s">
        <v>2103</v>
      </c>
      <c r="AE11" s="1536" t="s">
        <v>2297</v>
      </c>
      <c r="AG11" s="1496">
        <v>8</v>
      </c>
      <c r="AH11" s="1534" t="s">
        <v>2298</v>
      </c>
      <c r="AI11" s="1534" t="s">
        <v>2335</v>
      </c>
      <c r="AJ11" s="1534" t="s">
        <v>2336</v>
      </c>
      <c r="AK11" s="1538" t="s">
        <v>2299</v>
      </c>
    </row>
    <row r="12" spans="1:37" ht="13.8" thickBot="1">
      <c r="B12" s="1707"/>
      <c r="C12" s="1571">
        <v>1</v>
      </c>
      <c r="D12" s="1571" t="s">
        <v>743</v>
      </c>
      <c r="E12" s="1708" t="s">
        <v>275</v>
      </c>
      <c r="F12" s="2015">
        <v>0</v>
      </c>
      <c r="G12" s="1708">
        <v>0</v>
      </c>
      <c r="H12" s="1708">
        <v>0</v>
      </c>
      <c r="I12" s="1708">
        <v>0</v>
      </c>
      <c r="J12" s="1708">
        <v>0</v>
      </c>
      <c r="K12" s="1571" t="s">
        <v>772</v>
      </c>
      <c r="L12" s="1571" t="s">
        <v>744</v>
      </c>
      <c r="M12" s="1534" t="s">
        <v>745</v>
      </c>
      <c r="N12" s="1560"/>
      <c r="Y12" s="1496">
        <v>9</v>
      </c>
      <c r="Z12" s="1534" t="s">
        <v>2140</v>
      </c>
      <c r="AA12" s="1534" t="s">
        <v>2113</v>
      </c>
      <c r="AB12" s="1537" t="s">
        <v>2294</v>
      </c>
      <c r="AC12" s="1534" t="s">
        <v>2300</v>
      </c>
      <c r="AD12" s="1547" t="s">
        <v>2103</v>
      </c>
      <c r="AE12" s="1536" t="s">
        <v>2300</v>
      </c>
      <c r="AG12" s="1431">
        <v>9</v>
      </c>
      <c r="AH12" s="1426" t="s">
        <v>2301</v>
      </c>
      <c r="AI12" s="1426" t="s">
        <v>2302</v>
      </c>
      <c r="AJ12" s="1426" t="s">
        <v>2303</v>
      </c>
      <c r="AK12" s="1548" t="s">
        <v>2304</v>
      </c>
    </row>
    <row r="13" spans="1:37">
      <c r="B13" s="1707"/>
      <c r="C13" s="1571">
        <v>0</v>
      </c>
      <c r="D13" s="1571" t="s">
        <v>747</v>
      </c>
      <c r="E13" s="1708" t="s">
        <v>278</v>
      </c>
      <c r="F13" s="2015">
        <v>1</v>
      </c>
      <c r="G13" s="1708">
        <v>1</v>
      </c>
      <c r="H13" s="1708">
        <v>1</v>
      </c>
      <c r="I13" s="1708">
        <v>1</v>
      </c>
      <c r="J13" s="1708">
        <v>1</v>
      </c>
      <c r="K13" s="1571" t="s">
        <v>772</v>
      </c>
      <c r="L13" s="1571" t="s">
        <v>748</v>
      </c>
      <c r="M13" s="1534" t="s">
        <v>749</v>
      </c>
      <c r="N13" s="1560"/>
      <c r="Y13" s="1496">
        <v>10</v>
      </c>
      <c r="Z13" s="1534" t="s">
        <v>2141</v>
      </c>
      <c r="AA13" s="1534" t="s">
        <v>2114</v>
      </c>
      <c r="AB13" s="1537" t="s">
        <v>2294</v>
      </c>
      <c r="AC13" s="1534" t="s">
        <v>2305</v>
      </c>
      <c r="AD13" s="1547" t="s">
        <v>2103</v>
      </c>
      <c r="AE13" s="1536" t="s">
        <v>2305</v>
      </c>
    </row>
    <row r="14" spans="1:37">
      <c r="B14" s="1707">
        <v>1</v>
      </c>
      <c r="C14" s="1571">
        <v>7</v>
      </c>
      <c r="D14" s="1571" t="s">
        <v>751</v>
      </c>
      <c r="E14" s="1708">
        <v>0</v>
      </c>
      <c r="F14" s="2015">
        <v>0</v>
      </c>
      <c r="G14" s="1708">
        <v>0</v>
      </c>
      <c r="H14" s="1708">
        <v>0</v>
      </c>
      <c r="I14" s="1708">
        <v>0</v>
      </c>
      <c r="J14" s="1708">
        <v>1</v>
      </c>
      <c r="K14" s="1571" t="s">
        <v>772</v>
      </c>
      <c r="L14" s="1571" t="s">
        <v>752</v>
      </c>
      <c r="M14" s="1534" t="s">
        <v>753</v>
      </c>
      <c r="N14" s="1560"/>
      <c r="Y14" s="1496">
        <v>11</v>
      </c>
      <c r="Z14" s="1534" t="s">
        <v>2142</v>
      </c>
      <c r="AA14" s="1534" t="s">
        <v>2115</v>
      </c>
      <c r="AB14" s="1537" t="s">
        <v>2294</v>
      </c>
      <c r="AC14" s="1534" t="s">
        <v>2306</v>
      </c>
      <c r="AD14" s="1547" t="s">
        <v>2103</v>
      </c>
      <c r="AE14" s="1536" t="s">
        <v>2306</v>
      </c>
    </row>
    <row r="15" spans="1:37">
      <c r="B15" s="1707"/>
      <c r="C15" s="1571">
        <v>6</v>
      </c>
      <c r="D15" s="1571" t="s">
        <v>755</v>
      </c>
      <c r="E15" s="1708" t="s">
        <v>278</v>
      </c>
      <c r="F15" s="2015">
        <v>1</v>
      </c>
      <c r="G15" s="1708">
        <v>1</v>
      </c>
      <c r="H15" s="1708">
        <v>1</v>
      </c>
      <c r="I15" s="1708">
        <v>1</v>
      </c>
      <c r="J15" s="1708">
        <v>1</v>
      </c>
      <c r="K15" s="1571" t="s">
        <v>772</v>
      </c>
      <c r="L15" s="1571" t="s">
        <v>756</v>
      </c>
      <c r="M15" s="1534" t="s">
        <v>757</v>
      </c>
      <c r="N15" s="1560"/>
      <c r="Y15" s="1496">
        <v>12</v>
      </c>
      <c r="Z15" s="1534" t="s">
        <v>2143</v>
      </c>
      <c r="AA15" s="1534" t="s">
        <v>2116</v>
      </c>
      <c r="AB15" s="1537" t="s">
        <v>2294</v>
      </c>
      <c r="AC15" s="1534" t="s">
        <v>2307</v>
      </c>
      <c r="AD15" s="1547" t="s">
        <v>2103</v>
      </c>
      <c r="AE15" s="1536" t="s">
        <v>2307</v>
      </c>
    </row>
    <row r="16" spans="1:37">
      <c r="B16" s="1707"/>
      <c r="C16" s="1571">
        <v>5</v>
      </c>
      <c r="D16" s="1571" t="s">
        <v>759</v>
      </c>
      <c r="E16" s="1708">
        <v>0</v>
      </c>
      <c r="F16" s="2015">
        <v>0</v>
      </c>
      <c r="G16" s="1708">
        <v>0</v>
      </c>
      <c r="H16" s="1708">
        <v>0</v>
      </c>
      <c r="I16" s="1708">
        <v>0</v>
      </c>
      <c r="J16" s="1708">
        <v>1</v>
      </c>
      <c r="K16" s="1571" t="s">
        <v>772</v>
      </c>
      <c r="L16" s="1571" t="s">
        <v>760</v>
      </c>
      <c r="M16" s="1534" t="s">
        <v>761</v>
      </c>
      <c r="N16" s="1560"/>
      <c r="Y16" s="1496">
        <v>13</v>
      </c>
      <c r="Z16" s="1534" t="s">
        <v>2144</v>
      </c>
      <c r="AA16" s="1534" t="s">
        <v>2117</v>
      </c>
      <c r="AB16" s="1537" t="s">
        <v>2294</v>
      </c>
      <c r="AC16" s="1534" t="s">
        <v>2308</v>
      </c>
      <c r="AD16" s="1547" t="s">
        <v>2103</v>
      </c>
      <c r="AE16" s="1536" t="s">
        <v>2308</v>
      </c>
    </row>
    <row r="17" spans="2:31">
      <c r="B17" s="1707"/>
      <c r="C17" s="1571">
        <v>4</v>
      </c>
      <c r="D17" s="1571" t="s">
        <v>763</v>
      </c>
      <c r="E17" s="1708" t="s">
        <v>278</v>
      </c>
      <c r="F17" s="2015">
        <v>1</v>
      </c>
      <c r="G17" s="1708">
        <v>1</v>
      </c>
      <c r="H17" s="1708">
        <v>1</v>
      </c>
      <c r="I17" s="1708">
        <v>1</v>
      </c>
      <c r="J17" s="1708">
        <v>1</v>
      </c>
      <c r="K17" s="1571" t="s">
        <v>772</v>
      </c>
      <c r="L17" s="1571" t="s">
        <v>764</v>
      </c>
      <c r="M17" s="1534" t="s">
        <v>765</v>
      </c>
      <c r="N17" s="1560"/>
      <c r="Y17" s="1496">
        <v>14</v>
      </c>
      <c r="Z17" s="1534" t="s">
        <v>2145</v>
      </c>
      <c r="AA17" s="1534" t="s">
        <v>2118</v>
      </c>
      <c r="AB17" s="1537" t="s">
        <v>2294</v>
      </c>
      <c r="AC17" s="1534" t="s">
        <v>1090</v>
      </c>
      <c r="AD17" s="1547" t="s">
        <v>2103</v>
      </c>
      <c r="AE17" s="1536" t="s">
        <v>1090</v>
      </c>
    </row>
    <row r="18" spans="2:31">
      <c r="B18" s="1707"/>
      <c r="C18" s="1571">
        <v>3</v>
      </c>
      <c r="D18" s="1571" t="s">
        <v>767</v>
      </c>
      <c r="E18" s="1708">
        <v>0</v>
      </c>
      <c r="F18" s="2015">
        <v>0</v>
      </c>
      <c r="G18" s="1708">
        <v>0</v>
      </c>
      <c r="H18" s="1708">
        <v>0</v>
      </c>
      <c r="I18" s="1708">
        <v>0</v>
      </c>
      <c r="J18" s="1708">
        <v>1</v>
      </c>
      <c r="K18" s="1571" t="s">
        <v>772</v>
      </c>
      <c r="L18" s="1571" t="s">
        <v>768</v>
      </c>
      <c r="M18" s="1534" t="s">
        <v>769</v>
      </c>
      <c r="N18" s="1560"/>
      <c r="Y18" s="1496">
        <v>15</v>
      </c>
      <c r="Z18" s="1534" t="s">
        <v>2146</v>
      </c>
      <c r="AA18" s="1534" t="s">
        <v>2119</v>
      </c>
      <c r="AB18" s="1537" t="s">
        <v>2294</v>
      </c>
      <c r="AC18" s="1534" t="s">
        <v>772</v>
      </c>
      <c r="AD18" s="1547" t="s">
        <v>2103</v>
      </c>
      <c r="AE18" s="1536" t="s">
        <v>2309</v>
      </c>
    </row>
    <row r="19" spans="2:31">
      <c r="B19" s="1707"/>
      <c r="C19" s="1571">
        <v>2</v>
      </c>
      <c r="D19" s="1571" t="s">
        <v>771</v>
      </c>
      <c r="E19" s="1708" t="s">
        <v>275</v>
      </c>
      <c r="F19" s="2015">
        <v>0</v>
      </c>
      <c r="G19" s="1708">
        <v>0</v>
      </c>
      <c r="H19" s="1708">
        <v>0</v>
      </c>
      <c r="I19" s="1708">
        <v>0</v>
      </c>
      <c r="J19" s="1708">
        <v>0</v>
      </c>
      <c r="K19" s="1571" t="s">
        <v>772</v>
      </c>
      <c r="L19" s="1571" t="s">
        <v>772</v>
      </c>
      <c r="M19" s="1534" t="s">
        <v>773</v>
      </c>
      <c r="N19" s="1560"/>
      <c r="Y19" s="1496">
        <v>16</v>
      </c>
      <c r="Z19" s="1534" t="s">
        <v>2147</v>
      </c>
      <c r="AA19" s="1534" t="s">
        <v>2120</v>
      </c>
      <c r="AB19" s="1537" t="s">
        <v>2294</v>
      </c>
      <c r="AC19" s="1534" t="s">
        <v>811</v>
      </c>
      <c r="AD19" s="1547" t="s">
        <v>2103</v>
      </c>
      <c r="AE19" s="1536" t="s">
        <v>2310</v>
      </c>
    </row>
    <row r="20" spans="2:31">
      <c r="B20" s="1707"/>
      <c r="C20" s="1571">
        <v>1</v>
      </c>
      <c r="D20" s="1571" t="s">
        <v>775</v>
      </c>
      <c r="E20" s="1708" t="s">
        <v>275</v>
      </c>
      <c r="F20" s="2015">
        <v>0</v>
      </c>
      <c r="G20" s="1708">
        <v>0</v>
      </c>
      <c r="H20" s="1708">
        <v>0</v>
      </c>
      <c r="I20" s="1708">
        <v>0</v>
      </c>
      <c r="J20" s="1708">
        <v>0</v>
      </c>
      <c r="K20" s="1571" t="s">
        <v>772</v>
      </c>
      <c r="L20" s="1571" t="s">
        <v>772</v>
      </c>
      <c r="M20" s="1534" t="s">
        <v>776</v>
      </c>
      <c r="N20" s="1560"/>
      <c r="Y20" s="1496">
        <v>17</v>
      </c>
      <c r="Z20" s="1534" t="s">
        <v>2148</v>
      </c>
      <c r="AA20" s="1534" t="s">
        <v>2121</v>
      </c>
      <c r="AB20" s="1534" t="s">
        <v>2311</v>
      </c>
      <c r="AC20" s="1550" t="s">
        <v>2323</v>
      </c>
      <c r="AD20" s="1534" t="s">
        <v>2104</v>
      </c>
      <c r="AE20" s="1536" t="s">
        <v>201</v>
      </c>
    </row>
    <row r="21" spans="2:31">
      <c r="B21" s="1707"/>
      <c r="C21" s="1571">
        <v>0</v>
      </c>
      <c r="D21" s="1571" t="s">
        <v>778</v>
      </c>
      <c r="E21" s="1708" t="s">
        <v>275</v>
      </c>
      <c r="F21" s="2015">
        <v>0</v>
      </c>
      <c r="G21" s="1708">
        <v>0</v>
      </c>
      <c r="H21" s="1708">
        <v>0</v>
      </c>
      <c r="I21" s="1708">
        <v>0</v>
      </c>
      <c r="J21" s="1708">
        <v>0</v>
      </c>
      <c r="K21" s="1571" t="s">
        <v>772</v>
      </c>
      <c r="L21" s="1571" t="s">
        <v>772</v>
      </c>
      <c r="M21" s="1534" t="s">
        <v>780</v>
      </c>
      <c r="N21" s="1560"/>
      <c r="Y21" s="1496">
        <v>18</v>
      </c>
      <c r="Z21" s="1534" t="s">
        <v>2149</v>
      </c>
      <c r="AA21" s="1534" t="s">
        <v>2122</v>
      </c>
      <c r="AB21" s="1534" t="s">
        <v>2311</v>
      </c>
      <c r="AC21" s="1534" t="s">
        <v>2324</v>
      </c>
      <c r="AD21" s="1534" t="s">
        <v>2104</v>
      </c>
      <c r="AE21" s="1536" t="s">
        <v>201</v>
      </c>
    </row>
    <row r="22" spans="2:31">
      <c r="B22" s="1707">
        <v>2</v>
      </c>
      <c r="C22" s="1571">
        <v>7</v>
      </c>
      <c r="D22" s="1571" t="s">
        <v>782</v>
      </c>
      <c r="E22" s="1708" t="s">
        <v>278</v>
      </c>
      <c r="F22" s="2015">
        <v>1</v>
      </c>
      <c r="G22" s="1708">
        <v>1</v>
      </c>
      <c r="H22" s="1708">
        <v>1</v>
      </c>
      <c r="I22" s="1708">
        <v>1</v>
      </c>
      <c r="J22" s="1708">
        <v>1</v>
      </c>
      <c r="K22" s="1571" t="s">
        <v>772</v>
      </c>
      <c r="L22" s="1571" t="s">
        <v>783</v>
      </c>
      <c r="M22" s="1534" t="s">
        <v>784</v>
      </c>
      <c r="N22" s="1560"/>
      <c r="Y22" s="1496">
        <v>19</v>
      </c>
      <c r="Z22" s="1534" t="s">
        <v>2150</v>
      </c>
      <c r="AA22" s="1534" t="s">
        <v>2123</v>
      </c>
      <c r="AB22" s="1534" t="s">
        <v>2311</v>
      </c>
      <c r="AC22" s="1534" t="s">
        <v>2325</v>
      </c>
      <c r="AD22" s="1534" t="s">
        <v>2104</v>
      </c>
      <c r="AE22" s="1536" t="s">
        <v>201</v>
      </c>
    </row>
    <row r="23" spans="2:31">
      <c r="B23" s="1707"/>
      <c r="C23" s="1571">
        <v>6</v>
      </c>
      <c r="D23" s="1571" t="s">
        <v>786</v>
      </c>
      <c r="E23" s="1708" t="s">
        <v>278</v>
      </c>
      <c r="F23" s="2015">
        <v>1</v>
      </c>
      <c r="G23" s="1708">
        <v>1</v>
      </c>
      <c r="H23" s="1708">
        <v>1</v>
      </c>
      <c r="I23" s="1708">
        <v>1</v>
      </c>
      <c r="J23" s="1708">
        <v>1</v>
      </c>
      <c r="K23" s="1571" t="s">
        <v>772</v>
      </c>
      <c r="L23" s="1571" t="s">
        <v>787</v>
      </c>
      <c r="M23" s="1534" t="s">
        <v>788</v>
      </c>
      <c r="N23" s="1560"/>
      <c r="Y23" s="1496">
        <v>20</v>
      </c>
      <c r="Z23" s="1534" t="s">
        <v>2151</v>
      </c>
      <c r="AA23" s="1534" t="s">
        <v>2124</v>
      </c>
      <c r="AB23" s="1534" t="s">
        <v>2311</v>
      </c>
      <c r="AC23" s="1534" t="s">
        <v>2326</v>
      </c>
      <c r="AD23" s="1534" t="s">
        <v>2104</v>
      </c>
      <c r="AE23" s="1536" t="s">
        <v>201</v>
      </c>
    </row>
    <row r="24" spans="2:31">
      <c r="B24" s="1707"/>
      <c r="C24" s="1571">
        <v>5</v>
      </c>
      <c r="D24" s="1571" t="s">
        <v>790</v>
      </c>
      <c r="E24" s="1708" t="s">
        <v>275</v>
      </c>
      <c r="F24" s="2015">
        <v>1</v>
      </c>
      <c r="G24" s="1708">
        <v>0</v>
      </c>
      <c r="H24" s="1708">
        <v>0</v>
      </c>
      <c r="I24" s="1708">
        <v>1</v>
      </c>
      <c r="J24" s="1708">
        <v>0</v>
      </c>
      <c r="K24" s="1571" t="s">
        <v>772</v>
      </c>
      <c r="L24" s="1571" t="s">
        <v>791</v>
      </c>
      <c r="M24" s="1534" t="s">
        <v>792</v>
      </c>
      <c r="N24" s="1560"/>
      <c r="Y24" s="1496">
        <v>21</v>
      </c>
      <c r="Z24" s="1534" t="s">
        <v>2152</v>
      </c>
      <c r="AA24" s="1534" t="s">
        <v>2125</v>
      </c>
      <c r="AB24" s="1534" t="s">
        <v>2311</v>
      </c>
      <c r="AC24" s="1534" t="s">
        <v>2327</v>
      </c>
      <c r="AD24" s="1534" t="s">
        <v>2104</v>
      </c>
      <c r="AE24" s="1536" t="s">
        <v>201</v>
      </c>
    </row>
    <row r="25" spans="2:31">
      <c r="B25" s="1707"/>
      <c r="C25" s="1571">
        <v>4</v>
      </c>
      <c r="D25" s="1571" t="s">
        <v>794</v>
      </c>
      <c r="E25" s="1708" t="s">
        <v>275</v>
      </c>
      <c r="F25" s="2015">
        <v>0</v>
      </c>
      <c r="G25" s="1708">
        <v>0</v>
      </c>
      <c r="H25" s="1708">
        <v>0</v>
      </c>
      <c r="I25" s="1708">
        <v>0</v>
      </c>
      <c r="J25" s="1708">
        <v>0</v>
      </c>
      <c r="K25" s="1571" t="s">
        <v>772</v>
      </c>
      <c r="L25" s="1571" t="s">
        <v>772</v>
      </c>
      <c r="M25" s="1534" t="s">
        <v>795</v>
      </c>
      <c r="N25" s="1560"/>
      <c r="Y25" s="1496">
        <v>22</v>
      </c>
      <c r="Z25" s="1534" t="s">
        <v>2153</v>
      </c>
      <c r="AA25" s="1534" t="s">
        <v>2328</v>
      </c>
      <c r="AB25" s="1534" t="s">
        <v>2294</v>
      </c>
      <c r="AC25" s="1534" t="s">
        <v>2313</v>
      </c>
      <c r="AD25" s="1547" t="s">
        <v>2103</v>
      </c>
      <c r="AE25" s="1536" t="s">
        <v>2313</v>
      </c>
    </row>
    <row r="26" spans="2:31">
      <c r="B26" s="1707"/>
      <c r="C26" s="1571">
        <v>3</v>
      </c>
      <c r="D26" s="1571" t="s">
        <v>797</v>
      </c>
      <c r="E26" s="1708">
        <v>1</v>
      </c>
      <c r="F26" s="2015">
        <v>1</v>
      </c>
      <c r="G26" s="1708">
        <v>0</v>
      </c>
      <c r="H26" s="1708">
        <v>0</v>
      </c>
      <c r="I26" s="1708">
        <v>1</v>
      </c>
      <c r="J26" s="1708">
        <v>1</v>
      </c>
      <c r="K26" s="1571" t="s">
        <v>772</v>
      </c>
      <c r="L26" s="1571" t="s">
        <v>798</v>
      </c>
      <c r="M26" s="1534" t="s">
        <v>799</v>
      </c>
      <c r="N26" s="1560"/>
      <c r="Y26" s="1496">
        <v>23</v>
      </c>
      <c r="Z26" s="1534" t="s">
        <v>2154</v>
      </c>
      <c r="AA26" s="1534" t="s">
        <v>2329</v>
      </c>
      <c r="AB26" s="1534" t="s">
        <v>2294</v>
      </c>
      <c r="AC26" s="1534" t="s">
        <v>2314</v>
      </c>
      <c r="AD26" s="1547" t="s">
        <v>2103</v>
      </c>
      <c r="AE26" s="1536" t="s">
        <v>2314</v>
      </c>
    </row>
    <row r="27" spans="2:31" ht="39.6">
      <c r="B27" s="1707"/>
      <c r="C27" s="1571">
        <v>2</v>
      </c>
      <c r="D27" s="1571" t="s">
        <v>801</v>
      </c>
      <c r="E27" s="1708">
        <v>1</v>
      </c>
      <c r="F27" s="2015">
        <v>1</v>
      </c>
      <c r="G27" s="1708">
        <v>1</v>
      </c>
      <c r="H27" s="1708">
        <v>1</v>
      </c>
      <c r="I27" s="1708">
        <v>1</v>
      </c>
      <c r="J27" s="1708">
        <v>1</v>
      </c>
      <c r="K27" s="1571" t="s">
        <v>772</v>
      </c>
      <c r="L27" s="1571" t="s">
        <v>1051</v>
      </c>
      <c r="M27" s="1534" t="s">
        <v>803</v>
      </c>
      <c r="N27" s="1560" t="s">
        <v>805</v>
      </c>
      <c r="Y27" s="1496">
        <v>24</v>
      </c>
      <c r="Z27" s="1534" t="s">
        <v>2155</v>
      </c>
      <c r="AA27" s="1534" t="s">
        <v>2330</v>
      </c>
      <c r="AB27" s="1534" t="s">
        <v>2294</v>
      </c>
      <c r="AC27" s="1534" t="s">
        <v>2315</v>
      </c>
      <c r="AD27" s="1547" t="s">
        <v>2103</v>
      </c>
      <c r="AE27" s="1536" t="s">
        <v>2315</v>
      </c>
    </row>
    <row r="28" spans="2:31" ht="52.8">
      <c r="B28" s="1707"/>
      <c r="C28" s="1571">
        <v>1</v>
      </c>
      <c r="D28" s="1571" t="s">
        <v>2309</v>
      </c>
      <c r="E28" s="1708" t="s">
        <v>275</v>
      </c>
      <c r="F28" s="2015">
        <v>0</v>
      </c>
      <c r="G28" s="1708">
        <v>0</v>
      </c>
      <c r="H28" s="1708">
        <v>0</v>
      </c>
      <c r="I28" s="1708">
        <v>0</v>
      </c>
      <c r="J28" s="1708">
        <v>0</v>
      </c>
      <c r="K28" s="1571" t="s">
        <v>772</v>
      </c>
      <c r="L28" s="1571" t="s">
        <v>1052</v>
      </c>
      <c r="M28" s="1534" t="s">
        <v>808</v>
      </c>
      <c r="N28" s="1560" t="s">
        <v>810</v>
      </c>
      <c r="Y28" s="1496">
        <v>25</v>
      </c>
      <c r="Z28" s="1534" t="s">
        <v>2156</v>
      </c>
      <c r="AA28" s="1534" t="s">
        <v>2331</v>
      </c>
      <c r="AB28" s="1534" t="s">
        <v>2294</v>
      </c>
      <c r="AC28" s="1534" t="s">
        <v>2316</v>
      </c>
      <c r="AD28" s="1547" t="s">
        <v>2103</v>
      </c>
      <c r="AE28" s="1536" t="s">
        <v>2316</v>
      </c>
    </row>
    <row r="29" spans="2:31">
      <c r="B29" s="1496"/>
      <c r="C29" s="1534">
        <v>0</v>
      </c>
      <c r="D29" s="1534" t="s">
        <v>2310</v>
      </c>
      <c r="E29" s="1471">
        <v>0</v>
      </c>
      <c r="F29" s="1557">
        <v>0</v>
      </c>
      <c r="G29" s="1471">
        <v>0</v>
      </c>
      <c r="H29" s="1471">
        <v>0</v>
      </c>
      <c r="I29" s="1471">
        <v>0</v>
      </c>
      <c r="J29" s="1471">
        <v>1</v>
      </c>
      <c r="K29" s="1571" t="s">
        <v>772</v>
      </c>
      <c r="L29" s="1571" t="s">
        <v>1053</v>
      </c>
      <c r="M29" s="1534" t="s">
        <v>813</v>
      </c>
      <c r="N29" s="1560"/>
      <c r="Y29" s="1496">
        <v>26</v>
      </c>
      <c r="Z29" s="1534" t="s">
        <v>2157</v>
      </c>
      <c r="AA29" s="1534" t="s">
        <v>2332</v>
      </c>
      <c r="AB29" s="1534" t="s">
        <v>2294</v>
      </c>
      <c r="AC29" s="1534" t="s">
        <v>2317</v>
      </c>
      <c r="AD29" s="1547" t="s">
        <v>2103</v>
      </c>
      <c r="AE29" s="1536" t="s">
        <v>2317</v>
      </c>
    </row>
    <row r="30" spans="2:31" ht="13.8" thickBot="1">
      <c r="B30" s="1496">
        <v>3</v>
      </c>
      <c r="C30" s="1534">
        <v>7</v>
      </c>
      <c r="D30" s="1534" t="s">
        <v>815</v>
      </c>
      <c r="E30" s="1471" t="s">
        <v>278</v>
      </c>
      <c r="F30" s="1557">
        <v>1</v>
      </c>
      <c r="G30" s="1471">
        <v>1</v>
      </c>
      <c r="H30" s="1471">
        <v>1</v>
      </c>
      <c r="I30" s="1471">
        <v>1</v>
      </c>
      <c r="J30" s="1471">
        <v>1</v>
      </c>
      <c r="K30" s="1571" t="s">
        <v>772</v>
      </c>
      <c r="L30" s="1571" t="s">
        <v>2357</v>
      </c>
      <c r="M30" s="1534" t="s">
        <v>817</v>
      </c>
      <c r="N30" s="1560"/>
      <c r="Y30" s="1431">
        <v>27</v>
      </c>
      <c r="Z30" s="1426" t="s">
        <v>2158</v>
      </c>
      <c r="AA30" s="1426" t="s">
        <v>2333</v>
      </c>
      <c r="AB30" s="1426" t="s">
        <v>2294</v>
      </c>
      <c r="AC30" s="1426" t="s">
        <v>2318</v>
      </c>
      <c r="AD30" s="1547" t="s">
        <v>2103</v>
      </c>
      <c r="AE30" s="1429" t="s">
        <v>2318</v>
      </c>
    </row>
    <row r="31" spans="2:31">
      <c r="B31" s="1496"/>
      <c r="C31" s="1534">
        <v>6</v>
      </c>
      <c r="D31" s="1534" t="s">
        <v>819</v>
      </c>
      <c r="E31" s="1471" t="s">
        <v>278</v>
      </c>
      <c r="F31" s="1557">
        <v>1</v>
      </c>
      <c r="G31" s="1471">
        <v>1</v>
      </c>
      <c r="H31" s="1471">
        <v>1</v>
      </c>
      <c r="I31" s="1471">
        <v>1</v>
      </c>
      <c r="J31" s="1471">
        <v>1</v>
      </c>
      <c r="K31" s="1571" t="s">
        <v>772</v>
      </c>
      <c r="L31" s="1571" t="s">
        <v>2358</v>
      </c>
      <c r="M31" s="1534" t="s">
        <v>821</v>
      </c>
      <c r="N31" s="1560"/>
    </row>
    <row r="32" spans="2:31">
      <c r="B32" s="1496"/>
      <c r="C32" s="1534">
        <v>5</v>
      </c>
      <c r="D32" s="1534" t="s">
        <v>823</v>
      </c>
      <c r="E32" s="1471" t="s">
        <v>278</v>
      </c>
      <c r="F32" s="1557">
        <v>1</v>
      </c>
      <c r="G32" s="1471">
        <v>1</v>
      </c>
      <c r="H32" s="1471">
        <v>1</v>
      </c>
      <c r="I32" s="1471">
        <v>1</v>
      </c>
      <c r="J32" s="1471">
        <v>1</v>
      </c>
      <c r="K32" s="1571" t="s">
        <v>772</v>
      </c>
      <c r="L32" s="1571" t="s">
        <v>2359</v>
      </c>
      <c r="M32" s="1534" t="s">
        <v>825</v>
      </c>
      <c r="N32" s="1560"/>
      <c r="Q32" s="1377"/>
    </row>
    <row r="33" spans="1:21">
      <c r="B33" s="1496"/>
      <c r="C33" s="1534">
        <v>4</v>
      </c>
      <c r="D33" s="1534" t="s">
        <v>827</v>
      </c>
      <c r="E33" s="1471" t="s">
        <v>275</v>
      </c>
      <c r="F33" s="1557">
        <v>0</v>
      </c>
      <c r="G33" s="1471">
        <v>0</v>
      </c>
      <c r="H33" s="1471">
        <v>0</v>
      </c>
      <c r="I33" s="1471">
        <v>0</v>
      </c>
      <c r="J33" s="1471">
        <v>0</v>
      </c>
      <c r="K33" s="1571" t="s">
        <v>772</v>
      </c>
      <c r="L33" s="1571" t="s">
        <v>772</v>
      </c>
      <c r="M33" s="1534" t="s">
        <v>829</v>
      </c>
      <c r="N33" s="1560"/>
      <c r="Q33" s="1377"/>
    </row>
    <row r="34" spans="1:21">
      <c r="B34" s="1496"/>
      <c r="C34" s="1534">
        <v>3</v>
      </c>
      <c r="D34" s="1534" t="s">
        <v>831</v>
      </c>
      <c r="E34" s="1471" t="s">
        <v>275</v>
      </c>
      <c r="F34" s="1557">
        <v>0</v>
      </c>
      <c r="G34" s="1471">
        <v>0</v>
      </c>
      <c r="H34" s="1471">
        <v>0</v>
      </c>
      <c r="I34" s="1471">
        <v>0</v>
      </c>
      <c r="J34" s="1471">
        <v>0</v>
      </c>
      <c r="K34" s="1571" t="s">
        <v>772</v>
      </c>
      <c r="L34" s="1571" t="s">
        <v>772</v>
      </c>
      <c r="M34" s="1534" t="s">
        <v>832</v>
      </c>
      <c r="N34" s="1560"/>
      <c r="Q34" s="1377"/>
    </row>
    <row r="35" spans="1:21">
      <c r="B35" s="1496"/>
      <c r="C35" s="1534">
        <v>2</v>
      </c>
      <c r="D35" s="1534" t="s">
        <v>834</v>
      </c>
      <c r="E35" s="1471" t="s">
        <v>275</v>
      </c>
      <c r="F35" s="1557">
        <v>0</v>
      </c>
      <c r="G35" s="1471">
        <v>0</v>
      </c>
      <c r="H35" s="1471">
        <v>0</v>
      </c>
      <c r="I35" s="1471">
        <v>0</v>
      </c>
      <c r="J35" s="1471">
        <v>0</v>
      </c>
      <c r="K35" s="1571" t="s">
        <v>772</v>
      </c>
      <c r="L35" s="1571" t="s">
        <v>772</v>
      </c>
      <c r="M35" s="1534" t="s">
        <v>835</v>
      </c>
      <c r="N35" s="1560"/>
      <c r="Q35" s="1377"/>
    </row>
    <row r="36" spans="1:21">
      <c r="B36" s="1496"/>
      <c r="C36" s="1534">
        <v>1</v>
      </c>
      <c r="D36" s="1534" t="s">
        <v>837</v>
      </c>
      <c r="E36" s="1471" t="s">
        <v>275</v>
      </c>
      <c r="F36" s="1557">
        <v>0</v>
      </c>
      <c r="G36" s="1471">
        <v>0</v>
      </c>
      <c r="H36" s="1471">
        <v>0</v>
      </c>
      <c r="I36" s="1471">
        <v>0</v>
      </c>
      <c r="J36" s="1471">
        <v>0</v>
      </c>
      <c r="K36" s="1571" t="s">
        <v>772</v>
      </c>
      <c r="L36" s="1571" t="s">
        <v>772</v>
      </c>
      <c r="M36" s="1534" t="s">
        <v>838</v>
      </c>
      <c r="N36" s="1560"/>
      <c r="Q36" s="1377"/>
    </row>
    <row r="37" spans="1:21">
      <c r="B37" s="1496"/>
      <c r="C37" s="1534">
        <v>0</v>
      </c>
      <c r="D37" s="1534" t="s">
        <v>840</v>
      </c>
      <c r="E37" s="1471" t="s">
        <v>275</v>
      </c>
      <c r="F37" s="1557">
        <v>0</v>
      </c>
      <c r="G37" s="1471">
        <v>0</v>
      </c>
      <c r="H37" s="1471">
        <v>0</v>
      </c>
      <c r="I37" s="1471">
        <v>0</v>
      </c>
      <c r="J37" s="1471">
        <v>0</v>
      </c>
      <c r="K37" s="1571" t="s">
        <v>772</v>
      </c>
      <c r="L37" s="1571" t="s">
        <v>772</v>
      </c>
      <c r="M37" s="1534" t="s">
        <v>841</v>
      </c>
      <c r="N37" s="1560"/>
      <c r="Q37" s="1377"/>
    </row>
    <row r="38" spans="1:21">
      <c r="B38" s="1496">
        <v>4</v>
      </c>
      <c r="C38" s="1534">
        <v>7</v>
      </c>
      <c r="D38" s="1534" t="s">
        <v>843</v>
      </c>
      <c r="E38" s="1471" t="s">
        <v>275</v>
      </c>
      <c r="F38" s="1557">
        <v>0</v>
      </c>
      <c r="G38" s="1471">
        <v>0</v>
      </c>
      <c r="H38" s="1471">
        <v>0</v>
      </c>
      <c r="I38" s="1471">
        <v>0</v>
      </c>
      <c r="J38" s="1471">
        <v>0</v>
      </c>
      <c r="K38" s="1571" t="s">
        <v>772</v>
      </c>
      <c r="L38" s="1571" t="s">
        <v>772</v>
      </c>
      <c r="M38" s="1534" t="s">
        <v>844</v>
      </c>
      <c r="N38" s="1560"/>
      <c r="Q38" s="1377"/>
    </row>
    <row r="39" spans="1:21">
      <c r="B39" s="1496"/>
      <c r="C39" s="1534">
        <v>6</v>
      </c>
      <c r="D39" s="1534" t="s">
        <v>846</v>
      </c>
      <c r="E39" s="1471" t="s">
        <v>278</v>
      </c>
      <c r="F39" s="1557">
        <v>1</v>
      </c>
      <c r="G39" s="1471">
        <v>1</v>
      </c>
      <c r="H39" s="1471">
        <v>1</v>
      </c>
      <c r="I39" s="1471">
        <v>1</v>
      </c>
      <c r="J39" s="1471">
        <v>1</v>
      </c>
      <c r="K39" s="1571" t="s">
        <v>847</v>
      </c>
      <c r="L39" s="1571" t="s">
        <v>772</v>
      </c>
      <c r="M39" s="1534" t="s">
        <v>848</v>
      </c>
      <c r="N39" s="1560"/>
      <c r="Q39" s="1377"/>
    </row>
    <row r="40" spans="1:21">
      <c r="B40" s="1496"/>
      <c r="C40" s="1534">
        <v>5</v>
      </c>
      <c r="D40" s="1534" t="s">
        <v>850</v>
      </c>
      <c r="E40" s="1471" t="s">
        <v>278</v>
      </c>
      <c r="F40" s="1557">
        <v>1</v>
      </c>
      <c r="G40" s="1471">
        <v>1</v>
      </c>
      <c r="H40" s="1471">
        <v>1</v>
      </c>
      <c r="I40" s="1471">
        <v>1</v>
      </c>
      <c r="J40" s="1471">
        <v>1</v>
      </c>
      <c r="K40" s="1571" t="s">
        <v>851</v>
      </c>
      <c r="L40" s="1571" t="s">
        <v>772</v>
      </c>
      <c r="M40" s="1534" t="s">
        <v>852</v>
      </c>
      <c r="N40" s="1560"/>
      <c r="Q40" s="1377"/>
    </row>
    <row r="41" spans="1:21">
      <c r="B41" s="1496"/>
      <c r="C41" s="1534">
        <v>4</v>
      </c>
      <c r="D41" s="1534" t="s">
        <v>854</v>
      </c>
      <c r="E41" s="1471" t="s">
        <v>278</v>
      </c>
      <c r="F41" s="1557">
        <v>1</v>
      </c>
      <c r="G41" s="1471">
        <v>1</v>
      </c>
      <c r="H41" s="1471">
        <v>1</v>
      </c>
      <c r="I41" s="1471">
        <v>1</v>
      </c>
      <c r="J41" s="1471">
        <v>1</v>
      </c>
      <c r="K41" s="1571" t="s">
        <v>855</v>
      </c>
      <c r="L41" s="1571" t="s">
        <v>772</v>
      </c>
      <c r="M41" s="1534" t="s">
        <v>856</v>
      </c>
      <c r="N41" s="1560"/>
      <c r="Q41" s="1377"/>
      <c r="U41" t="s">
        <v>2334</v>
      </c>
    </row>
    <row r="42" spans="1:21">
      <c r="B42" s="1496"/>
      <c r="C42" s="1534">
        <v>3</v>
      </c>
      <c r="D42" s="1534" t="s">
        <v>858</v>
      </c>
      <c r="E42" s="1471" t="s">
        <v>278</v>
      </c>
      <c r="F42" s="1557">
        <v>1</v>
      </c>
      <c r="G42" s="1471">
        <v>1</v>
      </c>
      <c r="H42" s="1471">
        <v>1</v>
      </c>
      <c r="I42" s="1471">
        <v>1</v>
      </c>
      <c r="J42" s="1471">
        <v>1</v>
      </c>
      <c r="K42" s="1571" t="s">
        <v>859</v>
      </c>
      <c r="L42" s="1571" t="s">
        <v>772</v>
      </c>
      <c r="M42" s="1534" t="s">
        <v>860</v>
      </c>
      <c r="N42" s="1560"/>
      <c r="Q42" s="1377"/>
    </row>
    <row r="43" spans="1:21">
      <c r="B43" s="1496"/>
      <c r="C43" s="1534">
        <v>2</v>
      </c>
      <c r="D43" s="1571" t="s">
        <v>2360</v>
      </c>
      <c r="E43" s="1471" t="s">
        <v>275</v>
      </c>
      <c r="F43" s="1557">
        <v>0</v>
      </c>
      <c r="G43" s="1471">
        <v>0</v>
      </c>
      <c r="H43" s="1471">
        <v>0</v>
      </c>
      <c r="I43" s="1471">
        <v>0</v>
      </c>
      <c r="J43" s="1471">
        <v>0</v>
      </c>
      <c r="K43" s="1571" t="s">
        <v>993</v>
      </c>
      <c r="L43" s="1571" t="s">
        <v>772</v>
      </c>
      <c r="M43" s="1534" t="s">
        <v>863</v>
      </c>
      <c r="N43" s="1560"/>
      <c r="Q43" s="1377"/>
    </row>
    <row r="44" spans="1:21">
      <c r="B44" s="1496"/>
      <c r="C44" s="1534">
        <v>1</v>
      </c>
      <c r="D44" s="1534" t="s">
        <v>865</v>
      </c>
      <c r="E44" s="1471" t="s">
        <v>278</v>
      </c>
      <c r="F44" s="1557">
        <v>1</v>
      </c>
      <c r="G44" s="1471">
        <v>1</v>
      </c>
      <c r="H44" s="1471">
        <v>1</v>
      </c>
      <c r="I44" s="1471">
        <v>1</v>
      </c>
      <c r="J44" s="1471">
        <v>1</v>
      </c>
      <c r="K44" s="1571" t="s">
        <v>772</v>
      </c>
      <c r="L44" s="1571" t="s">
        <v>772</v>
      </c>
      <c r="M44" s="1534" t="s">
        <v>867</v>
      </c>
      <c r="N44" s="1560"/>
      <c r="Q44" s="1377"/>
    </row>
    <row r="45" spans="1:21">
      <c r="B45" s="1496"/>
      <c r="C45" s="1534">
        <v>0</v>
      </c>
      <c r="D45" s="1534" t="s">
        <v>869</v>
      </c>
      <c r="E45" s="1471" t="s">
        <v>278</v>
      </c>
      <c r="F45" s="1557">
        <v>1</v>
      </c>
      <c r="G45" s="1471">
        <v>1</v>
      </c>
      <c r="H45" s="1471">
        <v>1</v>
      </c>
      <c r="I45" s="1471">
        <v>1</v>
      </c>
      <c r="J45" s="1471">
        <v>1</v>
      </c>
      <c r="K45" s="1571" t="s">
        <v>772</v>
      </c>
      <c r="L45" s="1571" t="s">
        <v>772</v>
      </c>
      <c r="M45" s="1534" t="s">
        <v>871</v>
      </c>
      <c r="N45" s="1560"/>
      <c r="Q45" s="1377"/>
    </row>
    <row r="46" spans="1:21">
      <c r="B46" s="1496">
        <v>5</v>
      </c>
      <c r="C46" s="1534">
        <v>7</v>
      </c>
      <c r="D46" s="1534" t="s">
        <v>862</v>
      </c>
      <c r="E46" s="1471" t="s">
        <v>275</v>
      </c>
      <c r="F46" s="1557">
        <v>0</v>
      </c>
      <c r="G46" s="1471">
        <v>0</v>
      </c>
      <c r="H46" s="1471">
        <v>0</v>
      </c>
      <c r="I46" s="1471">
        <v>0</v>
      </c>
      <c r="J46" s="1471">
        <v>0</v>
      </c>
      <c r="K46" s="1571" t="s">
        <v>772</v>
      </c>
      <c r="L46" s="1571" t="s">
        <v>772</v>
      </c>
      <c r="M46" s="1534" t="s">
        <v>873</v>
      </c>
      <c r="N46" s="1560"/>
      <c r="Q46" s="1377"/>
    </row>
    <row r="47" spans="1:21">
      <c r="A47" s="1378"/>
      <c r="B47" s="1496"/>
      <c r="C47" s="1534">
        <v>6</v>
      </c>
      <c r="D47" s="1534" t="s">
        <v>201</v>
      </c>
      <c r="E47" s="1471">
        <v>1</v>
      </c>
      <c r="F47" s="1557">
        <v>1</v>
      </c>
      <c r="G47" s="1471">
        <v>0</v>
      </c>
      <c r="H47" s="1471">
        <v>0</v>
      </c>
      <c r="I47" s="1471">
        <v>1</v>
      </c>
      <c r="J47" s="1471">
        <v>1</v>
      </c>
      <c r="K47" s="1571" t="s">
        <v>875</v>
      </c>
      <c r="L47" s="1571" t="s">
        <v>772</v>
      </c>
      <c r="M47" s="1534" t="s">
        <v>876</v>
      </c>
      <c r="N47" s="1560"/>
      <c r="Q47" s="1377"/>
    </row>
    <row r="48" spans="1:21">
      <c r="A48" s="1378"/>
      <c r="B48" s="1496"/>
      <c r="C48" s="1534">
        <v>5</v>
      </c>
      <c r="D48" s="1534" t="s">
        <v>202</v>
      </c>
      <c r="E48" s="1471">
        <v>1</v>
      </c>
      <c r="F48" s="1557">
        <v>1</v>
      </c>
      <c r="G48" s="1471">
        <v>0</v>
      </c>
      <c r="H48" s="1471">
        <v>0</v>
      </c>
      <c r="I48" s="1471">
        <v>1</v>
      </c>
      <c r="J48" s="1471">
        <v>1</v>
      </c>
      <c r="K48" s="1571" t="s">
        <v>878</v>
      </c>
      <c r="L48" s="1571" t="s">
        <v>772</v>
      </c>
      <c r="M48" s="1534" t="s">
        <v>879</v>
      </c>
      <c r="N48" s="1560"/>
      <c r="Q48" s="1377"/>
    </row>
    <row r="49" spans="1:17">
      <c r="A49" s="1378"/>
      <c r="B49" s="1496"/>
      <c r="C49" s="1534">
        <v>4</v>
      </c>
      <c r="D49" s="1534" t="s">
        <v>203</v>
      </c>
      <c r="E49" s="1471">
        <v>1</v>
      </c>
      <c r="F49" s="1557">
        <v>1</v>
      </c>
      <c r="G49" s="1471">
        <v>0</v>
      </c>
      <c r="H49" s="1471">
        <v>0</v>
      </c>
      <c r="I49" s="1471">
        <v>1</v>
      </c>
      <c r="J49" s="1471">
        <v>0</v>
      </c>
      <c r="K49" s="1571" t="s">
        <v>881</v>
      </c>
      <c r="L49" s="1571" t="s">
        <v>772</v>
      </c>
      <c r="M49" s="1534" t="s">
        <v>882</v>
      </c>
      <c r="N49" s="1560"/>
      <c r="Q49" s="1377"/>
    </row>
    <row r="50" spans="1:17">
      <c r="B50" s="1496"/>
      <c r="C50" s="1534">
        <v>3</v>
      </c>
      <c r="D50" s="1534" t="s">
        <v>884</v>
      </c>
      <c r="E50" s="1471" t="s">
        <v>275</v>
      </c>
      <c r="F50" s="1557">
        <v>0</v>
      </c>
      <c r="G50" s="1471">
        <v>0</v>
      </c>
      <c r="H50" s="1471">
        <v>0</v>
      </c>
      <c r="I50" s="1471">
        <v>0</v>
      </c>
      <c r="J50" s="1471">
        <v>0</v>
      </c>
      <c r="K50" s="1571" t="s">
        <v>772</v>
      </c>
      <c r="L50" s="1571" t="s">
        <v>772</v>
      </c>
      <c r="M50" s="1534" t="s">
        <v>886</v>
      </c>
      <c r="N50" s="1536"/>
      <c r="Q50" s="1377"/>
    </row>
    <row r="51" spans="1:17">
      <c r="A51" s="1378"/>
      <c r="B51" s="1496"/>
      <c r="C51" s="1534">
        <v>2</v>
      </c>
      <c r="D51" s="1534" t="s">
        <v>204</v>
      </c>
      <c r="E51" s="1471" t="s">
        <v>278</v>
      </c>
      <c r="F51" s="1557">
        <v>1</v>
      </c>
      <c r="G51" s="1471">
        <v>0</v>
      </c>
      <c r="H51" s="1471">
        <v>0</v>
      </c>
      <c r="I51" s="1471">
        <v>1</v>
      </c>
      <c r="J51" s="1471">
        <v>1</v>
      </c>
      <c r="K51" s="1571" t="s">
        <v>888</v>
      </c>
      <c r="L51" s="1571" t="s">
        <v>772</v>
      </c>
      <c r="M51" s="1534" t="s">
        <v>889</v>
      </c>
      <c r="N51" s="1560"/>
      <c r="Q51" s="1377"/>
    </row>
    <row r="52" spans="1:17">
      <c r="B52" s="1496"/>
      <c r="C52" s="1534">
        <v>1</v>
      </c>
      <c r="D52" s="1534" t="s">
        <v>891</v>
      </c>
      <c r="E52" s="1471" t="s">
        <v>275</v>
      </c>
      <c r="F52" s="1557">
        <v>0</v>
      </c>
      <c r="G52" s="1471">
        <v>0</v>
      </c>
      <c r="H52" s="1471">
        <v>0</v>
      </c>
      <c r="I52" s="1471">
        <v>0</v>
      </c>
      <c r="J52" s="1471">
        <v>0</v>
      </c>
      <c r="K52" s="1571" t="s">
        <v>772</v>
      </c>
      <c r="L52" s="1571" t="s">
        <v>772</v>
      </c>
      <c r="M52" s="1534" t="s">
        <v>893</v>
      </c>
      <c r="N52" s="1560"/>
      <c r="Q52" s="1377"/>
    </row>
    <row r="53" spans="1:17">
      <c r="B53" s="1496"/>
      <c r="C53" s="1534">
        <v>0</v>
      </c>
      <c r="D53" s="1534" t="s">
        <v>895</v>
      </c>
      <c r="E53" s="1471" t="s">
        <v>275</v>
      </c>
      <c r="F53" s="1557">
        <v>0</v>
      </c>
      <c r="G53" s="1471">
        <v>0</v>
      </c>
      <c r="H53" s="1471">
        <v>0</v>
      </c>
      <c r="I53" s="1471">
        <v>0</v>
      </c>
      <c r="J53" s="1471">
        <v>0</v>
      </c>
      <c r="K53" s="1571" t="s">
        <v>772</v>
      </c>
      <c r="L53" s="1571" t="s">
        <v>772</v>
      </c>
      <c r="M53" s="1534" t="s">
        <v>897</v>
      </c>
      <c r="N53" s="1560"/>
      <c r="Q53" s="1377"/>
    </row>
    <row r="54" spans="1:17">
      <c r="B54" s="1496">
        <v>6</v>
      </c>
      <c r="C54" s="1534">
        <v>7</v>
      </c>
      <c r="D54" s="1534" t="s">
        <v>899</v>
      </c>
      <c r="E54" s="1471">
        <v>0</v>
      </c>
      <c r="F54" s="1557">
        <v>0</v>
      </c>
      <c r="G54" s="1471">
        <v>0</v>
      </c>
      <c r="H54" s="1471">
        <v>0</v>
      </c>
      <c r="I54" s="1471">
        <v>0</v>
      </c>
      <c r="J54" s="1471">
        <v>1</v>
      </c>
      <c r="K54" s="1571" t="s">
        <v>772</v>
      </c>
      <c r="L54" s="1571" t="s">
        <v>900</v>
      </c>
      <c r="M54" s="1534" t="s">
        <v>901</v>
      </c>
      <c r="N54" s="1560"/>
      <c r="Q54" s="1377"/>
    </row>
    <row r="55" spans="1:17">
      <c r="B55" s="1496"/>
      <c r="C55" s="1534">
        <v>6</v>
      </c>
      <c r="D55" s="1534" t="s">
        <v>903</v>
      </c>
      <c r="E55" s="1471" t="s">
        <v>275</v>
      </c>
      <c r="F55" s="1557">
        <v>0</v>
      </c>
      <c r="G55" s="1471">
        <v>0</v>
      </c>
      <c r="H55" s="1471">
        <v>0</v>
      </c>
      <c r="I55" s="1471">
        <v>0</v>
      </c>
      <c r="J55" s="1471">
        <v>0</v>
      </c>
      <c r="K55" s="1571" t="s">
        <v>772</v>
      </c>
      <c r="L55" s="1571" t="s">
        <v>772</v>
      </c>
      <c r="M55" s="1534" t="s">
        <v>905</v>
      </c>
      <c r="N55" s="1536"/>
      <c r="Q55" s="1377"/>
    </row>
    <row r="56" spans="1:17">
      <c r="B56" s="1496"/>
      <c r="C56" s="1534">
        <v>5</v>
      </c>
      <c r="D56" s="1534" t="s">
        <v>907</v>
      </c>
      <c r="E56" s="1471" t="s">
        <v>278</v>
      </c>
      <c r="F56" s="1557">
        <v>1</v>
      </c>
      <c r="G56" s="1471">
        <v>1</v>
      </c>
      <c r="H56" s="1471">
        <v>1</v>
      </c>
      <c r="I56" s="1471">
        <v>1</v>
      </c>
      <c r="J56" s="1471">
        <v>1</v>
      </c>
      <c r="K56" s="1571" t="s">
        <v>772</v>
      </c>
      <c r="L56" s="1571" t="s">
        <v>772</v>
      </c>
      <c r="M56" s="1534" t="s">
        <v>908</v>
      </c>
      <c r="N56" s="1536"/>
      <c r="Q56" s="1377"/>
    </row>
    <row r="57" spans="1:17">
      <c r="B57" s="1496"/>
      <c r="C57" s="1534">
        <v>4</v>
      </c>
      <c r="D57" s="1534" t="s">
        <v>910</v>
      </c>
      <c r="E57" s="1471">
        <v>0</v>
      </c>
      <c r="F57" s="1557">
        <v>0</v>
      </c>
      <c r="G57" s="1471">
        <v>1</v>
      </c>
      <c r="H57" s="1471">
        <v>1</v>
      </c>
      <c r="I57" s="1471">
        <v>0</v>
      </c>
      <c r="J57" s="1471">
        <v>0</v>
      </c>
      <c r="K57" s="1571" t="s">
        <v>772</v>
      </c>
      <c r="L57" s="1571" t="s">
        <v>772</v>
      </c>
      <c r="M57" s="1534" t="s">
        <v>911</v>
      </c>
      <c r="N57" s="1536"/>
      <c r="Q57" s="1377"/>
    </row>
    <row r="58" spans="1:17">
      <c r="B58" s="1496"/>
      <c r="C58" s="1534">
        <v>3</v>
      </c>
      <c r="D58" s="1534" t="s">
        <v>913</v>
      </c>
      <c r="E58" s="1471" t="s">
        <v>278</v>
      </c>
      <c r="F58" s="1557">
        <v>1</v>
      </c>
      <c r="G58" s="1471">
        <v>1</v>
      </c>
      <c r="H58" s="1471">
        <v>1</v>
      </c>
      <c r="I58" s="1471">
        <v>1</v>
      </c>
      <c r="J58" s="1471">
        <v>1</v>
      </c>
      <c r="K58" s="1571" t="s">
        <v>772</v>
      </c>
      <c r="L58" s="1571" t="s">
        <v>772</v>
      </c>
      <c r="M58" s="1534" t="s">
        <v>914</v>
      </c>
      <c r="N58" s="1560"/>
      <c r="Q58" s="1377"/>
    </row>
    <row r="59" spans="1:17">
      <c r="B59" s="1496"/>
      <c r="C59" s="1534">
        <v>2</v>
      </c>
      <c r="D59" s="1534" t="s">
        <v>916</v>
      </c>
      <c r="E59" s="1471" t="s">
        <v>278</v>
      </c>
      <c r="F59" s="1557">
        <v>1</v>
      </c>
      <c r="G59" s="1471">
        <v>1</v>
      </c>
      <c r="H59" s="1471">
        <v>1</v>
      </c>
      <c r="I59" s="1471">
        <v>1</v>
      </c>
      <c r="J59" s="1471">
        <v>1</v>
      </c>
      <c r="K59" s="1571" t="s">
        <v>772</v>
      </c>
      <c r="L59" s="1571" t="s">
        <v>772</v>
      </c>
      <c r="M59" s="1534" t="s">
        <v>917</v>
      </c>
      <c r="N59" s="1536"/>
      <c r="Q59" s="1377"/>
    </row>
    <row r="60" spans="1:17">
      <c r="A60" s="1378"/>
      <c r="B60" s="1496"/>
      <c r="C60" s="1534">
        <v>1</v>
      </c>
      <c r="D60" s="1534" t="s">
        <v>205</v>
      </c>
      <c r="E60" s="1471">
        <v>0</v>
      </c>
      <c r="F60" s="1557">
        <v>0</v>
      </c>
      <c r="G60" s="1471">
        <v>1</v>
      </c>
      <c r="H60" s="1471">
        <v>1</v>
      </c>
      <c r="I60" s="1471">
        <v>0</v>
      </c>
      <c r="J60" s="1471">
        <v>0</v>
      </c>
      <c r="K60" s="1571" t="s">
        <v>772</v>
      </c>
      <c r="L60" s="1571" t="s">
        <v>919</v>
      </c>
      <c r="M60" s="1534" t="s">
        <v>920</v>
      </c>
      <c r="N60" s="1560"/>
      <c r="Q60" s="1377"/>
    </row>
    <row r="61" spans="1:17">
      <c r="B61" s="1496"/>
      <c r="C61" s="1534">
        <v>0</v>
      </c>
      <c r="D61" s="1534" t="s">
        <v>922</v>
      </c>
      <c r="E61" s="1471" t="s">
        <v>275</v>
      </c>
      <c r="F61" s="1557">
        <v>0</v>
      </c>
      <c r="G61" s="1471">
        <v>0</v>
      </c>
      <c r="H61" s="1471">
        <v>0</v>
      </c>
      <c r="I61" s="1471">
        <v>0</v>
      </c>
      <c r="J61" s="1471">
        <v>0</v>
      </c>
      <c r="K61" s="1571" t="s">
        <v>772</v>
      </c>
      <c r="L61" s="1571" t="s">
        <v>772</v>
      </c>
      <c r="M61" s="1534" t="s">
        <v>923</v>
      </c>
      <c r="N61" s="1560"/>
      <c r="Q61" s="1377"/>
    </row>
    <row r="62" spans="1:17">
      <c r="B62" s="1496">
        <v>7</v>
      </c>
      <c r="C62" s="1534">
        <v>7</v>
      </c>
      <c r="D62" s="1534" t="s">
        <v>925</v>
      </c>
      <c r="E62" s="1471" t="s">
        <v>278</v>
      </c>
      <c r="F62" s="1557">
        <v>1</v>
      </c>
      <c r="G62" s="1471">
        <v>1</v>
      </c>
      <c r="H62" s="1471">
        <v>1</v>
      </c>
      <c r="I62" s="1471">
        <v>1</v>
      </c>
      <c r="J62" s="1471">
        <v>1</v>
      </c>
      <c r="K62" s="1571" t="s">
        <v>772</v>
      </c>
      <c r="L62" s="1571" t="s">
        <v>772</v>
      </c>
      <c r="M62" s="1534" t="s">
        <v>927</v>
      </c>
      <c r="N62" s="1560"/>
      <c r="Q62" s="1377"/>
    </row>
    <row r="63" spans="1:17">
      <c r="B63" s="1496"/>
      <c r="C63" s="1534">
        <v>6</v>
      </c>
      <c r="D63" s="1534" t="s">
        <v>929</v>
      </c>
      <c r="E63" s="1471" t="s">
        <v>278</v>
      </c>
      <c r="F63" s="1557">
        <v>1</v>
      </c>
      <c r="G63" s="1471">
        <v>1</v>
      </c>
      <c r="H63" s="1471">
        <v>1</v>
      </c>
      <c r="I63" s="1471">
        <v>1</v>
      </c>
      <c r="J63" s="1471">
        <v>1</v>
      </c>
      <c r="K63" s="1571" t="s">
        <v>772</v>
      </c>
      <c r="L63" s="1571" t="s">
        <v>772</v>
      </c>
      <c r="M63" s="1534" t="s">
        <v>931</v>
      </c>
      <c r="N63" s="1560"/>
      <c r="Q63" s="1377"/>
    </row>
    <row r="64" spans="1:17">
      <c r="B64" s="1496"/>
      <c r="C64" s="1534">
        <v>5</v>
      </c>
      <c r="D64" s="1534" t="s">
        <v>933</v>
      </c>
      <c r="E64" s="1471" t="s">
        <v>278</v>
      </c>
      <c r="F64" s="1557">
        <v>1</v>
      </c>
      <c r="G64" s="1471">
        <v>1</v>
      </c>
      <c r="H64" s="1471">
        <v>1</v>
      </c>
      <c r="I64" s="1471">
        <v>1</v>
      </c>
      <c r="J64" s="1471">
        <v>1</v>
      </c>
      <c r="K64" s="1571" t="s">
        <v>772</v>
      </c>
      <c r="L64" s="1571" t="s">
        <v>772</v>
      </c>
      <c r="M64" s="1534" t="s">
        <v>935</v>
      </c>
      <c r="N64" s="1560"/>
      <c r="Q64" s="1377"/>
    </row>
    <row r="65" spans="1:17">
      <c r="B65" s="1496"/>
      <c r="C65" s="1534">
        <v>4</v>
      </c>
      <c r="D65" s="1534" t="s">
        <v>937</v>
      </c>
      <c r="E65" s="1471" t="s">
        <v>278</v>
      </c>
      <c r="F65" s="1557">
        <v>1</v>
      </c>
      <c r="G65" s="1471">
        <v>1</v>
      </c>
      <c r="H65" s="1471">
        <v>1</v>
      </c>
      <c r="I65" s="1471">
        <v>0</v>
      </c>
      <c r="J65" s="1471">
        <v>1</v>
      </c>
      <c r="K65" s="1571" t="s">
        <v>938</v>
      </c>
      <c r="L65" s="1571" t="s">
        <v>772</v>
      </c>
      <c r="M65" s="1534" t="s">
        <v>939</v>
      </c>
      <c r="N65" s="1560"/>
      <c r="Q65" s="1377"/>
    </row>
    <row r="66" spans="1:17">
      <c r="B66" s="1496"/>
      <c r="C66" s="1534">
        <v>3</v>
      </c>
      <c r="D66" s="1534" t="s">
        <v>941</v>
      </c>
      <c r="E66" s="1471">
        <v>1</v>
      </c>
      <c r="F66" s="1557">
        <v>1</v>
      </c>
      <c r="G66" s="1471">
        <v>1</v>
      </c>
      <c r="H66" s="1471">
        <v>1</v>
      </c>
      <c r="I66" s="1471">
        <v>1</v>
      </c>
      <c r="J66" s="1471">
        <v>0</v>
      </c>
      <c r="K66" s="1571" t="s">
        <v>942</v>
      </c>
      <c r="L66" s="1571" t="s">
        <v>772</v>
      </c>
      <c r="M66" s="1534" t="s">
        <v>943</v>
      </c>
      <c r="N66" s="1560"/>
      <c r="Q66" s="1377"/>
    </row>
    <row r="67" spans="1:17">
      <c r="B67" s="1496"/>
      <c r="C67" s="1534">
        <v>2</v>
      </c>
      <c r="D67" s="1534" t="s">
        <v>945</v>
      </c>
      <c r="E67" s="1471" t="s">
        <v>278</v>
      </c>
      <c r="F67" s="1557">
        <v>1</v>
      </c>
      <c r="G67" s="1471">
        <v>1</v>
      </c>
      <c r="H67" s="1471">
        <v>1</v>
      </c>
      <c r="I67" s="1471">
        <v>1</v>
      </c>
      <c r="J67" s="1471">
        <v>1</v>
      </c>
      <c r="K67" s="1571" t="s">
        <v>772</v>
      </c>
      <c r="L67" s="1571" t="s">
        <v>772</v>
      </c>
      <c r="M67" s="1534" t="s">
        <v>947</v>
      </c>
      <c r="N67" s="1560"/>
      <c r="Q67" s="1377"/>
    </row>
    <row r="68" spans="1:17">
      <c r="A68" s="1378"/>
      <c r="B68" s="1496"/>
      <c r="C68" s="1534">
        <v>1</v>
      </c>
      <c r="D68" s="1534" t="s">
        <v>949</v>
      </c>
      <c r="E68" s="1471" t="s">
        <v>278</v>
      </c>
      <c r="F68" s="1557">
        <v>1</v>
      </c>
      <c r="G68" s="1471">
        <v>1</v>
      </c>
      <c r="H68" s="1471">
        <v>1</v>
      </c>
      <c r="I68" s="1471">
        <v>1</v>
      </c>
      <c r="J68" s="1471">
        <v>1</v>
      </c>
      <c r="K68" s="1571" t="s">
        <v>950</v>
      </c>
      <c r="L68" s="1571" t="s">
        <v>772</v>
      </c>
      <c r="M68" s="1534" t="s">
        <v>951</v>
      </c>
      <c r="N68" s="1560"/>
      <c r="Q68" s="1377"/>
    </row>
    <row r="69" spans="1:17">
      <c r="A69" s="1378"/>
      <c r="B69" s="1496"/>
      <c r="C69" s="1534">
        <v>0</v>
      </c>
      <c r="D69" s="1534" t="s">
        <v>953</v>
      </c>
      <c r="E69" s="1471" t="s">
        <v>275</v>
      </c>
      <c r="F69" s="1557">
        <v>0</v>
      </c>
      <c r="G69" s="1471">
        <v>0</v>
      </c>
      <c r="H69" s="1471">
        <v>0</v>
      </c>
      <c r="I69" s="1471">
        <v>0</v>
      </c>
      <c r="J69" s="1471">
        <v>0</v>
      </c>
      <c r="K69" s="1571" t="s">
        <v>772</v>
      </c>
      <c r="L69" s="1571" t="s">
        <v>772</v>
      </c>
      <c r="M69" s="1534" t="s">
        <v>955</v>
      </c>
      <c r="N69" s="1560"/>
      <c r="Q69" s="1377"/>
    </row>
    <row r="70" spans="1:17">
      <c r="A70" s="1378"/>
      <c r="B70" s="1496">
        <v>8</v>
      </c>
      <c r="C70" s="1534">
        <v>7</v>
      </c>
      <c r="D70" s="1534" t="s">
        <v>957</v>
      </c>
      <c r="E70" s="1471" t="s">
        <v>275</v>
      </c>
      <c r="F70" s="1557">
        <v>0</v>
      </c>
      <c r="G70" s="1471">
        <v>0</v>
      </c>
      <c r="H70" s="1471">
        <v>0</v>
      </c>
      <c r="I70" s="1471">
        <v>0</v>
      </c>
      <c r="J70" s="1471">
        <v>0</v>
      </c>
      <c r="K70" s="1571" t="s">
        <v>772</v>
      </c>
      <c r="L70" s="1571" t="s">
        <v>772</v>
      </c>
      <c r="M70" s="1534" t="s">
        <v>959</v>
      </c>
      <c r="N70" s="1560"/>
      <c r="Q70" s="1377"/>
    </row>
    <row r="71" spans="1:17">
      <c r="A71" s="1378"/>
      <c r="B71" s="1496"/>
      <c r="C71" s="1534">
        <v>6</v>
      </c>
      <c r="D71" s="1534" t="s">
        <v>961</v>
      </c>
      <c r="E71" s="1471" t="s">
        <v>275</v>
      </c>
      <c r="F71" s="1557">
        <v>0</v>
      </c>
      <c r="G71" s="1471">
        <v>0</v>
      </c>
      <c r="H71" s="1471">
        <v>0</v>
      </c>
      <c r="I71" s="1471">
        <v>0</v>
      </c>
      <c r="J71" s="1471">
        <v>0</v>
      </c>
      <c r="K71" s="1571" t="s">
        <v>772</v>
      </c>
      <c r="L71" s="1571" t="s">
        <v>772</v>
      </c>
      <c r="M71" s="1534" t="s">
        <v>963</v>
      </c>
      <c r="N71" s="1560"/>
      <c r="Q71" s="1377"/>
    </row>
    <row r="72" spans="1:17">
      <c r="B72" s="1496"/>
      <c r="C72" s="1534">
        <v>5</v>
      </c>
      <c r="D72" s="1534" t="s">
        <v>206</v>
      </c>
      <c r="E72" s="1471">
        <v>0</v>
      </c>
      <c r="F72" s="1557">
        <v>0</v>
      </c>
      <c r="G72" s="1471">
        <v>0</v>
      </c>
      <c r="H72" s="1471">
        <v>0</v>
      </c>
      <c r="I72" s="1471">
        <v>0</v>
      </c>
      <c r="J72" s="1471">
        <v>0</v>
      </c>
      <c r="K72" s="1571" t="s">
        <v>772</v>
      </c>
      <c r="L72" s="1571" t="s">
        <v>965</v>
      </c>
      <c r="M72" s="1534" t="s">
        <v>966</v>
      </c>
      <c r="N72" s="1560"/>
      <c r="Q72" s="1377"/>
    </row>
    <row r="73" spans="1:17">
      <c r="B73" s="1496"/>
      <c r="C73" s="1534">
        <v>4</v>
      </c>
      <c r="D73" s="1534" t="s">
        <v>968</v>
      </c>
      <c r="E73" s="1471" t="s">
        <v>275</v>
      </c>
      <c r="F73" s="1557">
        <v>0</v>
      </c>
      <c r="G73" s="1471">
        <v>0</v>
      </c>
      <c r="H73" s="1471">
        <v>0</v>
      </c>
      <c r="I73" s="1471">
        <v>0</v>
      </c>
      <c r="J73" s="1471">
        <v>0</v>
      </c>
      <c r="K73" s="1571" t="s">
        <v>772</v>
      </c>
      <c r="L73" s="1571" t="s">
        <v>772</v>
      </c>
      <c r="M73" s="1534" t="s">
        <v>969</v>
      </c>
      <c r="N73" s="1560"/>
      <c r="Q73" s="1377"/>
    </row>
    <row r="74" spans="1:17">
      <c r="B74" s="1496"/>
      <c r="C74" s="1534">
        <v>3</v>
      </c>
      <c r="D74" s="1534" t="s">
        <v>971</v>
      </c>
      <c r="E74" s="1471" t="s">
        <v>275</v>
      </c>
      <c r="F74" s="1557">
        <v>0</v>
      </c>
      <c r="G74" s="1471">
        <v>0</v>
      </c>
      <c r="H74" s="1471">
        <v>0</v>
      </c>
      <c r="I74" s="1471">
        <v>0</v>
      </c>
      <c r="J74" s="1471">
        <v>0</v>
      </c>
      <c r="K74" s="1571" t="s">
        <v>772</v>
      </c>
      <c r="L74" s="1571" t="s">
        <v>772</v>
      </c>
      <c r="M74" s="1534" t="s">
        <v>973</v>
      </c>
      <c r="N74" s="1560"/>
      <c r="Q74" s="1377"/>
    </row>
    <row r="75" spans="1:17">
      <c r="B75" s="1496"/>
      <c r="C75" s="1534">
        <v>2</v>
      </c>
      <c r="D75" s="1534" t="s">
        <v>975</v>
      </c>
      <c r="E75" s="1471" t="s">
        <v>275</v>
      </c>
      <c r="F75" s="1557">
        <v>0</v>
      </c>
      <c r="G75" s="1471">
        <v>0</v>
      </c>
      <c r="H75" s="1471">
        <v>0</v>
      </c>
      <c r="I75" s="1471">
        <v>0</v>
      </c>
      <c r="J75" s="1471">
        <v>0</v>
      </c>
      <c r="K75" s="1571" t="s">
        <v>772</v>
      </c>
      <c r="L75" s="1571" t="s">
        <v>772</v>
      </c>
      <c r="M75" s="1534" t="s">
        <v>977</v>
      </c>
      <c r="N75" s="1560"/>
      <c r="Q75" s="1377"/>
    </row>
    <row r="76" spans="1:17">
      <c r="B76" s="1496"/>
      <c r="C76" s="1534">
        <v>1</v>
      </c>
      <c r="D76" s="1534" t="s">
        <v>862</v>
      </c>
      <c r="E76" s="1471" t="s">
        <v>275</v>
      </c>
      <c r="F76" s="1557">
        <v>0</v>
      </c>
      <c r="G76" s="1471">
        <v>0</v>
      </c>
      <c r="H76" s="1471">
        <v>0</v>
      </c>
      <c r="I76" s="1471">
        <v>0</v>
      </c>
      <c r="J76" s="1471">
        <v>0</v>
      </c>
      <c r="K76" s="1571" t="s">
        <v>772</v>
      </c>
      <c r="L76" s="1571" t="s">
        <v>772</v>
      </c>
      <c r="M76" s="1534" t="s">
        <v>979</v>
      </c>
      <c r="N76" s="1560"/>
      <c r="Q76" s="1377"/>
    </row>
    <row r="77" spans="1:17">
      <c r="B77" s="1496"/>
      <c r="C77" s="1534">
        <v>0</v>
      </c>
      <c r="D77" s="1534" t="s">
        <v>862</v>
      </c>
      <c r="E77" s="1471" t="s">
        <v>275</v>
      </c>
      <c r="F77" s="1557">
        <v>0</v>
      </c>
      <c r="G77" s="1471">
        <v>0</v>
      </c>
      <c r="H77" s="1471">
        <v>0</v>
      </c>
      <c r="I77" s="1471">
        <v>0</v>
      </c>
      <c r="J77" s="1471">
        <v>0</v>
      </c>
      <c r="K77" s="1571" t="s">
        <v>772</v>
      </c>
      <c r="L77" s="1571" t="s">
        <v>772</v>
      </c>
      <c r="M77" s="1534" t="s">
        <v>981</v>
      </c>
      <c r="N77" s="1560"/>
      <c r="Q77" s="1377"/>
    </row>
    <row r="78" spans="1:17">
      <c r="B78" s="1496">
        <v>9</v>
      </c>
      <c r="C78" s="1534">
        <v>7</v>
      </c>
      <c r="D78" s="1534" t="s">
        <v>862</v>
      </c>
      <c r="E78" s="1471" t="s">
        <v>275</v>
      </c>
      <c r="F78" s="1557">
        <v>0</v>
      </c>
      <c r="G78" s="1471">
        <v>0</v>
      </c>
      <c r="H78" s="1471">
        <v>0</v>
      </c>
      <c r="I78" s="1471">
        <v>0</v>
      </c>
      <c r="J78" s="1471">
        <v>0</v>
      </c>
      <c r="K78" s="1571" t="s">
        <v>772</v>
      </c>
      <c r="L78" s="1571" t="s">
        <v>772</v>
      </c>
      <c r="M78" s="1534" t="s">
        <v>983</v>
      </c>
      <c r="N78" s="1560"/>
      <c r="Q78" s="1377"/>
    </row>
    <row r="79" spans="1:17">
      <c r="B79" s="1496"/>
      <c r="C79" s="1534">
        <v>6</v>
      </c>
      <c r="D79" s="1534" t="s">
        <v>862</v>
      </c>
      <c r="E79" s="1471">
        <v>0</v>
      </c>
      <c r="F79" s="1471">
        <v>0</v>
      </c>
      <c r="G79" s="1471">
        <v>0</v>
      </c>
      <c r="H79" s="1471">
        <v>0</v>
      </c>
      <c r="I79" s="1471">
        <v>0</v>
      </c>
      <c r="J79" s="1471">
        <v>0</v>
      </c>
      <c r="K79" s="1571" t="s">
        <v>772</v>
      </c>
      <c r="L79" s="1571" t="s">
        <v>772</v>
      </c>
      <c r="M79" s="1534" t="s">
        <v>985</v>
      </c>
      <c r="N79" s="1560"/>
      <c r="Q79" s="1377"/>
    </row>
    <row r="80" spans="1:17">
      <c r="B80" s="1496"/>
      <c r="C80" s="1534">
        <v>5</v>
      </c>
      <c r="D80" s="1534" t="s">
        <v>862</v>
      </c>
      <c r="E80" s="1471">
        <v>0</v>
      </c>
      <c r="F80" s="1471">
        <v>0</v>
      </c>
      <c r="G80" s="1471">
        <v>0</v>
      </c>
      <c r="H80" s="1471">
        <v>0</v>
      </c>
      <c r="I80" s="1471">
        <v>0</v>
      </c>
      <c r="J80" s="1471">
        <v>0</v>
      </c>
      <c r="K80" s="1571" t="s">
        <v>772</v>
      </c>
      <c r="L80" s="1571" t="s">
        <v>772</v>
      </c>
      <c r="M80" s="1534" t="s">
        <v>986</v>
      </c>
      <c r="N80" s="1560"/>
      <c r="Q80" s="1377"/>
    </row>
    <row r="81" spans="2:17">
      <c r="B81" s="1496"/>
      <c r="C81" s="1534">
        <v>4</v>
      </c>
      <c r="D81" s="1534" t="s">
        <v>862</v>
      </c>
      <c r="E81" s="1471">
        <v>0</v>
      </c>
      <c r="F81" s="1471">
        <v>0</v>
      </c>
      <c r="G81" s="1471">
        <v>0</v>
      </c>
      <c r="H81" s="1471">
        <v>0</v>
      </c>
      <c r="I81" s="1471">
        <v>0</v>
      </c>
      <c r="J81" s="1471">
        <v>0</v>
      </c>
      <c r="K81" s="1571" t="s">
        <v>772</v>
      </c>
      <c r="L81" s="1571" t="s">
        <v>772</v>
      </c>
      <c r="M81" s="1534" t="s">
        <v>987</v>
      </c>
      <c r="N81" s="1560"/>
      <c r="Q81" s="1377"/>
    </row>
    <row r="82" spans="2:17">
      <c r="B82" s="1496"/>
      <c r="C82" s="1534">
        <v>3</v>
      </c>
      <c r="D82" s="1534" t="s">
        <v>862</v>
      </c>
      <c r="E82" s="1471">
        <v>0</v>
      </c>
      <c r="F82" s="1471">
        <v>0</v>
      </c>
      <c r="G82" s="1471">
        <v>0</v>
      </c>
      <c r="H82" s="1471">
        <v>0</v>
      </c>
      <c r="I82" s="1471">
        <v>0</v>
      </c>
      <c r="J82" s="1471">
        <v>0</v>
      </c>
      <c r="K82" s="1571" t="s">
        <v>772</v>
      </c>
      <c r="L82" s="1571" t="s">
        <v>772</v>
      </c>
      <c r="M82" s="1534" t="s">
        <v>988</v>
      </c>
      <c r="N82" s="1560"/>
      <c r="Q82" s="1377"/>
    </row>
    <row r="83" spans="2:17">
      <c r="B83" s="1496"/>
      <c r="C83" s="1534">
        <v>2</v>
      </c>
      <c r="D83" s="1534" t="s">
        <v>862</v>
      </c>
      <c r="E83" s="1471">
        <v>0</v>
      </c>
      <c r="F83" s="1471">
        <v>0</v>
      </c>
      <c r="G83" s="1471">
        <v>0</v>
      </c>
      <c r="H83" s="1471">
        <v>0</v>
      </c>
      <c r="I83" s="1471">
        <v>0</v>
      </c>
      <c r="J83" s="1471">
        <v>0</v>
      </c>
      <c r="K83" s="1571" t="s">
        <v>772</v>
      </c>
      <c r="L83" s="1571" t="s">
        <v>772</v>
      </c>
      <c r="M83" s="1534" t="s">
        <v>989</v>
      </c>
      <c r="N83" s="1560"/>
      <c r="Q83" s="1377"/>
    </row>
    <row r="84" spans="2:17">
      <c r="B84" s="1496"/>
      <c r="C84" s="1534">
        <v>1</v>
      </c>
      <c r="D84" s="1534" t="s">
        <v>862</v>
      </c>
      <c r="E84" s="1471">
        <v>0</v>
      </c>
      <c r="F84" s="1471">
        <v>0</v>
      </c>
      <c r="G84" s="1471">
        <v>0</v>
      </c>
      <c r="H84" s="1471">
        <v>0</v>
      </c>
      <c r="I84" s="1471">
        <v>0</v>
      </c>
      <c r="J84" s="1471">
        <v>0</v>
      </c>
      <c r="K84" s="1571" t="s">
        <v>772</v>
      </c>
      <c r="L84" s="1571" t="s">
        <v>772</v>
      </c>
      <c r="M84" s="1534" t="s">
        <v>990</v>
      </c>
      <c r="N84" s="1560"/>
      <c r="Q84" s="1377"/>
    </row>
    <row r="85" spans="2:17" ht="13.8" thickBot="1">
      <c r="B85" s="1431"/>
      <c r="C85" s="1426">
        <v>0</v>
      </c>
      <c r="D85" s="1426" t="s">
        <v>862</v>
      </c>
      <c r="E85" s="1557">
        <v>0</v>
      </c>
      <c r="F85" s="1471">
        <v>0</v>
      </c>
      <c r="G85" s="1557">
        <v>0</v>
      </c>
      <c r="H85" s="1557">
        <v>0</v>
      </c>
      <c r="I85" s="1557">
        <v>0</v>
      </c>
      <c r="J85" s="1557">
        <v>0</v>
      </c>
      <c r="K85" s="1572" t="s">
        <v>772</v>
      </c>
      <c r="L85" s="1572" t="s">
        <v>772</v>
      </c>
      <c r="M85" s="1426" t="s">
        <v>991</v>
      </c>
      <c r="N85" s="1435"/>
      <c r="Q85" s="1377"/>
    </row>
  </sheetData>
  <mergeCells count="21">
    <mergeCell ref="T3:T5"/>
    <mergeCell ref="S3:S5"/>
    <mergeCell ref="U3:U5"/>
    <mergeCell ref="V3:W5"/>
    <mergeCell ref="Q3:Q5"/>
    <mergeCell ref="R3:R5"/>
    <mergeCell ref="P3:P8"/>
    <mergeCell ref="B3:B5"/>
    <mergeCell ref="C3:C5"/>
    <mergeCell ref="D3:D5"/>
    <mergeCell ref="E3:J3"/>
    <mergeCell ref="B1:N1"/>
    <mergeCell ref="K3:K5"/>
    <mergeCell ref="L3:L5"/>
    <mergeCell ref="M3:M5"/>
    <mergeCell ref="N3:N5"/>
    <mergeCell ref="Q6:Q8"/>
    <mergeCell ref="R6:R8"/>
    <mergeCell ref="S6:S8"/>
    <mergeCell ref="T6:T8"/>
    <mergeCell ref="U6:U8"/>
  </mergeCells>
  <conditionalFormatting sqref="E6:J85">
    <cfRule type="expression" dxfId="12" priority="1">
      <formula>IF($M6=0,1,0)</formula>
    </cfRule>
    <cfRule type="expression" dxfId="11" priority="2">
      <formula>IF($L6=1,1,0)</formula>
    </cfRule>
  </conditionalFormatting>
  <dataValidations count="3">
    <dataValidation type="list" allowBlank="1" showInputMessage="1" showErrorMessage="1" sqref="Q6" xr:uid="{21F5C742-5784-43E8-97C1-B6A54F1179A4}">
      <formula1>"33,03"</formula1>
    </dataValidation>
    <dataValidation type="list" allowBlank="1" showInputMessage="1" showErrorMessage="1" sqref="R6:T6" xr:uid="{2DAEBE10-6A45-4E40-B7AA-4697A2850D85}">
      <formula1>"yes,no"</formula1>
    </dataValidation>
    <dataValidation type="list" allowBlank="1" showInputMessage="1" showErrorMessage="1" sqref="U6" xr:uid="{F264E1B9-1152-41F5-8825-34D22452E6C4}">
      <formula1>"CAN, Kline"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6" r:id="rId3" name="Button 6">
              <controlPr defaultSize="0" print="0" autoFill="0" autoPict="0" macro="[0]!Variants_ParaGeneration" altText="Generate J30X_EOL mapping">
                <anchor moveWithCells="1" sizeWithCells="1">
                  <from>
                    <xdr:col>17</xdr:col>
                    <xdr:colOff>99060</xdr:colOff>
                    <xdr:row>12</xdr:row>
                    <xdr:rowOff>175260</xdr:rowOff>
                  </from>
                  <to>
                    <xdr:col>20</xdr:col>
                    <xdr:colOff>304800</xdr:colOff>
                    <xdr:row>18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8C19-6EF2-4F26-B191-E568E2C4ED74}">
  <sheetPr codeName="Sheet20"/>
  <dimension ref="A1:AK85"/>
  <sheetViews>
    <sheetView topLeftCell="A51" zoomScaleNormal="100" workbookViewId="0">
      <selection activeCell="G66" sqref="G66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10" width="11.44140625" customWidth="1"/>
    <col min="11" max="12" width="58" bestFit="1" customWidth="1"/>
    <col min="13" max="13" width="26.44140625" bestFit="1" customWidth="1"/>
    <col min="14" max="14" width="23.6640625" style="1400" bestFit="1" customWidth="1"/>
    <col min="22" max="22" width="32" customWidth="1"/>
    <col min="25" max="25" width="4.5546875" bestFit="1" customWidth="1"/>
    <col min="26" max="26" width="6" customWidth="1"/>
    <col min="27" max="27" width="46.6640625" customWidth="1"/>
    <col min="28" max="28" width="24.44140625" customWidth="1"/>
    <col min="29" max="29" width="27.44140625" customWidth="1"/>
    <col min="30" max="30" width="44.6640625" bestFit="1" customWidth="1"/>
    <col min="31" max="31" width="12.5546875" bestFit="1" customWidth="1"/>
    <col min="33" max="33" width="8" customWidth="1"/>
    <col min="34" max="34" width="40.33203125" customWidth="1"/>
    <col min="35" max="35" width="16.5546875" customWidth="1"/>
    <col min="36" max="36" width="20.6640625" customWidth="1"/>
    <col min="37" max="37" width="64.5546875" customWidth="1"/>
  </cols>
  <sheetData>
    <row r="1" spans="1:37">
      <c r="B1" s="2944" t="s">
        <v>2354</v>
      </c>
      <c r="C1" s="2915"/>
      <c r="D1" s="2915"/>
      <c r="E1" s="2915"/>
      <c r="F1" s="2915"/>
      <c r="G1" s="2915"/>
      <c r="H1" s="2915"/>
      <c r="I1" s="2915"/>
      <c r="J1" s="2915"/>
      <c r="K1" s="2915"/>
      <c r="L1" s="2915"/>
      <c r="M1" s="2915"/>
      <c r="N1" s="2915"/>
    </row>
    <row r="2" spans="1:37" ht="13.8" thickBot="1">
      <c r="K2" t="s">
        <v>705</v>
      </c>
      <c r="L2" t="s">
        <v>705</v>
      </c>
    </row>
    <row r="3" spans="1:37" ht="12.75" customHeight="1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1"/>
      <c r="I3" s="2891"/>
      <c r="J3" s="2891"/>
      <c r="K3" s="2862" t="s">
        <v>710</v>
      </c>
      <c r="L3" s="2862" t="s">
        <v>1026</v>
      </c>
      <c r="M3" s="2865" t="s">
        <v>711</v>
      </c>
      <c r="N3" s="2857" t="s">
        <v>219</v>
      </c>
      <c r="P3" s="2918" t="s">
        <v>1027</v>
      </c>
      <c r="Q3" s="2916" t="s">
        <v>1028</v>
      </c>
      <c r="R3" s="2916" t="s">
        <v>1029</v>
      </c>
      <c r="S3" s="2916" t="s">
        <v>1030</v>
      </c>
      <c r="T3" s="2916" t="s">
        <v>1031</v>
      </c>
      <c r="U3" s="2916" t="s">
        <v>1032</v>
      </c>
      <c r="V3" s="2921" t="s">
        <v>2164</v>
      </c>
      <c r="W3" s="2922"/>
      <c r="Y3" s="1498" t="s">
        <v>497</v>
      </c>
      <c r="Z3" s="1499" t="s">
        <v>2101</v>
      </c>
      <c r="AA3" s="1499" t="s">
        <v>2102</v>
      </c>
      <c r="AB3" s="1529" t="s">
        <v>2319</v>
      </c>
      <c r="AC3" s="1499" t="s">
        <v>2257</v>
      </c>
      <c r="AD3" s="1530" t="s">
        <v>2159</v>
      </c>
      <c r="AE3" s="1500" t="s">
        <v>2258</v>
      </c>
      <c r="AG3" s="1498" t="s">
        <v>497</v>
      </c>
      <c r="AH3" s="1531" t="s">
        <v>2259</v>
      </c>
      <c r="AI3" s="1529" t="s">
        <v>2102</v>
      </c>
      <c r="AJ3" s="1529" t="s">
        <v>117</v>
      </c>
      <c r="AK3" s="1532" t="s">
        <v>2260</v>
      </c>
    </row>
    <row r="4" spans="1:37">
      <c r="B4" s="2874"/>
      <c r="C4" s="2875"/>
      <c r="D4" s="2875"/>
      <c r="E4" s="1568" t="s">
        <v>2202</v>
      </c>
      <c r="F4" s="1568" t="s">
        <v>2177</v>
      </c>
      <c r="G4" s="2016" t="s">
        <v>2203</v>
      </c>
      <c r="H4" s="2016" t="s">
        <v>2716</v>
      </c>
      <c r="I4" s="2016" t="s">
        <v>2175</v>
      </c>
      <c r="J4" s="2016" t="s">
        <v>2176</v>
      </c>
      <c r="K4" s="2875"/>
      <c r="L4" s="2875"/>
      <c r="M4" s="2876"/>
      <c r="N4" s="2872"/>
      <c r="P4" s="2919"/>
      <c r="Q4" s="2917"/>
      <c r="R4" s="2917"/>
      <c r="S4" s="2917"/>
      <c r="T4" s="2917"/>
      <c r="U4" s="2917"/>
      <c r="V4" s="2923"/>
      <c r="W4" s="2924"/>
      <c r="Y4" s="1496">
        <v>1</v>
      </c>
      <c r="Z4" s="1534" t="s">
        <v>2132</v>
      </c>
      <c r="AA4" s="1534" t="s">
        <v>2105</v>
      </c>
      <c r="AB4" s="1534" t="s">
        <v>2261</v>
      </c>
      <c r="AC4" s="1535" t="s">
        <v>2262</v>
      </c>
      <c r="AD4" s="1534" t="s">
        <v>772</v>
      </c>
      <c r="AE4" s="1536" t="s">
        <v>2263</v>
      </c>
      <c r="AG4" s="1496">
        <v>1</v>
      </c>
      <c r="AH4" s="1534" t="s">
        <v>2264</v>
      </c>
      <c r="AI4" s="1537" t="s">
        <v>2265</v>
      </c>
      <c r="AJ4" s="1537" t="s">
        <v>2322</v>
      </c>
      <c r="AK4" s="1538" t="s">
        <v>2267</v>
      </c>
    </row>
    <row r="5" spans="1:37">
      <c r="B5" s="2874"/>
      <c r="C5" s="2875"/>
      <c r="D5" s="2875"/>
      <c r="E5" s="1469" t="s">
        <v>715</v>
      </c>
      <c r="F5" s="1469" t="s">
        <v>715</v>
      </c>
      <c r="G5" s="1539" t="s">
        <v>715</v>
      </c>
      <c r="H5" s="1539" t="s">
        <v>715</v>
      </c>
      <c r="I5" s="1539" t="s">
        <v>715</v>
      </c>
      <c r="J5" s="1539" t="s">
        <v>715</v>
      </c>
      <c r="K5" s="2875"/>
      <c r="L5" s="2875"/>
      <c r="M5" s="2876"/>
      <c r="N5" s="2872"/>
      <c r="P5" s="2919"/>
      <c r="Q5" s="2917"/>
      <c r="R5" s="2917"/>
      <c r="S5" s="2917"/>
      <c r="T5" s="2917"/>
      <c r="U5" s="2917"/>
      <c r="V5" s="2925"/>
      <c r="W5" s="2926"/>
      <c r="Y5" s="1496">
        <v>2</v>
      </c>
      <c r="Z5" s="1534" t="s">
        <v>2133</v>
      </c>
      <c r="AA5" s="1534" t="s">
        <v>2106</v>
      </c>
      <c r="AB5" s="1534" t="s">
        <v>2261</v>
      </c>
      <c r="AC5" s="1534" t="s">
        <v>2268</v>
      </c>
      <c r="AD5" s="1534" t="s">
        <v>772</v>
      </c>
      <c r="AE5" s="1536" t="s">
        <v>2269</v>
      </c>
      <c r="AG5" s="1496">
        <v>2</v>
      </c>
      <c r="AH5" s="1534" t="s">
        <v>2270</v>
      </c>
      <c r="AI5" s="1534" t="s">
        <v>2271</v>
      </c>
      <c r="AJ5" s="1534" t="s">
        <v>2272</v>
      </c>
      <c r="AK5" s="1538" t="s">
        <v>2273</v>
      </c>
    </row>
    <row r="6" spans="1:37">
      <c r="A6" s="1378"/>
      <c r="B6" s="1496">
        <v>0</v>
      </c>
      <c r="C6" s="1534">
        <v>7</v>
      </c>
      <c r="D6" s="1534" t="s">
        <v>718</v>
      </c>
      <c r="E6" s="1471" t="s">
        <v>278</v>
      </c>
      <c r="F6" s="1471" t="s">
        <v>278</v>
      </c>
      <c r="G6" s="1557" t="s">
        <v>275</v>
      </c>
      <c r="H6" s="1557">
        <v>0</v>
      </c>
      <c r="I6" s="1557">
        <v>1</v>
      </c>
      <c r="J6" s="1557">
        <v>0</v>
      </c>
      <c r="K6" s="1571" t="s">
        <v>719</v>
      </c>
      <c r="L6" s="1571" t="s">
        <v>772</v>
      </c>
      <c r="M6" s="1534" t="s">
        <v>720</v>
      </c>
      <c r="N6" s="1559" t="s">
        <v>2355</v>
      </c>
      <c r="P6" s="2919"/>
      <c r="Q6" s="2927" t="s">
        <v>1044</v>
      </c>
      <c r="R6" s="2927" t="s">
        <v>1045</v>
      </c>
      <c r="S6" s="2927" t="s">
        <v>1045</v>
      </c>
      <c r="T6" s="2927" t="s">
        <v>1045</v>
      </c>
      <c r="U6" s="2927" t="s">
        <v>2035</v>
      </c>
      <c r="V6" s="1569" t="s">
        <v>2274</v>
      </c>
      <c r="W6" s="1543">
        <v>0</v>
      </c>
      <c r="Y6" s="1496">
        <v>3</v>
      </c>
      <c r="Z6" s="1534" t="s">
        <v>2134</v>
      </c>
      <c r="AA6" s="1534" t="s">
        <v>2107</v>
      </c>
      <c r="AB6" s="1534" t="s">
        <v>2275</v>
      </c>
      <c r="AC6" s="1534" t="s">
        <v>772</v>
      </c>
      <c r="AD6" s="1534" t="s">
        <v>772</v>
      </c>
      <c r="AE6" s="1536" t="s">
        <v>33</v>
      </c>
      <c r="AG6" s="1496">
        <v>3</v>
      </c>
      <c r="AH6" s="1534" t="s">
        <v>2276</v>
      </c>
      <c r="AI6" s="1534" t="s">
        <v>2277</v>
      </c>
      <c r="AJ6" s="1534" t="s">
        <v>2278</v>
      </c>
      <c r="AK6" s="1538" t="s">
        <v>2279</v>
      </c>
    </row>
    <row r="7" spans="1:37">
      <c r="B7" s="1496"/>
      <c r="C7" s="1534">
        <v>6</v>
      </c>
      <c r="D7" s="1534" t="s">
        <v>723</v>
      </c>
      <c r="E7" s="1471" t="s">
        <v>278</v>
      </c>
      <c r="F7" s="1471" t="s">
        <v>278</v>
      </c>
      <c r="G7" s="1557" t="s">
        <v>278</v>
      </c>
      <c r="H7" s="1557">
        <v>1</v>
      </c>
      <c r="I7" s="1557">
        <v>1</v>
      </c>
      <c r="J7" s="1557">
        <v>1</v>
      </c>
      <c r="K7" s="1571" t="s">
        <v>772</v>
      </c>
      <c r="L7" s="1571" t="s">
        <v>724</v>
      </c>
      <c r="M7" s="1534" t="s">
        <v>725</v>
      </c>
      <c r="N7" s="1560"/>
      <c r="P7" s="2919"/>
      <c r="Q7" s="2927"/>
      <c r="R7" s="2927"/>
      <c r="S7" s="2927"/>
      <c r="T7" s="2927"/>
      <c r="U7" s="2927"/>
      <c r="V7" s="1569" t="s">
        <v>2165</v>
      </c>
      <c r="W7" s="1543">
        <v>13</v>
      </c>
      <c r="Y7" s="1496">
        <v>4</v>
      </c>
      <c r="Z7" s="1534" t="s">
        <v>2135</v>
      </c>
      <c r="AA7" s="1534" t="s">
        <v>2108</v>
      </c>
      <c r="AB7" s="1534" t="s">
        <v>2275</v>
      </c>
      <c r="AC7" s="1534" t="s">
        <v>772</v>
      </c>
      <c r="AD7" s="1534" t="s">
        <v>772</v>
      </c>
      <c r="AE7" s="1536" t="s">
        <v>2280</v>
      </c>
      <c r="AG7" s="1496">
        <v>4</v>
      </c>
      <c r="AH7" s="1534" t="s">
        <v>2281</v>
      </c>
      <c r="AI7" s="1534" t="s">
        <v>2282</v>
      </c>
      <c r="AJ7" s="1534" t="s">
        <v>2283</v>
      </c>
      <c r="AK7" s="1538" t="s">
        <v>2284</v>
      </c>
    </row>
    <row r="8" spans="1:37" ht="13.8" thickBot="1">
      <c r="B8" s="1496"/>
      <c r="C8" s="1534">
        <v>5</v>
      </c>
      <c r="D8" s="1534" t="s">
        <v>727</v>
      </c>
      <c r="E8" s="1471" t="s">
        <v>278</v>
      </c>
      <c r="F8" s="1471" t="s">
        <v>278</v>
      </c>
      <c r="G8" s="1557" t="s">
        <v>278</v>
      </c>
      <c r="H8" s="1557">
        <v>1</v>
      </c>
      <c r="I8" s="1557">
        <v>1</v>
      </c>
      <c r="J8" s="1557">
        <v>1</v>
      </c>
      <c r="K8" s="1571" t="s">
        <v>772</v>
      </c>
      <c r="L8" s="1571" t="s">
        <v>728</v>
      </c>
      <c r="M8" s="1534" t="s">
        <v>729</v>
      </c>
      <c r="N8" s="1560"/>
      <c r="P8" s="2920"/>
      <c r="Q8" s="2928"/>
      <c r="R8" s="2928"/>
      <c r="S8" s="2928"/>
      <c r="T8" s="2928"/>
      <c r="U8" s="2928"/>
      <c r="V8" s="1570" t="s">
        <v>2166</v>
      </c>
      <c r="W8" s="1501">
        <v>3</v>
      </c>
      <c r="Y8" s="1496">
        <v>5</v>
      </c>
      <c r="Z8" s="1534" t="s">
        <v>2136</v>
      </c>
      <c r="AA8" s="1534" t="s">
        <v>2109</v>
      </c>
      <c r="AB8" s="1534" t="s">
        <v>2275</v>
      </c>
      <c r="AC8" s="1534" t="s">
        <v>772</v>
      </c>
      <c r="AD8" s="1534" t="s">
        <v>772</v>
      </c>
      <c r="AE8" s="1536" t="s">
        <v>2285</v>
      </c>
      <c r="AG8" s="1496">
        <v>5</v>
      </c>
      <c r="AH8" s="1534" t="s">
        <v>2286</v>
      </c>
      <c r="AI8" s="1534" t="s">
        <v>2287</v>
      </c>
      <c r="AJ8" s="1534" t="s">
        <v>2288</v>
      </c>
      <c r="AK8" s="1538" t="s">
        <v>2289</v>
      </c>
    </row>
    <row r="9" spans="1:37">
      <c r="B9" s="1496"/>
      <c r="C9" s="1534">
        <v>4</v>
      </c>
      <c r="D9" s="1534" t="s">
        <v>731</v>
      </c>
      <c r="E9" s="1471" t="s">
        <v>278</v>
      </c>
      <c r="F9" s="1471" t="s">
        <v>278</v>
      </c>
      <c r="G9" s="1557" t="s">
        <v>278</v>
      </c>
      <c r="H9" s="1557">
        <v>1</v>
      </c>
      <c r="I9" s="1557">
        <v>0</v>
      </c>
      <c r="J9" s="1557">
        <v>0</v>
      </c>
      <c r="K9" s="1571" t="s">
        <v>772</v>
      </c>
      <c r="L9" s="1571" t="s">
        <v>732</v>
      </c>
      <c r="M9" s="1534" t="s">
        <v>733</v>
      </c>
      <c r="N9" s="1560"/>
      <c r="Y9" s="1496">
        <v>6</v>
      </c>
      <c r="Z9" s="1534" t="s">
        <v>2137</v>
      </c>
      <c r="AA9" s="1534" t="s">
        <v>2110</v>
      </c>
      <c r="AB9" s="1534" t="s">
        <v>2261</v>
      </c>
      <c r="AC9" s="1546" t="s">
        <v>2290</v>
      </c>
      <c r="AD9" s="1534" t="s">
        <v>772</v>
      </c>
      <c r="AE9" s="1536" t="s">
        <v>2291</v>
      </c>
      <c r="AG9" s="1496">
        <v>6</v>
      </c>
      <c r="AH9" s="1534" t="s">
        <v>2292</v>
      </c>
      <c r="AI9" s="1534" t="s">
        <v>2340</v>
      </c>
      <c r="AJ9" s="1534" t="s">
        <v>2339</v>
      </c>
      <c r="AK9" s="1538" t="s">
        <v>2293</v>
      </c>
    </row>
    <row r="10" spans="1:37">
      <c r="B10" s="1496"/>
      <c r="C10" s="1534">
        <v>3</v>
      </c>
      <c r="D10" s="1534" t="s">
        <v>735</v>
      </c>
      <c r="E10" s="1471" t="s">
        <v>275</v>
      </c>
      <c r="F10" s="1471" t="s">
        <v>275</v>
      </c>
      <c r="G10" s="1557" t="s">
        <v>275</v>
      </c>
      <c r="H10" s="1557">
        <v>0</v>
      </c>
      <c r="I10" s="1557">
        <v>0</v>
      </c>
      <c r="J10" s="1557">
        <v>0</v>
      </c>
      <c r="K10" s="1571" t="s">
        <v>772</v>
      </c>
      <c r="L10" s="1571" t="s">
        <v>736</v>
      </c>
      <c r="M10" s="1534" t="s">
        <v>737</v>
      </c>
      <c r="N10" s="1560"/>
      <c r="Y10" s="1496">
        <v>7</v>
      </c>
      <c r="Z10" s="1534" t="s">
        <v>2138</v>
      </c>
      <c r="AA10" s="1534" t="s">
        <v>2111</v>
      </c>
      <c r="AB10" s="1537" t="s">
        <v>2294</v>
      </c>
      <c r="AC10" s="1534" t="s">
        <v>806</v>
      </c>
      <c r="AD10" s="1547" t="s">
        <v>2103</v>
      </c>
      <c r="AE10" s="1536" t="s">
        <v>806</v>
      </c>
      <c r="AG10" s="1496">
        <v>7</v>
      </c>
      <c r="AH10" s="1534" t="s">
        <v>2295</v>
      </c>
      <c r="AI10" s="1534" t="s">
        <v>2341</v>
      </c>
      <c r="AJ10" s="1534" t="s">
        <v>2339</v>
      </c>
      <c r="AK10" s="1538" t="s">
        <v>2296</v>
      </c>
    </row>
    <row r="11" spans="1:37">
      <c r="B11" s="1496"/>
      <c r="C11" s="1534">
        <v>2</v>
      </c>
      <c r="D11" s="1534" t="s">
        <v>739</v>
      </c>
      <c r="E11" s="1471" t="s">
        <v>275</v>
      </c>
      <c r="F11" s="1471" t="s">
        <v>275</v>
      </c>
      <c r="G11" s="1557" t="s">
        <v>275</v>
      </c>
      <c r="H11" s="1557">
        <v>0</v>
      </c>
      <c r="I11" s="1557">
        <v>0</v>
      </c>
      <c r="J11" s="1557">
        <v>0</v>
      </c>
      <c r="K11" s="1571" t="s">
        <v>772</v>
      </c>
      <c r="L11" s="1571" t="s">
        <v>740</v>
      </c>
      <c r="M11" s="1534" t="s">
        <v>741</v>
      </c>
      <c r="N11" s="1560"/>
      <c r="Y11" s="1496">
        <v>8</v>
      </c>
      <c r="Z11" s="1534" t="s">
        <v>2139</v>
      </c>
      <c r="AA11" s="1534" t="s">
        <v>2112</v>
      </c>
      <c r="AB11" s="1537" t="s">
        <v>2294</v>
      </c>
      <c r="AC11" s="1534" t="s">
        <v>2297</v>
      </c>
      <c r="AD11" s="1547" t="s">
        <v>2103</v>
      </c>
      <c r="AE11" s="1536" t="s">
        <v>2297</v>
      </c>
      <c r="AG11" s="1496">
        <v>8</v>
      </c>
      <c r="AH11" s="1534" t="s">
        <v>2298</v>
      </c>
      <c r="AI11" s="1534" t="s">
        <v>2335</v>
      </c>
      <c r="AJ11" s="1534" t="s">
        <v>2336</v>
      </c>
      <c r="AK11" s="1538" t="s">
        <v>2299</v>
      </c>
    </row>
    <row r="12" spans="1:37" ht="13.8" thickBot="1">
      <c r="B12" s="1496"/>
      <c r="C12" s="1534">
        <v>1</v>
      </c>
      <c r="D12" s="1534" t="s">
        <v>743</v>
      </c>
      <c r="E12" s="1471" t="s">
        <v>275</v>
      </c>
      <c r="F12" s="1471" t="s">
        <v>275</v>
      </c>
      <c r="G12" s="1557" t="s">
        <v>275</v>
      </c>
      <c r="H12" s="1557">
        <v>0</v>
      </c>
      <c r="I12" s="1557">
        <v>0</v>
      </c>
      <c r="J12" s="1557">
        <v>0</v>
      </c>
      <c r="K12" s="1571" t="s">
        <v>772</v>
      </c>
      <c r="L12" s="1571" t="s">
        <v>744</v>
      </c>
      <c r="M12" s="1534" t="s">
        <v>745</v>
      </c>
      <c r="N12" s="1560"/>
      <c r="Y12" s="1496">
        <v>9</v>
      </c>
      <c r="Z12" s="1534" t="s">
        <v>2140</v>
      </c>
      <c r="AA12" s="1534" t="s">
        <v>2113</v>
      </c>
      <c r="AB12" s="1537" t="s">
        <v>2294</v>
      </c>
      <c r="AC12" s="1534" t="s">
        <v>2300</v>
      </c>
      <c r="AD12" s="1547" t="s">
        <v>2103</v>
      </c>
      <c r="AE12" s="1536" t="s">
        <v>2300</v>
      </c>
      <c r="AG12" s="1431">
        <v>9</v>
      </c>
      <c r="AH12" s="1426" t="s">
        <v>2301</v>
      </c>
      <c r="AI12" s="1426" t="s">
        <v>2302</v>
      </c>
      <c r="AJ12" s="1426" t="s">
        <v>2303</v>
      </c>
      <c r="AK12" s="1548" t="s">
        <v>2304</v>
      </c>
    </row>
    <row r="13" spans="1:37">
      <c r="B13" s="1496"/>
      <c r="C13" s="1534">
        <v>0</v>
      </c>
      <c r="D13" s="1534" t="s">
        <v>747</v>
      </c>
      <c r="E13" s="1471" t="s">
        <v>278</v>
      </c>
      <c r="F13" s="1471" t="s">
        <v>278</v>
      </c>
      <c r="G13" s="1557" t="s">
        <v>278</v>
      </c>
      <c r="H13" s="1557">
        <v>1</v>
      </c>
      <c r="I13" s="1557">
        <v>1</v>
      </c>
      <c r="J13" s="1557">
        <v>1</v>
      </c>
      <c r="K13" s="1571" t="s">
        <v>772</v>
      </c>
      <c r="L13" s="1571" t="s">
        <v>748</v>
      </c>
      <c r="M13" s="1534" t="s">
        <v>749</v>
      </c>
      <c r="N13" s="1560"/>
      <c r="Y13" s="1496">
        <v>10</v>
      </c>
      <c r="Z13" s="1534" t="s">
        <v>2141</v>
      </c>
      <c r="AA13" s="1534" t="s">
        <v>2114</v>
      </c>
      <c r="AB13" s="1537" t="s">
        <v>2294</v>
      </c>
      <c r="AC13" s="1534" t="s">
        <v>2305</v>
      </c>
      <c r="AD13" s="1547" t="s">
        <v>2103</v>
      </c>
      <c r="AE13" s="1536" t="s">
        <v>2305</v>
      </c>
    </row>
    <row r="14" spans="1:37">
      <c r="B14" s="1496">
        <v>1</v>
      </c>
      <c r="C14" s="1534">
        <v>7</v>
      </c>
      <c r="D14" s="1534" t="s">
        <v>751</v>
      </c>
      <c r="E14" s="1471" t="s">
        <v>275</v>
      </c>
      <c r="F14" s="1471" t="s">
        <v>275</v>
      </c>
      <c r="G14" s="1557" t="s">
        <v>275</v>
      </c>
      <c r="H14" s="1557">
        <v>0</v>
      </c>
      <c r="I14" s="1557">
        <v>0</v>
      </c>
      <c r="J14" s="1557">
        <v>0</v>
      </c>
      <c r="K14" s="1571" t="s">
        <v>772</v>
      </c>
      <c r="L14" s="1571" t="s">
        <v>752</v>
      </c>
      <c r="M14" s="1534" t="s">
        <v>753</v>
      </c>
      <c r="N14" s="1560"/>
      <c r="Y14" s="1496">
        <v>11</v>
      </c>
      <c r="Z14" s="1534" t="s">
        <v>2142</v>
      </c>
      <c r="AA14" s="1534" t="s">
        <v>2115</v>
      </c>
      <c r="AB14" s="1537" t="s">
        <v>2294</v>
      </c>
      <c r="AC14" s="1534" t="s">
        <v>2306</v>
      </c>
      <c r="AD14" s="1547" t="s">
        <v>2103</v>
      </c>
      <c r="AE14" s="1536" t="s">
        <v>2306</v>
      </c>
    </row>
    <row r="15" spans="1:37">
      <c r="B15" s="1496"/>
      <c r="C15" s="1534">
        <v>6</v>
      </c>
      <c r="D15" s="1534" t="s">
        <v>755</v>
      </c>
      <c r="E15" s="1471" t="s">
        <v>278</v>
      </c>
      <c r="F15" s="1471" t="s">
        <v>278</v>
      </c>
      <c r="G15" s="1557" t="s">
        <v>278</v>
      </c>
      <c r="H15" s="1557">
        <v>1</v>
      </c>
      <c r="I15" s="1557">
        <v>1</v>
      </c>
      <c r="J15" s="1557">
        <v>1</v>
      </c>
      <c r="K15" s="1571" t="s">
        <v>772</v>
      </c>
      <c r="L15" s="1571" t="s">
        <v>756</v>
      </c>
      <c r="M15" s="1534" t="s">
        <v>757</v>
      </c>
      <c r="N15" s="1560"/>
      <c r="Y15" s="1496">
        <v>12</v>
      </c>
      <c r="Z15" s="1534" t="s">
        <v>2143</v>
      </c>
      <c r="AA15" s="1534" t="s">
        <v>2116</v>
      </c>
      <c r="AB15" s="1537" t="s">
        <v>2294</v>
      </c>
      <c r="AC15" s="1534" t="s">
        <v>2307</v>
      </c>
      <c r="AD15" s="1547" t="s">
        <v>2103</v>
      </c>
      <c r="AE15" s="1536" t="s">
        <v>2307</v>
      </c>
    </row>
    <row r="16" spans="1:37">
      <c r="B16" s="1496"/>
      <c r="C16" s="1534">
        <v>5</v>
      </c>
      <c r="D16" s="1534" t="s">
        <v>759</v>
      </c>
      <c r="E16" s="1471" t="s">
        <v>275</v>
      </c>
      <c r="F16" s="1471" t="s">
        <v>275</v>
      </c>
      <c r="G16" s="1557" t="s">
        <v>275</v>
      </c>
      <c r="H16" s="1557">
        <v>0</v>
      </c>
      <c r="I16" s="1557">
        <v>0</v>
      </c>
      <c r="J16" s="1557">
        <v>0</v>
      </c>
      <c r="K16" s="1571" t="s">
        <v>772</v>
      </c>
      <c r="L16" s="1571" t="s">
        <v>760</v>
      </c>
      <c r="M16" s="1534" t="s">
        <v>761</v>
      </c>
      <c r="N16" s="1560"/>
      <c r="Y16" s="1496">
        <v>13</v>
      </c>
      <c r="Z16" s="1534" t="s">
        <v>2144</v>
      </c>
      <c r="AA16" s="1534" t="s">
        <v>2117</v>
      </c>
      <c r="AB16" s="1537" t="s">
        <v>2294</v>
      </c>
      <c r="AC16" s="1534" t="s">
        <v>2308</v>
      </c>
      <c r="AD16" s="1547" t="s">
        <v>2103</v>
      </c>
      <c r="AE16" s="1536" t="s">
        <v>2308</v>
      </c>
    </row>
    <row r="17" spans="2:31">
      <c r="B17" s="1496"/>
      <c r="C17" s="1534">
        <v>4</v>
      </c>
      <c r="D17" s="1534" t="s">
        <v>763</v>
      </c>
      <c r="E17" s="1471" t="s">
        <v>278</v>
      </c>
      <c r="F17" s="1471" t="s">
        <v>278</v>
      </c>
      <c r="G17" s="1557" t="s">
        <v>278</v>
      </c>
      <c r="H17" s="1557">
        <v>1</v>
      </c>
      <c r="I17" s="1557">
        <v>1</v>
      </c>
      <c r="J17" s="1557">
        <v>1</v>
      </c>
      <c r="K17" s="1571" t="s">
        <v>772</v>
      </c>
      <c r="L17" s="1571" t="s">
        <v>764</v>
      </c>
      <c r="M17" s="1534" t="s">
        <v>765</v>
      </c>
      <c r="N17" s="1560"/>
      <c r="Y17" s="1496">
        <v>14</v>
      </c>
      <c r="Z17" s="1534" t="s">
        <v>2145</v>
      </c>
      <c r="AA17" s="1534" t="s">
        <v>2118</v>
      </c>
      <c r="AB17" s="1537" t="s">
        <v>2294</v>
      </c>
      <c r="AC17" s="1534" t="s">
        <v>1090</v>
      </c>
      <c r="AD17" s="1547" t="s">
        <v>2103</v>
      </c>
      <c r="AE17" s="1536" t="s">
        <v>1090</v>
      </c>
    </row>
    <row r="18" spans="2:31">
      <c r="B18" s="1496"/>
      <c r="C18" s="1534">
        <v>3</v>
      </c>
      <c r="D18" s="1534" t="s">
        <v>767</v>
      </c>
      <c r="E18" s="1471" t="s">
        <v>275</v>
      </c>
      <c r="F18" s="1471" t="s">
        <v>275</v>
      </c>
      <c r="G18" s="1557" t="s">
        <v>275</v>
      </c>
      <c r="H18" s="1557">
        <v>0</v>
      </c>
      <c r="I18" s="1557">
        <v>0</v>
      </c>
      <c r="J18" s="1557">
        <v>0</v>
      </c>
      <c r="K18" s="1571" t="s">
        <v>772</v>
      </c>
      <c r="L18" s="1571" t="s">
        <v>768</v>
      </c>
      <c r="M18" s="1534" t="s">
        <v>769</v>
      </c>
      <c r="N18" s="1560"/>
      <c r="Y18" s="1496">
        <v>15</v>
      </c>
      <c r="Z18" s="1534" t="s">
        <v>2146</v>
      </c>
      <c r="AA18" s="1534" t="s">
        <v>2119</v>
      </c>
      <c r="AB18" s="1537" t="s">
        <v>2294</v>
      </c>
      <c r="AC18" s="1534" t="s">
        <v>772</v>
      </c>
      <c r="AD18" s="1547" t="s">
        <v>2103</v>
      </c>
      <c r="AE18" s="1536" t="s">
        <v>2309</v>
      </c>
    </row>
    <row r="19" spans="2:31">
      <c r="B19" s="1496"/>
      <c r="C19" s="1534">
        <v>2</v>
      </c>
      <c r="D19" s="1534" t="s">
        <v>771</v>
      </c>
      <c r="E19" s="1471" t="s">
        <v>275</v>
      </c>
      <c r="F19" s="1471" t="s">
        <v>275</v>
      </c>
      <c r="G19" s="1557" t="s">
        <v>275</v>
      </c>
      <c r="H19" s="1557">
        <v>0</v>
      </c>
      <c r="I19" s="1557">
        <v>0</v>
      </c>
      <c r="J19" s="1557">
        <v>0</v>
      </c>
      <c r="K19" s="1571" t="s">
        <v>772</v>
      </c>
      <c r="L19" s="1571" t="s">
        <v>772</v>
      </c>
      <c r="M19" s="1534" t="s">
        <v>773</v>
      </c>
      <c r="N19" s="1560"/>
      <c r="Y19" s="1496">
        <v>16</v>
      </c>
      <c r="Z19" s="1534" t="s">
        <v>2147</v>
      </c>
      <c r="AA19" s="1534" t="s">
        <v>2120</v>
      </c>
      <c r="AB19" s="1537" t="s">
        <v>2294</v>
      </c>
      <c r="AC19" s="1534" t="s">
        <v>811</v>
      </c>
      <c r="AD19" s="1547" t="s">
        <v>2103</v>
      </c>
      <c r="AE19" s="1536" t="s">
        <v>2310</v>
      </c>
    </row>
    <row r="20" spans="2:31">
      <c r="B20" s="1496"/>
      <c r="C20" s="1534">
        <v>1</v>
      </c>
      <c r="D20" s="1534" t="s">
        <v>775</v>
      </c>
      <c r="E20" s="1471" t="s">
        <v>275</v>
      </c>
      <c r="F20" s="1471" t="s">
        <v>275</v>
      </c>
      <c r="G20" s="1557" t="s">
        <v>275</v>
      </c>
      <c r="H20" s="1557">
        <v>0</v>
      </c>
      <c r="I20" s="1557">
        <v>0</v>
      </c>
      <c r="J20" s="1557">
        <v>0</v>
      </c>
      <c r="K20" s="1571" t="s">
        <v>772</v>
      </c>
      <c r="L20" s="1571" t="s">
        <v>772</v>
      </c>
      <c r="M20" s="1534" t="s">
        <v>776</v>
      </c>
      <c r="N20" s="1560"/>
      <c r="Y20" s="1496">
        <v>17</v>
      </c>
      <c r="Z20" s="1534" t="s">
        <v>2148</v>
      </c>
      <c r="AA20" s="1534" t="s">
        <v>2121</v>
      </c>
      <c r="AB20" s="1534" t="s">
        <v>2311</v>
      </c>
      <c r="AC20" s="1550" t="s">
        <v>2323</v>
      </c>
      <c r="AD20" s="1534" t="s">
        <v>2104</v>
      </c>
      <c r="AE20" s="1536" t="s">
        <v>201</v>
      </c>
    </row>
    <row r="21" spans="2:31">
      <c r="B21" s="1496"/>
      <c r="C21" s="1534">
        <v>0</v>
      </c>
      <c r="D21" s="1534" t="s">
        <v>778</v>
      </c>
      <c r="E21" s="1471" t="s">
        <v>275</v>
      </c>
      <c r="F21" s="1471" t="s">
        <v>275</v>
      </c>
      <c r="G21" s="1557" t="s">
        <v>275</v>
      </c>
      <c r="H21" s="1557">
        <v>0</v>
      </c>
      <c r="I21" s="1557">
        <v>0</v>
      </c>
      <c r="J21" s="1557">
        <v>0</v>
      </c>
      <c r="K21" s="1571" t="s">
        <v>772</v>
      </c>
      <c r="L21" s="1571" t="s">
        <v>772</v>
      </c>
      <c r="M21" s="1534" t="s">
        <v>780</v>
      </c>
      <c r="N21" s="1560"/>
      <c r="Y21" s="1496">
        <v>18</v>
      </c>
      <c r="Z21" s="1534" t="s">
        <v>2149</v>
      </c>
      <c r="AA21" s="1534" t="s">
        <v>2122</v>
      </c>
      <c r="AB21" s="1534" t="s">
        <v>2311</v>
      </c>
      <c r="AC21" s="1534" t="s">
        <v>2324</v>
      </c>
      <c r="AD21" s="1534" t="s">
        <v>2104</v>
      </c>
      <c r="AE21" s="1536" t="s">
        <v>201</v>
      </c>
    </row>
    <row r="22" spans="2:31">
      <c r="B22" s="1496">
        <v>2</v>
      </c>
      <c r="C22" s="1534">
        <v>7</v>
      </c>
      <c r="D22" s="1534" t="s">
        <v>782</v>
      </c>
      <c r="E22" s="1471" t="s">
        <v>278</v>
      </c>
      <c r="F22" s="1471" t="s">
        <v>278</v>
      </c>
      <c r="G22" s="1557" t="s">
        <v>278</v>
      </c>
      <c r="H22" s="1557">
        <v>1</v>
      </c>
      <c r="I22" s="1557">
        <v>1</v>
      </c>
      <c r="J22" s="1557">
        <v>1</v>
      </c>
      <c r="K22" s="1571" t="s">
        <v>772</v>
      </c>
      <c r="L22" s="1571" t="s">
        <v>783</v>
      </c>
      <c r="M22" s="1534" t="s">
        <v>784</v>
      </c>
      <c r="N22" s="1560"/>
      <c r="Y22" s="1496">
        <v>19</v>
      </c>
      <c r="Z22" s="1534" t="s">
        <v>2150</v>
      </c>
      <c r="AA22" s="1534" t="s">
        <v>2123</v>
      </c>
      <c r="AB22" s="1534" t="s">
        <v>2311</v>
      </c>
      <c r="AC22" s="1534" t="s">
        <v>2325</v>
      </c>
      <c r="AD22" s="1534" t="s">
        <v>2104</v>
      </c>
      <c r="AE22" s="1536" t="s">
        <v>201</v>
      </c>
    </row>
    <row r="23" spans="2:31">
      <c r="B23" s="1496"/>
      <c r="C23" s="1534">
        <v>6</v>
      </c>
      <c r="D23" s="1534" t="s">
        <v>786</v>
      </c>
      <c r="E23" s="1471" t="s">
        <v>278</v>
      </c>
      <c r="F23" s="1471" t="s">
        <v>278</v>
      </c>
      <c r="G23" s="1557" t="s">
        <v>278</v>
      </c>
      <c r="H23" s="1557">
        <v>1</v>
      </c>
      <c r="I23" s="1557">
        <v>1</v>
      </c>
      <c r="J23" s="1557">
        <v>1</v>
      </c>
      <c r="K23" s="1571" t="s">
        <v>772</v>
      </c>
      <c r="L23" s="1571" t="s">
        <v>787</v>
      </c>
      <c r="M23" s="1534" t="s">
        <v>788</v>
      </c>
      <c r="N23" s="1560"/>
      <c r="Y23" s="1496">
        <v>20</v>
      </c>
      <c r="Z23" s="1534" t="s">
        <v>2151</v>
      </c>
      <c r="AA23" s="1534" t="s">
        <v>2124</v>
      </c>
      <c r="AB23" s="1534" t="s">
        <v>2311</v>
      </c>
      <c r="AC23" s="1534" t="s">
        <v>2326</v>
      </c>
      <c r="AD23" s="1534" t="s">
        <v>2104</v>
      </c>
      <c r="AE23" s="1536" t="s">
        <v>201</v>
      </c>
    </row>
    <row r="24" spans="2:31">
      <c r="B24" s="1496"/>
      <c r="C24" s="1534">
        <v>5</v>
      </c>
      <c r="D24" s="1534" t="s">
        <v>790</v>
      </c>
      <c r="E24" s="1471" t="s">
        <v>278</v>
      </c>
      <c r="F24" s="1471" t="s">
        <v>275</v>
      </c>
      <c r="G24" s="1557" t="s">
        <v>278</v>
      </c>
      <c r="H24" s="1557">
        <v>1</v>
      </c>
      <c r="I24" s="1557">
        <v>0</v>
      </c>
      <c r="J24" s="1557">
        <v>0</v>
      </c>
      <c r="K24" s="1571" t="s">
        <v>772</v>
      </c>
      <c r="L24" s="1571" t="s">
        <v>791</v>
      </c>
      <c r="M24" s="1534" t="s">
        <v>792</v>
      </c>
      <c r="N24" s="1560"/>
      <c r="Y24" s="1496">
        <v>21</v>
      </c>
      <c r="Z24" s="1534" t="s">
        <v>2152</v>
      </c>
      <c r="AA24" s="1534" t="s">
        <v>2125</v>
      </c>
      <c r="AB24" s="1534" t="s">
        <v>2311</v>
      </c>
      <c r="AC24" s="1534" t="s">
        <v>2327</v>
      </c>
      <c r="AD24" s="1534" t="s">
        <v>2104</v>
      </c>
      <c r="AE24" s="1536" t="s">
        <v>201</v>
      </c>
    </row>
    <row r="25" spans="2:31">
      <c r="B25" s="1496"/>
      <c r="C25" s="1534">
        <v>4</v>
      </c>
      <c r="D25" s="1534" t="s">
        <v>794</v>
      </c>
      <c r="E25" s="1471" t="s">
        <v>275</v>
      </c>
      <c r="F25" s="1471" t="s">
        <v>275</v>
      </c>
      <c r="G25" s="1557" t="s">
        <v>275</v>
      </c>
      <c r="H25" s="1557">
        <v>0</v>
      </c>
      <c r="I25" s="1557">
        <v>0</v>
      </c>
      <c r="J25" s="1557">
        <v>0</v>
      </c>
      <c r="K25" s="1571" t="s">
        <v>772</v>
      </c>
      <c r="L25" s="1571" t="s">
        <v>772</v>
      </c>
      <c r="M25" s="1534" t="s">
        <v>795</v>
      </c>
      <c r="N25" s="1560"/>
      <c r="Y25" s="1496">
        <v>22</v>
      </c>
      <c r="Z25" s="1534" t="s">
        <v>2153</v>
      </c>
      <c r="AA25" s="1534" t="s">
        <v>2328</v>
      </c>
      <c r="AB25" s="1534" t="s">
        <v>2294</v>
      </c>
      <c r="AC25" s="1534" t="s">
        <v>2313</v>
      </c>
      <c r="AD25" s="1547" t="s">
        <v>2103</v>
      </c>
      <c r="AE25" s="1536" t="s">
        <v>2313</v>
      </c>
    </row>
    <row r="26" spans="2:31">
      <c r="B26" s="1496"/>
      <c r="C26" s="1534">
        <v>3</v>
      </c>
      <c r="D26" s="1534" t="s">
        <v>797</v>
      </c>
      <c r="E26" s="1471" t="s">
        <v>278</v>
      </c>
      <c r="F26" s="1471" t="s">
        <v>275</v>
      </c>
      <c r="G26" s="1557" t="s">
        <v>278</v>
      </c>
      <c r="H26" s="1557">
        <v>1</v>
      </c>
      <c r="I26" s="1557">
        <v>0</v>
      </c>
      <c r="J26" s="1557">
        <v>0</v>
      </c>
      <c r="K26" s="1571" t="s">
        <v>772</v>
      </c>
      <c r="L26" s="1571" t="s">
        <v>798</v>
      </c>
      <c r="M26" s="1534" t="s">
        <v>799</v>
      </c>
      <c r="N26" s="1560"/>
      <c r="Y26" s="1496">
        <v>23</v>
      </c>
      <c r="Z26" s="1534" t="s">
        <v>2154</v>
      </c>
      <c r="AA26" s="1534" t="s">
        <v>2329</v>
      </c>
      <c r="AB26" s="1534" t="s">
        <v>2294</v>
      </c>
      <c r="AC26" s="1534" t="s">
        <v>2314</v>
      </c>
      <c r="AD26" s="1547" t="s">
        <v>2103</v>
      </c>
      <c r="AE26" s="1536" t="s">
        <v>2314</v>
      </c>
    </row>
    <row r="27" spans="2:31" ht="39.6">
      <c r="B27" s="1496"/>
      <c r="C27" s="1534">
        <v>2</v>
      </c>
      <c r="D27" s="1534" t="s">
        <v>801</v>
      </c>
      <c r="E27" s="1471" t="s">
        <v>278</v>
      </c>
      <c r="F27" s="1471" t="s">
        <v>278</v>
      </c>
      <c r="G27" s="1557" t="s">
        <v>278</v>
      </c>
      <c r="H27" s="1557">
        <v>1</v>
      </c>
      <c r="I27" s="1557">
        <v>1</v>
      </c>
      <c r="J27" s="1557">
        <v>1</v>
      </c>
      <c r="K27" s="1571" t="s">
        <v>772</v>
      </c>
      <c r="L27" s="1571" t="s">
        <v>1051</v>
      </c>
      <c r="M27" s="1534" t="s">
        <v>803</v>
      </c>
      <c r="N27" s="1560" t="s">
        <v>805</v>
      </c>
      <c r="Y27" s="1496">
        <v>24</v>
      </c>
      <c r="Z27" s="1534" t="s">
        <v>2155</v>
      </c>
      <c r="AA27" s="1534" t="s">
        <v>2330</v>
      </c>
      <c r="AB27" s="1534" t="s">
        <v>2294</v>
      </c>
      <c r="AC27" s="1534" t="s">
        <v>2315</v>
      </c>
      <c r="AD27" s="1547" t="s">
        <v>2103</v>
      </c>
      <c r="AE27" s="1536" t="s">
        <v>2315</v>
      </c>
    </row>
    <row r="28" spans="2:31" ht="52.8">
      <c r="B28" s="1496"/>
      <c r="C28" s="1534">
        <v>1</v>
      </c>
      <c r="D28" s="1534" t="s">
        <v>2309</v>
      </c>
      <c r="E28" s="1471" t="s">
        <v>275</v>
      </c>
      <c r="F28" s="1471" t="s">
        <v>275</v>
      </c>
      <c r="G28" s="1557" t="s">
        <v>275</v>
      </c>
      <c r="H28" s="1557">
        <v>0</v>
      </c>
      <c r="I28" s="1557">
        <v>0</v>
      </c>
      <c r="J28" s="1557">
        <v>0</v>
      </c>
      <c r="K28" s="1571" t="s">
        <v>772</v>
      </c>
      <c r="L28" s="1571" t="s">
        <v>1052</v>
      </c>
      <c r="M28" s="1534" t="s">
        <v>808</v>
      </c>
      <c r="N28" s="1560" t="s">
        <v>810</v>
      </c>
      <c r="Y28" s="1496">
        <v>25</v>
      </c>
      <c r="Z28" s="1534" t="s">
        <v>2156</v>
      </c>
      <c r="AA28" s="1534" t="s">
        <v>2331</v>
      </c>
      <c r="AB28" s="1534" t="s">
        <v>2294</v>
      </c>
      <c r="AC28" s="1534" t="s">
        <v>2316</v>
      </c>
      <c r="AD28" s="1547" t="s">
        <v>2103</v>
      </c>
      <c r="AE28" s="1536" t="s">
        <v>2316</v>
      </c>
    </row>
    <row r="29" spans="2:31">
      <c r="B29" s="1496"/>
      <c r="C29" s="1534">
        <v>0</v>
      </c>
      <c r="D29" s="1534" t="s">
        <v>2310</v>
      </c>
      <c r="E29" s="1471" t="s">
        <v>275</v>
      </c>
      <c r="F29" s="1471" t="s">
        <v>275</v>
      </c>
      <c r="G29" s="1557" t="s">
        <v>275</v>
      </c>
      <c r="H29" s="1557">
        <v>0</v>
      </c>
      <c r="I29" s="1557">
        <v>0</v>
      </c>
      <c r="J29" s="1557">
        <v>0</v>
      </c>
      <c r="K29" s="1571" t="s">
        <v>772</v>
      </c>
      <c r="L29" s="1571" t="s">
        <v>1053</v>
      </c>
      <c r="M29" s="1534" t="s">
        <v>813</v>
      </c>
      <c r="N29" s="1560"/>
      <c r="Y29" s="1496">
        <v>26</v>
      </c>
      <c r="Z29" s="1534" t="s">
        <v>2157</v>
      </c>
      <c r="AA29" s="1534" t="s">
        <v>2332</v>
      </c>
      <c r="AB29" s="1534" t="s">
        <v>2294</v>
      </c>
      <c r="AC29" s="1534" t="s">
        <v>2317</v>
      </c>
      <c r="AD29" s="1547" t="s">
        <v>2103</v>
      </c>
      <c r="AE29" s="1536" t="s">
        <v>2317</v>
      </c>
    </row>
    <row r="30" spans="2:31" ht="13.8" thickBot="1">
      <c r="B30" s="1496">
        <v>3</v>
      </c>
      <c r="C30" s="1534">
        <v>7</v>
      </c>
      <c r="D30" s="1534" t="s">
        <v>815</v>
      </c>
      <c r="E30" s="1471" t="s">
        <v>278</v>
      </c>
      <c r="F30" s="1471" t="s">
        <v>278</v>
      </c>
      <c r="G30" s="1557" t="s">
        <v>278</v>
      </c>
      <c r="H30" s="1557">
        <v>1</v>
      </c>
      <c r="I30" s="1557">
        <v>1</v>
      </c>
      <c r="J30" s="1557">
        <v>1</v>
      </c>
      <c r="K30" s="1571" t="s">
        <v>772</v>
      </c>
      <c r="L30" s="1571" t="s">
        <v>2357</v>
      </c>
      <c r="M30" s="1534" t="s">
        <v>817</v>
      </c>
      <c r="N30" s="1560"/>
      <c r="Y30" s="1431">
        <v>27</v>
      </c>
      <c r="Z30" s="1426" t="s">
        <v>2158</v>
      </c>
      <c r="AA30" s="1426" t="s">
        <v>2333</v>
      </c>
      <c r="AB30" s="1426" t="s">
        <v>2294</v>
      </c>
      <c r="AC30" s="1426" t="s">
        <v>2318</v>
      </c>
      <c r="AD30" s="1547" t="s">
        <v>2103</v>
      </c>
      <c r="AE30" s="1429" t="s">
        <v>2318</v>
      </c>
    </row>
    <row r="31" spans="2:31">
      <c r="B31" s="1496"/>
      <c r="C31" s="1534">
        <v>6</v>
      </c>
      <c r="D31" s="1534" t="s">
        <v>819</v>
      </c>
      <c r="E31" s="1471" t="s">
        <v>278</v>
      </c>
      <c r="F31" s="1471" t="s">
        <v>275</v>
      </c>
      <c r="G31" s="1557" t="s">
        <v>278</v>
      </c>
      <c r="H31" s="1557">
        <v>1</v>
      </c>
      <c r="I31" s="1557">
        <v>0</v>
      </c>
      <c r="J31" s="1557">
        <v>0</v>
      </c>
      <c r="K31" s="1571" t="s">
        <v>772</v>
      </c>
      <c r="L31" s="1571" t="s">
        <v>2358</v>
      </c>
      <c r="M31" s="1534" t="s">
        <v>821</v>
      </c>
      <c r="N31" s="1560"/>
    </row>
    <row r="32" spans="2:31">
      <c r="B32" s="1496"/>
      <c r="C32" s="1534">
        <v>5</v>
      </c>
      <c r="D32" s="1534" t="s">
        <v>823</v>
      </c>
      <c r="E32" s="1471" t="s">
        <v>278</v>
      </c>
      <c r="F32" s="1471" t="s">
        <v>278</v>
      </c>
      <c r="G32" s="1557" t="s">
        <v>278</v>
      </c>
      <c r="H32" s="1557">
        <v>1</v>
      </c>
      <c r="I32" s="1557">
        <v>1</v>
      </c>
      <c r="J32" s="1557">
        <v>1</v>
      </c>
      <c r="K32" s="1571" t="s">
        <v>772</v>
      </c>
      <c r="L32" s="1571" t="s">
        <v>2359</v>
      </c>
      <c r="M32" s="1534" t="s">
        <v>825</v>
      </c>
      <c r="N32" s="1560"/>
      <c r="Q32" s="1377"/>
    </row>
    <row r="33" spans="1:21">
      <c r="B33" s="1496"/>
      <c r="C33" s="1534">
        <v>4</v>
      </c>
      <c r="D33" s="1534" t="s">
        <v>827</v>
      </c>
      <c r="E33" s="1471" t="s">
        <v>275</v>
      </c>
      <c r="F33" s="1471" t="s">
        <v>275</v>
      </c>
      <c r="G33" s="1557" t="s">
        <v>275</v>
      </c>
      <c r="H33" s="1557">
        <v>0</v>
      </c>
      <c r="I33" s="1557">
        <v>0</v>
      </c>
      <c r="J33" s="1557">
        <v>0</v>
      </c>
      <c r="K33" s="1571" t="s">
        <v>772</v>
      </c>
      <c r="L33" s="1571" t="s">
        <v>772</v>
      </c>
      <c r="M33" s="1534" t="s">
        <v>829</v>
      </c>
      <c r="N33" s="1560"/>
      <c r="Q33" s="1377"/>
    </row>
    <row r="34" spans="1:21">
      <c r="B34" s="1496"/>
      <c r="C34" s="1534">
        <v>3</v>
      </c>
      <c r="D34" s="1534" t="s">
        <v>831</v>
      </c>
      <c r="E34" s="1471" t="s">
        <v>275</v>
      </c>
      <c r="F34" s="1471" t="s">
        <v>275</v>
      </c>
      <c r="G34" s="1557" t="s">
        <v>275</v>
      </c>
      <c r="H34" s="1557">
        <v>0</v>
      </c>
      <c r="I34" s="1557">
        <v>0</v>
      </c>
      <c r="J34" s="1557">
        <v>0</v>
      </c>
      <c r="K34" s="1571" t="s">
        <v>772</v>
      </c>
      <c r="L34" s="1571" t="s">
        <v>772</v>
      </c>
      <c r="M34" s="1534" t="s">
        <v>832</v>
      </c>
      <c r="N34" s="1560"/>
      <c r="Q34" s="1377"/>
    </row>
    <row r="35" spans="1:21">
      <c r="B35" s="1496"/>
      <c r="C35" s="1534">
        <v>2</v>
      </c>
      <c r="D35" s="1534" t="s">
        <v>834</v>
      </c>
      <c r="E35" s="1471" t="s">
        <v>275</v>
      </c>
      <c r="F35" s="1471" t="s">
        <v>275</v>
      </c>
      <c r="G35" s="1557" t="s">
        <v>275</v>
      </c>
      <c r="H35" s="1557">
        <v>0</v>
      </c>
      <c r="I35" s="1557">
        <v>0</v>
      </c>
      <c r="J35" s="1557">
        <v>0</v>
      </c>
      <c r="K35" s="1571" t="s">
        <v>772</v>
      </c>
      <c r="L35" s="1571" t="s">
        <v>772</v>
      </c>
      <c r="M35" s="1534" t="s">
        <v>835</v>
      </c>
      <c r="N35" s="1560"/>
      <c r="Q35" s="1377"/>
    </row>
    <row r="36" spans="1:21">
      <c r="B36" s="1496"/>
      <c r="C36" s="1534">
        <v>1</v>
      </c>
      <c r="D36" s="1534" t="s">
        <v>837</v>
      </c>
      <c r="E36" s="1471" t="s">
        <v>275</v>
      </c>
      <c r="F36" s="1471" t="s">
        <v>275</v>
      </c>
      <c r="G36" s="1557" t="s">
        <v>275</v>
      </c>
      <c r="H36" s="1557">
        <v>0</v>
      </c>
      <c r="I36" s="1557">
        <v>0</v>
      </c>
      <c r="J36" s="1557">
        <v>0</v>
      </c>
      <c r="K36" s="1571" t="s">
        <v>772</v>
      </c>
      <c r="L36" s="1571" t="s">
        <v>772</v>
      </c>
      <c r="M36" s="1534" t="s">
        <v>838</v>
      </c>
      <c r="N36" s="1560"/>
      <c r="Q36" s="1377"/>
    </row>
    <row r="37" spans="1:21">
      <c r="B37" s="1496"/>
      <c r="C37" s="1534">
        <v>0</v>
      </c>
      <c r="D37" s="1534" t="s">
        <v>840</v>
      </c>
      <c r="E37" s="1471" t="s">
        <v>275</v>
      </c>
      <c r="F37" s="1471" t="s">
        <v>275</v>
      </c>
      <c r="G37" s="1557" t="s">
        <v>275</v>
      </c>
      <c r="H37" s="1557">
        <v>0</v>
      </c>
      <c r="I37" s="1557">
        <v>0</v>
      </c>
      <c r="J37" s="1557">
        <v>0</v>
      </c>
      <c r="K37" s="1571" t="s">
        <v>772</v>
      </c>
      <c r="L37" s="1571" t="s">
        <v>772</v>
      </c>
      <c r="M37" s="1534" t="s">
        <v>841</v>
      </c>
      <c r="N37" s="1560"/>
      <c r="Q37" s="1377"/>
    </row>
    <row r="38" spans="1:21">
      <c r="B38" s="1496">
        <v>4</v>
      </c>
      <c r="C38" s="1534">
        <v>7</v>
      </c>
      <c r="D38" s="1534" t="s">
        <v>843</v>
      </c>
      <c r="E38" s="1471" t="s">
        <v>275</v>
      </c>
      <c r="F38" s="1471" t="s">
        <v>275</v>
      </c>
      <c r="G38" s="1557" t="s">
        <v>275</v>
      </c>
      <c r="H38" s="1557">
        <v>0</v>
      </c>
      <c r="I38" s="1557">
        <v>0</v>
      </c>
      <c r="J38" s="1557">
        <v>0</v>
      </c>
      <c r="K38" s="1571" t="s">
        <v>772</v>
      </c>
      <c r="L38" s="1571" t="s">
        <v>772</v>
      </c>
      <c r="M38" s="1534" t="s">
        <v>844</v>
      </c>
      <c r="N38" s="1560"/>
      <c r="Q38" s="1377"/>
    </row>
    <row r="39" spans="1:21">
      <c r="B39" s="1496"/>
      <c r="C39" s="1534">
        <v>6</v>
      </c>
      <c r="D39" s="1534" t="s">
        <v>846</v>
      </c>
      <c r="E39" s="1471" t="s">
        <v>278</v>
      </c>
      <c r="F39" s="1471" t="s">
        <v>278</v>
      </c>
      <c r="G39" s="1557" t="s">
        <v>278</v>
      </c>
      <c r="H39" s="1557">
        <v>1</v>
      </c>
      <c r="I39" s="1557">
        <v>1</v>
      </c>
      <c r="J39" s="1557">
        <v>1</v>
      </c>
      <c r="K39" s="1571" t="s">
        <v>847</v>
      </c>
      <c r="L39" s="1571" t="s">
        <v>772</v>
      </c>
      <c r="M39" s="1534" t="s">
        <v>848</v>
      </c>
      <c r="N39" s="1560"/>
      <c r="Q39" s="1377"/>
    </row>
    <row r="40" spans="1:21">
      <c r="B40" s="1496"/>
      <c r="C40" s="1534">
        <v>5</v>
      </c>
      <c r="D40" s="1534" t="s">
        <v>850</v>
      </c>
      <c r="E40" s="1471" t="s">
        <v>278</v>
      </c>
      <c r="F40" s="1471" t="s">
        <v>278</v>
      </c>
      <c r="G40" s="1557" t="s">
        <v>278</v>
      </c>
      <c r="H40" s="1557">
        <v>1</v>
      </c>
      <c r="I40" s="1557">
        <v>1</v>
      </c>
      <c r="J40" s="1557">
        <v>1</v>
      </c>
      <c r="K40" s="1571" t="s">
        <v>851</v>
      </c>
      <c r="L40" s="1571" t="s">
        <v>772</v>
      </c>
      <c r="M40" s="1534" t="s">
        <v>852</v>
      </c>
      <c r="N40" s="1560"/>
      <c r="Q40" s="1377"/>
    </row>
    <row r="41" spans="1:21">
      <c r="B41" s="1496"/>
      <c r="C41" s="1534">
        <v>4</v>
      </c>
      <c r="D41" s="1534" t="s">
        <v>854</v>
      </c>
      <c r="E41" s="1471" t="s">
        <v>278</v>
      </c>
      <c r="F41" s="1471" t="s">
        <v>278</v>
      </c>
      <c r="G41" s="1557" t="s">
        <v>278</v>
      </c>
      <c r="H41" s="1557">
        <v>1</v>
      </c>
      <c r="I41" s="1557">
        <v>1</v>
      </c>
      <c r="J41" s="1557">
        <v>1</v>
      </c>
      <c r="K41" s="1571" t="s">
        <v>855</v>
      </c>
      <c r="L41" s="1571" t="s">
        <v>772</v>
      </c>
      <c r="M41" s="1534" t="s">
        <v>856</v>
      </c>
      <c r="N41" s="1560"/>
      <c r="Q41" s="1377"/>
      <c r="U41" t="s">
        <v>2334</v>
      </c>
    </row>
    <row r="42" spans="1:21">
      <c r="B42" s="1496"/>
      <c r="C42" s="1534">
        <v>3</v>
      </c>
      <c r="D42" s="1534" t="s">
        <v>858</v>
      </c>
      <c r="E42" s="1471" t="s">
        <v>278</v>
      </c>
      <c r="F42" s="1471" t="s">
        <v>278</v>
      </c>
      <c r="G42" s="1557" t="s">
        <v>278</v>
      </c>
      <c r="H42" s="1557">
        <v>1</v>
      </c>
      <c r="I42" s="1557">
        <v>1</v>
      </c>
      <c r="J42" s="1557">
        <v>1</v>
      </c>
      <c r="K42" s="1571" t="s">
        <v>859</v>
      </c>
      <c r="L42" s="1571" t="s">
        <v>772</v>
      </c>
      <c r="M42" s="1534" t="s">
        <v>860</v>
      </c>
      <c r="N42" s="1560"/>
      <c r="Q42" s="1377"/>
    </row>
    <row r="43" spans="1:21">
      <c r="B43" s="1496"/>
      <c r="C43" s="1534">
        <v>2</v>
      </c>
      <c r="D43" s="1534" t="s">
        <v>862</v>
      </c>
      <c r="E43" s="1471" t="s">
        <v>275</v>
      </c>
      <c r="F43" s="1471" t="s">
        <v>275</v>
      </c>
      <c r="G43" s="1557" t="s">
        <v>275</v>
      </c>
      <c r="H43" s="1557">
        <v>0</v>
      </c>
      <c r="I43" s="1557">
        <v>0</v>
      </c>
      <c r="J43" s="1557">
        <v>0</v>
      </c>
      <c r="K43" s="1571" t="s">
        <v>993</v>
      </c>
      <c r="L43" s="1571" t="s">
        <v>772</v>
      </c>
      <c r="M43" s="1534" t="s">
        <v>863</v>
      </c>
      <c r="N43" s="1560"/>
      <c r="Q43" s="1377"/>
    </row>
    <row r="44" spans="1:21">
      <c r="B44" s="1496"/>
      <c r="C44" s="1534">
        <v>1</v>
      </c>
      <c r="D44" s="1534" t="s">
        <v>865</v>
      </c>
      <c r="E44" s="1471" t="s">
        <v>278</v>
      </c>
      <c r="F44" s="1471" t="s">
        <v>278</v>
      </c>
      <c r="G44" s="1557" t="s">
        <v>278</v>
      </c>
      <c r="H44" s="1557">
        <v>1</v>
      </c>
      <c r="I44" s="1557">
        <v>1</v>
      </c>
      <c r="J44" s="1557">
        <v>1</v>
      </c>
      <c r="K44" s="1571" t="s">
        <v>772</v>
      </c>
      <c r="L44" s="1571" t="s">
        <v>772</v>
      </c>
      <c r="M44" s="1534" t="s">
        <v>867</v>
      </c>
      <c r="N44" s="1560"/>
      <c r="Q44" s="1377"/>
    </row>
    <row r="45" spans="1:21">
      <c r="B45" s="1496"/>
      <c r="C45" s="1534">
        <v>0</v>
      </c>
      <c r="D45" s="1534" t="s">
        <v>869</v>
      </c>
      <c r="E45" s="1471" t="s">
        <v>278</v>
      </c>
      <c r="F45" s="1471" t="s">
        <v>278</v>
      </c>
      <c r="G45" s="1557" t="s">
        <v>278</v>
      </c>
      <c r="H45" s="1557">
        <v>1</v>
      </c>
      <c r="I45" s="1557">
        <v>1</v>
      </c>
      <c r="J45" s="1557">
        <v>1</v>
      </c>
      <c r="K45" s="1571" t="s">
        <v>772</v>
      </c>
      <c r="L45" s="1571" t="s">
        <v>772</v>
      </c>
      <c r="M45" s="1534" t="s">
        <v>871</v>
      </c>
      <c r="N45" s="1560"/>
      <c r="Q45" s="1377"/>
    </row>
    <row r="46" spans="1:21">
      <c r="B46" s="1496">
        <v>5</v>
      </c>
      <c r="C46" s="1534">
        <v>7</v>
      </c>
      <c r="D46" s="1534" t="s">
        <v>862</v>
      </c>
      <c r="E46" s="1471" t="s">
        <v>275</v>
      </c>
      <c r="F46" s="1471" t="s">
        <v>275</v>
      </c>
      <c r="G46" s="1557" t="s">
        <v>275</v>
      </c>
      <c r="H46" s="1557">
        <v>0</v>
      </c>
      <c r="I46" s="1557">
        <v>0</v>
      </c>
      <c r="J46" s="1557">
        <v>0</v>
      </c>
      <c r="K46" s="1571" t="s">
        <v>772</v>
      </c>
      <c r="L46" s="1571" t="s">
        <v>772</v>
      </c>
      <c r="M46" s="1534" t="s">
        <v>873</v>
      </c>
      <c r="N46" s="1560"/>
      <c r="Q46" s="1377"/>
    </row>
    <row r="47" spans="1:21">
      <c r="A47" s="1378"/>
      <c r="B47" s="1496"/>
      <c r="C47" s="1534">
        <v>6</v>
      </c>
      <c r="D47" s="1534" t="s">
        <v>201</v>
      </c>
      <c r="E47" s="1471" t="s">
        <v>278</v>
      </c>
      <c r="F47" s="1471" t="s">
        <v>275</v>
      </c>
      <c r="G47" s="1557" t="s">
        <v>278</v>
      </c>
      <c r="H47" s="1557">
        <v>1</v>
      </c>
      <c r="I47" s="1557">
        <v>0</v>
      </c>
      <c r="J47" s="1557">
        <v>0</v>
      </c>
      <c r="K47" s="1571" t="s">
        <v>875</v>
      </c>
      <c r="L47" s="1571" t="s">
        <v>772</v>
      </c>
      <c r="M47" s="1534" t="s">
        <v>876</v>
      </c>
      <c r="N47" s="1560"/>
      <c r="Q47" s="1377"/>
    </row>
    <row r="48" spans="1:21">
      <c r="A48" s="1378"/>
      <c r="B48" s="1496"/>
      <c r="C48" s="1534">
        <v>5</v>
      </c>
      <c r="D48" s="1534" t="s">
        <v>202</v>
      </c>
      <c r="E48" s="1471" t="s">
        <v>278</v>
      </c>
      <c r="F48" s="1471" t="s">
        <v>275</v>
      </c>
      <c r="G48" s="1557" t="s">
        <v>278</v>
      </c>
      <c r="H48" s="1557">
        <v>1</v>
      </c>
      <c r="I48" s="1557">
        <v>0</v>
      </c>
      <c r="J48" s="1557">
        <v>0</v>
      </c>
      <c r="K48" s="1571" t="s">
        <v>878</v>
      </c>
      <c r="L48" s="1571" t="s">
        <v>772</v>
      </c>
      <c r="M48" s="1534" t="s">
        <v>879</v>
      </c>
      <c r="N48" s="1560"/>
      <c r="Q48" s="1377"/>
    </row>
    <row r="49" spans="1:17">
      <c r="A49" s="1378"/>
      <c r="B49" s="1496"/>
      <c r="C49" s="1534">
        <v>4</v>
      </c>
      <c r="D49" s="1534" t="s">
        <v>203</v>
      </c>
      <c r="E49" s="1471" t="s">
        <v>278</v>
      </c>
      <c r="F49" s="1471" t="s">
        <v>275</v>
      </c>
      <c r="G49" s="1557" t="s">
        <v>278</v>
      </c>
      <c r="H49" s="1557">
        <v>1</v>
      </c>
      <c r="I49" s="1557">
        <v>0</v>
      </c>
      <c r="J49" s="1557">
        <v>0</v>
      </c>
      <c r="K49" s="1571" t="s">
        <v>881</v>
      </c>
      <c r="L49" s="1571" t="s">
        <v>772</v>
      </c>
      <c r="M49" s="1534" t="s">
        <v>882</v>
      </c>
      <c r="N49" s="1560"/>
      <c r="Q49" s="1377"/>
    </row>
    <row r="50" spans="1:17">
      <c r="B50" s="1496"/>
      <c r="C50" s="1534">
        <v>3</v>
      </c>
      <c r="D50" s="1534" t="s">
        <v>884</v>
      </c>
      <c r="E50" s="1471" t="s">
        <v>275</v>
      </c>
      <c r="F50" s="1471" t="s">
        <v>275</v>
      </c>
      <c r="G50" s="1557" t="s">
        <v>275</v>
      </c>
      <c r="H50" s="1557">
        <v>0</v>
      </c>
      <c r="I50" s="1557">
        <v>0</v>
      </c>
      <c r="J50" s="1557">
        <v>0</v>
      </c>
      <c r="K50" s="1571" t="s">
        <v>772</v>
      </c>
      <c r="L50" s="1571" t="s">
        <v>772</v>
      </c>
      <c r="M50" s="1534" t="s">
        <v>886</v>
      </c>
      <c r="N50" s="1536"/>
      <c r="Q50" s="1377"/>
    </row>
    <row r="51" spans="1:17">
      <c r="A51" s="1378"/>
      <c r="B51" s="1496"/>
      <c r="C51" s="1534">
        <v>2</v>
      </c>
      <c r="D51" s="1534" t="s">
        <v>204</v>
      </c>
      <c r="E51" s="1471" t="s">
        <v>278</v>
      </c>
      <c r="F51" s="1471" t="s">
        <v>275</v>
      </c>
      <c r="G51" s="1557" t="s">
        <v>278</v>
      </c>
      <c r="H51" s="1557">
        <v>1</v>
      </c>
      <c r="I51" s="1557">
        <v>0</v>
      </c>
      <c r="J51" s="1557">
        <v>0</v>
      </c>
      <c r="K51" s="1571" t="s">
        <v>888</v>
      </c>
      <c r="L51" s="1571" t="s">
        <v>772</v>
      </c>
      <c r="M51" s="1534" t="s">
        <v>889</v>
      </c>
      <c r="N51" s="1560"/>
      <c r="Q51" s="1377"/>
    </row>
    <row r="52" spans="1:17">
      <c r="B52" s="1496"/>
      <c r="C52" s="1534">
        <v>1</v>
      </c>
      <c r="D52" s="1534" t="s">
        <v>891</v>
      </c>
      <c r="E52" s="1471" t="s">
        <v>275</v>
      </c>
      <c r="F52" s="1471" t="s">
        <v>275</v>
      </c>
      <c r="G52" s="1557" t="s">
        <v>275</v>
      </c>
      <c r="H52" s="1557">
        <v>0</v>
      </c>
      <c r="I52" s="1557">
        <v>0</v>
      </c>
      <c r="J52" s="1557">
        <v>0</v>
      </c>
      <c r="K52" s="1571" t="s">
        <v>772</v>
      </c>
      <c r="L52" s="1571" t="s">
        <v>772</v>
      </c>
      <c r="M52" s="1534" t="s">
        <v>893</v>
      </c>
      <c r="N52" s="1560"/>
      <c r="Q52" s="1377"/>
    </row>
    <row r="53" spans="1:17">
      <c r="B53" s="1496"/>
      <c r="C53" s="1534">
        <v>0</v>
      </c>
      <c r="D53" s="1534" t="s">
        <v>895</v>
      </c>
      <c r="E53" s="1471" t="s">
        <v>275</v>
      </c>
      <c r="F53" s="1471" t="s">
        <v>275</v>
      </c>
      <c r="G53" s="1557" t="s">
        <v>275</v>
      </c>
      <c r="H53" s="1557">
        <v>0</v>
      </c>
      <c r="I53" s="1557">
        <v>0</v>
      </c>
      <c r="J53" s="1557">
        <v>0</v>
      </c>
      <c r="K53" s="1571" t="s">
        <v>772</v>
      </c>
      <c r="L53" s="1571" t="s">
        <v>772</v>
      </c>
      <c r="M53" s="1534" t="s">
        <v>897</v>
      </c>
      <c r="N53" s="1560"/>
      <c r="Q53" s="1377"/>
    </row>
    <row r="54" spans="1:17">
      <c r="B54" s="1496">
        <v>6</v>
      </c>
      <c r="C54" s="1534">
        <v>7</v>
      </c>
      <c r="D54" s="1534" t="s">
        <v>899</v>
      </c>
      <c r="E54" s="1471" t="s">
        <v>275</v>
      </c>
      <c r="F54" s="1471" t="s">
        <v>275</v>
      </c>
      <c r="G54" s="1557" t="s">
        <v>275</v>
      </c>
      <c r="H54" s="1557">
        <v>0</v>
      </c>
      <c r="I54" s="1557">
        <v>0</v>
      </c>
      <c r="J54" s="1557">
        <v>0</v>
      </c>
      <c r="K54" s="1571" t="s">
        <v>772</v>
      </c>
      <c r="L54" s="1571" t="s">
        <v>900</v>
      </c>
      <c r="M54" s="1534" t="s">
        <v>901</v>
      </c>
      <c r="N54" s="1560"/>
      <c r="Q54" s="1377"/>
    </row>
    <row r="55" spans="1:17">
      <c r="B55" s="1496"/>
      <c r="C55" s="1534">
        <v>6</v>
      </c>
      <c r="D55" s="1534" t="s">
        <v>903</v>
      </c>
      <c r="E55" s="1471" t="s">
        <v>275</v>
      </c>
      <c r="F55" s="1471" t="s">
        <v>275</v>
      </c>
      <c r="G55" s="1557" t="s">
        <v>275</v>
      </c>
      <c r="H55" s="1557">
        <v>0</v>
      </c>
      <c r="I55" s="1557">
        <v>0</v>
      </c>
      <c r="J55" s="1557">
        <v>0</v>
      </c>
      <c r="K55" s="1571" t="s">
        <v>772</v>
      </c>
      <c r="L55" s="1571" t="s">
        <v>772</v>
      </c>
      <c r="M55" s="1534" t="s">
        <v>905</v>
      </c>
      <c r="N55" s="1536"/>
      <c r="Q55" s="1377"/>
    </row>
    <row r="56" spans="1:17">
      <c r="B56" s="1496"/>
      <c r="C56" s="1534">
        <v>5</v>
      </c>
      <c r="D56" s="1534" t="s">
        <v>907</v>
      </c>
      <c r="E56" s="1471" t="s">
        <v>278</v>
      </c>
      <c r="F56" s="1471" t="s">
        <v>278</v>
      </c>
      <c r="G56" s="1557" t="s">
        <v>278</v>
      </c>
      <c r="H56" s="1557">
        <v>1</v>
      </c>
      <c r="I56" s="1557">
        <v>1</v>
      </c>
      <c r="J56" s="1557">
        <v>1</v>
      </c>
      <c r="K56" s="1571" t="s">
        <v>772</v>
      </c>
      <c r="L56" s="1571" t="s">
        <v>772</v>
      </c>
      <c r="M56" s="1534" t="s">
        <v>908</v>
      </c>
      <c r="N56" s="1536"/>
      <c r="Q56" s="1377"/>
    </row>
    <row r="57" spans="1:17">
      <c r="B57" s="1496"/>
      <c r="C57" s="1534">
        <v>4</v>
      </c>
      <c r="D57" s="1534" t="s">
        <v>910</v>
      </c>
      <c r="E57" s="1471" t="s">
        <v>275</v>
      </c>
      <c r="F57" s="1471" t="s">
        <v>278</v>
      </c>
      <c r="G57" s="1557" t="s">
        <v>275</v>
      </c>
      <c r="H57" s="1557">
        <v>0</v>
      </c>
      <c r="I57" s="1557">
        <v>1</v>
      </c>
      <c r="J57" s="1557">
        <v>1</v>
      </c>
      <c r="K57" s="1571" t="s">
        <v>772</v>
      </c>
      <c r="L57" s="1571" t="s">
        <v>772</v>
      </c>
      <c r="M57" s="1534" t="s">
        <v>911</v>
      </c>
      <c r="N57" s="1536"/>
      <c r="Q57" s="1377"/>
    </row>
    <row r="58" spans="1:17">
      <c r="B58" s="1496"/>
      <c r="C58" s="1534">
        <v>3</v>
      </c>
      <c r="D58" s="1534" t="s">
        <v>913</v>
      </c>
      <c r="E58" s="1471" t="s">
        <v>278</v>
      </c>
      <c r="F58" s="1471" t="s">
        <v>278</v>
      </c>
      <c r="G58" s="1557" t="s">
        <v>278</v>
      </c>
      <c r="H58" s="1557">
        <v>1</v>
      </c>
      <c r="I58" s="1557">
        <v>1</v>
      </c>
      <c r="J58" s="1557">
        <v>1</v>
      </c>
      <c r="K58" s="1571" t="s">
        <v>772</v>
      </c>
      <c r="L58" s="1571" t="s">
        <v>772</v>
      </c>
      <c r="M58" s="1534" t="s">
        <v>914</v>
      </c>
      <c r="N58" s="1560"/>
      <c r="Q58" s="1377"/>
    </row>
    <row r="59" spans="1:17">
      <c r="B59" s="1496"/>
      <c r="C59" s="1534">
        <v>2</v>
      </c>
      <c r="D59" s="1534" t="s">
        <v>916</v>
      </c>
      <c r="E59" s="1471" t="s">
        <v>278</v>
      </c>
      <c r="F59" s="1471" t="s">
        <v>278</v>
      </c>
      <c r="G59" s="1557" t="s">
        <v>278</v>
      </c>
      <c r="H59" s="1557">
        <v>1</v>
      </c>
      <c r="I59" s="1557">
        <v>1</v>
      </c>
      <c r="J59" s="1557">
        <v>1</v>
      </c>
      <c r="K59" s="1571" t="s">
        <v>772</v>
      </c>
      <c r="L59" s="1571" t="s">
        <v>772</v>
      </c>
      <c r="M59" s="1534" t="s">
        <v>917</v>
      </c>
      <c r="N59" s="1536"/>
      <c r="Q59" s="1377"/>
    </row>
    <row r="60" spans="1:17">
      <c r="A60" s="1378"/>
      <c r="B60" s="1496"/>
      <c r="C60" s="1534">
        <v>1</v>
      </c>
      <c r="D60" s="1534" t="s">
        <v>205</v>
      </c>
      <c r="E60" s="1471" t="s">
        <v>275</v>
      </c>
      <c r="F60" s="1471" t="s">
        <v>278</v>
      </c>
      <c r="G60" s="1557" t="s">
        <v>275</v>
      </c>
      <c r="H60" s="1557">
        <v>0</v>
      </c>
      <c r="I60" s="1557">
        <v>1</v>
      </c>
      <c r="J60" s="1557">
        <v>1</v>
      </c>
      <c r="K60" s="1571" t="s">
        <v>772</v>
      </c>
      <c r="L60" s="1571" t="s">
        <v>919</v>
      </c>
      <c r="M60" s="1534" t="s">
        <v>920</v>
      </c>
      <c r="N60" s="1560"/>
      <c r="Q60" s="1377"/>
    </row>
    <row r="61" spans="1:17">
      <c r="B61" s="1496"/>
      <c r="C61" s="1534">
        <v>0</v>
      </c>
      <c r="D61" s="1534" t="s">
        <v>922</v>
      </c>
      <c r="E61" s="1471" t="s">
        <v>275</v>
      </c>
      <c r="F61" s="1471" t="s">
        <v>275</v>
      </c>
      <c r="G61" s="1557" t="s">
        <v>275</v>
      </c>
      <c r="H61" s="1557">
        <v>0</v>
      </c>
      <c r="I61" s="1557">
        <v>0</v>
      </c>
      <c r="J61" s="1557">
        <v>0</v>
      </c>
      <c r="K61" s="1571" t="s">
        <v>772</v>
      </c>
      <c r="L61" s="1571" t="s">
        <v>772</v>
      </c>
      <c r="M61" s="1534" t="s">
        <v>923</v>
      </c>
      <c r="N61" s="1560"/>
      <c r="Q61" s="1377"/>
    </row>
    <row r="62" spans="1:17">
      <c r="B62" s="1496">
        <v>7</v>
      </c>
      <c r="C62" s="1534">
        <v>7</v>
      </c>
      <c r="D62" s="1534" t="s">
        <v>925</v>
      </c>
      <c r="E62" s="1471" t="s">
        <v>278</v>
      </c>
      <c r="F62" s="1471" t="s">
        <v>278</v>
      </c>
      <c r="G62" s="1557" t="s">
        <v>278</v>
      </c>
      <c r="H62" s="1557">
        <v>1</v>
      </c>
      <c r="I62" s="1557">
        <v>1</v>
      </c>
      <c r="J62" s="1557">
        <v>1</v>
      </c>
      <c r="K62" s="1571" t="s">
        <v>772</v>
      </c>
      <c r="L62" s="1571" t="s">
        <v>772</v>
      </c>
      <c r="M62" s="1534" t="s">
        <v>927</v>
      </c>
      <c r="N62" s="1560"/>
      <c r="Q62" s="1377"/>
    </row>
    <row r="63" spans="1:17">
      <c r="B63" s="1496"/>
      <c r="C63" s="1534">
        <v>6</v>
      </c>
      <c r="D63" s="1534" t="s">
        <v>929</v>
      </c>
      <c r="E63" s="1471" t="s">
        <v>278</v>
      </c>
      <c r="F63" s="1471" t="s">
        <v>278</v>
      </c>
      <c r="G63" s="1557" t="s">
        <v>278</v>
      </c>
      <c r="H63" s="1557">
        <v>1</v>
      </c>
      <c r="I63" s="1557">
        <v>1</v>
      </c>
      <c r="J63" s="1557">
        <v>1</v>
      </c>
      <c r="K63" s="1571" t="s">
        <v>772</v>
      </c>
      <c r="L63" s="1571" t="s">
        <v>772</v>
      </c>
      <c r="M63" s="1534" t="s">
        <v>931</v>
      </c>
      <c r="N63" s="1560"/>
      <c r="Q63" s="1377"/>
    </row>
    <row r="64" spans="1:17">
      <c r="B64" s="1496"/>
      <c r="C64" s="1534">
        <v>5</v>
      </c>
      <c r="D64" s="1534" t="s">
        <v>933</v>
      </c>
      <c r="E64" s="1471" t="s">
        <v>278</v>
      </c>
      <c r="F64" s="1471" t="s">
        <v>278</v>
      </c>
      <c r="G64" s="1557" t="s">
        <v>278</v>
      </c>
      <c r="H64" s="1557">
        <v>1</v>
      </c>
      <c r="I64" s="1557">
        <v>1</v>
      </c>
      <c r="J64" s="1557">
        <v>1</v>
      </c>
      <c r="K64" s="1571" t="s">
        <v>772</v>
      </c>
      <c r="L64" s="1571" t="s">
        <v>772</v>
      </c>
      <c r="M64" s="1534" t="s">
        <v>935</v>
      </c>
      <c r="N64" s="1560"/>
      <c r="Q64" s="1377"/>
    </row>
    <row r="65" spans="1:17">
      <c r="B65" s="1496"/>
      <c r="C65" s="1534">
        <v>4</v>
      </c>
      <c r="D65" s="1534" t="s">
        <v>937</v>
      </c>
      <c r="E65" s="1471" t="s">
        <v>278</v>
      </c>
      <c r="F65" s="1471" t="s">
        <v>275</v>
      </c>
      <c r="G65" s="1557">
        <v>1</v>
      </c>
      <c r="H65" s="1557">
        <v>1</v>
      </c>
      <c r="I65" s="1557">
        <v>1</v>
      </c>
      <c r="J65" s="1557">
        <v>1</v>
      </c>
      <c r="K65" s="1571" t="s">
        <v>938</v>
      </c>
      <c r="L65" s="1571" t="s">
        <v>772</v>
      </c>
      <c r="M65" s="1534" t="s">
        <v>939</v>
      </c>
      <c r="N65" s="1560"/>
      <c r="Q65" s="1377"/>
    </row>
    <row r="66" spans="1:17">
      <c r="B66" s="1496"/>
      <c r="C66" s="1534">
        <v>3</v>
      </c>
      <c r="D66" s="1534" t="s">
        <v>941</v>
      </c>
      <c r="E66" s="1471" t="s">
        <v>275</v>
      </c>
      <c r="F66" s="1471" t="s">
        <v>278</v>
      </c>
      <c r="G66" s="1557">
        <v>0</v>
      </c>
      <c r="H66" s="1557">
        <v>1</v>
      </c>
      <c r="I66" s="1557">
        <v>1</v>
      </c>
      <c r="J66" s="1557">
        <v>1</v>
      </c>
      <c r="K66" s="1571" t="s">
        <v>942</v>
      </c>
      <c r="L66" s="1571" t="s">
        <v>772</v>
      </c>
      <c r="M66" s="1534" t="s">
        <v>943</v>
      </c>
      <c r="N66" s="1560"/>
      <c r="Q66" s="1377"/>
    </row>
    <row r="67" spans="1:17">
      <c r="B67" s="1496"/>
      <c r="C67" s="1534">
        <v>2</v>
      </c>
      <c r="D67" s="1534" t="s">
        <v>945</v>
      </c>
      <c r="E67" s="1471" t="s">
        <v>278</v>
      </c>
      <c r="F67" s="1471" t="s">
        <v>278</v>
      </c>
      <c r="G67" s="1557" t="s">
        <v>278</v>
      </c>
      <c r="H67" s="1557">
        <v>1</v>
      </c>
      <c r="I67" s="1557">
        <v>1</v>
      </c>
      <c r="J67" s="1557">
        <v>1</v>
      </c>
      <c r="K67" s="1571" t="s">
        <v>772</v>
      </c>
      <c r="L67" s="1571" t="s">
        <v>772</v>
      </c>
      <c r="M67" s="1534" t="s">
        <v>947</v>
      </c>
      <c r="N67" s="1560"/>
      <c r="Q67" s="1377"/>
    </row>
    <row r="68" spans="1:17">
      <c r="A68" s="1378"/>
      <c r="B68" s="1496"/>
      <c r="C68" s="1534">
        <v>1</v>
      </c>
      <c r="D68" s="1534" t="s">
        <v>949</v>
      </c>
      <c r="E68" s="1471" t="s">
        <v>278</v>
      </c>
      <c r="F68" s="1471" t="s">
        <v>278</v>
      </c>
      <c r="G68" s="1557" t="s">
        <v>278</v>
      </c>
      <c r="H68" s="1557">
        <v>1</v>
      </c>
      <c r="I68" s="1557">
        <v>1</v>
      </c>
      <c r="J68" s="1557">
        <v>1</v>
      </c>
      <c r="K68" s="1571" t="s">
        <v>950</v>
      </c>
      <c r="L68" s="1571" t="s">
        <v>772</v>
      </c>
      <c r="M68" s="1534" t="s">
        <v>951</v>
      </c>
      <c r="N68" s="1560"/>
      <c r="Q68" s="1377"/>
    </row>
    <row r="69" spans="1:17">
      <c r="A69" s="1378"/>
      <c r="B69" s="1496"/>
      <c r="C69" s="1534">
        <v>0</v>
      </c>
      <c r="D69" s="1534" t="s">
        <v>953</v>
      </c>
      <c r="E69" s="1471" t="s">
        <v>275</v>
      </c>
      <c r="F69" s="1471" t="s">
        <v>275</v>
      </c>
      <c r="G69" s="1557" t="s">
        <v>275</v>
      </c>
      <c r="H69" s="1557">
        <v>0</v>
      </c>
      <c r="I69" s="1557">
        <v>0</v>
      </c>
      <c r="J69" s="1557">
        <v>0</v>
      </c>
      <c r="K69" s="1571" t="s">
        <v>772</v>
      </c>
      <c r="L69" s="1571" t="s">
        <v>772</v>
      </c>
      <c r="M69" s="1534" t="s">
        <v>955</v>
      </c>
      <c r="N69" s="1560"/>
      <c r="Q69" s="1377"/>
    </row>
    <row r="70" spans="1:17">
      <c r="A70" s="1378"/>
      <c r="B70" s="1496">
        <v>8</v>
      </c>
      <c r="C70" s="1534">
        <v>7</v>
      </c>
      <c r="D70" s="1534" t="s">
        <v>957</v>
      </c>
      <c r="E70" s="1471" t="s">
        <v>275</v>
      </c>
      <c r="F70" s="1471" t="s">
        <v>275</v>
      </c>
      <c r="G70" s="1557" t="s">
        <v>275</v>
      </c>
      <c r="H70" s="1557">
        <v>0</v>
      </c>
      <c r="I70" s="1557">
        <v>0</v>
      </c>
      <c r="J70" s="1557">
        <v>0</v>
      </c>
      <c r="K70" s="1571" t="s">
        <v>772</v>
      </c>
      <c r="L70" s="1571" t="s">
        <v>772</v>
      </c>
      <c r="M70" s="1534" t="s">
        <v>959</v>
      </c>
      <c r="N70" s="1560"/>
      <c r="Q70" s="1377"/>
    </row>
    <row r="71" spans="1:17">
      <c r="A71" s="1378"/>
      <c r="B71" s="1496"/>
      <c r="C71" s="1534">
        <v>6</v>
      </c>
      <c r="D71" s="1534" t="s">
        <v>961</v>
      </c>
      <c r="E71" s="1471" t="s">
        <v>275</v>
      </c>
      <c r="F71" s="1471" t="s">
        <v>275</v>
      </c>
      <c r="G71" s="1557" t="s">
        <v>275</v>
      </c>
      <c r="H71" s="1557">
        <v>0</v>
      </c>
      <c r="I71" s="1557">
        <v>0</v>
      </c>
      <c r="J71" s="1557">
        <v>0</v>
      </c>
      <c r="K71" s="1571" t="s">
        <v>772</v>
      </c>
      <c r="L71" s="1571" t="s">
        <v>772</v>
      </c>
      <c r="M71" s="1534" t="s">
        <v>963</v>
      </c>
      <c r="N71" s="1560"/>
      <c r="Q71" s="1377"/>
    </row>
    <row r="72" spans="1:17">
      <c r="B72" s="1496"/>
      <c r="C72" s="1534">
        <v>5</v>
      </c>
      <c r="D72" s="1534" t="s">
        <v>206</v>
      </c>
      <c r="E72" s="1471" t="s">
        <v>275</v>
      </c>
      <c r="F72" s="1471" t="s">
        <v>275</v>
      </c>
      <c r="G72" s="1557" t="s">
        <v>275</v>
      </c>
      <c r="H72" s="1557">
        <v>0</v>
      </c>
      <c r="I72" s="1557">
        <v>0</v>
      </c>
      <c r="J72" s="1557">
        <v>0</v>
      </c>
      <c r="K72" s="1571" t="s">
        <v>772</v>
      </c>
      <c r="L72" s="1571" t="s">
        <v>965</v>
      </c>
      <c r="M72" s="1534" t="s">
        <v>966</v>
      </c>
      <c r="N72" s="1560"/>
      <c r="Q72" s="1377"/>
    </row>
    <row r="73" spans="1:17">
      <c r="B73" s="1496"/>
      <c r="C73" s="1534">
        <v>4</v>
      </c>
      <c r="D73" s="1534" t="s">
        <v>968</v>
      </c>
      <c r="E73" s="1471" t="s">
        <v>275</v>
      </c>
      <c r="F73" s="1471" t="s">
        <v>275</v>
      </c>
      <c r="G73" s="1557" t="s">
        <v>275</v>
      </c>
      <c r="H73" s="1557">
        <v>0</v>
      </c>
      <c r="I73" s="1557">
        <v>0</v>
      </c>
      <c r="J73" s="1557">
        <v>0</v>
      </c>
      <c r="K73" s="1571" t="s">
        <v>772</v>
      </c>
      <c r="L73" s="1571" t="s">
        <v>772</v>
      </c>
      <c r="M73" s="1534" t="s">
        <v>969</v>
      </c>
      <c r="N73" s="1560"/>
      <c r="Q73" s="1377"/>
    </row>
    <row r="74" spans="1:17">
      <c r="B74" s="1496"/>
      <c r="C74" s="1534">
        <v>3</v>
      </c>
      <c r="D74" s="1534" t="s">
        <v>971</v>
      </c>
      <c r="E74" s="1471" t="s">
        <v>275</v>
      </c>
      <c r="F74" s="1471" t="s">
        <v>275</v>
      </c>
      <c r="G74" s="1557" t="s">
        <v>275</v>
      </c>
      <c r="H74" s="1557">
        <v>0</v>
      </c>
      <c r="I74" s="1557">
        <v>0</v>
      </c>
      <c r="J74" s="1557">
        <v>0</v>
      </c>
      <c r="K74" s="1571" t="s">
        <v>772</v>
      </c>
      <c r="L74" s="1571" t="s">
        <v>772</v>
      </c>
      <c r="M74" s="1534" t="s">
        <v>973</v>
      </c>
      <c r="N74" s="1560"/>
      <c r="Q74" s="1377"/>
    </row>
    <row r="75" spans="1:17">
      <c r="B75" s="1496"/>
      <c r="C75" s="1534">
        <v>2</v>
      </c>
      <c r="D75" s="1534" t="s">
        <v>975</v>
      </c>
      <c r="E75" s="1471" t="s">
        <v>275</v>
      </c>
      <c r="F75" s="1471" t="s">
        <v>275</v>
      </c>
      <c r="G75" s="1557" t="s">
        <v>275</v>
      </c>
      <c r="H75" s="1557">
        <v>0</v>
      </c>
      <c r="I75" s="1557">
        <v>0</v>
      </c>
      <c r="J75" s="1557">
        <v>0</v>
      </c>
      <c r="K75" s="1571" t="s">
        <v>772</v>
      </c>
      <c r="L75" s="1571" t="s">
        <v>772</v>
      </c>
      <c r="M75" s="1534" t="s">
        <v>977</v>
      </c>
      <c r="N75" s="1560"/>
      <c r="Q75" s="1377"/>
    </row>
    <row r="76" spans="1:17">
      <c r="B76" s="1496"/>
      <c r="C76" s="1534">
        <v>1</v>
      </c>
      <c r="D76" s="1534" t="s">
        <v>862</v>
      </c>
      <c r="E76" s="1471" t="s">
        <v>275</v>
      </c>
      <c r="F76" s="1471" t="s">
        <v>275</v>
      </c>
      <c r="G76" s="1557" t="s">
        <v>275</v>
      </c>
      <c r="H76" s="1557">
        <v>0</v>
      </c>
      <c r="I76" s="1557">
        <v>0</v>
      </c>
      <c r="J76" s="1557">
        <v>0</v>
      </c>
      <c r="K76" s="1571" t="s">
        <v>772</v>
      </c>
      <c r="L76" s="1571" t="s">
        <v>772</v>
      </c>
      <c r="M76" s="1534" t="s">
        <v>979</v>
      </c>
      <c r="N76" s="1560"/>
      <c r="Q76" s="1377"/>
    </row>
    <row r="77" spans="1:17">
      <c r="B77" s="1496"/>
      <c r="C77" s="1534">
        <v>0</v>
      </c>
      <c r="D77" s="1534" t="s">
        <v>862</v>
      </c>
      <c r="E77" s="1471" t="s">
        <v>275</v>
      </c>
      <c r="F77" s="1471" t="s">
        <v>275</v>
      </c>
      <c r="G77" s="1557" t="s">
        <v>275</v>
      </c>
      <c r="H77" s="1557">
        <v>0</v>
      </c>
      <c r="I77" s="1557">
        <v>0</v>
      </c>
      <c r="J77" s="1557">
        <v>0</v>
      </c>
      <c r="K77" s="1571" t="s">
        <v>772</v>
      </c>
      <c r="L77" s="1571" t="s">
        <v>772</v>
      </c>
      <c r="M77" s="1534" t="s">
        <v>981</v>
      </c>
      <c r="N77" s="1560"/>
      <c r="Q77" s="1377"/>
    </row>
    <row r="78" spans="1:17">
      <c r="B78" s="1496">
        <v>9</v>
      </c>
      <c r="C78" s="1534">
        <v>7</v>
      </c>
      <c r="D78" s="1534" t="s">
        <v>862</v>
      </c>
      <c r="E78" s="1471" t="s">
        <v>275</v>
      </c>
      <c r="F78" s="1471" t="s">
        <v>275</v>
      </c>
      <c r="G78" s="1557" t="s">
        <v>275</v>
      </c>
      <c r="H78" s="1557">
        <v>0</v>
      </c>
      <c r="I78" s="1557">
        <v>0</v>
      </c>
      <c r="J78" s="1557">
        <v>0</v>
      </c>
      <c r="K78" s="1571" t="s">
        <v>772</v>
      </c>
      <c r="L78" s="1571" t="s">
        <v>772</v>
      </c>
      <c r="M78" s="1534" t="s">
        <v>983</v>
      </c>
      <c r="N78" s="1560"/>
      <c r="Q78" s="1377"/>
    </row>
    <row r="79" spans="1:17">
      <c r="B79" s="1496"/>
      <c r="C79" s="1534">
        <v>6</v>
      </c>
      <c r="D79" s="1534" t="s">
        <v>862</v>
      </c>
      <c r="E79" s="1471">
        <v>0</v>
      </c>
      <c r="F79" s="1471">
        <v>0</v>
      </c>
      <c r="G79" s="1557">
        <v>0</v>
      </c>
      <c r="H79" s="1557">
        <v>0</v>
      </c>
      <c r="I79" s="1557">
        <v>0</v>
      </c>
      <c r="J79" s="1557">
        <v>0</v>
      </c>
      <c r="K79" s="1571" t="s">
        <v>772</v>
      </c>
      <c r="L79" s="1571" t="s">
        <v>772</v>
      </c>
      <c r="M79" s="1534" t="s">
        <v>985</v>
      </c>
      <c r="N79" s="1560"/>
      <c r="Q79" s="1377"/>
    </row>
    <row r="80" spans="1:17">
      <c r="B80" s="1496"/>
      <c r="C80" s="1534">
        <v>5</v>
      </c>
      <c r="D80" s="1534" t="s">
        <v>862</v>
      </c>
      <c r="E80" s="1471">
        <v>0</v>
      </c>
      <c r="F80" s="1471">
        <v>0</v>
      </c>
      <c r="G80" s="1557">
        <v>0</v>
      </c>
      <c r="H80" s="1557">
        <v>0</v>
      </c>
      <c r="I80" s="1557">
        <v>0</v>
      </c>
      <c r="J80" s="1557">
        <v>0</v>
      </c>
      <c r="K80" s="1571" t="s">
        <v>772</v>
      </c>
      <c r="L80" s="1571" t="s">
        <v>772</v>
      </c>
      <c r="M80" s="1534" t="s">
        <v>986</v>
      </c>
      <c r="N80" s="1560"/>
      <c r="Q80" s="1377"/>
    </row>
    <row r="81" spans="2:17">
      <c r="B81" s="1496"/>
      <c r="C81" s="1534">
        <v>4</v>
      </c>
      <c r="D81" s="1534" t="s">
        <v>862</v>
      </c>
      <c r="E81" s="1471">
        <v>0</v>
      </c>
      <c r="F81" s="1471">
        <v>0</v>
      </c>
      <c r="G81" s="1557">
        <v>0</v>
      </c>
      <c r="H81" s="1557">
        <v>0</v>
      </c>
      <c r="I81" s="1557">
        <v>0</v>
      </c>
      <c r="J81" s="1557">
        <v>0</v>
      </c>
      <c r="K81" s="1571" t="s">
        <v>772</v>
      </c>
      <c r="L81" s="1571" t="s">
        <v>772</v>
      </c>
      <c r="M81" s="1534" t="s">
        <v>987</v>
      </c>
      <c r="N81" s="1560"/>
      <c r="Q81" s="1377"/>
    </row>
    <row r="82" spans="2:17">
      <c r="B82" s="1496"/>
      <c r="C82" s="1534">
        <v>3</v>
      </c>
      <c r="D82" s="1534" t="s">
        <v>862</v>
      </c>
      <c r="E82" s="1471">
        <v>0</v>
      </c>
      <c r="F82" s="1471">
        <v>0</v>
      </c>
      <c r="G82" s="1557">
        <v>0</v>
      </c>
      <c r="H82" s="1557">
        <v>0</v>
      </c>
      <c r="I82" s="1557">
        <v>0</v>
      </c>
      <c r="J82" s="1557">
        <v>0</v>
      </c>
      <c r="K82" s="1571" t="s">
        <v>772</v>
      </c>
      <c r="L82" s="1571" t="s">
        <v>772</v>
      </c>
      <c r="M82" s="1534" t="s">
        <v>988</v>
      </c>
      <c r="N82" s="1560"/>
      <c r="Q82" s="1377"/>
    </row>
    <row r="83" spans="2:17">
      <c r="B83" s="1496"/>
      <c r="C83" s="1534">
        <v>2</v>
      </c>
      <c r="D83" s="1534" t="s">
        <v>862</v>
      </c>
      <c r="E83" s="1471">
        <v>0</v>
      </c>
      <c r="F83" s="1471">
        <v>0</v>
      </c>
      <c r="G83" s="1557">
        <v>0</v>
      </c>
      <c r="H83" s="1557">
        <v>0</v>
      </c>
      <c r="I83" s="1557">
        <v>0</v>
      </c>
      <c r="J83" s="1557">
        <v>0</v>
      </c>
      <c r="K83" s="1571" t="s">
        <v>772</v>
      </c>
      <c r="L83" s="1571" t="s">
        <v>772</v>
      </c>
      <c r="M83" s="1534" t="s">
        <v>989</v>
      </c>
      <c r="N83" s="1560"/>
      <c r="Q83" s="1377"/>
    </row>
    <row r="84" spans="2:17">
      <c r="B84" s="1496"/>
      <c r="C84" s="1534">
        <v>1</v>
      </c>
      <c r="D84" s="1534" t="s">
        <v>862</v>
      </c>
      <c r="E84" s="1471">
        <v>0</v>
      </c>
      <c r="F84" s="1471">
        <v>0</v>
      </c>
      <c r="G84" s="1557">
        <v>0</v>
      </c>
      <c r="H84" s="1557">
        <v>0</v>
      </c>
      <c r="I84" s="1557">
        <v>0</v>
      </c>
      <c r="J84" s="1557">
        <v>0</v>
      </c>
      <c r="K84" s="1571" t="s">
        <v>772</v>
      </c>
      <c r="L84" s="1571" t="s">
        <v>772</v>
      </c>
      <c r="M84" s="1534" t="s">
        <v>990</v>
      </c>
      <c r="N84" s="1560"/>
      <c r="Q84" s="1377"/>
    </row>
    <row r="85" spans="2:17" ht="13.8" thickBot="1">
      <c r="B85" s="1431"/>
      <c r="C85" s="1426">
        <v>0</v>
      </c>
      <c r="D85" s="1426" t="s">
        <v>862</v>
      </c>
      <c r="E85" s="1557">
        <v>0</v>
      </c>
      <c r="F85" s="1557">
        <v>0</v>
      </c>
      <c r="G85" s="1557">
        <v>0</v>
      </c>
      <c r="H85" s="1557">
        <v>0</v>
      </c>
      <c r="I85" s="1557">
        <v>0</v>
      </c>
      <c r="J85" s="1557">
        <v>0</v>
      </c>
      <c r="K85" s="1572" t="s">
        <v>772</v>
      </c>
      <c r="L85" s="1572" t="s">
        <v>772</v>
      </c>
      <c r="M85" s="1426" t="s">
        <v>991</v>
      </c>
      <c r="N85" s="1435"/>
      <c r="Q85" s="1377"/>
    </row>
  </sheetData>
  <mergeCells count="21">
    <mergeCell ref="P3:P8"/>
    <mergeCell ref="Q3:Q5"/>
    <mergeCell ref="R3:R5"/>
    <mergeCell ref="S3:S5"/>
    <mergeCell ref="T3:T5"/>
    <mergeCell ref="U3:U5"/>
    <mergeCell ref="V3:W5"/>
    <mergeCell ref="Q6:Q8"/>
    <mergeCell ref="R6:R8"/>
    <mergeCell ref="S6:S8"/>
    <mergeCell ref="T6:T8"/>
    <mergeCell ref="U6:U8"/>
    <mergeCell ref="B1:N1"/>
    <mergeCell ref="B3:B5"/>
    <mergeCell ref="C3:C5"/>
    <mergeCell ref="D3:D5"/>
    <mergeCell ref="K3:K5"/>
    <mergeCell ref="L3:L5"/>
    <mergeCell ref="M3:M5"/>
    <mergeCell ref="N3:N5"/>
    <mergeCell ref="E3:J3"/>
  </mergeCells>
  <conditionalFormatting sqref="E6:F85">
    <cfRule type="expression" dxfId="10" priority="2">
      <formula>IF($M6=0,1,0)</formula>
    </cfRule>
    <cfRule type="expression" dxfId="9" priority="3">
      <formula>IF($L6=1,1,0)</formula>
    </cfRule>
  </conditionalFormatting>
  <dataValidations count="3">
    <dataValidation type="list" allowBlank="1" showInputMessage="1" showErrorMessage="1" sqref="U6" xr:uid="{15696F3D-F628-4315-95AE-47B1959A5019}">
      <formula1>"CAN, Kline"</formula1>
    </dataValidation>
    <dataValidation type="list" allowBlank="1" showInputMessage="1" showErrorMessage="1" sqref="R6:T6" xr:uid="{C2D326B1-9951-482A-BAA2-E1A2A7C1C7CA}">
      <formula1>"yes,no"</formula1>
    </dataValidation>
    <dataValidation type="list" allowBlank="1" showInputMessage="1" showErrorMessage="1" sqref="Q6" xr:uid="{9468D05A-A5F5-4FD6-8A96-C4BD92B6530D}">
      <formula1>"33,03"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17</xdr:col>
                    <xdr:colOff>99060</xdr:colOff>
                    <xdr:row>12</xdr:row>
                    <xdr:rowOff>175260</xdr:rowOff>
                  </from>
                  <to>
                    <xdr:col>20</xdr:col>
                    <xdr:colOff>304800</xdr:colOff>
                    <xdr:row>18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597DE-9A1F-43DE-8F05-8DFF4BB04666}">
  <sheetPr codeName="Sheet21"/>
  <dimension ref="A1:AH85"/>
  <sheetViews>
    <sheetView workbookViewId="0">
      <selection activeCell="J99" sqref="J99"/>
    </sheetView>
  </sheetViews>
  <sheetFormatPr defaultRowHeight="13.2"/>
  <cols>
    <col min="1" max="1" width="10.5546875" customWidth="1"/>
    <col min="2" max="2" width="5.5546875" customWidth="1"/>
    <col min="3" max="3" width="6.44140625" customWidth="1"/>
    <col min="4" max="4" width="22.5546875" bestFit="1" customWidth="1"/>
    <col min="5" max="7" width="11.44140625" customWidth="1"/>
    <col min="8" max="9" width="58" bestFit="1" customWidth="1"/>
    <col min="10" max="10" width="26.44140625" bestFit="1" customWidth="1"/>
    <col min="11" max="11" width="23.6640625" style="1400" bestFit="1" customWidth="1"/>
    <col min="19" max="19" width="32" customWidth="1"/>
    <col min="22" max="22" width="4.5546875" bestFit="1" customWidth="1"/>
    <col min="23" max="23" width="6" customWidth="1"/>
    <col min="24" max="24" width="46.6640625" customWidth="1"/>
    <col min="25" max="25" width="24.44140625" customWidth="1"/>
    <col min="26" max="26" width="27.44140625" customWidth="1"/>
    <col min="27" max="27" width="44.6640625" bestFit="1" customWidth="1"/>
    <col min="28" max="28" width="12.5546875" bestFit="1" customWidth="1"/>
    <col min="30" max="30" width="8" customWidth="1"/>
    <col min="31" max="31" width="40.33203125" customWidth="1"/>
    <col min="32" max="32" width="16.5546875" customWidth="1"/>
    <col min="33" max="33" width="20.6640625" customWidth="1"/>
    <col min="34" max="34" width="64.5546875" customWidth="1"/>
  </cols>
  <sheetData>
    <row r="1" spans="1:34">
      <c r="B1" s="2944" t="s">
        <v>2697</v>
      </c>
      <c r="C1" s="2915"/>
      <c r="D1" s="2915"/>
      <c r="E1" s="2915"/>
      <c r="F1" s="2915"/>
      <c r="G1" s="2915"/>
      <c r="H1" s="2915"/>
      <c r="I1" s="2915"/>
      <c r="J1" s="2915"/>
      <c r="K1" s="2915"/>
    </row>
    <row r="2" spans="1:34" ht="13.8" thickBot="1">
      <c r="H2" t="s">
        <v>705</v>
      </c>
      <c r="I2" t="s">
        <v>705</v>
      </c>
    </row>
    <row r="3" spans="1:34" ht="12.75" customHeight="1">
      <c r="B3" s="2860" t="s">
        <v>706</v>
      </c>
      <c r="C3" s="2862" t="s">
        <v>707</v>
      </c>
      <c r="D3" s="2862" t="s">
        <v>708</v>
      </c>
      <c r="E3" s="2945" t="s">
        <v>709</v>
      </c>
      <c r="F3" s="2946"/>
      <c r="G3" s="2947"/>
      <c r="H3" s="2862" t="s">
        <v>710</v>
      </c>
      <c r="I3" s="2862" t="s">
        <v>1026</v>
      </c>
      <c r="J3" s="2865" t="s">
        <v>711</v>
      </c>
      <c r="K3" s="2857" t="s">
        <v>219</v>
      </c>
      <c r="M3" s="2918" t="s">
        <v>1027</v>
      </c>
      <c r="N3" s="2916" t="s">
        <v>1028</v>
      </c>
      <c r="O3" s="2916" t="s">
        <v>1029</v>
      </c>
      <c r="P3" s="2916" t="s">
        <v>1030</v>
      </c>
      <c r="Q3" s="2916" t="s">
        <v>1031</v>
      </c>
      <c r="R3" s="2916" t="s">
        <v>1032</v>
      </c>
      <c r="S3" s="2921" t="s">
        <v>2164</v>
      </c>
      <c r="T3" s="2922"/>
      <c r="V3" s="1498" t="s">
        <v>497</v>
      </c>
      <c r="W3" s="1499" t="s">
        <v>2101</v>
      </c>
      <c r="X3" s="1499" t="s">
        <v>2102</v>
      </c>
      <c r="Y3" s="1529" t="s">
        <v>2319</v>
      </c>
      <c r="Z3" s="1499" t="s">
        <v>2257</v>
      </c>
      <c r="AA3" s="1530" t="s">
        <v>2159</v>
      </c>
      <c r="AB3" s="1500" t="s">
        <v>2258</v>
      </c>
      <c r="AD3" s="1498" t="s">
        <v>497</v>
      </c>
      <c r="AE3" s="1531" t="s">
        <v>2259</v>
      </c>
      <c r="AF3" s="1529" t="s">
        <v>2102</v>
      </c>
      <c r="AG3" s="1529" t="s">
        <v>117</v>
      </c>
      <c r="AH3" s="1532" t="s">
        <v>2260</v>
      </c>
    </row>
    <row r="4" spans="1:34">
      <c r="B4" s="2874"/>
      <c r="C4" s="2875"/>
      <c r="D4" s="2875"/>
      <c r="E4" s="1998" t="s">
        <v>2049</v>
      </c>
      <c r="F4" s="1561" t="s">
        <v>2713</v>
      </c>
      <c r="G4" s="1561" t="s">
        <v>2670</v>
      </c>
      <c r="H4" s="2875"/>
      <c r="I4" s="2875"/>
      <c r="J4" s="2876"/>
      <c r="K4" s="2872"/>
      <c r="M4" s="2919"/>
      <c r="N4" s="2917"/>
      <c r="O4" s="2917"/>
      <c r="P4" s="2917"/>
      <c r="Q4" s="2917"/>
      <c r="R4" s="2917"/>
      <c r="S4" s="2923"/>
      <c r="T4" s="2924"/>
      <c r="V4" s="1496">
        <v>1</v>
      </c>
      <c r="W4" s="1534" t="s">
        <v>2132</v>
      </c>
      <c r="X4" s="1534" t="s">
        <v>2105</v>
      </c>
      <c r="Y4" s="1534" t="s">
        <v>2261</v>
      </c>
      <c r="Z4" s="1535" t="s">
        <v>2262</v>
      </c>
      <c r="AA4" s="1534" t="s">
        <v>772</v>
      </c>
      <c r="AB4" s="1536" t="s">
        <v>2263</v>
      </c>
      <c r="AD4" s="1496">
        <v>1</v>
      </c>
      <c r="AE4" s="1534" t="s">
        <v>2264</v>
      </c>
      <c r="AF4" s="1537" t="s">
        <v>2265</v>
      </c>
      <c r="AG4" s="1537" t="s">
        <v>2322</v>
      </c>
      <c r="AH4" s="1538" t="s">
        <v>2267</v>
      </c>
    </row>
    <row r="5" spans="1:34">
      <c r="B5" s="2874"/>
      <c r="C5" s="2875"/>
      <c r="D5" s="2875"/>
      <c r="E5" s="1469" t="s">
        <v>715</v>
      </c>
      <c r="F5" s="1539" t="s">
        <v>715</v>
      </c>
      <c r="G5" s="1539" t="s">
        <v>715</v>
      </c>
      <c r="H5" s="2875"/>
      <c r="I5" s="2875"/>
      <c r="J5" s="2876"/>
      <c r="K5" s="2872"/>
      <c r="M5" s="2919"/>
      <c r="N5" s="2917"/>
      <c r="O5" s="2917"/>
      <c r="P5" s="2917"/>
      <c r="Q5" s="2917"/>
      <c r="R5" s="2917"/>
      <c r="S5" s="2925"/>
      <c r="T5" s="2926"/>
      <c r="V5" s="1496">
        <v>2</v>
      </c>
      <c r="W5" s="1534" t="s">
        <v>2133</v>
      </c>
      <c r="X5" s="1534" t="s">
        <v>2106</v>
      </c>
      <c r="Y5" s="1534" t="s">
        <v>2261</v>
      </c>
      <c r="Z5" s="1534" t="s">
        <v>2268</v>
      </c>
      <c r="AA5" s="1534" t="s">
        <v>772</v>
      </c>
      <c r="AB5" s="1536" t="s">
        <v>2269</v>
      </c>
      <c r="AD5" s="1496">
        <v>2</v>
      </c>
      <c r="AE5" s="1534" t="s">
        <v>2270</v>
      </c>
      <c r="AF5" s="1534" t="s">
        <v>2271</v>
      </c>
      <c r="AG5" s="1534" t="s">
        <v>2272</v>
      </c>
      <c r="AH5" s="1538" t="s">
        <v>2273</v>
      </c>
    </row>
    <row r="6" spans="1:34">
      <c r="A6" s="1378"/>
      <c r="B6" s="1496">
        <v>0</v>
      </c>
      <c r="C6" s="1534">
        <v>7</v>
      </c>
      <c r="D6" s="1534" t="s">
        <v>718</v>
      </c>
      <c r="E6" s="1471" t="s">
        <v>275</v>
      </c>
      <c r="F6" s="1557">
        <v>0</v>
      </c>
      <c r="G6" s="1557">
        <v>0</v>
      </c>
      <c r="H6" s="1571" t="s">
        <v>719</v>
      </c>
      <c r="I6" s="1571" t="s">
        <v>772</v>
      </c>
      <c r="J6" s="1534" t="s">
        <v>720</v>
      </c>
      <c r="K6" s="1861"/>
      <c r="M6" s="2919"/>
      <c r="N6" s="2927" t="s">
        <v>1044</v>
      </c>
      <c r="O6" s="2927" t="s">
        <v>1045</v>
      </c>
      <c r="P6" s="2927" t="s">
        <v>1045</v>
      </c>
      <c r="Q6" s="2927" t="s">
        <v>1045</v>
      </c>
      <c r="R6" s="2927" t="s">
        <v>2035</v>
      </c>
      <c r="S6" s="1999" t="s">
        <v>2274</v>
      </c>
      <c r="T6" s="1543">
        <v>0</v>
      </c>
      <c r="V6" s="1496">
        <v>3</v>
      </c>
      <c r="W6" s="1534" t="s">
        <v>2134</v>
      </c>
      <c r="X6" s="1534" t="s">
        <v>2107</v>
      </c>
      <c r="Y6" s="1534" t="s">
        <v>2275</v>
      </c>
      <c r="Z6" s="1534" t="s">
        <v>772</v>
      </c>
      <c r="AA6" s="1534" t="s">
        <v>772</v>
      </c>
      <c r="AB6" s="1536" t="s">
        <v>33</v>
      </c>
      <c r="AD6" s="1496">
        <v>3</v>
      </c>
      <c r="AE6" s="1534" t="s">
        <v>2276</v>
      </c>
      <c r="AF6" s="1534" t="s">
        <v>2277</v>
      </c>
      <c r="AG6" s="1534" t="s">
        <v>2278</v>
      </c>
      <c r="AH6" s="1538" t="s">
        <v>2279</v>
      </c>
    </row>
    <row r="7" spans="1:34">
      <c r="B7" s="1496"/>
      <c r="C7" s="1534">
        <v>6</v>
      </c>
      <c r="D7" s="1534" t="s">
        <v>723</v>
      </c>
      <c r="E7" s="1471" t="s">
        <v>278</v>
      </c>
      <c r="F7" s="1557">
        <v>1</v>
      </c>
      <c r="G7" s="1557">
        <v>1</v>
      </c>
      <c r="H7" s="1571" t="s">
        <v>772</v>
      </c>
      <c r="I7" s="1571" t="s">
        <v>724</v>
      </c>
      <c r="J7" s="1534" t="s">
        <v>725</v>
      </c>
      <c r="K7" s="1560"/>
      <c r="M7" s="2919"/>
      <c r="N7" s="2927"/>
      <c r="O7" s="2927"/>
      <c r="P7" s="2927"/>
      <c r="Q7" s="2927"/>
      <c r="R7" s="2927"/>
      <c r="S7" s="1999" t="s">
        <v>2165</v>
      </c>
      <c r="T7" s="1543">
        <v>13</v>
      </c>
      <c r="V7" s="1496">
        <v>4</v>
      </c>
      <c r="W7" s="1534" t="s">
        <v>2135</v>
      </c>
      <c r="X7" s="1534" t="s">
        <v>2108</v>
      </c>
      <c r="Y7" s="1534" t="s">
        <v>2275</v>
      </c>
      <c r="Z7" s="1534" t="s">
        <v>772</v>
      </c>
      <c r="AA7" s="1534" t="s">
        <v>772</v>
      </c>
      <c r="AB7" s="1536" t="s">
        <v>2280</v>
      </c>
      <c r="AD7" s="1496">
        <v>4</v>
      </c>
      <c r="AE7" s="1534" t="s">
        <v>2281</v>
      </c>
      <c r="AF7" s="1534" t="s">
        <v>2282</v>
      </c>
      <c r="AG7" s="1534" t="s">
        <v>2283</v>
      </c>
      <c r="AH7" s="1538" t="s">
        <v>2284</v>
      </c>
    </row>
    <row r="8" spans="1:34" ht="13.8" thickBot="1">
      <c r="B8" s="1496"/>
      <c r="C8" s="1534">
        <v>5</v>
      </c>
      <c r="D8" s="1534" t="s">
        <v>727</v>
      </c>
      <c r="E8" s="1471" t="s">
        <v>278</v>
      </c>
      <c r="F8" s="1557">
        <v>1</v>
      </c>
      <c r="G8" s="1557">
        <v>1</v>
      </c>
      <c r="H8" s="1571" t="s">
        <v>772</v>
      </c>
      <c r="I8" s="1571" t="s">
        <v>728</v>
      </c>
      <c r="J8" s="1534" t="s">
        <v>729</v>
      </c>
      <c r="K8" s="1560"/>
      <c r="M8" s="2920"/>
      <c r="N8" s="2928"/>
      <c r="O8" s="2928"/>
      <c r="P8" s="2928"/>
      <c r="Q8" s="2928"/>
      <c r="R8" s="2928"/>
      <c r="S8" s="2000" t="s">
        <v>2166</v>
      </c>
      <c r="T8" s="1501">
        <v>3</v>
      </c>
      <c r="V8" s="1496">
        <v>5</v>
      </c>
      <c r="W8" s="1534" t="s">
        <v>2136</v>
      </c>
      <c r="X8" s="1534" t="s">
        <v>2109</v>
      </c>
      <c r="Y8" s="1534" t="s">
        <v>2275</v>
      </c>
      <c r="Z8" s="1534" t="s">
        <v>772</v>
      </c>
      <c r="AA8" s="1534" t="s">
        <v>772</v>
      </c>
      <c r="AB8" s="1536" t="s">
        <v>2285</v>
      </c>
      <c r="AD8" s="1496">
        <v>5</v>
      </c>
      <c r="AE8" s="1534" t="s">
        <v>2286</v>
      </c>
      <c r="AF8" s="1534" t="s">
        <v>2287</v>
      </c>
      <c r="AG8" s="1534" t="s">
        <v>2288</v>
      </c>
      <c r="AH8" s="1538" t="s">
        <v>2289</v>
      </c>
    </row>
    <row r="9" spans="1:34">
      <c r="B9" s="1496"/>
      <c r="C9" s="1534">
        <v>4</v>
      </c>
      <c r="D9" s="1534" t="s">
        <v>731</v>
      </c>
      <c r="E9" s="1471" t="s">
        <v>278</v>
      </c>
      <c r="F9" s="1557">
        <v>0</v>
      </c>
      <c r="G9" s="1557">
        <v>1</v>
      </c>
      <c r="H9" s="1571" t="s">
        <v>772</v>
      </c>
      <c r="I9" s="1571" t="s">
        <v>732</v>
      </c>
      <c r="J9" s="1534" t="s">
        <v>733</v>
      </c>
      <c r="K9" s="1560"/>
      <c r="V9" s="1496">
        <v>6</v>
      </c>
      <c r="W9" s="1534" t="s">
        <v>2137</v>
      </c>
      <c r="X9" s="1534" t="s">
        <v>2110</v>
      </c>
      <c r="Y9" s="1534" t="s">
        <v>2261</v>
      </c>
      <c r="Z9" s="1546" t="s">
        <v>2290</v>
      </c>
      <c r="AA9" s="1534" t="s">
        <v>772</v>
      </c>
      <c r="AB9" s="1536" t="s">
        <v>2291</v>
      </c>
      <c r="AD9" s="1496">
        <v>6</v>
      </c>
      <c r="AE9" s="1534" t="s">
        <v>2292</v>
      </c>
      <c r="AF9" s="1534" t="s">
        <v>2340</v>
      </c>
      <c r="AG9" s="1534" t="s">
        <v>2339</v>
      </c>
      <c r="AH9" s="1538" t="s">
        <v>2293</v>
      </c>
    </row>
    <row r="10" spans="1:34">
      <c r="B10" s="1496"/>
      <c r="C10" s="1534">
        <v>3</v>
      </c>
      <c r="D10" s="1534" t="s">
        <v>735</v>
      </c>
      <c r="E10" s="1471" t="s">
        <v>275</v>
      </c>
      <c r="F10" s="1557">
        <v>0</v>
      </c>
      <c r="G10" s="1557">
        <v>0</v>
      </c>
      <c r="H10" s="1571" t="s">
        <v>772</v>
      </c>
      <c r="I10" s="1571" t="s">
        <v>736</v>
      </c>
      <c r="J10" s="1534" t="s">
        <v>737</v>
      </c>
      <c r="K10" s="1560"/>
      <c r="V10" s="1496">
        <v>7</v>
      </c>
      <c r="W10" s="1534" t="s">
        <v>2138</v>
      </c>
      <c r="X10" s="1534" t="s">
        <v>2111</v>
      </c>
      <c r="Y10" s="1537" t="s">
        <v>2294</v>
      </c>
      <c r="Z10" s="1534" t="s">
        <v>806</v>
      </c>
      <c r="AA10" s="1547" t="s">
        <v>2103</v>
      </c>
      <c r="AB10" s="1536" t="s">
        <v>806</v>
      </c>
      <c r="AD10" s="1496">
        <v>7</v>
      </c>
      <c r="AE10" s="1534" t="s">
        <v>2295</v>
      </c>
      <c r="AF10" s="1534" t="s">
        <v>2341</v>
      </c>
      <c r="AG10" s="1534" t="s">
        <v>2339</v>
      </c>
      <c r="AH10" s="1538" t="s">
        <v>2296</v>
      </c>
    </row>
    <row r="11" spans="1:34">
      <c r="B11" s="1496"/>
      <c r="C11" s="1534">
        <v>2</v>
      </c>
      <c r="D11" s="1534" t="s">
        <v>739</v>
      </c>
      <c r="E11" s="1471" t="s">
        <v>275</v>
      </c>
      <c r="F11" s="1557">
        <v>0</v>
      </c>
      <c r="G11" s="1557">
        <v>0</v>
      </c>
      <c r="H11" s="1571" t="s">
        <v>772</v>
      </c>
      <c r="I11" s="1571" t="s">
        <v>740</v>
      </c>
      <c r="J11" s="1534" t="s">
        <v>741</v>
      </c>
      <c r="K11" s="1560"/>
      <c r="V11" s="1496">
        <v>8</v>
      </c>
      <c r="W11" s="1534" t="s">
        <v>2139</v>
      </c>
      <c r="X11" s="1534" t="s">
        <v>2112</v>
      </c>
      <c r="Y11" s="1537" t="s">
        <v>2294</v>
      </c>
      <c r="Z11" s="1534" t="s">
        <v>2297</v>
      </c>
      <c r="AA11" s="1547" t="s">
        <v>2103</v>
      </c>
      <c r="AB11" s="1536" t="s">
        <v>2297</v>
      </c>
      <c r="AD11" s="1496">
        <v>8</v>
      </c>
      <c r="AE11" s="1534" t="s">
        <v>2298</v>
      </c>
      <c r="AF11" s="1534" t="s">
        <v>2335</v>
      </c>
      <c r="AG11" s="1534" t="s">
        <v>2336</v>
      </c>
      <c r="AH11" s="1538" t="s">
        <v>2299</v>
      </c>
    </row>
    <row r="12" spans="1:34" ht="13.8" thickBot="1">
      <c r="B12" s="1496"/>
      <c r="C12" s="1534">
        <v>1</v>
      </c>
      <c r="D12" s="1534" t="s">
        <v>743</v>
      </c>
      <c r="E12" s="1471" t="s">
        <v>275</v>
      </c>
      <c r="F12" s="1557">
        <v>0</v>
      </c>
      <c r="G12" s="1557">
        <v>0</v>
      </c>
      <c r="H12" s="1571" t="s">
        <v>772</v>
      </c>
      <c r="I12" s="1571" t="s">
        <v>744</v>
      </c>
      <c r="J12" s="1534" t="s">
        <v>745</v>
      </c>
      <c r="K12" s="1560"/>
      <c r="V12" s="1496">
        <v>9</v>
      </c>
      <c r="W12" s="1534" t="s">
        <v>2140</v>
      </c>
      <c r="X12" s="1534" t="s">
        <v>2113</v>
      </c>
      <c r="Y12" s="1537" t="s">
        <v>2294</v>
      </c>
      <c r="Z12" s="1534" t="s">
        <v>2300</v>
      </c>
      <c r="AA12" s="1547" t="s">
        <v>2103</v>
      </c>
      <c r="AB12" s="1536" t="s">
        <v>2300</v>
      </c>
      <c r="AD12" s="1431">
        <v>9</v>
      </c>
      <c r="AE12" s="1426" t="s">
        <v>2301</v>
      </c>
      <c r="AF12" s="1426" t="s">
        <v>2302</v>
      </c>
      <c r="AG12" s="1426" t="s">
        <v>2303</v>
      </c>
      <c r="AH12" s="1548" t="s">
        <v>2304</v>
      </c>
    </row>
    <row r="13" spans="1:34">
      <c r="B13" s="1496"/>
      <c r="C13" s="1534">
        <v>0</v>
      </c>
      <c r="D13" s="1534" t="s">
        <v>747</v>
      </c>
      <c r="E13" s="1471" t="s">
        <v>278</v>
      </c>
      <c r="F13" s="1557">
        <v>1</v>
      </c>
      <c r="G13" s="1557">
        <v>1</v>
      </c>
      <c r="H13" s="1571" t="s">
        <v>772</v>
      </c>
      <c r="I13" s="1571" t="s">
        <v>748</v>
      </c>
      <c r="J13" s="1534" t="s">
        <v>749</v>
      </c>
      <c r="K13" s="1560"/>
      <c r="V13" s="1496">
        <v>10</v>
      </c>
      <c r="W13" s="1534" t="s">
        <v>2141</v>
      </c>
      <c r="X13" s="1534" t="s">
        <v>2114</v>
      </c>
      <c r="Y13" s="1537" t="s">
        <v>2294</v>
      </c>
      <c r="Z13" s="1534" t="s">
        <v>2305</v>
      </c>
      <c r="AA13" s="1547" t="s">
        <v>2103</v>
      </c>
      <c r="AB13" s="1536" t="s">
        <v>2305</v>
      </c>
    </row>
    <row r="14" spans="1:34">
      <c r="B14" s="1496">
        <v>1</v>
      </c>
      <c r="C14" s="1534">
        <v>7</v>
      </c>
      <c r="D14" s="1534" t="s">
        <v>751</v>
      </c>
      <c r="E14" s="1471" t="s">
        <v>278</v>
      </c>
      <c r="F14" s="1557">
        <v>0</v>
      </c>
      <c r="G14" s="1557">
        <v>1</v>
      </c>
      <c r="H14" s="1571" t="s">
        <v>772</v>
      </c>
      <c r="I14" s="1571" t="s">
        <v>752</v>
      </c>
      <c r="J14" s="1534" t="s">
        <v>753</v>
      </c>
      <c r="K14" s="1560"/>
      <c r="V14" s="1496">
        <v>11</v>
      </c>
      <c r="W14" s="1534" t="s">
        <v>2142</v>
      </c>
      <c r="X14" s="1534" t="s">
        <v>2115</v>
      </c>
      <c r="Y14" s="1537" t="s">
        <v>2294</v>
      </c>
      <c r="Z14" s="1534" t="s">
        <v>2306</v>
      </c>
      <c r="AA14" s="1547" t="s">
        <v>2103</v>
      </c>
      <c r="AB14" s="1536" t="s">
        <v>2306</v>
      </c>
    </row>
    <row r="15" spans="1:34">
      <c r="B15" s="1496"/>
      <c r="C15" s="1534">
        <v>6</v>
      </c>
      <c r="D15" s="1534" t="s">
        <v>755</v>
      </c>
      <c r="E15" s="1471" t="s">
        <v>278</v>
      </c>
      <c r="F15" s="1557">
        <v>1</v>
      </c>
      <c r="G15" s="1557">
        <v>1</v>
      </c>
      <c r="H15" s="1571" t="s">
        <v>772</v>
      </c>
      <c r="I15" s="1571" t="s">
        <v>756</v>
      </c>
      <c r="J15" s="1534" t="s">
        <v>757</v>
      </c>
      <c r="K15" s="1560"/>
      <c r="V15" s="1496">
        <v>12</v>
      </c>
      <c r="W15" s="1534" t="s">
        <v>2143</v>
      </c>
      <c r="X15" s="1534" t="s">
        <v>2116</v>
      </c>
      <c r="Y15" s="1537" t="s">
        <v>2294</v>
      </c>
      <c r="Z15" s="1534" t="s">
        <v>2307</v>
      </c>
      <c r="AA15" s="1547" t="s">
        <v>2103</v>
      </c>
      <c r="AB15" s="1536" t="s">
        <v>2307</v>
      </c>
    </row>
    <row r="16" spans="1:34">
      <c r="B16" s="1496"/>
      <c r="C16" s="1534">
        <v>5</v>
      </c>
      <c r="D16" s="1534" t="s">
        <v>759</v>
      </c>
      <c r="E16" s="1471" t="s">
        <v>278</v>
      </c>
      <c r="F16" s="1557">
        <v>0</v>
      </c>
      <c r="G16" s="1557">
        <v>1</v>
      </c>
      <c r="H16" s="1571" t="s">
        <v>772</v>
      </c>
      <c r="I16" s="1571" t="s">
        <v>760</v>
      </c>
      <c r="J16" s="1534" t="s">
        <v>761</v>
      </c>
      <c r="K16" s="1560"/>
      <c r="V16" s="1496">
        <v>13</v>
      </c>
      <c r="W16" s="1534" t="s">
        <v>2144</v>
      </c>
      <c r="X16" s="1534" t="s">
        <v>2117</v>
      </c>
      <c r="Y16" s="1537" t="s">
        <v>2294</v>
      </c>
      <c r="Z16" s="1534" t="s">
        <v>2308</v>
      </c>
      <c r="AA16" s="1547" t="s">
        <v>2103</v>
      </c>
      <c r="AB16" s="1536" t="s">
        <v>2308</v>
      </c>
    </row>
    <row r="17" spans="2:28">
      <c r="B17" s="1496"/>
      <c r="C17" s="1534">
        <v>4</v>
      </c>
      <c r="D17" s="1534" t="s">
        <v>763</v>
      </c>
      <c r="E17" s="1471" t="s">
        <v>278</v>
      </c>
      <c r="F17" s="1557">
        <v>1</v>
      </c>
      <c r="G17" s="1557">
        <v>1</v>
      </c>
      <c r="H17" s="1571" t="s">
        <v>772</v>
      </c>
      <c r="I17" s="1571" t="s">
        <v>764</v>
      </c>
      <c r="J17" s="1534" t="s">
        <v>765</v>
      </c>
      <c r="K17" s="1560"/>
      <c r="V17" s="1496">
        <v>14</v>
      </c>
      <c r="W17" s="1534" t="s">
        <v>2145</v>
      </c>
      <c r="X17" s="1534" t="s">
        <v>2118</v>
      </c>
      <c r="Y17" s="1537" t="s">
        <v>2294</v>
      </c>
      <c r="Z17" s="1534" t="s">
        <v>1090</v>
      </c>
      <c r="AA17" s="1547" t="s">
        <v>2103</v>
      </c>
      <c r="AB17" s="1536" t="s">
        <v>1090</v>
      </c>
    </row>
    <row r="18" spans="2:28">
      <c r="B18" s="1496"/>
      <c r="C18" s="1534">
        <v>3</v>
      </c>
      <c r="D18" s="1534" t="s">
        <v>767</v>
      </c>
      <c r="E18" s="1471" t="s">
        <v>278</v>
      </c>
      <c r="F18" s="1557">
        <v>0</v>
      </c>
      <c r="G18" s="1557">
        <v>1</v>
      </c>
      <c r="H18" s="1571" t="s">
        <v>772</v>
      </c>
      <c r="I18" s="1571" t="s">
        <v>768</v>
      </c>
      <c r="J18" s="1534" t="s">
        <v>769</v>
      </c>
      <c r="K18" s="1560"/>
      <c r="V18" s="1496">
        <v>15</v>
      </c>
      <c r="W18" s="1534" t="s">
        <v>2146</v>
      </c>
      <c r="X18" s="1534" t="s">
        <v>2119</v>
      </c>
      <c r="Y18" s="1537" t="s">
        <v>2294</v>
      </c>
      <c r="Z18" s="1534" t="s">
        <v>772</v>
      </c>
      <c r="AA18" s="1547" t="s">
        <v>2103</v>
      </c>
      <c r="AB18" s="1536" t="s">
        <v>2309</v>
      </c>
    </row>
    <row r="19" spans="2:28">
      <c r="B19" s="1496"/>
      <c r="C19" s="1534">
        <v>2</v>
      </c>
      <c r="D19" s="1534" t="s">
        <v>771</v>
      </c>
      <c r="E19" s="1471" t="s">
        <v>275</v>
      </c>
      <c r="F19" s="1557">
        <v>0</v>
      </c>
      <c r="G19" s="1557">
        <v>0</v>
      </c>
      <c r="H19" s="1571" t="s">
        <v>772</v>
      </c>
      <c r="I19" s="1571" t="s">
        <v>772</v>
      </c>
      <c r="J19" s="1534" t="s">
        <v>773</v>
      </c>
      <c r="K19" s="1560"/>
      <c r="V19" s="1496">
        <v>16</v>
      </c>
      <c r="W19" s="1534" t="s">
        <v>2147</v>
      </c>
      <c r="X19" s="1534" t="s">
        <v>2120</v>
      </c>
      <c r="Y19" s="1537" t="s">
        <v>2294</v>
      </c>
      <c r="Z19" s="1534" t="s">
        <v>811</v>
      </c>
      <c r="AA19" s="1547" t="s">
        <v>2103</v>
      </c>
      <c r="AB19" s="1536" t="s">
        <v>2310</v>
      </c>
    </row>
    <row r="20" spans="2:28">
      <c r="B20" s="1496"/>
      <c r="C20" s="1534">
        <v>1</v>
      </c>
      <c r="D20" s="1534" t="s">
        <v>775</v>
      </c>
      <c r="E20" s="1471" t="s">
        <v>275</v>
      </c>
      <c r="F20" s="1557">
        <v>0</v>
      </c>
      <c r="G20" s="1557">
        <v>0</v>
      </c>
      <c r="H20" s="1571" t="s">
        <v>772</v>
      </c>
      <c r="I20" s="1571" t="s">
        <v>772</v>
      </c>
      <c r="J20" s="1534" t="s">
        <v>776</v>
      </c>
      <c r="K20" s="1560"/>
      <c r="V20" s="1496">
        <v>17</v>
      </c>
      <c r="W20" s="1534" t="s">
        <v>2148</v>
      </c>
      <c r="X20" s="1534" t="s">
        <v>2121</v>
      </c>
      <c r="Y20" s="1534" t="s">
        <v>2311</v>
      </c>
      <c r="Z20" s="1550" t="s">
        <v>2323</v>
      </c>
      <c r="AA20" s="1534" t="s">
        <v>2104</v>
      </c>
      <c r="AB20" s="1536" t="s">
        <v>201</v>
      </c>
    </row>
    <row r="21" spans="2:28">
      <c r="B21" s="1496"/>
      <c r="C21" s="1534">
        <v>0</v>
      </c>
      <c r="D21" s="1534" t="s">
        <v>778</v>
      </c>
      <c r="E21" s="1471" t="s">
        <v>275</v>
      </c>
      <c r="F21" s="1557">
        <v>0</v>
      </c>
      <c r="G21" s="1557">
        <v>0</v>
      </c>
      <c r="H21" s="1571" t="s">
        <v>772</v>
      </c>
      <c r="I21" s="1571" t="s">
        <v>772</v>
      </c>
      <c r="J21" s="1534" t="s">
        <v>780</v>
      </c>
      <c r="K21" s="1560"/>
      <c r="V21" s="1496">
        <v>18</v>
      </c>
      <c r="W21" s="1534" t="s">
        <v>2149</v>
      </c>
      <c r="X21" s="1534" t="s">
        <v>2122</v>
      </c>
      <c r="Y21" s="1534" t="s">
        <v>2311</v>
      </c>
      <c r="Z21" s="1534" t="s">
        <v>2324</v>
      </c>
      <c r="AA21" s="1534" t="s">
        <v>2104</v>
      </c>
      <c r="AB21" s="1536" t="s">
        <v>201</v>
      </c>
    </row>
    <row r="22" spans="2:28">
      <c r="B22" s="1496">
        <v>2</v>
      </c>
      <c r="C22" s="1534">
        <v>7</v>
      </c>
      <c r="D22" s="1534" t="s">
        <v>782</v>
      </c>
      <c r="E22" s="1471" t="s">
        <v>278</v>
      </c>
      <c r="F22" s="1557">
        <v>1</v>
      </c>
      <c r="G22" s="1557">
        <v>1</v>
      </c>
      <c r="H22" s="1571" t="s">
        <v>772</v>
      </c>
      <c r="I22" s="1571" t="s">
        <v>783</v>
      </c>
      <c r="J22" s="1534" t="s">
        <v>784</v>
      </c>
      <c r="K22" s="1560"/>
      <c r="V22" s="1496">
        <v>19</v>
      </c>
      <c r="W22" s="1534" t="s">
        <v>2150</v>
      </c>
      <c r="X22" s="1534" t="s">
        <v>2123</v>
      </c>
      <c r="Y22" s="1534" t="s">
        <v>2311</v>
      </c>
      <c r="Z22" s="1534" t="s">
        <v>2325</v>
      </c>
      <c r="AA22" s="1534" t="s">
        <v>2104</v>
      </c>
      <c r="AB22" s="1536" t="s">
        <v>201</v>
      </c>
    </row>
    <row r="23" spans="2:28">
      <c r="B23" s="1496"/>
      <c r="C23" s="1534">
        <v>6</v>
      </c>
      <c r="D23" s="1534" t="s">
        <v>786</v>
      </c>
      <c r="E23" s="1471" t="s">
        <v>278</v>
      </c>
      <c r="F23" s="1557">
        <v>1</v>
      </c>
      <c r="G23" s="1557">
        <v>1</v>
      </c>
      <c r="H23" s="1571" t="s">
        <v>772</v>
      </c>
      <c r="I23" s="1571" t="s">
        <v>787</v>
      </c>
      <c r="J23" s="1534" t="s">
        <v>788</v>
      </c>
      <c r="K23" s="1560"/>
      <c r="V23" s="1496">
        <v>20</v>
      </c>
      <c r="W23" s="1534" t="s">
        <v>2151</v>
      </c>
      <c r="X23" s="1534" t="s">
        <v>2124</v>
      </c>
      <c r="Y23" s="1534" t="s">
        <v>2311</v>
      </c>
      <c r="Z23" s="1534" t="s">
        <v>2326</v>
      </c>
      <c r="AA23" s="1534" t="s">
        <v>2104</v>
      </c>
      <c r="AB23" s="1536" t="s">
        <v>201</v>
      </c>
    </row>
    <row r="24" spans="2:28">
      <c r="B24" s="1496"/>
      <c r="C24" s="1534">
        <v>5</v>
      </c>
      <c r="D24" s="1534" t="s">
        <v>790</v>
      </c>
      <c r="E24" s="1471" t="s">
        <v>275</v>
      </c>
      <c r="F24" s="1557">
        <v>0</v>
      </c>
      <c r="G24" s="1557">
        <v>0</v>
      </c>
      <c r="H24" s="1571" t="s">
        <v>772</v>
      </c>
      <c r="I24" s="1571" t="s">
        <v>791</v>
      </c>
      <c r="J24" s="1534" t="s">
        <v>792</v>
      </c>
      <c r="K24" s="1560"/>
      <c r="V24" s="1496">
        <v>21</v>
      </c>
      <c r="W24" s="1534" t="s">
        <v>2152</v>
      </c>
      <c r="X24" s="1534" t="s">
        <v>2125</v>
      </c>
      <c r="Y24" s="1534" t="s">
        <v>2311</v>
      </c>
      <c r="Z24" s="1534" t="s">
        <v>2327</v>
      </c>
      <c r="AA24" s="1534" t="s">
        <v>2104</v>
      </c>
      <c r="AB24" s="1536" t="s">
        <v>201</v>
      </c>
    </row>
    <row r="25" spans="2:28">
      <c r="B25" s="1496"/>
      <c r="C25" s="1534">
        <v>4</v>
      </c>
      <c r="D25" s="1534" t="s">
        <v>794</v>
      </c>
      <c r="E25" s="1471" t="s">
        <v>275</v>
      </c>
      <c r="F25" s="1557">
        <v>0</v>
      </c>
      <c r="G25" s="1557">
        <v>0</v>
      </c>
      <c r="H25" s="1571" t="s">
        <v>772</v>
      </c>
      <c r="I25" s="1571" t="s">
        <v>772</v>
      </c>
      <c r="J25" s="1534" t="s">
        <v>795</v>
      </c>
      <c r="K25" s="1560"/>
      <c r="V25" s="1496">
        <v>22</v>
      </c>
      <c r="W25" s="1534" t="s">
        <v>2153</v>
      </c>
      <c r="X25" s="1534" t="s">
        <v>2328</v>
      </c>
      <c r="Y25" s="1534" t="s">
        <v>2294</v>
      </c>
      <c r="Z25" s="1534" t="s">
        <v>2313</v>
      </c>
      <c r="AA25" s="1547" t="s">
        <v>2103</v>
      </c>
      <c r="AB25" s="1536" t="s">
        <v>2313</v>
      </c>
    </row>
    <row r="26" spans="2:28">
      <c r="B26" s="1496"/>
      <c r="C26" s="1534">
        <v>3</v>
      </c>
      <c r="D26" s="1534" t="s">
        <v>797</v>
      </c>
      <c r="E26" s="1471" t="s">
        <v>278</v>
      </c>
      <c r="F26" s="1557">
        <v>0</v>
      </c>
      <c r="G26" s="1557">
        <v>1</v>
      </c>
      <c r="H26" s="1571" t="s">
        <v>772</v>
      </c>
      <c r="I26" s="1571" t="s">
        <v>798</v>
      </c>
      <c r="J26" s="1534" t="s">
        <v>799</v>
      </c>
      <c r="K26" s="1560"/>
      <c r="V26" s="1496">
        <v>23</v>
      </c>
      <c r="W26" s="1534" t="s">
        <v>2154</v>
      </c>
      <c r="X26" s="1534" t="s">
        <v>2329</v>
      </c>
      <c r="Y26" s="1534" t="s">
        <v>2294</v>
      </c>
      <c r="Z26" s="1534" t="s">
        <v>2314</v>
      </c>
      <c r="AA26" s="1547" t="s">
        <v>2103</v>
      </c>
      <c r="AB26" s="1536" t="s">
        <v>2314</v>
      </c>
    </row>
    <row r="27" spans="2:28" ht="39.6">
      <c r="B27" s="1496"/>
      <c r="C27" s="1534">
        <v>2</v>
      </c>
      <c r="D27" s="1534" t="s">
        <v>801</v>
      </c>
      <c r="E27" s="1471" t="s">
        <v>278</v>
      </c>
      <c r="F27" s="1557">
        <v>1</v>
      </c>
      <c r="G27" s="1557">
        <v>1</v>
      </c>
      <c r="H27" s="1571" t="s">
        <v>772</v>
      </c>
      <c r="I27" s="1571" t="s">
        <v>1051</v>
      </c>
      <c r="J27" s="1534" t="s">
        <v>803</v>
      </c>
      <c r="K27" s="1560" t="s">
        <v>805</v>
      </c>
      <c r="V27" s="1496">
        <v>24</v>
      </c>
      <c r="W27" s="1534" t="s">
        <v>2155</v>
      </c>
      <c r="X27" s="1534" t="s">
        <v>2330</v>
      </c>
      <c r="Y27" s="1534" t="s">
        <v>2294</v>
      </c>
      <c r="Z27" s="1534" t="s">
        <v>2315</v>
      </c>
      <c r="AA27" s="1547" t="s">
        <v>2103</v>
      </c>
      <c r="AB27" s="1536" t="s">
        <v>2315</v>
      </c>
    </row>
    <row r="28" spans="2:28" ht="52.8">
      <c r="B28" s="1496"/>
      <c r="C28" s="1534">
        <v>1</v>
      </c>
      <c r="D28" s="1534" t="s">
        <v>2309</v>
      </c>
      <c r="E28" s="1471" t="s">
        <v>275</v>
      </c>
      <c r="F28" s="1557">
        <v>0</v>
      </c>
      <c r="G28" s="1557">
        <v>0</v>
      </c>
      <c r="H28" s="1571" t="s">
        <v>772</v>
      </c>
      <c r="I28" s="1571" t="s">
        <v>1052</v>
      </c>
      <c r="J28" s="1534" t="s">
        <v>808</v>
      </c>
      <c r="K28" s="1560" t="s">
        <v>810</v>
      </c>
      <c r="V28" s="1496">
        <v>25</v>
      </c>
      <c r="W28" s="1534" t="s">
        <v>2156</v>
      </c>
      <c r="X28" s="1534" t="s">
        <v>2331</v>
      </c>
      <c r="Y28" s="1534" t="s">
        <v>2294</v>
      </c>
      <c r="Z28" s="1534" t="s">
        <v>2316</v>
      </c>
      <c r="AA28" s="1547" t="s">
        <v>2103</v>
      </c>
      <c r="AB28" s="1536" t="s">
        <v>2316</v>
      </c>
    </row>
    <row r="29" spans="2:28">
      <c r="B29" s="1496"/>
      <c r="C29" s="1534">
        <v>0</v>
      </c>
      <c r="D29" s="1534" t="s">
        <v>2310</v>
      </c>
      <c r="E29" s="1471" t="s">
        <v>278</v>
      </c>
      <c r="F29" s="1557">
        <v>0</v>
      </c>
      <c r="G29" s="1557">
        <v>1</v>
      </c>
      <c r="H29" s="1571" t="s">
        <v>772</v>
      </c>
      <c r="I29" s="1571" t="s">
        <v>1053</v>
      </c>
      <c r="J29" s="1534" t="s">
        <v>813</v>
      </c>
      <c r="K29" s="1560"/>
      <c r="V29" s="1496">
        <v>26</v>
      </c>
      <c r="W29" s="1534" t="s">
        <v>2157</v>
      </c>
      <c r="X29" s="1534" t="s">
        <v>2332</v>
      </c>
      <c r="Y29" s="1534" t="s">
        <v>2294</v>
      </c>
      <c r="Z29" s="1534" t="s">
        <v>2317</v>
      </c>
      <c r="AA29" s="1547" t="s">
        <v>2103</v>
      </c>
      <c r="AB29" s="1536" t="s">
        <v>2317</v>
      </c>
    </row>
    <row r="30" spans="2:28" ht="13.8" thickBot="1">
      <c r="B30" s="1496">
        <v>3</v>
      </c>
      <c r="C30" s="1534">
        <v>7</v>
      </c>
      <c r="D30" s="1534" t="s">
        <v>815</v>
      </c>
      <c r="E30" s="1471" t="s">
        <v>278</v>
      </c>
      <c r="F30" s="1557">
        <v>1</v>
      </c>
      <c r="G30" s="1557">
        <v>1</v>
      </c>
      <c r="H30" s="1571" t="s">
        <v>772</v>
      </c>
      <c r="I30" s="1571" t="s">
        <v>2357</v>
      </c>
      <c r="J30" s="1534" t="s">
        <v>817</v>
      </c>
      <c r="K30" s="1560"/>
      <c r="V30" s="1431">
        <v>27</v>
      </c>
      <c r="W30" s="1426" t="s">
        <v>2158</v>
      </c>
      <c r="X30" s="1426" t="s">
        <v>2333</v>
      </c>
      <c r="Y30" s="1426" t="s">
        <v>2294</v>
      </c>
      <c r="Z30" s="1426" t="s">
        <v>2318</v>
      </c>
      <c r="AA30" s="1547" t="s">
        <v>2103</v>
      </c>
      <c r="AB30" s="1429" t="s">
        <v>2318</v>
      </c>
    </row>
    <row r="31" spans="2:28">
      <c r="B31" s="1496"/>
      <c r="C31" s="1534">
        <v>6</v>
      </c>
      <c r="D31" s="1534" t="s">
        <v>819</v>
      </c>
      <c r="E31" s="1471" t="s">
        <v>278</v>
      </c>
      <c r="F31" s="1557">
        <v>0</v>
      </c>
      <c r="G31" s="1557">
        <v>1</v>
      </c>
      <c r="H31" s="1571" t="s">
        <v>772</v>
      </c>
      <c r="I31" s="1571" t="s">
        <v>2358</v>
      </c>
      <c r="J31" s="1534" t="s">
        <v>821</v>
      </c>
      <c r="K31" s="1560"/>
    </row>
    <row r="32" spans="2:28">
      <c r="B32" s="1496"/>
      <c r="C32" s="1534">
        <v>5</v>
      </c>
      <c r="D32" s="1534" t="s">
        <v>823</v>
      </c>
      <c r="E32" s="1471" t="s">
        <v>278</v>
      </c>
      <c r="F32" s="1557">
        <v>1</v>
      </c>
      <c r="G32" s="1557">
        <v>1</v>
      </c>
      <c r="H32" s="1571" t="s">
        <v>772</v>
      </c>
      <c r="I32" s="1571" t="s">
        <v>2359</v>
      </c>
      <c r="J32" s="1534" t="s">
        <v>825</v>
      </c>
      <c r="K32" s="1560"/>
      <c r="N32" s="1377"/>
    </row>
    <row r="33" spans="1:18">
      <c r="B33" s="1496"/>
      <c r="C33" s="1534">
        <v>4</v>
      </c>
      <c r="D33" s="1534" t="s">
        <v>827</v>
      </c>
      <c r="E33" s="1471" t="s">
        <v>275</v>
      </c>
      <c r="F33" s="1557">
        <v>0</v>
      </c>
      <c r="G33" s="1557">
        <v>0</v>
      </c>
      <c r="H33" s="1571" t="s">
        <v>772</v>
      </c>
      <c r="I33" s="1571" t="s">
        <v>772</v>
      </c>
      <c r="J33" s="1534" t="s">
        <v>829</v>
      </c>
      <c r="K33" s="1560"/>
      <c r="N33" s="1377"/>
    </row>
    <row r="34" spans="1:18">
      <c r="B34" s="1496"/>
      <c r="C34" s="1534">
        <v>3</v>
      </c>
      <c r="D34" s="1534" t="s">
        <v>831</v>
      </c>
      <c r="E34" s="1471" t="s">
        <v>275</v>
      </c>
      <c r="F34" s="1557">
        <v>0</v>
      </c>
      <c r="G34" s="1557">
        <v>0</v>
      </c>
      <c r="H34" s="1571" t="s">
        <v>772</v>
      </c>
      <c r="I34" s="1571" t="s">
        <v>772</v>
      </c>
      <c r="J34" s="1534" t="s">
        <v>832</v>
      </c>
      <c r="K34" s="1560"/>
      <c r="N34" s="1377"/>
    </row>
    <row r="35" spans="1:18">
      <c r="B35" s="1496"/>
      <c r="C35" s="1534">
        <v>2</v>
      </c>
      <c r="D35" s="1534" t="s">
        <v>834</v>
      </c>
      <c r="E35" s="1471" t="s">
        <v>275</v>
      </c>
      <c r="F35" s="1557">
        <v>0</v>
      </c>
      <c r="G35" s="1557">
        <v>0</v>
      </c>
      <c r="H35" s="1571" t="s">
        <v>772</v>
      </c>
      <c r="I35" s="1571" t="s">
        <v>772</v>
      </c>
      <c r="J35" s="1534" t="s">
        <v>835</v>
      </c>
      <c r="K35" s="1560"/>
      <c r="N35" s="1377"/>
    </row>
    <row r="36" spans="1:18">
      <c r="B36" s="1496"/>
      <c r="C36" s="1534">
        <v>1</v>
      </c>
      <c r="D36" s="1534" t="s">
        <v>837</v>
      </c>
      <c r="E36" s="1471" t="s">
        <v>275</v>
      </c>
      <c r="F36" s="1557">
        <v>0</v>
      </c>
      <c r="G36" s="1557">
        <v>0</v>
      </c>
      <c r="H36" s="1571" t="s">
        <v>772</v>
      </c>
      <c r="I36" s="1571" t="s">
        <v>772</v>
      </c>
      <c r="J36" s="1534" t="s">
        <v>838</v>
      </c>
      <c r="K36" s="1560"/>
      <c r="N36" s="1377"/>
    </row>
    <row r="37" spans="1:18">
      <c r="B37" s="1496"/>
      <c r="C37" s="1534">
        <v>0</v>
      </c>
      <c r="D37" s="1534" t="s">
        <v>840</v>
      </c>
      <c r="E37" s="1471" t="s">
        <v>275</v>
      </c>
      <c r="F37" s="1557">
        <v>0</v>
      </c>
      <c r="G37" s="1557">
        <v>0</v>
      </c>
      <c r="H37" s="1571" t="s">
        <v>772</v>
      </c>
      <c r="I37" s="1571" t="s">
        <v>772</v>
      </c>
      <c r="J37" s="1534" t="s">
        <v>841</v>
      </c>
      <c r="K37" s="1560"/>
      <c r="N37" s="1377"/>
    </row>
    <row r="38" spans="1:18">
      <c r="B38" s="1496">
        <v>4</v>
      </c>
      <c r="C38" s="1534">
        <v>7</v>
      </c>
      <c r="D38" s="1534" t="s">
        <v>843</v>
      </c>
      <c r="E38" s="1471" t="s">
        <v>275</v>
      </c>
      <c r="F38" s="1557">
        <v>0</v>
      </c>
      <c r="G38" s="1557">
        <v>0</v>
      </c>
      <c r="H38" s="1571" t="s">
        <v>772</v>
      </c>
      <c r="I38" s="1571" t="s">
        <v>772</v>
      </c>
      <c r="J38" s="1534" t="s">
        <v>844</v>
      </c>
      <c r="K38" s="1560"/>
      <c r="N38" s="1377"/>
    </row>
    <row r="39" spans="1:18">
      <c r="B39" s="1496"/>
      <c r="C39" s="1534">
        <v>6</v>
      </c>
      <c r="D39" s="1534" t="s">
        <v>846</v>
      </c>
      <c r="E39" s="1471" t="s">
        <v>278</v>
      </c>
      <c r="F39" s="1557">
        <v>1</v>
      </c>
      <c r="G39" s="1557">
        <v>1</v>
      </c>
      <c r="H39" s="1571" t="s">
        <v>847</v>
      </c>
      <c r="I39" s="1571" t="s">
        <v>772</v>
      </c>
      <c r="J39" s="1534" t="s">
        <v>848</v>
      </c>
      <c r="K39" s="1560"/>
      <c r="N39" s="1377"/>
    </row>
    <row r="40" spans="1:18">
      <c r="B40" s="1496"/>
      <c r="C40" s="1534">
        <v>5</v>
      </c>
      <c r="D40" s="1534" t="s">
        <v>850</v>
      </c>
      <c r="E40" s="1471" t="s">
        <v>278</v>
      </c>
      <c r="F40" s="1557">
        <v>1</v>
      </c>
      <c r="G40" s="1557">
        <v>1</v>
      </c>
      <c r="H40" s="1571" t="s">
        <v>851</v>
      </c>
      <c r="I40" s="1571" t="s">
        <v>772</v>
      </c>
      <c r="J40" s="1534" t="s">
        <v>852</v>
      </c>
      <c r="K40" s="1560"/>
      <c r="N40" s="1377"/>
    </row>
    <row r="41" spans="1:18">
      <c r="B41" s="1496"/>
      <c r="C41" s="1534">
        <v>4</v>
      </c>
      <c r="D41" s="1534" t="s">
        <v>854</v>
      </c>
      <c r="E41" s="1471" t="s">
        <v>278</v>
      </c>
      <c r="F41" s="1557">
        <v>1</v>
      </c>
      <c r="G41" s="1557">
        <v>1</v>
      </c>
      <c r="H41" s="1571" t="s">
        <v>855</v>
      </c>
      <c r="I41" s="1571" t="s">
        <v>772</v>
      </c>
      <c r="J41" s="1534" t="s">
        <v>856</v>
      </c>
      <c r="K41" s="1560"/>
      <c r="N41" s="1377"/>
      <c r="R41" t="s">
        <v>2334</v>
      </c>
    </row>
    <row r="42" spans="1:18">
      <c r="B42" s="1496"/>
      <c r="C42" s="1534">
        <v>3</v>
      </c>
      <c r="D42" s="1534" t="s">
        <v>858</v>
      </c>
      <c r="E42" s="1471" t="s">
        <v>278</v>
      </c>
      <c r="F42" s="1557">
        <v>1</v>
      </c>
      <c r="G42" s="1557">
        <v>1</v>
      </c>
      <c r="H42" s="1571" t="s">
        <v>859</v>
      </c>
      <c r="I42" s="1571" t="s">
        <v>772</v>
      </c>
      <c r="J42" s="1534" t="s">
        <v>860</v>
      </c>
      <c r="K42" s="1560"/>
      <c r="N42" s="1377"/>
    </row>
    <row r="43" spans="1:18">
      <c r="B43" s="1496"/>
      <c r="C43" s="1534">
        <v>2</v>
      </c>
      <c r="D43" s="1534" t="s">
        <v>862</v>
      </c>
      <c r="E43" s="1471" t="s">
        <v>275</v>
      </c>
      <c r="F43" s="1557">
        <v>0</v>
      </c>
      <c r="G43" s="1557">
        <v>0</v>
      </c>
      <c r="H43" s="1571" t="s">
        <v>993</v>
      </c>
      <c r="I43" s="1571" t="s">
        <v>772</v>
      </c>
      <c r="J43" s="1534" t="s">
        <v>863</v>
      </c>
      <c r="K43" s="1560"/>
      <c r="N43" s="1377"/>
    </row>
    <row r="44" spans="1:18">
      <c r="B44" s="1496"/>
      <c r="C44" s="1534">
        <v>1</v>
      </c>
      <c r="D44" s="1534" t="s">
        <v>865</v>
      </c>
      <c r="E44" s="1471" t="s">
        <v>278</v>
      </c>
      <c r="F44" s="1557">
        <v>1</v>
      </c>
      <c r="G44" s="1557">
        <v>1</v>
      </c>
      <c r="H44" s="1571" t="s">
        <v>772</v>
      </c>
      <c r="I44" s="1571" t="s">
        <v>772</v>
      </c>
      <c r="J44" s="1534" t="s">
        <v>867</v>
      </c>
      <c r="K44" s="1560"/>
      <c r="N44" s="1377"/>
    </row>
    <row r="45" spans="1:18">
      <c r="B45" s="1496"/>
      <c r="C45" s="1534">
        <v>0</v>
      </c>
      <c r="D45" s="1534" t="s">
        <v>869</v>
      </c>
      <c r="E45" s="1471" t="s">
        <v>278</v>
      </c>
      <c r="F45" s="1557">
        <v>1</v>
      </c>
      <c r="G45" s="1557">
        <v>1</v>
      </c>
      <c r="H45" s="1571" t="s">
        <v>772</v>
      </c>
      <c r="I45" s="1571" t="s">
        <v>772</v>
      </c>
      <c r="J45" s="1534" t="s">
        <v>871</v>
      </c>
      <c r="K45" s="1560"/>
      <c r="N45" s="1377"/>
    </row>
    <row r="46" spans="1:18">
      <c r="B46" s="1496">
        <v>5</v>
      </c>
      <c r="C46" s="1534">
        <v>7</v>
      </c>
      <c r="D46" s="1534" t="s">
        <v>862</v>
      </c>
      <c r="E46" s="1471" t="s">
        <v>275</v>
      </c>
      <c r="F46" s="1557">
        <v>0</v>
      </c>
      <c r="G46" s="1557">
        <v>0</v>
      </c>
      <c r="H46" s="1571" t="s">
        <v>772</v>
      </c>
      <c r="I46" s="1571" t="s">
        <v>772</v>
      </c>
      <c r="J46" s="1534" t="s">
        <v>873</v>
      </c>
      <c r="K46" s="1560"/>
      <c r="N46" s="1377"/>
    </row>
    <row r="47" spans="1:18">
      <c r="A47" s="1378"/>
      <c r="B47" s="1496"/>
      <c r="C47" s="1534">
        <v>6</v>
      </c>
      <c r="D47" s="1534" t="s">
        <v>201</v>
      </c>
      <c r="E47" s="1471" t="s">
        <v>278</v>
      </c>
      <c r="F47" s="1557">
        <v>0</v>
      </c>
      <c r="G47" s="1557">
        <v>1</v>
      </c>
      <c r="H47" s="1571" t="s">
        <v>875</v>
      </c>
      <c r="I47" s="1571" t="s">
        <v>772</v>
      </c>
      <c r="J47" s="1534" t="s">
        <v>876</v>
      </c>
      <c r="K47" s="1560"/>
      <c r="N47" s="1377"/>
    </row>
    <row r="48" spans="1:18">
      <c r="A48" s="1378"/>
      <c r="B48" s="1496"/>
      <c r="C48" s="1534">
        <v>5</v>
      </c>
      <c r="D48" s="1534" t="s">
        <v>202</v>
      </c>
      <c r="E48" s="1471" t="s">
        <v>278</v>
      </c>
      <c r="F48" s="1557">
        <v>0</v>
      </c>
      <c r="G48" s="1557">
        <v>1</v>
      </c>
      <c r="H48" s="1571" t="s">
        <v>878</v>
      </c>
      <c r="I48" s="1571" t="s">
        <v>772</v>
      </c>
      <c r="J48" s="1534" t="s">
        <v>879</v>
      </c>
      <c r="K48" s="1560"/>
      <c r="N48" s="1377"/>
    </row>
    <row r="49" spans="1:14">
      <c r="A49" s="1378"/>
      <c r="B49" s="1496"/>
      <c r="C49" s="1534">
        <v>4</v>
      </c>
      <c r="D49" s="1534" t="s">
        <v>203</v>
      </c>
      <c r="E49" s="1471" t="s">
        <v>275</v>
      </c>
      <c r="F49" s="1557">
        <v>0</v>
      </c>
      <c r="G49" s="1557">
        <v>0</v>
      </c>
      <c r="H49" s="1571" t="s">
        <v>881</v>
      </c>
      <c r="I49" s="1571" t="s">
        <v>772</v>
      </c>
      <c r="J49" s="1534" t="s">
        <v>882</v>
      </c>
      <c r="K49" s="1560"/>
      <c r="N49" s="1377"/>
    </row>
    <row r="50" spans="1:14">
      <c r="B50" s="1496"/>
      <c r="C50" s="1534">
        <v>3</v>
      </c>
      <c r="D50" s="1534" t="s">
        <v>884</v>
      </c>
      <c r="E50" s="1471" t="s">
        <v>275</v>
      </c>
      <c r="F50" s="1557">
        <v>0</v>
      </c>
      <c r="G50" s="1557">
        <v>0</v>
      </c>
      <c r="H50" s="1571" t="s">
        <v>772</v>
      </c>
      <c r="I50" s="1571" t="s">
        <v>772</v>
      </c>
      <c r="J50" s="1534" t="s">
        <v>886</v>
      </c>
      <c r="K50" s="1536"/>
      <c r="N50" s="1377"/>
    </row>
    <row r="51" spans="1:14">
      <c r="A51" s="1378"/>
      <c r="B51" s="1496"/>
      <c r="C51" s="1534">
        <v>2</v>
      </c>
      <c r="D51" s="1534" t="s">
        <v>204</v>
      </c>
      <c r="E51" s="1471" t="s">
        <v>278</v>
      </c>
      <c r="F51" s="1557">
        <v>0</v>
      </c>
      <c r="G51" s="1557">
        <v>1</v>
      </c>
      <c r="H51" s="1571" t="s">
        <v>888</v>
      </c>
      <c r="I51" s="1571" t="s">
        <v>772</v>
      </c>
      <c r="J51" s="1534" t="s">
        <v>889</v>
      </c>
      <c r="K51" s="1560"/>
      <c r="N51" s="1377"/>
    </row>
    <row r="52" spans="1:14">
      <c r="B52" s="1496"/>
      <c r="C52" s="1534">
        <v>1</v>
      </c>
      <c r="D52" s="1534" t="s">
        <v>891</v>
      </c>
      <c r="E52" s="1471" t="s">
        <v>275</v>
      </c>
      <c r="F52" s="1557">
        <v>0</v>
      </c>
      <c r="G52" s="1557">
        <v>0</v>
      </c>
      <c r="H52" s="1571" t="s">
        <v>772</v>
      </c>
      <c r="I52" s="1571" t="s">
        <v>772</v>
      </c>
      <c r="J52" s="1534" t="s">
        <v>893</v>
      </c>
      <c r="K52" s="1560"/>
      <c r="N52" s="1377"/>
    </row>
    <row r="53" spans="1:14">
      <c r="B53" s="1496"/>
      <c r="C53" s="1534">
        <v>0</v>
      </c>
      <c r="D53" s="1534" t="s">
        <v>895</v>
      </c>
      <c r="E53" s="1471" t="s">
        <v>275</v>
      </c>
      <c r="F53" s="1557">
        <v>0</v>
      </c>
      <c r="G53" s="1557">
        <v>0</v>
      </c>
      <c r="H53" s="1571" t="s">
        <v>772</v>
      </c>
      <c r="I53" s="1571" t="s">
        <v>772</v>
      </c>
      <c r="J53" s="1534" t="s">
        <v>897</v>
      </c>
      <c r="K53" s="1560"/>
      <c r="N53" s="1377"/>
    </row>
    <row r="54" spans="1:14">
      <c r="B54" s="1496">
        <v>6</v>
      </c>
      <c r="C54" s="1534">
        <v>7</v>
      </c>
      <c r="D54" s="1534" t="s">
        <v>899</v>
      </c>
      <c r="E54" s="1471" t="s">
        <v>278</v>
      </c>
      <c r="F54" s="1557">
        <v>0</v>
      </c>
      <c r="G54" s="1557">
        <v>1</v>
      </c>
      <c r="H54" s="1571" t="s">
        <v>772</v>
      </c>
      <c r="I54" s="1571" t="s">
        <v>900</v>
      </c>
      <c r="J54" s="1534" t="s">
        <v>901</v>
      </c>
      <c r="K54" s="1560"/>
      <c r="N54" s="1377"/>
    </row>
    <row r="55" spans="1:14">
      <c r="B55" s="1496"/>
      <c r="C55" s="1534">
        <v>6</v>
      </c>
      <c r="D55" s="1534" t="s">
        <v>903</v>
      </c>
      <c r="E55" s="1471" t="s">
        <v>275</v>
      </c>
      <c r="F55" s="1557">
        <v>0</v>
      </c>
      <c r="G55" s="1557">
        <v>0</v>
      </c>
      <c r="H55" s="1571" t="s">
        <v>772</v>
      </c>
      <c r="I55" s="1571" t="s">
        <v>772</v>
      </c>
      <c r="J55" s="1534" t="s">
        <v>905</v>
      </c>
      <c r="K55" s="1536"/>
      <c r="N55" s="1377"/>
    </row>
    <row r="56" spans="1:14">
      <c r="B56" s="1496"/>
      <c r="C56" s="1534">
        <v>5</v>
      </c>
      <c r="D56" s="1534" t="s">
        <v>907</v>
      </c>
      <c r="E56" s="1471" t="s">
        <v>278</v>
      </c>
      <c r="F56" s="1557">
        <v>1</v>
      </c>
      <c r="G56" s="1557">
        <v>1</v>
      </c>
      <c r="H56" s="1571" t="s">
        <v>772</v>
      </c>
      <c r="I56" s="1571" t="s">
        <v>772</v>
      </c>
      <c r="J56" s="1534" t="s">
        <v>908</v>
      </c>
      <c r="K56" s="1536"/>
      <c r="N56" s="1377"/>
    </row>
    <row r="57" spans="1:14">
      <c r="B57" s="1496"/>
      <c r="C57" s="1534">
        <v>4</v>
      </c>
      <c r="D57" s="1534" t="s">
        <v>910</v>
      </c>
      <c r="E57" s="1471" t="s">
        <v>275</v>
      </c>
      <c r="F57" s="1557">
        <v>1</v>
      </c>
      <c r="G57" s="1557">
        <v>0</v>
      </c>
      <c r="H57" s="1571" t="s">
        <v>772</v>
      </c>
      <c r="I57" s="1571" t="s">
        <v>772</v>
      </c>
      <c r="J57" s="1534" t="s">
        <v>911</v>
      </c>
      <c r="K57" s="1536"/>
      <c r="N57" s="1377"/>
    </row>
    <row r="58" spans="1:14">
      <c r="B58" s="1496"/>
      <c r="C58" s="1534">
        <v>3</v>
      </c>
      <c r="D58" s="1534" t="s">
        <v>913</v>
      </c>
      <c r="E58" s="1471" t="s">
        <v>278</v>
      </c>
      <c r="F58" s="1557">
        <v>1</v>
      </c>
      <c r="G58" s="1557">
        <v>1</v>
      </c>
      <c r="H58" s="1571" t="s">
        <v>772</v>
      </c>
      <c r="I58" s="1571" t="s">
        <v>772</v>
      </c>
      <c r="J58" s="1534" t="s">
        <v>914</v>
      </c>
      <c r="K58" s="1560"/>
      <c r="N58" s="1377"/>
    </row>
    <row r="59" spans="1:14">
      <c r="B59" s="1496"/>
      <c r="C59" s="1534">
        <v>2</v>
      </c>
      <c r="D59" s="1534" t="s">
        <v>916</v>
      </c>
      <c r="E59" s="1471" t="s">
        <v>278</v>
      </c>
      <c r="F59" s="1557">
        <v>1</v>
      </c>
      <c r="G59" s="1557">
        <v>1</v>
      </c>
      <c r="H59" s="1571" t="s">
        <v>772</v>
      </c>
      <c r="I59" s="1571" t="s">
        <v>772</v>
      </c>
      <c r="J59" s="1534" t="s">
        <v>917</v>
      </c>
      <c r="K59" s="1536"/>
      <c r="N59" s="1377"/>
    </row>
    <row r="60" spans="1:14">
      <c r="A60" s="1378"/>
      <c r="B60" s="1496"/>
      <c r="C60" s="1534">
        <v>1</v>
      </c>
      <c r="D60" s="1534" t="s">
        <v>205</v>
      </c>
      <c r="E60" s="1471" t="s">
        <v>275</v>
      </c>
      <c r="F60" s="1557">
        <v>1</v>
      </c>
      <c r="G60" s="1557">
        <v>0</v>
      </c>
      <c r="H60" s="1571" t="s">
        <v>772</v>
      </c>
      <c r="I60" s="1571" t="s">
        <v>919</v>
      </c>
      <c r="J60" s="1534" t="s">
        <v>920</v>
      </c>
      <c r="K60" s="1560"/>
      <c r="N60" s="1377"/>
    </row>
    <row r="61" spans="1:14">
      <c r="B61" s="1496"/>
      <c r="C61" s="1534">
        <v>0</v>
      </c>
      <c r="D61" s="1534" t="s">
        <v>922</v>
      </c>
      <c r="E61" s="1471" t="s">
        <v>275</v>
      </c>
      <c r="F61" s="1557">
        <v>0</v>
      </c>
      <c r="G61" s="1557">
        <v>0</v>
      </c>
      <c r="H61" s="1571" t="s">
        <v>772</v>
      </c>
      <c r="I61" s="1571" t="s">
        <v>772</v>
      </c>
      <c r="J61" s="1534" t="s">
        <v>923</v>
      </c>
      <c r="K61" s="1560"/>
      <c r="N61" s="1377"/>
    </row>
    <row r="62" spans="1:14">
      <c r="B62" s="1496">
        <v>7</v>
      </c>
      <c r="C62" s="1534">
        <v>7</v>
      </c>
      <c r="D62" s="1534" t="s">
        <v>925</v>
      </c>
      <c r="E62" s="1471" t="s">
        <v>278</v>
      </c>
      <c r="F62" s="1557">
        <v>1</v>
      </c>
      <c r="G62" s="1557">
        <v>1</v>
      </c>
      <c r="H62" s="1571" t="s">
        <v>772</v>
      </c>
      <c r="I62" s="1571" t="s">
        <v>772</v>
      </c>
      <c r="J62" s="1534" t="s">
        <v>927</v>
      </c>
      <c r="K62" s="1560"/>
      <c r="N62" s="1377"/>
    </row>
    <row r="63" spans="1:14">
      <c r="B63" s="1496"/>
      <c r="C63" s="1534">
        <v>6</v>
      </c>
      <c r="D63" s="1534" t="s">
        <v>929</v>
      </c>
      <c r="E63" s="1471" t="s">
        <v>278</v>
      </c>
      <c r="F63" s="1557">
        <v>1</v>
      </c>
      <c r="G63" s="1557">
        <v>1</v>
      </c>
      <c r="H63" s="1571" t="s">
        <v>772</v>
      </c>
      <c r="I63" s="1571" t="s">
        <v>772</v>
      </c>
      <c r="J63" s="1534" t="s">
        <v>931</v>
      </c>
      <c r="K63" s="1560"/>
      <c r="N63" s="1377"/>
    </row>
    <row r="64" spans="1:14">
      <c r="B64" s="1496"/>
      <c r="C64" s="1534">
        <v>5</v>
      </c>
      <c r="D64" s="1534" t="s">
        <v>933</v>
      </c>
      <c r="E64" s="1471" t="s">
        <v>278</v>
      </c>
      <c r="F64" s="1557">
        <v>1</v>
      </c>
      <c r="G64" s="1557">
        <v>1</v>
      </c>
      <c r="H64" s="1571" t="s">
        <v>772</v>
      </c>
      <c r="I64" s="1571" t="s">
        <v>772</v>
      </c>
      <c r="J64" s="1534" t="s">
        <v>935</v>
      </c>
      <c r="K64" s="1560"/>
      <c r="N64" s="1377"/>
    </row>
    <row r="65" spans="1:14">
      <c r="B65" s="1496"/>
      <c r="C65" s="1534">
        <v>4</v>
      </c>
      <c r="D65" s="1534" t="s">
        <v>937</v>
      </c>
      <c r="E65" s="1471" t="s">
        <v>278</v>
      </c>
      <c r="F65" s="1557">
        <v>1</v>
      </c>
      <c r="G65" s="1557">
        <v>0</v>
      </c>
      <c r="H65" s="1571" t="s">
        <v>938</v>
      </c>
      <c r="I65" s="1571" t="s">
        <v>772</v>
      </c>
      <c r="J65" s="1534" t="s">
        <v>939</v>
      </c>
      <c r="K65" s="1560"/>
      <c r="N65" s="1377"/>
    </row>
    <row r="66" spans="1:14">
      <c r="B66" s="1496"/>
      <c r="C66" s="1534">
        <v>3</v>
      </c>
      <c r="D66" s="1534" t="s">
        <v>941</v>
      </c>
      <c r="E66" s="1471" t="s">
        <v>275</v>
      </c>
      <c r="F66" s="1557">
        <v>1</v>
      </c>
      <c r="G66" s="1557">
        <v>1</v>
      </c>
      <c r="H66" s="1571" t="s">
        <v>942</v>
      </c>
      <c r="I66" s="1571" t="s">
        <v>772</v>
      </c>
      <c r="J66" s="1534" t="s">
        <v>943</v>
      </c>
      <c r="K66" s="1560"/>
      <c r="N66" s="1377"/>
    </row>
    <row r="67" spans="1:14">
      <c r="B67" s="1496"/>
      <c r="C67" s="1534">
        <v>2</v>
      </c>
      <c r="D67" s="1534" t="s">
        <v>945</v>
      </c>
      <c r="E67" s="1471" t="s">
        <v>278</v>
      </c>
      <c r="F67" s="1557">
        <v>1</v>
      </c>
      <c r="G67" s="1557">
        <v>1</v>
      </c>
      <c r="H67" s="1571" t="s">
        <v>772</v>
      </c>
      <c r="I67" s="1571" t="s">
        <v>772</v>
      </c>
      <c r="J67" s="1534" t="s">
        <v>947</v>
      </c>
      <c r="K67" s="1560"/>
      <c r="N67" s="1377"/>
    </row>
    <row r="68" spans="1:14">
      <c r="A68" s="1378"/>
      <c r="B68" s="1496"/>
      <c r="C68" s="1534">
        <v>1</v>
      </c>
      <c r="D68" s="1534" t="s">
        <v>949</v>
      </c>
      <c r="E68" s="1471" t="s">
        <v>278</v>
      </c>
      <c r="F68" s="1557">
        <v>1</v>
      </c>
      <c r="G68" s="1557">
        <v>1</v>
      </c>
      <c r="H68" s="1571" t="s">
        <v>950</v>
      </c>
      <c r="I68" s="1571" t="s">
        <v>772</v>
      </c>
      <c r="J68" s="1534" t="s">
        <v>951</v>
      </c>
      <c r="K68" s="1560"/>
      <c r="N68" s="1377"/>
    </row>
    <row r="69" spans="1:14">
      <c r="A69" s="1378"/>
      <c r="B69" s="1496"/>
      <c r="C69" s="1534">
        <v>0</v>
      </c>
      <c r="D69" s="1534" t="s">
        <v>953</v>
      </c>
      <c r="E69" s="1471" t="s">
        <v>275</v>
      </c>
      <c r="F69" s="1557">
        <v>0</v>
      </c>
      <c r="G69" s="1557">
        <v>0</v>
      </c>
      <c r="H69" s="1571" t="s">
        <v>772</v>
      </c>
      <c r="I69" s="1571" t="s">
        <v>772</v>
      </c>
      <c r="J69" s="1534" t="s">
        <v>955</v>
      </c>
      <c r="K69" s="1560"/>
      <c r="N69" s="1377"/>
    </row>
    <row r="70" spans="1:14">
      <c r="A70" s="1378"/>
      <c r="B70" s="1496">
        <v>8</v>
      </c>
      <c r="C70" s="1534">
        <v>7</v>
      </c>
      <c r="D70" s="1534" t="s">
        <v>957</v>
      </c>
      <c r="E70" s="1471" t="s">
        <v>275</v>
      </c>
      <c r="F70" s="1557">
        <v>0</v>
      </c>
      <c r="G70" s="1557">
        <v>0</v>
      </c>
      <c r="H70" s="1571" t="s">
        <v>772</v>
      </c>
      <c r="I70" s="1571" t="s">
        <v>772</v>
      </c>
      <c r="J70" s="1534" t="s">
        <v>959</v>
      </c>
      <c r="K70" s="1560"/>
      <c r="N70" s="1377"/>
    </row>
    <row r="71" spans="1:14">
      <c r="A71" s="1378"/>
      <c r="B71" s="1496"/>
      <c r="C71" s="1534">
        <v>6</v>
      </c>
      <c r="D71" s="1534" t="s">
        <v>961</v>
      </c>
      <c r="E71" s="1471" t="s">
        <v>275</v>
      </c>
      <c r="F71" s="1557">
        <v>0</v>
      </c>
      <c r="G71" s="1557">
        <v>0</v>
      </c>
      <c r="H71" s="1571" t="s">
        <v>772</v>
      </c>
      <c r="I71" s="1571" t="s">
        <v>772</v>
      </c>
      <c r="J71" s="1534" t="s">
        <v>963</v>
      </c>
      <c r="K71" s="1560"/>
      <c r="N71" s="1377"/>
    </row>
    <row r="72" spans="1:14">
      <c r="B72" s="1496"/>
      <c r="C72" s="1534">
        <v>5</v>
      </c>
      <c r="D72" s="1534" t="s">
        <v>206</v>
      </c>
      <c r="E72" s="1471" t="s">
        <v>275</v>
      </c>
      <c r="F72" s="1557">
        <v>0</v>
      </c>
      <c r="G72" s="1557">
        <v>0</v>
      </c>
      <c r="H72" s="1571" t="s">
        <v>772</v>
      </c>
      <c r="I72" s="1571" t="s">
        <v>965</v>
      </c>
      <c r="J72" s="1534" t="s">
        <v>966</v>
      </c>
      <c r="K72" s="1560"/>
      <c r="N72" s="1377"/>
    </row>
    <row r="73" spans="1:14">
      <c r="B73" s="1496"/>
      <c r="C73" s="1534">
        <v>4</v>
      </c>
      <c r="D73" s="1534" t="s">
        <v>968</v>
      </c>
      <c r="E73" s="1471" t="s">
        <v>275</v>
      </c>
      <c r="F73" s="1557">
        <v>0</v>
      </c>
      <c r="G73" s="1557">
        <v>0</v>
      </c>
      <c r="H73" s="1571" t="s">
        <v>772</v>
      </c>
      <c r="I73" s="1571" t="s">
        <v>772</v>
      </c>
      <c r="J73" s="1534" t="s">
        <v>969</v>
      </c>
      <c r="K73" s="1560"/>
      <c r="N73" s="1377"/>
    </row>
    <row r="74" spans="1:14">
      <c r="B74" s="1496"/>
      <c r="C74" s="1534">
        <v>3</v>
      </c>
      <c r="D74" s="1534" t="s">
        <v>971</v>
      </c>
      <c r="E74" s="1471" t="s">
        <v>275</v>
      </c>
      <c r="F74" s="1557">
        <v>0</v>
      </c>
      <c r="G74" s="1557">
        <v>0</v>
      </c>
      <c r="H74" s="1571" t="s">
        <v>772</v>
      </c>
      <c r="I74" s="1571" t="s">
        <v>772</v>
      </c>
      <c r="J74" s="1534" t="s">
        <v>973</v>
      </c>
      <c r="K74" s="1560"/>
      <c r="N74" s="1377"/>
    </row>
    <row r="75" spans="1:14">
      <c r="B75" s="1496"/>
      <c r="C75" s="1534">
        <v>2</v>
      </c>
      <c r="D75" s="1534" t="s">
        <v>975</v>
      </c>
      <c r="E75" s="1471" t="s">
        <v>275</v>
      </c>
      <c r="F75" s="1557">
        <v>0</v>
      </c>
      <c r="G75" s="1557">
        <v>0</v>
      </c>
      <c r="H75" s="1571" t="s">
        <v>772</v>
      </c>
      <c r="I75" s="1571" t="s">
        <v>772</v>
      </c>
      <c r="J75" s="1534" t="s">
        <v>977</v>
      </c>
      <c r="K75" s="1560"/>
      <c r="N75" s="1377"/>
    </row>
    <row r="76" spans="1:14">
      <c r="B76" s="1496"/>
      <c r="C76" s="1534">
        <v>1</v>
      </c>
      <c r="D76" s="1534" t="s">
        <v>862</v>
      </c>
      <c r="E76" s="1471" t="s">
        <v>275</v>
      </c>
      <c r="F76" s="1557">
        <v>0</v>
      </c>
      <c r="G76" s="1557">
        <v>0</v>
      </c>
      <c r="H76" s="1571" t="s">
        <v>772</v>
      </c>
      <c r="I76" s="1571" t="s">
        <v>772</v>
      </c>
      <c r="J76" s="1534" t="s">
        <v>979</v>
      </c>
      <c r="K76" s="1560"/>
      <c r="N76" s="1377"/>
    </row>
    <row r="77" spans="1:14">
      <c r="B77" s="1496"/>
      <c r="C77" s="1534">
        <v>0</v>
      </c>
      <c r="D77" s="1534" t="s">
        <v>862</v>
      </c>
      <c r="E77" s="1471" t="s">
        <v>275</v>
      </c>
      <c r="F77" s="1557">
        <v>0</v>
      </c>
      <c r="G77" s="1557">
        <v>0</v>
      </c>
      <c r="H77" s="1571" t="s">
        <v>772</v>
      </c>
      <c r="I77" s="1571" t="s">
        <v>772</v>
      </c>
      <c r="J77" s="1534" t="s">
        <v>981</v>
      </c>
      <c r="K77" s="1560"/>
      <c r="N77" s="1377"/>
    </row>
    <row r="78" spans="1:14">
      <c r="B78" s="1496">
        <v>9</v>
      </c>
      <c r="C78" s="1534">
        <v>7</v>
      </c>
      <c r="D78" s="1534" t="s">
        <v>862</v>
      </c>
      <c r="E78" s="1471" t="s">
        <v>275</v>
      </c>
      <c r="F78" s="1557">
        <v>0</v>
      </c>
      <c r="G78" s="1557">
        <v>0</v>
      </c>
      <c r="H78" s="1571" t="s">
        <v>772</v>
      </c>
      <c r="I78" s="1571" t="s">
        <v>772</v>
      </c>
      <c r="J78" s="1534" t="s">
        <v>983</v>
      </c>
      <c r="K78" s="1560"/>
      <c r="N78" s="1377"/>
    </row>
    <row r="79" spans="1:14">
      <c r="B79" s="1496"/>
      <c r="C79" s="1534">
        <v>6</v>
      </c>
      <c r="D79" s="1534" t="s">
        <v>862</v>
      </c>
      <c r="E79" s="1471">
        <v>0</v>
      </c>
      <c r="F79" s="1557" t="s">
        <v>275</v>
      </c>
      <c r="G79" s="1557" t="s">
        <v>275</v>
      </c>
      <c r="H79" s="1571" t="s">
        <v>772</v>
      </c>
      <c r="I79" s="1571" t="s">
        <v>772</v>
      </c>
      <c r="J79" s="1534" t="s">
        <v>985</v>
      </c>
      <c r="K79" s="1560"/>
      <c r="N79" s="1377"/>
    </row>
    <row r="80" spans="1:14">
      <c r="B80" s="1496"/>
      <c r="C80" s="1534">
        <v>5</v>
      </c>
      <c r="D80" s="1534" t="s">
        <v>862</v>
      </c>
      <c r="E80" s="1471">
        <v>0</v>
      </c>
      <c r="F80" s="1557" t="s">
        <v>275</v>
      </c>
      <c r="G80" s="1557" t="s">
        <v>275</v>
      </c>
      <c r="H80" s="1571" t="s">
        <v>772</v>
      </c>
      <c r="I80" s="1571" t="s">
        <v>772</v>
      </c>
      <c r="J80" s="1534" t="s">
        <v>986</v>
      </c>
      <c r="K80" s="1560"/>
      <c r="N80" s="1377"/>
    </row>
    <row r="81" spans="2:14">
      <c r="B81" s="1496"/>
      <c r="C81" s="1534">
        <v>4</v>
      </c>
      <c r="D81" s="1534" t="s">
        <v>862</v>
      </c>
      <c r="E81" s="1471">
        <v>0</v>
      </c>
      <c r="F81" s="1557" t="s">
        <v>275</v>
      </c>
      <c r="G81" s="1557" t="s">
        <v>275</v>
      </c>
      <c r="H81" s="1571" t="s">
        <v>772</v>
      </c>
      <c r="I81" s="1571" t="s">
        <v>772</v>
      </c>
      <c r="J81" s="1534" t="s">
        <v>987</v>
      </c>
      <c r="K81" s="1560"/>
      <c r="N81" s="1377"/>
    </row>
    <row r="82" spans="2:14">
      <c r="B82" s="1496"/>
      <c r="C82" s="1534">
        <v>3</v>
      </c>
      <c r="D82" s="1534" t="s">
        <v>862</v>
      </c>
      <c r="E82" s="1471">
        <v>0</v>
      </c>
      <c r="F82" s="1557" t="s">
        <v>275</v>
      </c>
      <c r="G82" s="1557" t="s">
        <v>275</v>
      </c>
      <c r="H82" s="1571" t="s">
        <v>772</v>
      </c>
      <c r="I82" s="1571" t="s">
        <v>772</v>
      </c>
      <c r="J82" s="1534" t="s">
        <v>988</v>
      </c>
      <c r="K82" s="1560"/>
      <c r="N82" s="1377"/>
    </row>
    <row r="83" spans="2:14">
      <c r="B83" s="1496"/>
      <c r="C83" s="1534">
        <v>2</v>
      </c>
      <c r="D83" s="1534" t="s">
        <v>862</v>
      </c>
      <c r="E83" s="1471">
        <v>0</v>
      </c>
      <c r="F83" s="1557" t="s">
        <v>275</v>
      </c>
      <c r="G83" s="1557" t="s">
        <v>275</v>
      </c>
      <c r="H83" s="1571" t="s">
        <v>772</v>
      </c>
      <c r="I83" s="1571" t="s">
        <v>772</v>
      </c>
      <c r="J83" s="1534" t="s">
        <v>989</v>
      </c>
      <c r="K83" s="1560"/>
      <c r="N83" s="1377"/>
    </row>
    <row r="84" spans="2:14">
      <c r="B84" s="1496"/>
      <c r="C84" s="1534">
        <v>1</v>
      </c>
      <c r="D84" s="1534" t="s">
        <v>862</v>
      </c>
      <c r="E84" s="1471">
        <v>0</v>
      </c>
      <c r="F84" s="1557" t="s">
        <v>275</v>
      </c>
      <c r="G84" s="1557" t="s">
        <v>275</v>
      </c>
      <c r="H84" s="1571" t="s">
        <v>772</v>
      </c>
      <c r="I84" s="1571" t="s">
        <v>772</v>
      </c>
      <c r="J84" s="1534" t="s">
        <v>990</v>
      </c>
      <c r="K84" s="1560"/>
      <c r="N84" s="1377"/>
    </row>
    <row r="85" spans="2:14" ht="13.8" thickBot="1">
      <c r="B85" s="1431"/>
      <c r="C85" s="1426">
        <v>0</v>
      </c>
      <c r="D85" s="1426" t="s">
        <v>862</v>
      </c>
      <c r="E85" s="1557">
        <v>0</v>
      </c>
      <c r="F85" s="1476" t="s">
        <v>275</v>
      </c>
      <c r="G85" s="1476" t="s">
        <v>275</v>
      </c>
      <c r="H85" s="1572" t="s">
        <v>772</v>
      </c>
      <c r="I85" s="1572" t="s">
        <v>772</v>
      </c>
      <c r="J85" s="1426" t="s">
        <v>991</v>
      </c>
      <c r="K85" s="1435"/>
      <c r="N85" s="1377"/>
    </row>
  </sheetData>
  <mergeCells count="21">
    <mergeCell ref="S3:T5"/>
    <mergeCell ref="N6:N8"/>
    <mergeCell ref="O6:O8"/>
    <mergeCell ref="P6:P8"/>
    <mergeCell ref="Q6:Q8"/>
    <mergeCell ref="R6:R8"/>
    <mergeCell ref="R3:R5"/>
    <mergeCell ref="M3:M8"/>
    <mergeCell ref="N3:N5"/>
    <mergeCell ref="O3:O5"/>
    <mergeCell ref="P3:P5"/>
    <mergeCell ref="Q3:Q5"/>
    <mergeCell ref="B1:K1"/>
    <mergeCell ref="B3:B5"/>
    <mergeCell ref="C3:C5"/>
    <mergeCell ref="D3:D5"/>
    <mergeCell ref="H3:H5"/>
    <mergeCell ref="I3:I5"/>
    <mergeCell ref="J3:J5"/>
    <mergeCell ref="K3:K5"/>
    <mergeCell ref="E3:G3"/>
  </mergeCells>
  <conditionalFormatting sqref="E6:G85">
    <cfRule type="expression" dxfId="8" priority="1">
      <formula>IF($J6=0,1,0)</formula>
    </cfRule>
    <cfRule type="expression" dxfId="7" priority="2">
      <formula>IF($I6=1,1,0)</formula>
    </cfRule>
  </conditionalFormatting>
  <dataValidations count="3">
    <dataValidation type="list" allowBlank="1" showInputMessage="1" showErrorMessage="1" sqref="N6" xr:uid="{614795E2-8437-4D17-B8FA-EAFA7A828EC5}">
      <formula1>"33,03"</formula1>
    </dataValidation>
    <dataValidation type="list" allowBlank="1" showInputMessage="1" showErrorMessage="1" sqref="O6:Q6" xr:uid="{00E140B7-F809-4B2E-A37F-D92EEEEFCFEB}">
      <formula1>"yes,no"</formula1>
    </dataValidation>
    <dataValidation type="list" allowBlank="1" showInputMessage="1" showErrorMessage="1" sqref="R6" xr:uid="{9DDE63E8-A2E5-4D1C-9487-8B96128D6BE2}">
      <formula1>"CAN, Kline"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37" r:id="rId3" name="Button 1">
              <controlPr defaultSize="0" print="0" autoFill="0" autoPict="0" macro="[0]!Variants_ParaGeneration" altText="Generate J30X_EOL mapping">
                <anchor moveWithCells="1" sizeWithCells="1">
                  <from>
                    <xdr:col>14</xdr:col>
                    <xdr:colOff>99060</xdr:colOff>
                    <xdr:row>12</xdr:row>
                    <xdr:rowOff>175260</xdr:rowOff>
                  </from>
                  <to>
                    <xdr:col>17</xdr:col>
                    <xdr:colOff>304800</xdr:colOff>
                    <xdr:row>18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 tint="-0.499984740745262"/>
  </sheetPr>
  <dimension ref="A1"/>
  <sheetViews>
    <sheetView workbookViewId="0">
      <selection activeCell="N44" sqref="N44"/>
    </sheetView>
  </sheetViews>
  <sheetFormatPr defaultRowHeight="13.2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2982B-6E12-4A33-8DD0-E438BCF36CE5}">
  <sheetPr codeName="Sheet30"/>
  <dimension ref="A1:S85"/>
  <sheetViews>
    <sheetView zoomScale="85" zoomScaleNormal="85" workbookViewId="0">
      <selection activeCell="I12" sqref="I12"/>
    </sheetView>
  </sheetViews>
  <sheetFormatPr defaultRowHeight="13.2"/>
  <cols>
    <col min="1" max="1" width="10.5546875" bestFit="1" customWidth="1"/>
    <col min="2" max="2" width="5.5546875" customWidth="1"/>
    <col min="3" max="3" width="6.44140625" customWidth="1"/>
    <col min="4" max="4" width="22.5546875" bestFit="1" customWidth="1"/>
    <col min="5" max="8" width="11.44140625" style="1510" customWidth="1"/>
    <col min="9" max="9" width="58" customWidth="1"/>
    <col min="10" max="10" width="26.44140625" customWidth="1"/>
    <col min="11" max="11" width="26.44140625" style="1370" bestFit="1" customWidth="1"/>
    <col min="12" max="12" width="9.33203125" style="1371"/>
    <col min="13" max="13" width="23.6640625" style="1400" bestFit="1" customWidth="1"/>
  </cols>
  <sheetData>
    <row r="1" spans="1:19">
      <c r="B1" s="1492" t="s">
        <v>2518</v>
      </c>
      <c r="C1" s="1492"/>
      <c r="D1" s="1492"/>
      <c r="E1" s="1863"/>
      <c r="F1" s="1863"/>
      <c r="G1" s="1863"/>
      <c r="H1" s="1863"/>
      <c r="I1" s="1492"/>
      <c r="J1" s="1492"/>
      <c r="K1" s="1862"/>
      <c r="L1" s="1687"/>
      <c r="M1" s="1686"/>
      <c r="N1" s="1492"/>
      <c r="O1" s="1492"/>
      <c r="P1" s="1492"/>
      <c r="Q1" s="1492"/>
      <c r="R1" s="1492"/>
      <c r="S1" s="1492"/>
    </row>
    <row r="2" spans="1:19" ht="13.8" thickBot="1">
      <c r="I2" t="s">
        <v>705</v>
      </c>
    </row>
    <row r="3" spans="1:19">
      <c r="B3" s="2860" t="s">
        <v>706</v>
      </c>
      <c r="C3" s="2862" t="s">
        <v>707</v>
      </c>
      <c r="D3" s="2862" t="s">
        <v>708</v>
      </c>
      <c r="E3" s="2890" t="s">
        <v>709</v>
      </c>
      <c r="F3" s="2891"/>
      <c r="G3" s="2891"/>
      <c r="H3" s="2891"/>
      <c r="I3" s="2887" t="s">
        <v>710</v>
      </c>
      <c r="J3" s="2884" t="s">
        <v>711</v>
      </c>
      <c r="K3" s="2877" t="s">
        <v>712</v>
      </c>
      <c r="L3" s="2877" t="s">
        <v>218</v>
      </c>
      <c r="M3" s="2880" t="s">
        <v>219</v>
      </c>
    </row>
    <row r="4" spans="1:19">
      <c r="B4" s="2874"/>
      <c r="C4" s="2875"/>
      <c r="D4" s="2875"/>
      <c r="E4" s="2873" t="s">
        <v>2517</v>
      </c>
      <c r="F4" s="2873"/>
      <c r="G4" s="2873"/>
      <c r="H4" s="2873"/>
      <c r="I4" s="2888"/>
      <c r="J4" s="2885"/>
      <c r="K4" s="2878"/>
      <c r="L4" s="2878"/>
      <c r="M4" s="2881"/>
    </row>
    <row r="5" spans="1:19">
      <c r="B5" s="2874"/>
      <c r="C5" s="2875"/>
      <c r="D5" s="2875"/>
      <c r="E5" s="1539" t="s">
        <v>715</v>
      </c>
      <c r="F5" s="1539" t="s">
        <v>716</v>
      </c>
      <c r="G5" s="1539" t="s">
        <v>154</v>
      </c>
      <c r="H5" s="1539" t="s">
        <v>717</v>
      </c>
      <c r="I5" s="2950"/>
      <c r="J5" s="2951"/>
      <c r="K5" s="2948"/>
      <c r="L5" s="2948"/>
      <c r="M5" s="2949"/>
    </row>
    <row r="6" spans="1:19" ht="66">
      <c r="A6" s="1378"/>
      <c r="B6" s="1496">
        <v>0</v>
      </c>
      <c r="C6" s="1534">
        <v>7</v>
      </c>
      <c r="D6" s="1534" t="s">
        <v>718</v>
      </c>
      <c r="E6" s="1858" t="s">
        <v>275</v>
      </c>
      <c r="F6" s="1858">
        <v>0</v>
      </c>
      <c r="G6" s="1858">
        <v>1</v>
      </c>
      <c r="H6" s="1858">
        <v>0</v>
      </c>
      <c r="I6" s="1534" t="s">
        <v>719</v>
      </c>
      <c r="J6" s="1534" t="s">
        <v>720</v>
      </c>
      <c r="K6" s="1859" t="s">
        <v>2516</v>
      </c>
      <c r="L6" s="1859">
        <v>316</v>
      </c>
      <c r="M6" s="1861"/>
      <c r="P6" s="1377"/>
    </row>
    <row r="7" spans="1:19" ht="92.4">
      <c r="B7" s="1496"/>
      <c r="C7" s="1534">
        <v>6</v>
      </c>
      <c r="D7" s="1534" t="s">
        <v>723</v>
      </c>
      <c r="E7" s="1858" t="s">
        <v>278</v>
      </c>
      <c r="F7" s="1858">
        <v>0</v>
      </c>
      <c r="G7" s="1858">
        <v>1</v>
      </c>
      <c r="H7" s="1858">
        <v>0</v>
      </c>
      <c r="I7" s="1534" t="s">
        <v>724</v>
      </c>
      <c r="J7" s="1534" t="s">
        <v>725</v>
      </c>
      <c r="K7" s="1860" t="s">
        <v>2515</v>
      </c>
      <c r="L7" s="1859">
        <v>1100</v>
      </c>
      <c r="M7" s="1560"/>
    </row>
    <row r="8" spans="1:19" ht="92.4">
      <c r="B8" s="1496"/>
      <c r="C8" s="1534">
        <v>5</v>
      </c>
      <c r="D8" s="1534" t="s">
        <v>727</v>
      </c>
      <c r="E8" s="1858" t="s">
        <v>278</v>
      </c>
      <c r="F8" s="1858">
        <v>0</v>
      </c>
      <c r="G8" s="1858">
        <v>1</v>
      </c>
      <c r="H8" s="1858">
        <v>0</v>
      </c>
      <c r="I8" s="1534" t="s">
        <v>728</v>
      </c>
      <c r="J8" s="1534" t="s">
        <v>729</v>
      </c>
      <c r="K8" s="1859" t="s">
        <v>2514</v>
      </c>
      <c r="L8" s="1859">
        <v>344</v>
      </c>
      <c r="M8" s="1560"/>
    </row>
    <row r="9" spans="1:19" ht="92.4">
      <c r="B9" s="1496"/>
      <c r="C9" s="1534">
        <v>4</v>
      </c>
      <c r="D9" s="1534" t="s">
        <v>731</v>
      </c>
      <c r="E9" s="1858" t="s">
        <v>278</v>
      </c>
      <c r="F9" s="1858">
        <v>0</v>
      </c>
      <c r="G9" s="1858">
        <v>1</v>
      </c>
      <c r="H9" s="1858">
        <v>0</v>
      </c>
      <c r="I9" s="1534" t="s">
        <v>732</v>
      </c>
      <c r="J9" s="1534" t="s">
        <v>733</v>
      </c>
      <c r="K9" s="1859" t="s">
        <v>2513</v>
      </c>
      <c r="L9" s="1859">
        <v>317</v>
      </c>
      <c r="M9" s="1560"/>
    </row>
    <row r="10" spans="1:19" ht="92.4">
      <c r="B10" s="1496"/>
      <c r="C10" s="1534">
        <v>3</v>
      </c>
      <c r="D10" s="1534" t="s">
        <v>735</v>
      </c>
      <c r="E10" s="1858" t="s">
        <v>275</v>
      </c>
      <c r="F10" s="1858">
        <v>0</v>
      </c>
      <c r="G10" s="1858">
        <v>1</v>
      </c>
      <c r="H10" s="1858">
        <v>0</v>
      </c>
      <c r="I10" s="1534" t="s">
        <v>736</v>
      </c>
      <c r="J10" s="1534" t="s">
        <v>737</v>
      </c>
      <c r="K10" s="1859" t="s">
        <v>2512</v>
      </c>
      <c r="L10" s="1859">
        <v>1099</v>
      </c>
      <c r="M10" s="1560"/>
    </row>
    <row r="11" spans="1:19" ht="92.4">
      <c r="B11" s="1496"/>
      <c r="C11" s="1534">
        <v>2</v>
      </c>
      <c r="D11" s="1534" t="s">
        <v>739</v>
      </c>
      <c r="E11" s="1858" t="s">
        <v>275</v>
      </c>
      <c r="F11" s="1858">
        <v>0</v>
      </c>
      <c r="G11" s="1858">
        <v>1</v>
      </c>
      <c r="H11" s="1858">
        <v>0</v>
      </c>
      <c r="I11" s="1534" t="s">
        <v>740</v>
      </c>
      <c r="J11" s="1534" t="s">
        <v>741</v>
      </c>
      <c r="K11" s="1859" t="s">
        <v>2511</v>
      </c>
      <c r="L11" s="1859">
        <v>282</v>
      </c>
      <c r="M11" s="1560"/>
    </row>
    <row r="12" spans="1:19" ht="92.4">
      <c r="B12" s="1496"/>
      <c r="C12" s="1534">
        <v>1</v>
      </c>
      <c r="D12" s="1534" t="s">
        <v>743</v>
      </c>
      <c r="E12" s="1858" t="s">
        <v>275</v>
      </c>
      <c r="F12" s="1858">
        <v>0</v>
      </c>
      <c r="G12" s="1858">
        <v>1</v>
      </c>
      <c r="H12" s="1858">
        <v>0</v>
      </c>
      <c r="I12" s="1534" t="s">
        <v>744</v>
      </c>
      <c r="J12" s="1534" t="s">
        <v>745</v>
      </c>
      <c r="K12" s="1859" t="s">
        <v>2510</v>
      </c>
      <c r="L12" s="1859">
        <v>281</v>
      </c>
      <c r="M12" s="1560"/>
    </row>
    <row r="13" spans="1:19" ht="92.4">
      <c r="B13" s="1496"/>
      <c r="C13" s="1534">
        <v>0</v>
      </c>
      <c r="D13" s="1534" t="s">
        <v>747</v>
      </c>
      <c r="E13" s="1858" t="s">
        <v>278</v>
      </c>
      <c r="F13" s="1858">
        <v>0</v>
      </c>
      <c r="G13" s="1858">
        <v>1</v>
      </c>
      <c r="H13" s="1858">
        <v>0</v>
      </c>
      <c r="I13" s="1534" t="s">
        <v>748</v>
      </c>
      <c r="J13" s="1534" t="s">
        <v>749</v>
      </c>
      <c r="K13" s="1859" t="s">
        <v>2509</v>
      </c>
      <c r="L13" s="1859">
        <v>121</v>
      </c>
      <c r="M13" s="1560"/>
    </row>
    <row r="14" spans="1:19" ht="92.4">
      <c r="B14" s="1496">
        <v>1</v>
      </c>
      <c r="C14" s="1534">
        <v>7</v>
      </c>
      <c r="D14" s="1534" t="s">
        <v>751</v>
      </c>
      <c r="E14" s="1858" t="s">
        <v>278</v>
      </c>
      <c r="F14" s="1858">
        <v>0</v>
      </c>
      <c r="G14" s="1858">
        <v>1</v>
      </c>
      <c r="H14" s="1858">
        <v>0</v>
      </c>
      <c r="I14" s="1534" t="s">
        <v>752</v>
      </c>
      <c r="J14" s="1534" t="s">
        <v>753</v>
      </c>
      <c r="K14" s="1859" t="s">
        <v>2508</v>
      </c>
      <c r="L14" s="1859">
        <v>1101</v>
      </c>
      <c r="M14" s="1560"/>
    </row>
    <row r="15" spans="1:19" ht="92.4">
      <c r="B15" s="1496"/>
      <c r="C15" s="1534">
        <v>6</v>
      </c>
      <c r="D15" s="1534" t="s">
        <v>755</v>
      </c>
      <c r="E15" s="1858" t="s">
        <v>278</v>
      </c>
      <c r="F15" s="1858">
        <v>0</v>
      </c>
      <c r="G15" s="1858">
        <v>1</v>
      </c>
      <c r="H15" s="1858">
        <v>0</v>
      </c>
      <c r="I15" s="1534" t="s">
        <v>756</v>
      </c>
      <c r="J15" s="1534" t="s">
        <v>757</v>
      </c>
      <c r="K15" s="1859" t="s">
        <v>2507</v>
      </c>
      <c r="L15" s="1859">
        <v>309</v>
      </c>
      <c r="M15" s="1560"/>
    </row>
    <row r="16" spans="1:19" ht="92.4">
      <c r="B16" s="1496"/>
      <c r="C16" s="1534">
        <v>5</v>
      </c>
      <c r="D16" s="1534" t="s">
        <v>759</v>
      </c>
      <c r="E16" s="1858" t="s">
        <v>278</v>
      </c>
      <c r="F16" s="1858">
        <v>0</v>
      </c>
      <c r="G16" s="1858">
        <v>1</v>
      </c>
      <c r="H16" s="1858">
        <v>0</v>
      </c>
      <c r="I16" s="1534" t="s">
        <v>760</v>
      </c>
      <c r="J16" s="1534" t="s">
        <v>761</v>
      </c>
      <c r="K16" s="1859" t="s">
        <v>2506</v>
      </c>
      <c r="L16" s="1859">
        <v>310</v>
      </c>
      <c r="M16" s="1560"/>
    </row>
    <row r="17" spans="2:16" ht="92.4">
      <c r="B17" s="1496"/>
      <c r="C17" s="1534">
        <v>4</v>
      </c>
      <c r="D17" s="1534" t="s">
        <v>763</v>
      </c>
      <c r="E17" s="1858" t="s">
        <v>278</v>
      </c>
      <c r="F17" s="1858">
        <v>0</v>
      </c>
      <c r="G17" s="1858">
        <v>1</v>
      </c>
      <c r="H17" s="1858">
        <v>0</v>
      </c>
      <c r="I17" s="1534" t="s">
        <v>764</v>
      </c>
      <c r="J17" s="1534" t="s">
        <v>765</v>
      </c>
      <c r="K17" s="1859" t="s">
        <v>2505</v>
      </c>
      <c r="L17" s="1859">
        <v>311</v>
      </c>
      <c r="M17" s="1560"/>
    </row>
    <row r="18" spans="2:16" ht="92.4">
      <c r="B18" s="1496"/>
      <c r="C18" s="1534">
        <v>3</v>
      </c>
      <c r="D18" s="1534" t="s">
        <v>767</v>
      </c>
      <c r="E18" s="1858" t="s">
        <v>278</v>
      </c>
      <c r="F18" s="1858">
        <v>0</v>
      </c>
      <c r="G18" s="1858">
        <v>1</v>
      </c>
      <c r="H18" s="1858">
        <v>0</v>
      </c>
      <c r="I18" s="1534" t="s">
        <v>768</v>
      </c>
      <c r="J18" s="1534" t="s">
        <v>769</v>
      </c>
      <c r="K18" s="1859" t="s">
        <v>2504</v>
      </c>
      <c r="L18" s="1859">
        <v>312</v>
      </c>
      <c r="M18" s="1560"/>
    </row>
    <row r="19" spans="2:16" ht="39.6">
      <c r="B19" s="1496"/>
      <c r="C19" s="1534">
        <v>2</v>
      </c>
      <c r="D19" s="1534" t="s">
        <v>771</v>
      </c>
      <c r="E19" s="1858" t="s">
        <v>275</v>
      </c>
      <c r="F19" s="1858">
        <v>0</v>
      </c>
      <c r="G19" s="1858">
        <v>1</v>
      </c>
      <c r="H19" s="1858">
        <v>0</v>
      </c>
      <c r="I19" s="1534" t="s">
        <v>772</v>
      </c>
      <c r="J19" s="1534" t="s">
        <v>773</v>
      </c>
      <c r="K19" s="1859" t="s">
        <v>2503</v>
      </c>
      <c r="L19" s="1859">
        <v>313</v>
      </c>
      <c r="M19" s="1560"/>
    </row>
    <row r="20" spans="2:16" ht="39.6">
      <c r="B20" s="1496"/>
      <c r="C20" s="1534">
        <v>1</v>
      </c>
      <c r="D20" s="1534" t="s">
        <v>775</v>
      </c>
      <c r="E20" s="1858" t="s">
        <v>275</v>
      </c>
      <c r="F20" s="1858">
        <v>0</v>
      </c>
      <c r="G20" s="1858">
        <v>1</v>
      </c>
      <c r="H20" s="1858">
        <v>0</v>
      </c>
      <c r="I20" s="1534" t="s">
        <v>772</v>
      </c>
      <c r="J20" s="1534" t="s">
        <v>776</v>
      </c>
      <c r="K20" s="1859" t="s">
        <v>2502</v>
      </c>
      <c r="L20" s="1859">
        <v>314</v>
      </c>
      <c r="M20" s="1560"/>
    </row>
    <row r="21" spans="2:16" ht="39.6">
      <c r="B21" s="1496"/>
      <c r="C21" s="1534">
        <v>0</v>
      </c>
      <c r="D21" s="1534" t="s">
        <v>778</v>
      </c>
      <c r="E21" s="1858" t="s">
        <v>275</v>
      </c>
      <c r="F21" s="1858">
        <v>0</v>
      </c>
      <c r="G21" s="1858">
        <v>1</v>
      </c>
      <c r="H21" s="1858">
        <v>0</v>
      </c>
      <c r="I21" s="1534" t="s">
        <v>772</v>
      </c>
      <c r="J21" s="1534" t="s">
        <v>780</v>
      </c>
      <c r="K21" s="1859" t="s">
        <v>2501</v>
      </c>
      <c r="L21" s="1859">
        <v>315</v>
      </c>
      <c r="M21" s="1560"/>
    </row>
    <row r="22" spans="2:16" ht="92.4">
      <c r="B22" s="1496">
        <v>2</v>
      </c>
      <c r="C22" s="1534">
        <v>7</v>
      </c>
      <c r="D22" s="1534" t="s">
        <v>782</v>
      </c>
      <c r="E22" s="1858" t="s">
        <v>278</v>
      </c>
      <c r="F22" s="1858">
        <v>0</v>
      </c>
      <c r="G22" s="1858">
        <v>1</v>
      </c>
      <c r="H22" s="1858">
        <v>0</v>
      </c>
      <c r="I22" s="1534" t="s">
        <v>783</v>
      </c>
      <c r="J22" s="1534" t="s">
        <v>784</v>
      </c>
      <c r="K22" s="1859" t="s">
        <v>2500</v>
      </c>
      <c r="L22" s="1859">
        <v>304</v>
      </c>
      <c r="M22" s="1560"/>
    </row>
    <row r="23" spans="2:16" ht="92.4">
      <c r="B23" s="1496"/>
      <c r="C23" s="1534">
        <v>6</v>
      </c>
      <c r="D23" s="1534" t="s">
        <v>786</v>
      </c>
      <c r="E23" s="1858" t="s">
        <v>278</v>
      </c>
      <c r="F23" s="1858">
        <v>0</v>
      </c>
      <c r="G23" s="1858">
        <v>1</v>
      </c>
      <c r="H23" s="1858">
        <v>0</v>
      </c>
      <c r="I23" s="1534" t="s">
        <v>787</v>
      </c>
      <c r="J23" s="1534" t="s">
        <v>788</v>
      </c>
      <c r="K23" s="1859" t="s">
        <v>2499</v>
      </c>
      <c r="L23" s="1859">
        <v>305</v>
      </c>
      <c r="M23" s="1560"/>
    </row>
    <row r="24" spans="2:16" ht="92.4">
      <c r="B24" s="1496"/>
      <c r="C24" s="1534">
        <v>5</v>
      </c>
      <c r="D24" s="1534" t="s">
        <v>790</v>
      </c>
      <c r="E24" s="1858" t="s">
        <v>275</v>
      </c>
      <c r="F24" s="1858">
        <v>0</v>
      </c>
      <c r="G24" s="1858">
        <v>1</v>
      </c>
      <c r="H24" s="1858">
        <v>0</v>
      </c>
      <c r="I24" s="1534" t="s">
        <v>791</v>
      </c>
      <c r="J24" s="1534" t="s">
        <v>792</v>
      </c>
      <c r="K24" s="1859" t="s">
        <v>2498</v>
      </c>
      <c r="L24" s="1859">
        <v>306</v>
      </c>
      <c r="M24" s="1560"/>
    </row>
    <row r="25" spans="2:16" ht="39.6">
      <c r="B25" s="1496"/>
      <c r="C25" s="1534">
        <v>4</v>
      </c>
      <c r="D25" s="1534" t="s">
        <v>794</v>
      </c>
      <c r="E25" s="1858" t="s">
        <v>275</v>
      </c>
      <c r="F25" s="1858">
        <v>0</v>
      </c>
      <c r="G25" s="1858">
        <v>1</v>
      </c>
      <c r="H25" s="1858">
        <v>0</v>
      </c>
      <c r="I25" s="1534" t="s">
        <v>772</v>
      </c>
      <c r="J25" s="1534" t="s">
        <v>795</v>
      </c>
      <c r="K25" s="1859" t="s">
        <v>2497</v>
      </c>
      <c r="L25" s="1859">
        <v>1104</v>
      </c>
      <c r="M25" s="1560"/>
    </row>
    <row r="26" spans="2:16" ht="92.4">
      <c r="B26" s="1496"/>
      <c r="C26" s="1534">
        <v>3</v>
      </c>
      <c r="D26" s="1534" t="s">
        <v>797</v>
      </c>
      <c r="E26" s="1858" t="s">
        <v>278</v>
      </c>
      <c r="F26" s="1858">
        <v>0</v>
      </c>
      <c r="G26" s="1858">
        <v>1</v>
      </c>
      <c r="H26" s="1858">
        <v>0</v>
      </c>
      <c r="I26" s="1534" t="s">
        <v>798</v>
      </c>
      <c r="J26" s="1534" t="s">
        <v>799</v>
      </c>
      <c r="K26" s="1859" t="s">
        <v>2496</v>
      </c>
      <c r="L26" s="1859">
        <v>1103</v>
      </c>
      <c r="M26" s="1560"/>
    </row>
    <row r="27" spans="2:16" ht="92.4">
      <c r="B27" s="1496"/>
      <c r="C27" s="1534">
        <v>2</v>
      </c>
      <c r="D27" s="1534" t="s">
        <v>801</v>
      </c>
      <c r="E27" s="1858" t="s">
        <v>278</v>
      </c>
      <c r="F27" s="1858">
        <v>0</v>
      </c>
      <c r="G27" s="1858">
        <v>1</v>
      </c>
      <c r="H27" s="1858">
        <v>0</v>
      </c>
      <c r="I27" s="1534" t="s">
        <v>1051</v>
      </c>
      <c r="J27" s="1534" t="s">
        <v>803</v>
      </c>
      <c r="K27" s="1859" t="s">
        <v>2495</v>
      </c>
      <c r="L27" s="1859">
        <v>307</v>
      </c>
      <c r="M27" s="1560" t="s">
        <v>805</v>
      </c>
    </row>
    <row r="28" spans="2:16" ht="92.4">
      <c r="B28" s="1496"/>
      <c r="C28" s="1534">
        <v>1</v>
      </c>
      <c r="D28" s="1534" t="s">
        <v>806</v>
      </c>
      <c r="E28" s="1858" t="s">
        <v>275</v>
      </c>
      <c r="F28" s="1858">
        <v>0</v>
      </c>
      <c r="G28" s="1858">
        <v>1</v>
      </c>
      <c r="H28" s="1858">
        <v>0</v>
      </c>
      <c r="I28" s="1534" t="s">
        <v>1052</v>
      </c>
      <c r="J28" s="1534" t="s">
        <v>808</v>
      </c>
      <c r="K28" s="1859" t="s">
        <v>2494</v>
      </c>
      <c r="L28" s="1859">
        <v>1102</v>
      </c>
      <c r="M28" s="1560" t="s">
        <v>810</v>
      </c>
    </row>
    <row r="29" spans="2:16" ht="92.4">
      <c r="B29" s="1496"/>
      <c r="C29" s="1534">
        <v>0</v>
      </c>
      <c r="D29" s="1534" t="s">
        <v>811</v>
      </c>
      <c r="E29" s="1858" t="s">
        <v>278</v>
      </c>
      <c r="F29" s="1858">
        <v>0</v>
      </c>
      <c r="G29" s="1858">
        <v>1</v>
      </c>
      <c r="H29" s="1858">
        <v>0</v>
      </c>
      <c r="I29" s="1534" t="s">
        <v>1053</v>
      </c>
      <c r="J29" s="1534" t="s">
        <v>813</v>
      </c>
      <c r="K29" s="1859" t="s">
        <v>2493</v>
      </c>
      <c r="L29" s="1859">
        <v>308</v>
      </c>
      <c r="M29" s="1560"/>
    </row>
    <row r="30" spans="2:16" ht="92.4">
      <c r="B30" s="1496">
        <v>3</v>
      </c>
      <c r="C30" s="1534">
        <v>7</v>
      </c>
      <c r="D30" s="1534" t="s">
        <v>815</v>
      </c>
      <c r="E30" s="1858" t="s">
        <v>278</v>
      </c>
      <c r="F30" s="1858">
        <v>0</v>
      </c>
      <c r="G30" s="1858">
        <v>1</v>
      </c>
      <c r="H30" s="1858">
        <v>0</v>
      </c>
      <c r="I30" s="1534" t="s">
        <v>1054</v>
      </c>
      <c r="J30" s="1534" t="s">
        <v>817</v>
      </c>
      <c r="K30" s="1859" t="s">
        <v>2492</v>
      </c>
      <c r="L30" s="1859">
        <v>300</v>
      </c>
      <c r="M30" s="1560"/>
    </row>
    <row r="31" spans="2:16" ht="92.4">
      <c r="B31" s="1496"/>
      <c r="C31" s="1534">
        <v>6</v>
      </c>
      <c r="D31" s="1534" t="s">
        <v>819</v>
      </c>
      <c r="E31" s="1858" t="s">
        <v>278</v>
      </c>
      <c r="F31" s="1858">
        <v>0</v>
      </c>
      <c r="G31" s="1858">
        <v>1</v>
      </c>
      <c r="H31" s="1858">
        <v>0</v>
      </c>
      <c r="I31" s="1534" t="s">
        <v>1055</v>
      </c>
      <c r="J31" s="1534" t="s">
        <v>821</v>
      </c>
      <c r="K31" s="1859" t="s">
        <v>2491</v>
      </c>
      <c r="L31" s="1859">
        <v>301</v>
      </c>
      <c r="M31" s="1560"/>
    </row>
    <row r="32" spans="2:16" ht="92.4">
      <c r="B32" s="1496"/>
      <c r="C32" s="1534">
        <v>5</v>
      </c>
      <c r="D32" s="1534" t="s">
        <v>823</v>
      </c>
      <c r="E32" s="1858" t="s">
        <v>278</v>
      </c>
      <c r="F32" s="1858">
        <v>0</v>
      </c>
      <c r="G32" s="1858">
        <v>1</v>
      </c>
      <c r="H32" s="1858">
        <v>0</v>
      </c>
      <c r="I32" s="1534" t="s">
        <v>1056</v>
      </c>
      <c r="J32" s="1534" t="s">
        <v>825</v>
      </c>
      <c r="K32" s="1859" t="s">
        <v>2490</v>
      </c>
      <c r="L32" s="1859">
        <v>302</v>
      </c>
      <c r="M32" s="1560"/>
      <c r="P32" s="1377"/>
    </row>
    <row r="33" spans="1:16" ht="39.6">
      <c r="B33" s="1496"/>
      <c r="C33" s="1534">
        <v>4</v>
      </c>
      <c r="D33" s="1534" t="s">
        <v>827</v>
      </c>
      <c r="E33" s="1858" t="s">
        <v>275</v>
      </c>
      <c r="F33" s="1858">
        <v>0</v>
      </c>
      <c r="G33" s="1858">
        <v>1</v>
      </c>
      <c r="H33" s="1858">
        <v>0</v>
      </c>
      <c r="I33" s="1534" t="s">
        <v>772</v>
      </c>
      <c r="J33" s="1534" t="s">
        <v>829</v>
      </c>
      <c r="K33" s="1859" t="s">
        <v>2489</v>
      </c>
      <c r="L33" s="1859">
        <v>303</v>
      </c>
      <c r="M33" s="1560"/>
      <c r="P33" s="1377"/>
    </row>
    <row r="34" spans="1:16" ht="39.6">
      <c r="B34" s="1496"/>
      <c r="C34" s="1534">
        <v>3</v>
      </c>
      <c r="D34" s="1534" t="s">
        <v>831</v>
      </c>
      <c r="E34" s="1858" t="s">
        <v>275</v>
      </c>
      <c r="F34" s="1858">
        <v>0</v>
      </c>
      <c r="G34" s="1858">
        <v>1</v>
      </c>
      <c r="H34" s="1858">
        <v>0</v>
      </c>
      <c r="I34" s="1534" t="s">
        <v>772</v>
      </c>
      <c r="J34" s="1534" t="s">
        <v>832</v>
      </c>
      <c r="K34" s="1859" t="s">
        <v>2488</v>
      </c>
      <c r="L34" s="1859">
        <v>1105</v>
      </c>
      <c r="M34" s="1560"/>
      <c r="P34" s="1377"/>
    </row>
    <row r="35" spans="1:16" ht="39.6">
      <c r="B35" s="1496"/>
      <c r="C35" s="1534">
        <v>2</v>
      </c>
      <c r="D35" s="1534" t="s">
        <v>834</v>
      </c>
      <c r="E35" s="1858" t="s">
        <v>275</v>
      </c>
      <c r="F35" s="1858">
        <v>0</v>
      </c>
      <c r="G35" s="1858">
        <v>1</v>
      </c>
      <c r="H35" s="1858">
        <v>0</v>
      </c>
      <c r="I35" s="1534" t="s">
        <v>772</v>
      </c>
      <c r="J35" s="1534" t="s">
        <v>835</v>
      </c>
      <c r="K35" s="1859" t="s">
        <v>2487</v>
      </c>
      <c r="L35" s="1859">
        <v>1106</v>
      </c>
      <c r="M35" s="1560"/>
      <c r="P35" s="1377"/>
    </row>
    <row r="36" spans="1:16" ht="39.6">
      <c r="B36" s="1496"/>
      <c r="C36" s="1534">
        <v>1</v>
      </c>
      <c r="D36" s="1534" t="s">
        <v>837</v>
      </c>
      <c r="E36" s="1858" t="s">
        <v>275</v>
      </c>
      <c r="F36" s="1858">
        <v>0</v>
      </c>
      <c r="G36" s="1858">
        <v>1</v>
      </c>
      <c r="H36" s="1858">
        <v>0</v>
      </c>
      <c r="I36" s="1534" t="s">
        <v>772</v>
      </c>
      <c r="J36" s="1534" t="s">
        <v>838</v>
      </c>
      <c r="K36" s="1859" t="s">
        <v>2486</v>
      </c>
      <c r="L36" s="1859">
        <v>1107</v>
      </c>
      <c r="M36" s="1560"/>
      <c r="P36" s="1377"/>
    </row>
    <row r="37" spans="1:16" ht="39.6">
      <c r="B37" s="1496"/>
      <c r="C37" s="1534">
        <v>0</v>
      </c>
      <c r="D37" s="1534" t="s">
        <v>840</v>
      </c>
      <c r="E37" s="1858" t="s">
        <v>275</v>
      </c>
      <c r="F37" s="1858">
        <v>0</v>
      </c>
      <c r="G37" s="1858">
        <v>1</v>
      </c>
      <c r="H37" s="1858">
        <v>0</v>
      </c>
      <c r="I37" s="1534" t="s">
        <v>772</v>
      </c>
      <c r="J37" s="1534" t="s">
        <v>841</v>
      </c>
      <c r="K37" s="1859" t="s">
        <v>2485</v>
      </c>
      <c r="L37" s="1859">
        <v>1108</v>
      </c>
      <c r="M37" s="1560"/>
      <c r="P37" s="1377"/>
    </row>
    <row r="38" spans="1:16" ht="39.6">
      <c r="B38" s="1496">
        <v>4</v>
      </c>
      <c r="C38" s="1534">
        <v>7</v>
      </c>
      <c r="D38" s="1534" t="s">
        <v>843</v>
      </c>
      <c r="E38" s="1858" t="s">
        <v>275</v>
      </c>
      <c r="F38" s="1858">
        <v>0</v>
      </c>
      <c r="G38" s="1858">
        <v>1</v>
      </c>
      <c r="H38" s="1858">
        <v>0</v>
      </c>
      <c r="I38" s="1534" t="s">
        <v>772</v>
      </c>
      <c r="J38" s="1534" t="s">
        <v>844</v>
      </c>
      <c r="K38" s="1859" t="s">
        <v>2484</v>
      </c>
      <c r="L38" s="1859">
        <v>345</v>
      </c>
      <c r="M38" s="1560"/>
      <c r="P38" s="1377"/>
    </row>
    <row r="39" spans="1:16" ht="66">
      <c r="B39" s="1496"/>
      <c r="C39" s="1534">
        <v>6</v>
      </c>
      <c r="D39" s="1534" t="s">
        <v>846</v>
      </c>
      <c r="E39" s="1858" t="s">
        <v>278</v>
      </c>
      <c r="F39" s="1858">
        <v>0</v>
      </c>
      <c r="G39" s="1858">
        <v>1</v>
      </c>
      <c r="H39" s="1858">
        <v>0</v>
      </c>
      <c r="I39" s="1534" t="s">
        <v>847</v>
      </c>
      <c r="J39" s="1534" t="s">
        <v>848</v>
      </c>
      <c r="K39" s="1859" t="s">
        <v>2483</v>
      </c>
      <c r="L39" s="1859">
        <v>294</v>
      </c>
      <c r="M39" s="1560"/>
      <c r="P39" s="1377"/>
    </row>
    <row r="40" spans="1:16" ht="66">
      <c r="B40" s="1496"/>
      <c r="C40" s="1534">
        <v>5</v>
      </c>
      <c r="D40" s="1534" t="s">
        <v>850</v>
      </c>
      <c r="E40" s="1858" t="s">
        <v>278</v>
      </c>
      <c r="F40" s="1858">
        <v>0</v>
      </c>
      <c r="G40" s="1858">
        <v>1</v>
      </c>
      <c r="H40" s="1858">
        <v>0</v>
      </c>
      <c r="I40" s="1534" t="s">
        <v>851</v>
      </c>
      <c r="J40" s="1534" t="s">
        <v>852</v>
      </c>
      <c r="K40" s="1859" t="s">
        <v>2482</v>
      </c>
      <c r="L40" s="1859">
        <v>295</v>
      </c>
      <c r="M40" s="1560"/>
      <c r="P40" s="1377"/>
    </row>
    <row r="41" spans="1:16" ht="66">
      <c r="B41" s="1496"/>
      <c r="C41" s="1534">
        <v>4</v>
      </c>
      <c r="D41" s="1534" t="s">
        <v>854</v>
      </c>
      <c r="E41" s="1858" t="s">
        <v>278</v>
      </c>
      <c r="F41" s="1858">
        <v>0</v>
      </c>
      <c r="G41" s="1858">
        <v>1</v>
      </c>
      <c r="H41" s="1858">
        <v>0</v>
      </c>
      <c r="I41" s="1534" t="s">
        <v>855</v>
      </c>
      <c r="J41" s="1534" t="s">
        <v>856</v>
      </c>
      <c r="K41" s="1859" t="s">
        <v>2481</v>
      </c>
      <c r="L41" s="1859">
        <v>296</v>
      </c>
      <c r="M41" s="1560"/>
      <c r="P41" s="1377"/>
    </row>
    <row r="42" spans="1:16" ht="66">
      <c r="B42" s="1496"/>
      <c r="C42" s="1534">
        <v>3</v>
      </c>
      <c r="D42" s="1534" t="s">
        <v>858</v>
      </c>
      <c r="E42" s="1858" t="s">
        <v>278</v>
      </c>
      <c r="F42" s="1858">
        <v>0</v>
      </c>
      <c r="G42" s="1858">
        <v>1</v>
      </c>
      <c r="H42" s="1858">
        <v>0</v>
      </c>
      <c r="I42" s="1534" t="s">
        <v>859</v>
      </c>
      <c r="J42" s="1534" t="s">
        <v>860</v>
      </c>
      <c r="K42" s="1859" t="s">
        <v>2480</v>
      </c>
      <c r="L42" s="1859">
        <v>297</v>
      </c>
      <c r="M42" s="1560"/>
      <c r="P42" s="1377"/>
    </row>
    <row r="43" spans="1:16" ht="66">
      <c r="B43" s="1496"/>
      <c r="C43" s="1534">
        <v>2</v>
      </c>
      <c r="D43" s="1534" t="s">
        <v>992</v>
      </c>
      <c r="E43" s="1858" t="s">
        <v>275</v>
      </c>
      <c r="F43" s="1858">
        <v>0</v>
      </c>
      <c r="G43" s="1858">
        <v>1</v>
      </c>
      <c r="H43" s="1858">
        <v>0</v>
      </c>
      <c r="I43" s="1534" t="s">
        <v>993</v>
      </c>
      <c r="J43" s="1534" t="s">
        <v>863</v>
      </c>
      <c r="K43" s="1859" t="s">
        <v>2479</v>
      </c>
      <c r="L43" s="1859">
        <v>298</v>
      </c>
      <c r="M43" s="1560"/>
      <c r="P43" s="1377"/>
    </row>
    <row r="44" spans="1:16" ht="39.6">
      <c r="B44" s="1496"/>
      <c r="C44" s="1534">
        <v>1</v>
      </c>
      <c r="D44" s="1534" t="s">
        <v>865</v>
      </c>
      <c r="E44" s="1858" t="s">
        <v>278</v>
      </c>
      <c r="F44" s="1858">
        <v>0</v>
      </c>
      <c r="G44" s="1858">
        <v>1</v>
      </c>
      <c r="H44" s="1858">
        <v>0</v>
      </c>
      <c r="I44" s="1534" t="s">
        <v>772</v>
      </c>
      <c r="J44" s="1534" t="s">
        <v>867</v>
      </c>
      <c r="K44" s="1859" t="s">
        <v>2478</v>
      </c>
      <c r="L44" s="1859">
        <v>1109</v>
      </c>
      <c r="M44" s="1560"/>
      <c r="P44" s="1377"/>
    </row>
    <row r="45" spans="1:16" ht="39.6">
      <c r="B45" s="1496"/>
      <c r="C45" s="1534">
        <v>0</v>
      </c>
      <c r="D45" s="1534" t="s">
        <v>2477</v>
      </c>
      <c r="E45" s="1858" t="s">
        <v>278</v>
      </c>
      <c r="F45" s="1858">
        <v>0</v>
      </c>
      <c r="G45" s="1858">
        <v>1</v>
      </c>
      <c r="H45" s="1858">
        <v>0</v>
      </c>
      <c r="I45" s="1534" t="s">
        <v>772</v>
      </c>
      <c r="J45" s="1534" t="s">
        <v>871</v>
      </c>
      <c r="K45" s="1859" t="s">
        <v>2476</v>
      </c>
      <c r="L45" s="1859">
        <v>299</v>
      </c>
      <c r="M45" s="1560"/>
      <c r="P45" s="1377"/>
    </row>
    <row r="46" spans="1:16" ht="39.6">
      <c r="B46" s="1496">
        <v>5</v>
      </c>
      <c r="C46" s="1534">
        <v>7</v>
      </c>
      <c r="D46" s="1534" t="s">
        <v>862</v>
      </c>
      <c r="E46" s="1858" t="s">
        <v>275</v>
      </c>
      <c r="F46" s="1858">
        <v>0</v>
      </c>
      <c r="G46" s="1858">
        <v>1</v>
      </c>
      <c r="H46" s="1858">
        <v>0</v>
      </c>
      <c r="I46" s="1534" t="s">
        <v>772</v>
      </c>
      <c r="J46" s="1534" t="s">
        <v>873</v>
      </c>
      <c r="K46" s="1859" t="s">
        <v>2475</v>
      </c>
      <c r="L46" s="1859">
        <v>290</v>
      </c>
      <c r="M46" s="1560"/>
      <c r="P46" s="1377"/>
    </row>
    <row r="47" spans="1:16" ht="66">
      <c r="A47" s="1378"/>
      <c r="B47" s="1496"/>
      <c r="C47" s="1534">
        <v>6</v>
      </c>
      <c r="D47" s="1534" t="s">
        <v>201</v>
      </c>
      <c r="E47" s="1858">
        <v>1</v>
      </c>
      <c r="F47" s="1858">
        <v>0</v>
      </c>
      <c r="G47" s="1858">
        <v>1</v>
      </c>
      <c r="H47" s="1858">
        <v>0</v>
      </c>
      <c r="I47" s="1534" t="s">
        <v>875</v>
      </c>
      <c r="J47" s="1534" t="s">
        <v>876</v>
      </c>
      <c r="K47" s="1859" t="s">
        <v>2474</v>
      </c>
      <c r="L47" s="1859">
        <v>291</v>
      </c>
      <c r="M47" s="1560"/>
      <c r="P47" s="1377"/>
    </row>
    <row r="48" spans="1:16" ht="79.2">
      <c r="A48" s="1378"/>
      <c r="B48" s="1496"/>
      <c r="C48" s="1534">
        <v>5</v>
      </c>
      <c r="D48" s="1534" t="s">
        <v>202</v>
      </c>
      <c r="E48" s="1858" t="s">
        <v>278</v>
      </c>
      <c r="F48" s="1858">
        <v>0</v>
      </c>
      <c r="G48" s="1858">
        <v>1</v>
      </c>
      <c r="H48" s="1858">
        <v>0</v>
      </c>
      <c r="I48" s="1534" t="s">
        <v>878</v>
      </c>
      <c r="J48" s="1534" t="s">
        <v>879</v>
      </c>
      <c r="K48" s="1859" t="s">
        <v>2473</v>
      </c>
      <c r="L48" s="1859">
        <v>292</v>
      </c>
      <c r="M48" s="1560"/>
      <c r="P48" s="1377"/>
    </row>
    <row r="49" spans="1:16" ht="79.2">
      <c r="A49" s="1378"/>
      <c r="B49" s="1496"/>
      <c r="C49" s="1534">
        <v>4</v>
      </c>
      <c r="D49" s="1534" t="s">
        <v>203</v>
      </c>
      <c r="E49" s="1858" t="s">
        <v>275</v>
      </c>
      <c r="F49" s="1858">
        <v>0</v>
      </c>
      <c r="G49" s="1858">
        <v>1</v>
      </c>
      <c r="H49" s="1858">
        <v>0</v>
      </c>
      <c r="I49" s="1534" t="s">
        <v>881</v>
      </c>
      <c r="J49" s="1534" t="s">
        <v>882</v>
      </c>
      <c r="K49" s="1859" t="s">
        <v>2472</v>
      </c>
      <c r="L49" s="1859">
        <v>293</v>
      </c>
      <c r="M49" s="1560"/>
      <c r="P49" s="1377"/>
    </row>
    <row r="50" spans="1:16" ht="52.8">
      <c r="B50" s="1496"/>
      <c r="C50" s="1534">
        <v>3</v>
      </c>
      <c r="D50" s="1534" t="s">
        <v>884</v>
      </c>
      <c r="E50" s="1858" t="s">
        <v>275</v>
      </c>
      <c r="F50" s="1858">
        <v>0</v>
      </c>
      <c r="G50" s="1858">
        <v>1</v>
      </c>
      <c r="H50" s="1858">
        <v>0</v>
      </c>
      <c r="I50" s="1534" t="s">
        <v>772</v>
      </c>
      <c r="J50" s="1534" t="s">
        <v>886</v>
      </c>
      <c r="K50" s="1859" t="s">
        <v>2471</v>
      </c>
      <c r="L50" s="1859">
        <v>1119</v>
      </c>
      <c r="M50" s="1536"/>
      <c r="P50" s="1377"/>
    </row>
    <row r="51" spans="1:16" ht="66">
      <c r="A51" s="1378"/>
      <c r="B51" s="1496"/>
      <c r="C51" s="1534">
        <v>2</v>
      </c>
      <c r="D51" s="1534" t="s">
        <v>204</v>
      </c>
      <c r="E51" s="1858" t="s">
        <v>278</v>
      </c>
      <c r="F51" s="1858">
        <v>0</v>
      </c>
      <c r="G51" s="1858">
        <v>1</v>
      </c>
      <c r="H51" s="1858">
        <v>0</v>
      </c>
      <c r="I51" s="1534" t="s">
        <v>888</v>
      </c>
      <c r="J51" s="1534" t="s">
        <v>889</v>
      </c>
      <c r="K51" s="1859" t="s">
        <v>2470</v>
      </c>
      <c r="L51" s="1859">
        <v>1118</v>
      </c>
      <c r="M51" s="1560"/>
      <c r="P51" s="1377"/>
    </row>
    <row r="52" spans="1:16" ht="39.6">
      <c r="B52" s="1496"/>
      <c r="C52" s="1534">
        <v>1</v>
      </c>
      <c r="D52" s="1534" t="s">
        <v>891</v>
      </c>
      <c r="E52" s="1858" t="s">
        <v>275</v>
      </c>
      <c r="F52" s="1858">
        <v>0</v>
      </c>
      <c r="G52" s="1858">
        <v>1</v>
      </c>
      <c r="H52" s="1858">
        <v>0</v>
      </c>
      <c r="I52" s="1534" t="s">
        <v>772</v>
      </c>
      <c r="J52" s="1534" t="s">
        <v>893</v>
      </c>
      <c r="K52" s="1859" t="s">
        <v>2469</v>
      </c>
      <c r="L52" s="1859">
        <v>1110</v>
      </c>
      <c r="M52" s="1560"/>
      <c r="P52" s="1377"/>
    </row>
    <row r="53" spans="1:16" ht="39.6">
      <c r="B53" s="1496"/>
      <c r="C53" s="1534">
        <v>0</v>
      </c>
      <c r="D53" s="1534" t="s">
        <v>895</v>
      </c>
      <c r="E53" s="1858" t="s">
        <v>275</v>
      </c>
      <c r="F53" s="1858">
        <v>0</v>
      </c>
      <c r="G53" s="1858">
        <v>1</v>
      </c>
      <c r="H53" s="1858">
        <v>0</v>
      </c>
      <c r="I53" s="1534" t="s">
        <v>772</v>
      </c>
      <c r="J53" s="1534" t="s">
        <v>897</v>
      </c>
      <c r="K53" s="1859" t="s">
        <v>2468</v>
      </c>
      <c r="L53" s="1859">
        <v>1111</v>
      </c>
      <c r="M53" s="1560"/>
      <c r="P53" s="1377"/>
    </row>
    <row r="54" spans="1:16" ht="92.4">
      <c r="B54" s="1496">
        <v>6</v>
      </c>
      <c r="C54" s="1534">
        <v>7</v>
      </c>
      <c r="D54" s="1534" t="s">
        <v>899</v>
      </c>
      <c r="E54" s="1858" t="s">
        <v>278</v>
      </c>
      <c r="F54" s="1858">
        <v>0</v>
      </c>
      <c r="G54" s="1858">
        <v>1</v>
      </c>
      <c r="H54" s="1858">
        <v>0</v>
      </c>
      <c r="I54" s="1534" t="s">
        <v>900</v>
      </c>
      <c r="J54" s="1534" t="s">
        <v>901</v>
      </c>
      <c r="K54" s="1859" t="s">
        <v>2467</v>
      </c>
      <c r="L54" s="1859">
        <v>1115</v>
      </c>
      <c r="M54" s="1560"/>
      <c r="P54" s="1377"/>
    </row>
    <row r="55" spans="1:16" ht="92.4">
      <c r="B55" s="1496"/>
      <c r="C55" s="1534">
        <v>6</v>
      </c>
      <c r="D55" s="1534" t="s">
        <v>903</v>
      </c>
      <c r="E55" s="1858" t="s">
        <v>275</v>
      </c>
      <c r="F55" s="1858">
        <v>0</v>
      </c>
      <c r="G55" s="1858">
        <v>1</v>
      </c>
      <c r="H55" s="1858">
        <v>0</v>
      </c>
      <c r="I55" s="1534" t="s">
        <v>904</v>
      </c>
      <c r="J55" s="1534" t="s">
        <v>905</v>
      </c>
      <c r="K55" s="1859" t="s">
        <v>2466</v>
      </c>
      <c r="L55" s="1859">
        <v>1116</v>
      </c>
      <c r="M55" s="1536"/>
      <c r="P55" s="1377"/>
    </row>
    <row r="56" spans="1:16" ht="39.6">
      <c r="B56" s="1496"/>
      <c r="C56" s="1534">
        <v>5</v>
      </c>
      <c r="D56" s="1534" t="s">
        <v>907</v>
      </c>
      <c r="E56" s="1858" t="s">
        <v>278</v>
      </c>
      <c r="F56" s="1858">
        <v>0</v>
      </c>
      <c r="G56" s="1858">
        <v>1</v>
      </c>
      <c r="H56" s="1858">
        <v>0</v>
      </c>
      <c r="I56" s="1534" t="s">
        <v>772</v>
      </c>
      <c r="J56" s="1534" t="s">
        <v>908</v>
      </c>
      <c r="K56" s="1859" t="s">
        <v>2465</v>
      </c>
      <c r="L56" s="1859">
        <v>1120</v>
      </c>
      <c r="M56" s="1536"/>
      <c r="P56" s="1377"/>
    </row>
    <row r="57" spans="1:16" ht="39.6">
      <c r="B57" s="1496"/>
      <c r="C57" s="1534">
        <v>4</v>
      </c>
      <c r="D57" s="1534" t="s">
        <v>910</v>
      </c>
      <c r="E57" s="1858" t="s">
        <v>275</v>
      </c>
      <c r="F57" s="1858">
        <v>0</v>
      </c>
      <c r="G57" s="1858">
        <v>1</v>
      </c>
      <c r="H57" s="1858">
        <v>0</v>
      </c>
      <c r="I57" s="1534" t="s">
        <v>772</v>
      </c>
      <c r="J57" s="1534" t="s">
        <v>911</v>
      </c>
      <c r="K57" s="1859" t="s">
        <v>2464</v>
      </c>
      <c r="L57" s="1859">
        <v>285</v>
      </c>
      <c r="M57" s="1536"/>
      <c r="P57" s="1377"/>
    </row>
    <row r="58" spans="1:16" ht="39.6">
      <c r="B58" s="1496"/>
      <c r="C58" s="1534">
        <v>3</v>
      </c>
      <c r="D58" s="1534" t="s">
        <v>913</v>
      </c>
      <c r="E58" s="1858" t="s">
        <v>278</v>
      </c>
      <c r="F58" s="1858">
        <v>0</v>
      </c>
      <c r="G58" s="1858">
        <v>1</v>
      </c>
      <c r="H58" s="1858">
        <v>0</v>
      </c>
      <c r="I58" s="1534" t="s">
        <v>772</v>
      </c>
      <c r="J58" s="1534" t="s">
        <v>914</v>
      </c>
      <c r="K58" s="1859" t="s">
        <v>2463</v>
      </c>
      <c r="L58" s="1859">
        <v>286</v>
      </c>
      <c r="M58" s="1560"/>
      <c r="P58" s="1377"/>
    </row>
    <row r="59" spans="1:16" ht="39.6">
      <c r="B59" s="1496"/>
      <c r="C59" s="1534">
        <v>2</v>
      </c>
      <c r="D59" s="1534" t="s">
        <v>916</v>
      </c>
      <c r="E59" s="1858" t="s">
        <v>278</v>
      </c>
      <c r="F59" s="1858">
        <v>0</v>
      </c>
      <c r="G59" s="1858">
        <v>1</v>
      </c>
      <c r="H59" s="1858">
        <v>0</v>
      </c>
      <c r="I59" s="1534" t="s">
        <v>772</v>
      </c>
      <c r="J59" s="1534" t="s">
        <v>917</v>
      </c>
      <c r="K59" s="1859" t="s">
        <v>2462</v>
      </c>
      <c r="L59" s="1859">
        <v>287</v>
      </c>
      <c r="M59" s="1536"/>
      <c r="P59" s="1377"/>
    </row>
    <row r="60" spans="1:16" ht="92.4">
      <c r="A60" s="1378"/>
      <c r="B60" s="1496"/>
      <c r="C60" s="1534">
        <v>1</v>
      </c>
      <c r="D60" s="1534" t="s">
        <v>205</v>
      </c>
      <c r="E60" s="1858" t="s">
        <v>275</v>
      </c>
      <c r="F60" s="1858">
        <v>0</v>
      </c>
      <c r="G60" s="1858">
        <v>1</v>
      </c>
      <c r="H60" s="1858">
        <v>0</v>
      </c>
      <c r="I60" s="1534" t="s">
        <v>919</v>
      </c>
      <c r="J60" s="1534" t="s">
        <v>920</v>
      </c>
      <c r="K60" s="1859" t="s">
        <v>2461</v>
      </c>
      <c r="L60" s="1859">
        <v>288</v>
      </c>
      <c r="M60" s="1560"/>
      <c r="P60" s="1377"/>
    </row>
    <row r="61" spans="1:16" ht="39.6">
      <c r="B61" s="1496"/>
      <c r="C61" s="1534">
        <v>0</v>
      </c>
      <c r="D61" s="1534" t="s">
        <v>922</v>
      </c>
      <c r="E61" s="1858" t="s">
        <v>275</v>
      </c>
      <c r="F61" s="1858">
        <v>0</v>
      </c>
      <c r="G61" s="1858">
        <v>1</v>
      </c>
      <c r="H61" s="1858">
        <v>0</v>
      </c>
      <c r="I61" s="1534" t="s">
        <v>772</v>
      </c>
      <c r="J61" s="1534" t="s">
        <v>923</v>
      </c>
      <c r="K61" s="1859" t="s">
        <v>2460</v>
      </c>
      <c r="L61" s="1859">
        <v>289</v>
      </c>
      <c r="M61" s="1560"/>
      <c r="P61" s="1377"/>
    </row>
    <row r="62" spans="1:16" ht="79.2">
      <c r="B62" s="1496">
        <v>7</v>
      </c>
      <c r="C62" s="1534">
        <v>7</v>
      </c>
      <c r="D62" s="1534" t="s">
        <v>925</v>
      </c>
      <c r="E62" s="1858" t="s">
        <v>278</v>
      </c>
      <c r="F62" s="1858">
        <v>0</v>
      </c>
      <c r="G62" s="1858">
        <v>1</v>
      </c>
      <c r="H62" s="1858">
        <v>0</v>
      </c>
      <c r="I62" s="1534" t="s">
        <v>772</v>
      </c>
      <c r="J62" s="1534" t="s">
        <v>927</v>
      </c>
      <c r="K62" s="1859" t="s">
        <v>2459</v>
      </c>
      <c r="L62" s="1859">
        <v>334</v>
      </c>
      <c r="M62" s="1560" t="s">
        <v>2193</v>
      </c>
      <c r="P62" s="1377"/>
    </row>
    <row r="63" spans="1:16" ht="39.6">
      <c r="B63" s="1496"/>
      <c r="C63" s="1534">
        <v>6</v>
      </c>
      <c r="D63" s="1534" t="s">
        <v>929</v>
      </c>
      <c r="E63" s="1858" t="s">
        <v>278</v>
      </c>
      <c r="F63" s="1858">
        <v>0</v>
      </c>
      <c r="G63" s="1858">
        <v>1</v>
      </c>
      <c r="H63" s="1858">
        <v>0</v>
      </c>
      <c r="I63" s="1534" t="s">
        <v>772</v>
      </c>
      <c r="J63" s="1534" t="s">
        <v>931</v>
      </c>
      <c r="K63" s="1859" t="s">
        <v>2458</v>
      </c>
      <c r="L63" s="1859">
        <v>335</v>
      </c>
      <c r="M63" s="1560"/>
      <c r="P63" s="1377"/>
    </row>
    <row r="64" spans="1:16" ht="79.2">
      <c r="B64" s="1496"/>
      <c r="C64" s="1534">
        <v>5</v>
      </c>
      <c r="D64" s="1534" t="s">
        <v>933</v>
      </c>
      <c r="E64" s="1858" t="s">
        <v>278</v>
      </c>
      <c r="F64" s="1858">
        <v>0</v>
      </c>
      <c r="G64" s="1858">
        <v>1</v>
      </c>
      <c r="H64" s="1858">
        <v>0</v>
      </c>
      <c r="I64" s="1534" t="s">
        <v>772</v>
      </c>
      <c r="J64" s="1534" t="s">
        <v>935</v>
      </c>
      <c r="K64" s="1859" t="s">
        <v>2457</v>
      </c>
      <c r="L64" s="1859">
        <v>336</v>
      </c>
      <c r="M64" s="1560" t="s">
        <v>2194</v>
      </c>
      <c r="P64" s="1377"/>
    </row>
    <row r="65" spans="1:16" ht="66">
      <c r="B65" s="1496"/>
      <c r="C65" s="1534">
        <v>4</v>
      </c>
      <c r="D65" s="1534" t="s">
        <v>937</v>
      </c>
      <c r="E65" s="1858" t="s">
        <v>278</v>
      </c>
      <c r="F65" s="1858">
        <v>0</v>
      </c>
      <c r="G65" s="1858">
        <v>1</v>
      </c>
      <c r="H65" s="1858">
        <v>0</v>
      </c>
      <c r="I65" s="1534" t="s">
        <v>938</v>
      </c>
      <c r="J65" s="1534" t="s">
        <v>939</v>
      </c>
      <c r="K65" s="1859" t="s">
        <v>2456</v>
      </c>
      <c r="L65" s="1859">
        <v>320</v>
      </c>
      <c r="M65" s="1560"/>
      <c r="P65" s="1377"/>
    </row>
    <row r="66" spans="1:16" ht="66">
      <c r="B66" s="1496"/>
      <c r="C66" s="1534">
        <v>3</v>
      </c>
      <c r="D66" s="1534" t="s">
        <v>941</v>
      </c>
      <c r="E66" s="1858" t="s">
        <v>275</v>
      </c>
      <c r="F66" s="1858">
        <v>0</v>
      </c>
      <c r="G66" s="1858">
        <v>1</v>
      </c>
      <c r="H66" s="1858">
        <v>0</v>
      </c>
      <c r="I66" s="1534" t="s">
        <v>942</v>
      </c>
      <c r="J66" s="1534" t="s">
        <v>943</v>
      </c>
      <c r="K66" s="1859" t="s">
        <v>2455</v>
      </c>
      <c r="L66" s="1859">
        <v>319</v>
      </c>
      <c r="M66" s="1560"/>
      <c r="P66" s="1377"/>
    </row>
    <row r="67" spans="1:16" ht="39.6">
      <c r="B67" s="1496"/>
      <c r="C67" s="1534">
        <v>2</v>
      </c>
      <c r="D67" s="1534" t="s">
        <v>945</v>
      </c>
      <c r="E67" s="1858" t="s">
        <v>278</v>
      </c>
      <c r="F67" s="1858">
        <v>0</v>
      </c>
      <c r="G67" s="1858">
        <v>1</v>
      </c>
      <c r="H67" s="1858">
        <v>0</v>
      </c>
      <c r="I67" s="1534" t="s">
        <v>772</v>
      </c>
      <c r="J67" s="1534" t="s">
        <v>947</v>
      </c>
      <c r="K67" s="1859" t="s">
        <v>2454</v>
      </c>
      <c r="L67" s="1859">
        <v>1112</v>
      </c>
      <c r="M67" s="1560"/>
      <c r="P67" s="1377"/>
    </row>
    <row r="68" spans="1:16" ht="79.2">
      <c r="A68" s="1378"/>
      <c r="B68" s="1496"/>
      <c r="C68" s="1534">
        <v>1</v>
      </c>
      <c r="D68" s="1534" t="s">
        <v>949</v>
      </c>
      <c r="E68" s="1858" t="s">
        <v>278</v>
      </c>
      <c r="F68" s="1858">
        <v>1</v>
      </c>
      <c r="G68" s="1858">
        <v>1</v>
      </c>
      <c r="H68" s="1858" t="s">
        <v>772</v>
      </c>
      <c r="I68" s="1534" t="s">
        <v>950</v>
      </c>
      <c r="J68" s="1534" t="s">
        <v>951</v>
      </c>
      <c r="K68" s="1859" t="s">
        <v>2453</v>
      </c>
      <c r="L68" s="1859">
        <v>1113</v>
      </c>
      <c r="M68" s="1560"/>
      <c r="P68" s="1377"/>
    </row>
    <row r="69" spans="1:16" ht="39.6">
      <c r="A69" s="1378"/>
      <c r="B69" s="1496"/>
      <c r="C69" s="1534">
        <v>0</v>
      </c>
      <c r="D69" s="1534" t="s">
        <v>953</v>
      </c>
      <c r="E69" s="1858" t="s">
        <v>275</v>
      </c>
      <c r="F69" s="1858">
        <v>0</v>
      </c>
      <c r="G69" s="1858">
        <v>1</v>
      </c>
      <c r="H69" s="1858">
        <v>0</v>
      </c>
      <c r="I69" s="1534" t="s">
        <v>772</v>
      </c>
      <c r="J69" s="1534" t="s">
        <v>955</v>
      </c>
      <c r="K69" s="1859" t="s">
        <v>2452</v>
      </c>
      <c r="L69" s="1859">
        <v>1114</v>
      </c>
      <c r="M69" s="1560"/>
      <c r="P69" s="1377"/>
    </row>
    <row r="70" spans="1:16" ht="39.6">
      <c r="A70" s="1378"/>
      <c r="B70" s="1496">
        <v>8</v>
      </c>
      <c r="C70" s="1534">
        <v>7</v>
      </c>
      <c r="D70" s="1534" t="s">
        <v>957</v>
      </c>
      <c r="E70" s="1858" t="s">
        <v>275</v>
      </c>
      <c r="F70" s="1858">
        <v>0</v>
      </c>
      <c r="G70" s="1858">
        <v>1</v>
      </c>
      <c r="H70" s="1858">
        <v>0</v>
      </c>
      <c r="I70" s="1534" t="s">
        <v>772</v>
      </c>
      <c r="J70" s="1534" t="s">
        <v>959</v>
      </c>
      <c r="K70" s="1859" t="s">
        <v>2451</v>
      </c>
      <c r="L70" s="1859">
        <v>325</v>
      </c>
      <c r="M70" s="1560"/>
      <c r="P70" s="1377"/>
    </row>
    <row r="71" spans="1:16" ht="39.6">
      <c r="A71" s="1378"/>
      <c r="B71" s="1496"/>
      <c r="C71" s="1534">
        <v>6</v>
      </c>
      <c r="D71" s="1534" t="s">
        <v>961</v>
      </c>
      <c r="E71" s="1858" t="s">
        <v>275</v>
      </c>
      <c r="F71" s="1858">
        <v>0</v>
      </c>
      <c r="G71" s="1858">
        <v>1</v>
      </c>
      <c r="H71" s="1858">
        <v>0</v>
      </c>
      <c r="I71" s="1534" t="s">
        <v>772</v>
      </c>
      <c r="J71" s="1534" t="s">
        <v>963</v>
      </c>
      <c r="K71" s="1859" t="s">
        <v>2450</v>
      </c>
      <c r="L71" s="1859">
        <v>326</v>
      </c>
      <c r="M71" s="1560"/>
      <c r="P71" s="1377"/>
    </row>
    <row r="72" spans="1:16" ht="66">
      <c r="B72" s="1496"/>
      <c r="C72" s="1534">
        <v>5</v>
      </c>
      <c r="D72" s="1534" t="s">
        <v>206</v>
      </c>
      <c r="E72" s="1858" t="s">
        <v>275</v>
      </c>
      <c r="F72" s="1858">
        <v>0</v>
      </c>
      <c r="G72" s="1858">
        <v>1</v>
      </c>
      <c r="H72" s="1858">
        <v>0</v>
      </c>
      <c r="I72" s="1534" t="s">
        <v>965</v>
      </c>
      <c r="J72" s="1534" t="s">
        <v>966</v>
      </c>
      <c r="K72" s="1859" t="s">
        <v>2449</v>
      </c>
      <c r="L72" s="1859">
        <v>327</v>
      </c>
      <c r="M72" s="1560"/>
      <c r="P72" s="1377"/>
    </row>
    <row r="73" spans="1:16" ht="39.6">
      <c r="B73" s="1496"/>
      <c r="C73" s="1534">
        <v>4</v>
      </c>
      <c r="D73" s="1534" t="s">
        <v>968</v>
      </c>
      <c r="E73" s="1858" t="s">
        <v>275</v>
      </c>
      <c r="F73" s="1858">
        <v>0</v>
      </c>
      <c r="G73" s="1858">
        <v>1</v>
      </c>
      <c r="H73" s="1858">
        <v>0</v>
      </c>
      <c r="I73" s="1534" t="s">
        <v>772</v>
      </c>
      <c r="J73" s="1534" t="s">
        <v>969</v>
      </c>
      <c r="K73" s="1859" t="s">
        <v>2448</v>
      </c>
      <c r="L73" s="1859">
        <v>328</v>
      </c>
      <c r="M73" s="1560"/>
      <c r="P73" s="1377"/>
    </row>
    <row r="74" spans="1:16" ht="52.8">
      <c r="B74" s="1496"/>
      <c r="C74" s="1534">
        <v>3</v>
      </c>
      <c r="D74" s="1534" t="s">
        <v>971</v>
      </c>
      <c r="E74" s="1858" t="s">
        <v>275</v>
      </c>
      <c r="F74" s="1858">
        <v>0</v>
      </c>
      <c r="G74" s="1858">
        <v>1</v>
      </c>
      <c r="H74" s="1858">
        <v>0</v>
      </c>
      <c r="I74" s="1534" t="s">
        <v>772</v>
      </c>
      <c r="J74" s="1534" t="s">
        <v>973</v>
      </c>
      <c r="K74" s="1859" t="s">
        <v>2447</v>
      </c>
      <c r="L74" s="1859">
        <v>329</v>
      </c>
      <c r="M74" s="1560"/>
      <c r="P74" s="1377"/>
    </row>
    <row r="75" spans="1:16" ht="52.8">
      <c r="B75" s="1496"/>
      <c r="C75" s="1534">
        <v>2</v>
      </c>
      <c r="D75" s="1534" t="s">
        <v>862</v>
      </c>
      <c r="E75" s="1858" t="s">
        <v>275</v>
      </c>
      <c r="F75" s="1858">
        <v>0</v>
      </c>
      <c r="G75" s="1858">
        <v>1</v>
      </c>
      <c r="H75" s="1858">
        <v>0</v>
      </c>
      <c r="I75" s="1534" t="s">
        <v>772</v>
      </c>
      <c r="J75" s="1534" t="s">
        <v>977</v>
      </c>
      <c r="K75" s="1859" t="s">
        <v>2446</v>
      </c>
      <c r="L75" s="1859">
        <v>330</v>
      </c>
      <c r="M75" s="1560"/>
      <c r="P75" s="1377"/>
    </row>
    <row r="76" spans="1:16" ht="26.4">
      <c r="B76" s="1496"/>
      <c r="C76" s="1534">
        <v>1</v>
      </c>
      <c r="D76" s="1534" t="s">
        <v>862</v>
      </c>
      <c r="E76" s="1858" t="s">
        <v>275</v>
      </c>
      <c r="F76" s="1858">
        <v>0</v>
      </c>
      <c r="G76" s="1858">
        <v>1</v>
      </c>
      <c r="H76" s="1858">
        <v>0</v>
      </c>
      <c r="I76" s="1534" t="s">
        <v>772</v>
      </c>
      <c r="J76" s="1534" t="s">
        <v>979</v>
      </c>
      <c r="K76" s="1859" t="s">
        <v>2445</v>
      </c>
      <c r="L76" s="1859">
        <v>331</v>
      </c>
      <c r="M76" s="1560"/>
      <c r="P76" s="1377"/>
    </row>
    <row r="77" spans="1:16" ht="39.6">
      <c r="B77" s="1496"/>
      <c r="C77" s="1534">
        <v>0</v>
      </c>
      <c r="D77" s="1534" t="s">
        <v>862</v>
      </c>
      <c r="E77" s="1858" t="s">
        <v>275</v>
      </c>
      <c r="F77" s="1858">
        <v>0</v>
      </c>
      <c r="G77" s="1858">
        <v>1</v>
      </c>
      <c r="H77" s="1858">
        <v>0</v>
      </c>
      <c r="I77" s="1534" t="s">
        <v>772</v>
      </c>
      <c r="J77" s="1534" t="s">
        <v>981</v>
      </c>
      <c r="K77" s="1859" t="s">
        <v>2444</v>
      </c>
      <c r="L77" s="1859">
        <v>333</v>
      </c>
      <c r="M77" s="1560"/>
      <c r="P77" s="1377"/>
    </row>
    <row r="78" spans="1:16" ht="39.6">
      <c r="B78" s="1496">
        <v>9</v>
      </c>
      <c r="C78" s="1534">
        <v>7</v>
      </c>
      <c r="D78" s="1534" t="s">
        <v>862</v>
      </c>
      <c r="E78" s="1858" t="s">
        <v>275</v>
      </c>
      <c r="F78" s="1858">
        <v>0</v>
      </c>
      <c r="G78" s="1858">
        <v>1</v>
      </c>
      <c r="H78" s="1858">
        <v>0</v>
      </c>
      <c r="I78" s="1534" t="s">
        <v>772</v>
      </c>
      <c r="J78" s="1534" t="s">
        <v>983</v>
      </c>
      <c r="K78" s="1859" t="s">
        <v>2443</v>
      </c>
      <c r="L78" s="1859">
        <v>341</v>
      </c>
      <c r="M78" s="1560"/>
      <c r="P78" s="1377"/>
    </row>
    <row r="79" spans="1:16" ht="39.6">
      <c r="B79" s="1496"/>
      <c r="C79" s="1534">
        <v>6</v>
      </c>
      <c r="D79" s="1534" t="s">
        <v>862</v>
      </c>
      <c r="E79" s="1858">
        <v>0</v>
      </c>
      <c r="F79" s="1858">
        <v>0</v>
      </c>
      <c r="G79" s="1858">
        <v>1</v>
      </c>
      <c r="H79" s="1858">
        <v>0</v>
      </c>
      <c r="I79" s="1534" t="s">
        <v>772</v>
      </c>
      <c r="J79" s="1534" t="s">
        <v>985</v>
      </c>
      <c r="K79" s="1859" t="s">
        <v>2443</v>
      </c>
      <c r="L79" s="1859">
        <v>342</v>
      </c>
      <c r="M79" s="1560"/>
      <c r="P79" s="1377"/>
    </row>
    <row r="80" spans="1:16" ht="39.6">
      <c r="B80" s="1496"/>
      <c r="C80" s="1534">
        <v>5</v>
      </c>
      <c r="D80" s="1534" t="s">
        <v>862</v>
      </c>
      <c r="E80" s="1858">
        <v>0</v>
      </c>
      <c r="F80" s="1858">
        <v>0</v>
      </c>
      <c r="G80" s="1858">
        <v>1</v>
      </c>
      <c r="H80" s="1858">
        <v>0</v>
      </c>
      <c r="I80" s="1534" t="s">
        <v>772</v>
      </c>
      <c r="J80" s="1534" t="s">
        <v>986</v>
      </c>
      <c r="K80" s="1859" t="s">
        <v>2443</v>
      </c>
      <c r="L80" s="1859">
        <v>343</v>
      </c>
      <c r="M80" s="1560"/>
      <c r="P80" s="1377"/>
    </row>
    <row r="81" spans="2:16" ht="39.6">
      <c r="B81" s="1496"/>
      <c r="C81" s="1534">
        <v>4</v>
      </c>
      <c r="D81" s="1534" t="s">
        <v>862</v>
      </c>
      <c r="E81" s="1858">
        <v>0</v>
      </c>
      <c r="F81" s="1858">
        <v>0</v>
      </c>
      <c r="G81" s="1858">
        <v>1</v>
      </c>
      <c r="H81" s="1858">
        <v>0</v>
      </c>
      <c r="I81" s="1534" t="s">
        <v>772</v>
      </c>
      <c r="J81" s="1534" t="s">
        <v>987</v>
      </c>
      <c r="K81" s="1859" t="s">
        <v>2443</v>
      </c>
      <c r="L81" s="1859">
        <v>339</v>
      </c>
      <c r="M81" s="1560"/>
      <c r="P81" s="1377"/>
    </row>
    <row r="82" spans="2:16" ht="39.6">
      <c r="B82" s="1496"/>
      <c r="C82" s="1534">
        <v>3</v>
      </c>
      <c r="D82" s="1534" t="s">
        <v>862</v>
      </c>
      <c r="E82" s="1858">
        <v>0</v>
      </c>
      <c r="F82" s="1858">
        <v>0</v>
      </c>
      <c r="G82" s="1858">
        <v>1</v>
      </c>
      <c r="H82" s="1858">
        <v>0</v>
      </c>
      <c r="I82" s="1534" t="s">
        <v>772</v>
      </c>
      <c r="J82" s="1534" t="s">
        <v>988</v>
      </c>
      <c r="K82" s="1859" t="s">
        <v>2443</v>
      </c>
      <c r="L82" s="1859">
        <v>1117</v>
      </c>
      <c r="M82" s="1560"/>
      <c r="P82" s="1377"/>
    </row>
    <row r="83" spans="2:16" ht="39.6">
      <c r="B83" s="1496"/>
      <c r="C83" s="1534">
        <v>2</v>
      </c>
      <c r="D83" s="1534" t="s">
        <v>862</v>
      </c>
      <c r="E83" s="1858">
        <v>0</v>
      </c>
      <c r="F83" s="1858">
        <v>0</v>
      </c>
      <c r="G83" s="1858">
        <v>1</v>
      </c>
      <c r="H83" s="1858">
        <v>0</v>
      </c>
      <c r="I83" s="1534" t="s">
        <v>772</v>
      </c>
      <c r="J83" s="1534" t="s">
        <v>989</v>
      </c>
      <c r="K83" s="1859" t="s">
        <v>2443</v>
      </c>
      <c r="L83" s="1859">
        <v>338</v>
      </c>
      <c r="M83" s="1560"/>
      <c r="P83" s="1377"/>
    </row>
    <row r="84" spans="2:16" ht="39.6">
      <c r="B84" s="1496"/>
      <c r="C84" s="1534">
        <v>1</v>
      </c>
      <c r="D84" s="1534" t="s">
        <v>862</v>
      </c>
      <c r="E84" s="1858">
        <v>0</v>
      </c>
      <c r="F84" s="1858">
        <v>0</v>
      </c>
      <c r="G84" s="1858">
        <v>1</v>
      </c>
      <c r="H84" s="1858">
        <v>0</v>
      </c>
      <c r="I84" s="1534" t="s">
        <v>772</v>
      </c>
      <c r="J84" s="1534" t="s">
        <v>990</v>
      </c>
      <c r="K84" s="1859" t="s">
        <v>2443</v>
      </c>
      <c r="L84" s="1859">
        <v>321</v>
      </c>
      <c r="M84" s="1560"/>
      <c r="P84" s="1377"/>
    </row>
    <row r="85" spans="2:16" ht="40.200000000000003" thickBot="1">
      <c r="B85" s="1431"/>
      <c r="C85" s="1426">
        <v>0</v>
      </c>
      <c r="D85" s="1426" t="s">
        <v>862</v>
      </c>
      <c r="E85" s="1516">
        <v>0</v>
      </c>
      <c r="F85" s="1858">
        <v>0</v>
      </c>
      <c r="G85" s="1858">
        <v>1</v>
      </c>
      <c r="H85" s="1858">
        <v>0</v>
      </c>
      <c r="I85" s="1426" t="s">
        <v>772</v>
      </c>
      <c r="J85" s="1426" t="s">
        <v>991</v>
      </c>
      <c r="K85" s="1857" t="s">
        <v>2443</v>
      </c>
      <c r="L85" s="1857">
        <v>323</v>
      </c>
      <c r="M85" s="1435"/>
      <c r="P85" s="1377"/>
    </row>
  </sheetData>
  <mergeCells count="10">
    <mergeCell ref="K3:K5"/>
    <mergeCell ref="L3:L5"/>
    <mergeCell ref="M3:M5"/>
    <mergeCell ref="E4:H4"/>
    <mergeCell ref="B3:B5"/>
    <mergeCell ref="C3:C5"/>
    <mergeCell ref="D3:D5"/>
    <mergeCell ref="E3:H3"/>
    <mergeCell ref="I3:I5"/>
    <mergeCell ref="J3:J5"/>
  </mergeCells>
  <conditionalFormatting sqref="E6:H85">
    <cfRule type="expression" dxfId="6" priority="1">
      <formula>IF(#REF!=0,1,0)</formula>
    </cfRule>
    <cfRule type="expression" dxfId="5" priority="2">
      <formula>IF(#REF!=1,1,0)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Button 1">
              <controlPr defaultSize="0" print="0" autoFill="0" autoPict="0" macro="[0]!Mapping_EOL" altText="Generate J30X_EOL mapping">
                <anchor moveWithCells="1" siz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 tint="-0.499984740745262"/>
    <pageSetUpPr autoPageBreaks="0"/>
  </sheetPr>
  <dimension ref="A1:IA663"/>
  <sheetViews>
    <sheetView showGridLines="0" topLeftCell="A25" zoomScale="70" zoomScaleNormal="70" workbookViewId="0">
      <selection activeCell="P117" sqref="P117"/>
    </sheetView>
  </sheetViews>
  <sheetFormatPr defaultColWidth="9.33203125" defaultRowHeight="15.6"/>
  <cols>
    <col min="1" max="1" width="20" style="96" customWidth="1"/>
    <col min="2" max="2" width="9.33203125" style="96" customWidth="1"/>
    <col min="3" max="3" width="31.6640625" style="568" customWidth="1"/>
    <col min="4" max="4" width="13.5546875" style="96" customWidth="1"/>
    <col min="5" max="5" width="18.6640625" style="96" customWidth="1"/>
    <col min="6" max="6" width="30.44140625" style="96" customWidth="1"/>
    <col min="7" max="7" width="27.33203125" style="96" customWidth="1"/>
    <col min="8" max="8" width="6.6640625" style="96" customWidth="1"/>
    <col min="9" max="9" width="8" style="96" customWidth="1"/>
    <col min="10" max="15" width="3.5546875" style="96" customWidth="1"/>
    <col min="16" max="16" width="4.5546875" style="96" customWidth="1"/>
    <col min="17" max="20" width="3.5546875" style="96" customWidth="1"/>
    <col min="21" max="21" width="5.44140625" style="96" customWidth="1"/>
    <col min="22" max="22" width="3.5546875" style="96" customWidth="1"/>
    <col min="23" max="23" width="5.44140625" style="96" customWidth="1"/>
    <col min="24" max="26" width="3.5546875" style="96" customWidth="1"/>
    <col min="27" max="27" width="4.5546875" style="96" customWidth="1"/>
    <col min="28" max="35" width="3.5546875" style="96" customWidth="1"/>
    <col min="36" max="36" width="5.44140625" style="96" customWidth="1"/>
    <col min="37" max="37" width="5.5546875" style="96" customWidth="1"/>
    <col min="38" max="38" width="5.33203125" style="96" customWidth="1"/>
    <col min="39" max="39" width="4.33203125" style="96" customWidth="1"/>
    <col min="40" max="51" width="3.5546875" style="96" customWidth="1"/>
    <col min="52" max="52" width="7.5546875" style="96" customWidth="1"/>
    <col min="53" max="53" width="3.5546875" style="96" customWidth="1"/>
    <col min="54" max="54" width="10.33203125" style="96" customWidth="1"/>
    <col min="55" max="56" width="5.33203125" style="96" customWidth="1"/>
    <col min="57" max="57" width="3.5546875" style="96" customWidth="1"/>
    <col min="58" max="58" width="6.44140625" style="96" customWidth="1"/>
    <col min="59" max="62" width="4.44140625" style="96" customWidth="1"/>
    <col min="63" max="63" width="4.5546875" style="96" customWidth="1"/>
    <col min="64" max="70" width="4.44140625" style="96" customWidth="1"/>
    <col min="71" max="71" width="6.5546875" style="96" customWidth="1"/>
    <col min="72" max="72" width="4.44140625" style="96" customWidth="1"/>
    <col min="73" max="74" width="3.5546875" style="96" customWidth="1"/>
    <col min="75" max="75" width="6" style="96" customWidth="1"/>
    <col min="76" max="77" width="3.5546875" style="96" customWidth="1"/>
    <col min="78" max="78" width="10.5546875" style="96" customWidth="1"/>
    <col min="79" max="79" width="3.5546875" style="96" customWidth="1"/>
    <col min="80" max="80" width="7.5546875" style="96" customWidth="1"/>
    <col min="81" max="86" width="3.5546875" style="96" customWidth="1"/>
    <col min="87" max="87" width="4.44140625" style="96" customWidth="1"/>
    <col min="88" max="88" width="20.44140625" style="102" customWidth="1"/>
    <col min="89" max="97" width="4.44140625" style="102" customWidth="1"/>
    <col min="98" max="98" width="8.5546875" style="102" customWidth="1"/>
    <col min="99" max="99" width="4.44140625" style="102" customWidth="1"/>
    <col min="100" max="100" width="4.5546875" style="102" customWidth="1"/>
    <col min="101" max="101" width="6.44140625" style="102" bestFit="1" customWidth="1"/>
    <col min="102" max="102" width="6.44140625" style="102" customWidth="1"/>
    <col min="103" max="103" width="14.44140625" style="96" customWidth="1"/>
    <col min="104" max="106" width="4.6640625" style="96" customWidth="1"/>
    <col min="107" max="107" width="8" style="96" customWidth="1"/>
    <col min="108" max="116" width="4.6640625" style="96" customWidth="1"/>
    <col min="117" max="117" width="8.5546875" style="96" customWidth="1"/>
    <col min="118" max="118" width="6.6640625" style="96" bestFit="1" customWidth="1"/>
    <col min="119" max="119" width="10.5546875" style="96" customWidth="1"/>
    <col min="120" max="120" width="5.44140625" style="96" customWidth="1"/>
    <col min="121" max="121" width="22.5546875" style="96" customWidth="1"/>
    <col min="122" max="122" width="7.44140625" style="96" customWidth="1"/>
    <col min="123" max="135" width="6.33203125" style="96" customWidth="1"/>
    <col min="136" max="136" width="10.44140625" style="96" customWidth="1"/>
    <col min="137" max="137" width="30.33203125" style="96" bestFit="1" customWidth="1"/>
    <col min="138" max="138" width="84.44140625" style="96" customWidth="1"/>
    <col min="139" max="139" width="12.44140625" style="96" bestFit="1" customWidth="1"/>
    <col min="140" max="232" width="9.33203125" style="96"/>
    <col min="233" max="233" width="27.44140625" style="96" customWidth="1"/>
    <col min="234" max="234" width="35.44140625" style="96" customWidth="1"/>
    <col min="235" max="16384" width="9.33203125" style="96"/>
  </cols>
  <sheetData>
    <row r="1" spans="1:82" customFormat="1">
      <c r="A1" s="96"/>
    </row>
    <row r="2" spans="1:82" ht="34.799999999999997">
      <c r="A2" s="92" t="s">
        <v>138</v>
      </c>
      <c r="B2" s="93"/>
      <c r="C2" s="566"/>
      <c r="D2" s="94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  <c r="BN2" s="95"/>
      <c r="BO2" s="95"/>
      <c r="BP2" s="95"/>
      <c r="BQ2" s="95"/>
      <c r="BR2" s="95"/>
      <c r="BS2" s="95"/>
      <c r="BT2" s="95"/>
      <c r="BU2" s="95"/>
      <c r="BV2" s="95"/>
      <c r="BW2" s="95"/>
      <c r="BX2" s="95"/>
      <c r="BY2" s="95"/>
      <c r="BZ2" s="95"/>
      <c r="CA2" s="95"/>
      <c r="CB2" s="95"/>
      <c r="CC2" s="95"/>
      <c r="CD2" s="95"/>
    </row>
    <row r="4" spans="1:82" ht="22.8">
      <c r="B4" s="97"/>
      <c r="C4" s="567" t="s">
        <v>143</v>
      </c>
    </row>
    <row r="5" spans="1:82" ht="22.8">
      <c r="B5" s="97"/>
      <c r="D5" s="98" t="s">
        <v>144</v>
      </c>
    </row>
    <row r="6" spans="1:82" ht="22.8">
      <c r="B6" s="97"/>
      <c r="D6" s="99" t="s">
        <v>145</v>
      </c>
      <c r="E6" s="99"/>
      <c r="F6" s="99"/>
      <c r="AQ6" s="100"/>
    </row>
    <row r="7" spans="1:82" ht="22.8">
      <c r="B7" s="97"/>
      <c r="D7" s="99" t="s">
        <v>146</v>
      </c>
      <c r="E7" s="99"/>
      <c r="F7" s="99"/>
      <c r="AQ7" s="100"/>
    </row>
    <row r="8" spans="1:82" ht="22.8">
      <c r="B8" s="97"/>
      <c r="D8" s="99" t="s">
        <v>147</v>
      </c>
      <c r="E8" s="99"/>
      <c r="F8" s="99"/>
      <c r="AQ8" s="100"/>
    </row>
    <row r="9" spans="1:82" ht="22.8">
      <c r="B9" s="97"/>
      <c r="D9" s="99" t="s">
        <v>150</v>
      </c>
      <c r="E9" s="99"/>
      <c r="F9" s="99"/>
      <c r="AQ9" s="100"/>
    </row>
    <row r="10" spans="1:82" ht="22.8">
      <c r="B10" s="97"/>
      <c r="D10" s="99" t="s">
        <v>1130</v>
      </c>
      <c r="E10" s="99"/>
      <c r="F10" s="99"/>
      <c r="AQ10" s="100"/>
    </row>
    <row r="11" spans="1:82" ht="22.8">
      <c r="B11" s="97"/>
      <c r="D11" s="99" t="s">
        <v>151</v>
      </c>
      <c r="E11" s="99"/>
      <c r="F11" s="99"/>
      <c r="AQ11" s="100"/>
    </row>
    <row r="12" spans="1:82" ht="22.8">
      <c r="B12" s="97"/>
      <c r="D12" s="99" t="s">
        <v>152</v>
      </c>
      <c r="E12" s="99"/>
      <c r="F12" s="99"/>
      <c r="AQ12" s="100"/>
    </row>
    <row r="13" spans="1:82" ht="22.8">
      <c r="B13" s="97"/>
      <c r="D13" s="99" t="s">
        <v>1131</v>
      </c>
      <c r="E13" s="99"/>
      <c r="F13" s="99"/>
      <c r="AQ13" s="100"/>
    </row>
    <row r="14" spans="1:82" ht="22.8">
      <c r="B14" s="97"/>
      <c r="D14" s="99"/>
      <c r="E14" s="99"/>
      <c r="F14" s="99"/>
      <c r="AQ14" s="100"/>
    </row>
    <row r="15" spans="1:82" ht="22.8">
      <c r="B15" s="97"/>
      <c r="D15" s="99"/>
      <c r="E15" s="99"/>
      <c r="F15" s="99"/>
      <c r="AQ15" s="100"/>
    </row>
    <row r="16" spans="1:82" ht="22.8">
      <c r="B16" s="97"/>
      <c r="D16" s="99"/>
      <c r="E16" s="99"/>
      <c r="F16" s="99"/>
      <c r="AQ16" s="100"/>
    </row>
    <row r="17" spans="1:43" ht="30">
      <c r="B17" s="97"/>
      <c r="C17" s="569" t="s">
        <v>153</v>
      </c>
      <c r="D17" s="99"/>
      <c r="E17" s="99"/>
      <c r="F17" s="99"/>
      <c r="AQ17" s="100"/>
    </row>
    <row r="18" spans="1:43" ht="22.8">
      <c r="B18" s="97"/>
    </row>
    <row r="19" spans="1:43" ht="22.8">
      <c r="B19" s="97"/>
      <c r="C19" s="567" t="s">
        <v>1132</v>
      </c>
    </row>
    <row r="20" spans="1:43" ht="22.8">
      <c r="B20" s="97"/>
      <c r="C20" s="570" t="s">
        <v>1133</v>
      </c>
    </row>
    <row r="21" spans="1:43" ht="22.8">
      <c r="B21" s="97"/>
      <c r="C21" s="571" t="s">
        <v>157</v>
      </c>
    </row>
    <row r="22" spans="1:43" ht="22.8">
      <c r="A22" s="101" t="s">
        <v>158</v>
      </c>
      <c r="B22" s="97"/>
      <c r="C22" s="571" t="s">
        <v>1134</v>
      </c>
    </row>
    <row r="23" spans="1:43" ht="22.8">
      <c r="B23" s="97"/>
      <c r="C23" s="570" t="s">
        <v>1135</v>
      </c>
    </row>
    <row r="24" spans="1:43" ht="22.8">
      <c r="B24" s="97"/>
      <c r="C24" s="571" t="s">
        <v>1136</v>
      </c>
    </row>
    <row r="25" spans="1:43" ht="22.8">
      <c r="B25" s="97"/>
      <c r="C25" s="571" t="s">
        <v>1137</v>
      </c>
    </row>
    <row r="26" spans="1:43" ht="22.8">
      <c r="B26" s="97"/>
      <c r="C26" s="571" t="s">
        <v>1138</v>
      </c>
    </row>
    <row r="27" spans="1:43" ht="22.8">
      <c r="B27" s="97"/>
      <c r="C27" s="571" t="s">
        <v>1139</v>
      </c>
    </row>
    <row r="28" spans="1:43" ht="22.8">
      <c r="B28" s="97"/>
      <c r="C28" s="571" t="s">
        <v>1140</v>
      </c>
    </row>
    <row r="29" spans="1:43" ht="22.8">
      <c r="B29" s="97"/>
      <c r="C29" s="571" t="s">
        <v>1141</v>
      </c>
    </row>
    <row r="30" spans="1:43" ht="22.8">
      <c r="B30" s="97"/>
      <c r="C30" s="571" t="s">
        <v>1142</v>
      </c>
    </row>
    <row r="31" spans="1:43" ht="22.8">
      <c r="B31" s="97"/>
      <c r="C31" s="571" t="s">
        <v>1143</v>
      </c>
    </row>
    <row r="32" spans="1:43" ht="22.8">
      <c r="B32" s="97"/>
      <c r="C32" s="572"/>
    </row>
    <row r="33" spans="2:144" ht="22.8">
      <c r="B33" s="97"/>
      <c r="C33" s="572"/>
    </row>
    <row r="34" spans="2:144" ht="22.5" customHeight="1">
      <c r="B34" s="3026" t="s">
        <v>1144</v>
      </c>
      <c r="C34" s="3026" t="s">
        <v>163</v>
      </c>
      <c r="D34" s="3061" t="s">
        <v>164</v>
      </c>
      <c r="E34" s="2974"/>
      <c r="F34" s="103"/>
      <c r="G34" s="104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6" t="s">
        <v>139</v>
      </c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8"/>
      <c r="DA34" s="109"/>
      <c r="DB34" s="109"/>
      <c r="DC34" s="109"/>
      <c r="DD34" s="110"/>
      <c r="DE34" s="110"/>
      <c r="DF34" s="111" t="s">
        <v>140</v>
      </c>
      <c r="DG34" s="112"/>
      <c r="DH34" s="110"/>
      <c r="DI34" s="110"/>
      <c r="DJ34" s="110"/>
      <c r="DK34" s="109"/>
      <c r="DL34" s="109"/>
      <c r="DM34" s="109"/>
      <c r="DN34" s="109"/>
      <c r="DO34" s="113" t="s">
        <v>139</v>
      </c>
      <c r="DP34" s="105"/>
      <c r="DQ34" s="105"/>
      <c r="DR34" s="108"/>
      <c r="DS34" s="109"/>
      <c r="DT34" s="109"/>
      <c r="DU34" s="109"/>
      <c r="DV34" s="110"/>
      <c r="DW34" s="110"/>
      <c r="DX34" s="111" t="s">
        <v>140</v>
      </c>
      <c r="DY34" s="112"/>
      <c r="DZ34" s="110"/>
      <c r="EA34" s="110"/>
      <c r="EB34" s="110"/>
      <c r="EC34" s="109"/>
      <c r="ED34" s="109"/>
      <c r="EE34" s="109"/>
      <c r="EF34" s="109"/>
      <c r="EG34" s="458" t="s">
        <v>139</v>
      </c>
      <c r="EH34" s="800" t="s">
        <v>140</v>
      </c>
      <c r="EI34" s="798"/>
      <c r="EJ34" s="799"/>
      <c r="EK34" s="3058" t="s">
        <v>218</v>
      </c>
      <c r="EL34" s="3059"/>
      <c r="EM34" s="3058" t="s">
        <v>219</v>
      </c>
      <c r="EN34" s="3059"/>
    </row>
    <row r="35" spans="2:144" ht="22.5" customHeight="1">
      <c r="B35" s="3027"/>
      <c r="C35" s="3027"/>
      <c r="D35" s="114"/>
      <c r="E35" s="115"/>
      <c r="F35" s="3065" t="s">
        <v>221</v>
      </c>
      <c r="G35" s="3065" t="s">
        <v>222</v>
      </c>
      <c r="H35" s="117" t="s">
        <v>308</v>
      </c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9"/>
      <c r="CK35" s="120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2"/>
      <c r="CZ35" s="123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5"/>
      <c r="DO35" s="120"/>
      <c r="DP35" s="121"/>
      <c r="DQ35" s="121"/>
      <c r="DR35" s="123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3229" t="s">
        <v>1145</v>
      </c>
      <c r="EH35" s="3043" t="s">
        <v>1146</v>
      </c>
      <c r="EI35" s="3044"/>
      <c r="EJ35" s="3045"/>
      <c r="EK35" s="3043"/>
      <c r="EL35" s="3045"/>
      <c r="EM35" s="3043"/>
      <c r="EN35" s="3045"/>
    </row>
    <row r="36" spans="2:144" ht="17.399999999999999">
      <c r="B36" s="3027"/>
      <c r="C36" s="3027"/>
      <c r="D36" s="114"/>
      <c r="E36" s="115"/>
      <c r="F36" s="3066"/>
      <c r="G36" s="3066"/>
      <c r="H36" s="562" t="s">
        <v>1147</v>
      </c>
      <c r="I36" s="478"/>
      <c r="J36" s="563"/>
      <c r="K36" s="563"/>
      <c r="L36" s="563"/>
      <c r="M36" s="563"/>
      <c r="N36" s="563"/>
      <c r="O36" s="564"/>
      <c r="P36" s="131" t="s">
        <v>1148</v>
      </c>
      <c r="Q36" s="132"/>
      <c r="R36" s="132"/>
      <c r="S36" s="132"/>
      <c r="T36" s="132"/>
      <c r="U36" s="132"/>
      <c r="V36" s="132"/>
      <c r="W36" s="133"/>
      <c r="X36" s="131" t="s">
        <v>1149</v>
      </c>
      <c r="Y36" s="132"/>
      <c r="Z36" s="132"/>
      <c r="AA36" s="132"/>
      <c r="AB36" s="132"/>
      <c r="AC36" s="132"/>
      <c r="AD36" s="132"/>
      <c r="AE36" s="133"/>
      <c r="AF36" s="131" t="s">
        <v>1150</v>
      </c>
      <c r="AG36" s="132"/>
      <c r="AH36" s="132"/>
      <c r="AI36" s="132"/>
      <c r="AJ36" s="132"/>
      <c r="AK36" s="132"/>
      <c r="AL36" s="132"/>
      <c r="AM36" s="133"/>
      <c r="AN36" s="131" t="s">
        <v>228</v>
      </c>
      <c r="AO36" s="132"/>
      <c r="AP36" s="132"/>
      <c r="AQ36" s="132"/>
      <c r="AR36" s="132"/>
      <c r="AS36" s="132"/>
      <c r="AT36" s="132"/>
      <c r="AU36" s="133"/>
      <c r="AV36" s="131" t="s">
        <v>311</v>
      </c>
      <c r="AW36" s="132"/>
      <c r="AX36" s="132"/>
      <c r="AY36" s="132"/>
      <c r="AZ36" s="132"/>
      <c r="BA36" s="132"/>
      <c r="BB36" s="132"/>
      <c r="BC36" s="133"/>
      <c r="BD36" s="131" t="s">
        <v>312</v>
      </c>
      <c r="BE36" s="132"/>
      <c r="BF36" s="132"/>
      <c r="BG36" s="132"/>
      <c r="BH36" s="132"/>
      <c r="BI36" s="132"/>
      <c r="BJ36" s="132"/>
      <c r="BK36" s="133"/>
      <c r="BL36" s="131" t="s">
        <v>336</v>
      </c>
      <c r="BM36" s="132"/>
      <c r="BN36" s="132"/>
      <c r="BO36" s="132"/>
      <c r="BP36" s="132"/>
      <c r="BQ36" s="132"/>
      <c r="BR36" s="132"/>
      <c r="BS36" s="133"/>
      <c r="BT36" s="131" t="s">
        <v>313</v>
      </c>
      <c r="BU36" s="132"/>
      <c r="BV36" s="132"/>
      <c r="BW36" s="132"/>
      <c r="BX36" s="132"/>
      <c r="BY36" s="132"/>
      <c r="BZ36" s="132"/>
      <c r="CA36" s="133"/>
      <c r="CB36" s="131" t="s">
        <v>1151</v>
      </c>
      <c r="CC36" s="132"/>
      <c r="CD36" s="132"/>
      <c r="CE36" s="132"/>
      <c r="CF36" s="132"/>
      <c r="CG36" s="132"/>
      <c r="CH36" s="132"/>
      <c r="CI36" s="132"/>
      <c r="CJ36" s="134"/>
      <c r="CK36" s="135"/>
      <c r="CL36" s="136"/>
      <c r="CM36" s="136"/>
      <c r="CN36" s="136"/>
      <c r="CO36" s="136"/>
      <c r="CP36" s="136"/>
      <c r="CQ36" s="136"/>
      <c r="CR36" s="137"/>
      <c r="CS36" s="136"/>
      <c r="CT36" s="136"/>
      <c r="CU36" s="136"/>
      <c r="CV36" s="136"/>
      <c r="CW36" s="136"/>
      <c r="CX36" s="136"/>
      <c r="CY36" s="138"/>
      <c r="CZ36" s="139"/>
      <c r="DA36" s="140"/>
      <c r="DB36" s="140"/>
      <c r="DC36" s="140"/>
      <c r="DD36" s="140"/>
      <c r="DE36" s="140"/>
      <c r="DF36" s="140"/>
      <c r="DG36" s="141"/>
      <c r="DH36" s="140"/>
      <c r="DI36" s="140"/>
      <c r="DJ36" s="140"/>
      <c r="DK36" s="140"/>
      <c r="DL36" s="140"/>
      <c r="DM36" s="140"/>
      <c r="DN36" s="142"/>
      <c r="DO36" s="135"/>
      <c r="DP36" s="136"/>
      <c r="DQ36" s="136"/>
      <c r="DR36" s="139"/>
      <c r="DS36" s="140"/>
      <c r="DT36" s="140"/>
      <c r="DU36" s="140"/>
      <c r="DV36" s="140"/>
      <c r="DW36" s="140"/>
      <c r="DX36" s="140"/>
      <c r="DY36" s="141"/>
      <c r="DZ36" s="140"/>
      <c r="EA36" s="140"/>
      <c r="EB36" s="140"/>
      <c r="EC36" s="140"/>
      <c r="ED36" s="140"/>
      <c r="EE36" s="140"/>
      <c r="EF36" s="140"/>
      <c r="EG36" s="3229"/>
      <c r="EH36" s="3043"/>
      <c r="EI36" s="3044"/>
      <c r="EJ36" s="3045"/>
      <c r="EK36" s="3043"/>
      <c r="EL36" s="3045"/>
      <c r="EM36" s="3043"/>
      <c r="EN36" s="3045"/>
    </row>
    <row r="37" spans="2:144" ht="94.2" customHeight="1">
      <c r="B37" s="3027"/>
      <c r="C37" s="3027"/>
      <c r="D37" s="143"/>
      <c r="E37" s="144"/>
      <c r="F37" s="3066"/>
      <c r="G37" s="3066"/>
      <c r="H37" s="159" t="s">
        <v>1152</v>
      </c>
      <c r="I37" s="149" t="s">
        <v>1153</v>
      </c>
      <c r="J37" s="149" t="s">
        <v>1154</v>
      </c>
      <c r="K37" s="724" t="s">
        <v>1155</v>
      </c>
      <c r="L37" s="149" t="s">
        <v>1156</v>
      </c>
      <c r="M37" s="149" t="s">
        <v>1157</v>
      </c>
      <c r="N37" s="724" t="s">
        <v>1158</v>
      </c>
      <c r="O37" s="565" t="s">
        <v>1159</v>
      </c>
      <c r="P37" s="148" t="s">
        <v>1160</v>
      </c>
      <c r="Q37" s="149" t="s">
        <v>1161</v>
      </c>
      <c r="R37" s="149" t="s">
        <v>1162</v>
      </c>
      <c r="S37" s="149" t="s">
        <v>1163</v>
      </c>
      <c r="T37" s="149" t="s">
        <v>1164</v>
      </c>
      <c r="U37" s="149" t="s">
        <v>1165</v>
      </c>
      <c r="V37" s="149" t="s">
        <v>1166</v>
      </c>
      <c r="W37" s="724" t="s">
        <v>1167</v>
      </c>
      <c r="X37" s="148" t="s">
        <v>1168</v>
      </c>
      <c r="Y37" s="724" t="s">
        <v>1169</v>
      </c>
      <c r="Z37" s="149" t="s">
        <v>1170</v>
      </c>
      <c r="AA37" s="724" t="s">
        <v>1171</v>
      </c>
      <c r="AB37" s="724" t="s">
        <v>1172</v>
      </c>
      <c r="AC37" s="151" t="s">
        <v>1173</v>
      </c>
      <c r="AD37" s="733" t="s">
        <v>1174</v>
      </c>
      <c r="AE37" s="153" t="s">
        <v>1175</v>
      </c>
      <c r="AF37" s="724" t="s">
        <v>1176</v>
      </c>
      <c r="AG37" s="724" t="s">
        <v>1177</v>
      </c>
      <c r="AH37" s="724" t="s">
        <v>1178</v>
      </c>
      <c r="AI37" s="724" t="s">
        <v>1179</v>
      </c>
      <c r="AJ37" s="150" t="s">
        <v>1180</v>
      </c>
      <c r="AK37" s="155" t="s">
        <v>1180</v>
      </c>
      <c r="AL37" s="150" t="s">
        <v>1180</v>
      </c>
      <c r="AM37" s="156" t="s">
        <v>1180</v>
      </c>
      <c r="AN37" s="157" t="s">
        <v>1180</v>
      </c>
      <c r="AO37" s="158" t="s">
        <v>1181</v>
      </c>
      <c r="AP37" s="159" t="s">
        <v>1182</v>
      </c>
      <c r="AQ37" s="151" t="s">
        <v>1183</v>
      </c>
      <c r="AR37" s="159" t="s">
        <v>1184</v>
      </c>
      <c r="AS37" s="151" t="s">
        <v>1185</v>
      </c>
      <c r="AT37" s="724" t="s">
        <v>1186</v>
      </c>
      <c r="AU37" s="153" t="s">
        <v>1187</v>
      </c>
      <c r="AV37" s="154" t="s">
        <v>1180</v>
      </c>
      <c r="AW37" s="160" t="s">
        <v>1188</v>
      </c>
      <c r="AX37" s="160" t="s">
        <v>1189</v>
      </c>
      <c r="AY37" s="160" t="s">
        <v>1190</v>
      </c>
      <c r="AZ37" s="1002" t="s">
        <v>1191</v>
      </c>
      <c r="BA37" s="160" t="s">
        <v>1192</v>
      </c>
      <c r="BB37" s="159" t="s">
        <v>1193</v>
      </c>
      <c r="BC37" s="153" t="s">
        <v>1194</v>
      </c>
      <c r="BD37" s="161" t="s">
        <v>1195</v>
      </c>
      <c r="BE37" s="151" t="s">
        <v>1196</v>
      </c>
      <c r="BF37" s="724" t="s">
        <v>462</v>
      </c>
      <c r="BG37" s="724" t="s">
        <v>463</v>
      </c>
      <c r="BH37" s="150" t="s">
        <v>1180</v>
      </c>
      <c r="BI37" s="155" t="s">
        <v>1180</v>
      </c>
      <c r="BJ37" s="160" t="s">
        <v>1197</v>
      </c>
      <c r="BK37" s="156" t="s">
        <v>1180</v>
      </c>
      <c r="BL37" s="161" t="s">
        <v>1198</v>
      </c>
      <c r="BM37" s="151" t="s">
        <v>1198</v>
      </c>
      <c r="BN37" s="159" t="s">
        <v>1198</v>
      </c>
      <c r="BO37" s="151" t="s">
        <v>1198</v>
      </c>
      <c r="BP37" s="159" t="s">
        <v>1198</v>
      </c>
      <c r="BQ37" s="160" t="s">
        <v>1199</v>
      </c>
      <c r="BR37" s="159" t="s">
        <v>1198</v>
      </c>
      <c r="BS37" s="153" t="s">
        <v>1198</v>
      </c>
      <c r="BT37" s="161" t="s">
        <v>1198</v>
      </c>
      <c r="BU37" s="151" t="s">
        <v>1198</v>
      </c>
      <c r="BV37" s="160" t="s">
        <v>1200</v>
      </c>
      <c r="BW37" s="727" t="s">
        <v>1201</v>
      </c>
      <c r="BX37" s="727" t="s">
        <v>1202</v>
      </c>
      <c r="BY37" s="727" t="s">
        <v>1203</v>
      </c>
      <c r="BZ37" s="727" t="s">
        <v>1204</v>
      </c>
      <c r="CA37" s="728" t="s">
        <v>1205</v>
      </c>
      <c r="CB37" s="154" t="s">
        <v>1180</v>
      </c>
      <c r="CC37" s="155" t="s">
        <v>1180</v>
      </c>
      <c r="CD37" s="150" t="s">
        <v>1180</v>
      </c>
      <c r="CE37" s="155" t="s">
        <v>1180</v>
      </c>
      <c r="CF37" s="150" t="s">
        <v>1180</v>
      </c>
      <c r="CG37" s="155" t="s">
        <v>1180</v>
      </c>
      <c r="CH37" s="150" t="s">
        <v>1180</v>
      </c>
      <c r="CI37" s="162" t="s">
        <v>1180</v>
      </c>
      <c r="CJ37" s="163" t="s">
        <v>219</v>
      </c>
      <c r="CK37" s="164"/>
      <c r="CL37" s="165"/>
      <c r="CM37" s="165"/>
      <c r="CN37" s="166" t="s">
        <v>579</v>
      </c>
      <c r="CO37" s="167"/>
      <c r="CP37" s="167"/>
      <c r="CQ37" s="167"/>
      <c r="CR37" s="168"/>
      <c r="CS37" s="168"/>
      <c r="CT37" s="168"/>
      <c r="CU37" s="168"/>
      <c r="CV37" s="168"/>
      <c r="CW37" s="168"/>
      <c r="CX37" s="168"/>
      <c r="CY37" s="169"/>
      <c r="CZ37" s="170"/>
      <c r="DA37" s="171"/>
      <c r="DB37" s="171"/>
      <c r="DC37" s="172" t="s">
        <v>1206</v>
      </c>
      <c r="DD37" s="173"/>
      <c r="DE37" s="173"/>
      <c r="DF37" s="173"/>
      <c r="DG37" s="174"/>
      <c r="DH37" s="174"/>
      <c r="DI37" s="174"/>
      <c r="DJ37" s="174"/>
      <c r="DK37" s="174"/>
      <c r="DL37" s="174"/>
      <c r="DM37" s="174"/>
      <c r="DN37" s="175"/>
      <c r="DO37" s="176" t="s">
        <v>1207</v>
      </c>
      <c r="DP37" s="165"/>
      <c r="DQ37" s="165"/>
      <c r="DR37" s="170"/>
      <c r="DS37" s="171"/>
      <c r="DT37" s="171"/>
      <c r="DU37" s="172" t="s">
        <v>1208</v>
      </c>
      <c r="DV37" s="173"/>
      <c r="DW37" s="173"/>
      <c r="DX37" s="173"/>
      <c r="DY37" s="174"/>
      <c r="DZ37" s="174"/>
      <c r="EA37" s="174"/>
      <c r="EB37" s="174"/>
      <c r="EC37" s="174"/>
      <c r="ED37" s="174"/>
      <c r="EE37" s="174"/>
      <c r="EF37" s="174"/>
      <c r="EG37" s="3229"/>
      <c r="EH37" s="3043"/>
      <c r="EI37" s="3044"/>
      <c r="EJ37" s="3045"/>
      <c r="EK37" s="3043"/>
      <c r="EL37" s="3045"/>
      <c r="EM37" s="3043"/>
      <c r="EN37" s="3045"/>
    </row>
    <row r="38" spans="2:144" ht="15.6" customHeight="1">
      <c r="B38" s="3027"/>
      <c r="C38" s="3027"/>
      <c r="D38" s="3029" t="s">
        <v>168</v>
      </c>
      <c r="E38" s="3029" t="s">
        <v>220</v>
      </c>
      <c r="F38" s="3066"/>
      <c r="G38" s="3066"/>
      <c r="H38" s="179">
        <v>7</v>
      </c>
      <c r="I38" s="180">
        <v>6</v>
      </c>
      <c r="J38" s="180">
        <v>5</v>
      </c>
      <c r="K38" s="180">
        <v>4</v>
      </c>
      <c r="L38" s="180">
        <v>3</v>
      </c>
      <c r="M38" s="180">
        <v>2</v>
      </c>
      <c r="N38" s="180">
        <v>1</v>
      </c>
      <c r="O38" s="182">
        <v>0</v>
      </c>
      <c r="P38" s="183">
        <v>7</v>
      </c>
      <c r="Q38" s="180">
        <v>6</v>
      </c>
      <c r="R38" s="180">
        <v>5</v>
      </c>
      <c r="S38" s="180">
        <v>4</v>
      </c>
      <c r="T38" s="180">
        <v>3</v>
      </c>
      <c r="U38" s="180">
        <v>2</v>
      </c>
      <c r="V38" s="180">
        <v>1</v>
      </c>
      <c r="W38" s="180">
        <v>0</v>
      </c>
      <c r="X38" s="183">
        <v>7</v>
      </c>
      <c r="Y38" s="180">
        <v>6</v>
      </c>
      <c r="Z38" s="180">
        <v>5</v>
      </c>
      <c r="AA38" s="180">
        <v>4</v>
      </c>
      <c r="AB38" s="180">
        <v>3</v>
      </c>
      <c r="AC38" s="180">
        <v>2</v>
      </c>
      <c r="AD38" s="180">
        <v>1</v>
      </c>
      <c r="AE38" s="182">
        <v>0</v>
      </c>
      <c r="AF38" s="180">
        <v>7</v>
      </c>
      <c r="AG38" s="180">
        <v>6</v>
      </c>
      <c r="AH38" s="180">
        <v>5</v>
      </c>
      <c r="AI38" s="180">
        <v>4</v>
      </c>
      <c r="AJ38" s="181">
        <v>3</v>
      </c>
      <c r="AK38" s="181">
        <v>2</v>
      </c>
      <c r="AL38" s="181">
        <v>1</v>
      </c>
      <c r="AM38" s="184">
        <v>0</v>
      </c>
      <c r="AN38" s="185">
        <v>7</v>
      </c>
      <c r="AO38" s="179">
        <v>6</v>
      </c>
      <c r="AP38" s="180">
        <v>5</v>
      </c>
      <c r="AQ38" s="180">
        <v>4</v>
      </c>
      <c r="AR38" s="180">
        <v>3</v>
      </c>
      <c r="AS38" s="180">
        <v>2</v>
      </c>
      <c r="AT38" s="180">
        <v>1</v>
      </c>
      <c r="AU38" s="182">
        <v>0</v>
      </c>
      <c r="AV38" s="185">
        <v>7</v>
      </c>
      <c r="AW38" s="370">
        <v>6</v>
      </c>
      <c r="AX38" s="370">
        <v>5</v>
      </c>
      <c r="AY38" s="370">
        <v>4</v>
      </c>
      <c r="AZ38" s="180">
        <v>3</v>
      </c>
      <c r="BA38" s="370">
        <v>2</v>
      </c>
      <c r="BB38" s="180">
        <v>1</v>
      </c>
      <c r="BC38" s="182">
        <v>0</v>
      </c>
      <c r="BD38" s="183">
        <v>7</v>
      </c>
      <c r="BE38" s="180">
        <v>6</v>
      </c>
      <c r="BF38" s="720">
        <v>5</v>
      </c>
      <c r="BG38" s="720">
        <v>4</v>
      </c>
      <c r="BH38" s="181">
        <v>3</v>
      </c>
      <c r="BI38" s="181">
        <v>2</v>
      </c>
      <c r="BJ38" s="370">
        <v>1</v>
      </c>
      <c r="BK38" s="184">
        <v>0</v>
      </c>
      <c r="BL38" s="183">
        <v>7</v>
      </c>
      <c r="BM38" s="180">
        <v>6</v>
      </c>
      <c r="BN38" s="180">
        <v>5</v>
      </c>
      <c r="BO38" s="180">
        <v>4</v>
      </c>
      <c r="BP38" s="180">
        <v>3</v>
      </c>
      <c r="BQ38" s="370">
        <v>2</v>
      </c>
      <c r="BR38" s="180">
        <v>1</v>
      </c>
      <c r="BS38" s="182">
        <v>0</v>
      </c>
      <c r="BT38" s="183">
        <v>7</v>
      </c>
      <c r="BU38" s="180">
        <v>6</v>
      </c>
      <c r="BV38" s="370">
        <v>5</v>
      </c>
      <c r="BW38" s="180">
        <v>4</v>
      </c>
      <c r="BX38" s="180">
        <v>3</v>
      </c>
      <c r="BY38" s="180">
        <v>2</v>
      </c>
      <c r="BZ38" s="180">
        <v>1</v>
      </c>
      <c r="CA38" s="180">
        <v>0</v>
      </c>
      <c r="CB38" s="185">
        <v>7</v>
      </c>
      <c r="CC38" s="181">
        <v>6</v>
      </c>
      <c r="CD38" s="181">
        <v>5</v>
      </c>
      <c r="CE38" s="181">
        <v>4</v>
      </c>
      <c r="CF38" s="181">
        <v>3</v>
      </c>
      <c r="CG38" s="181">
        <v>2</v>
      </c>
      <c r="CH38" s="181">
        <v>1</v>
      </c>
      <c r="CI38" s="186">
        <v>0</v>
      </c>
      <c r="CJ38" s="187"/>
      <c r="CK38" s="188"/>
      <c r="CL38" s="189"/>
      <c r="CM38" s="189"/>
      <c r="CN38" s="189"/>
      <c r="CO38" s="189"/>
      <c r="CP38" s="189"/>
      <c r="CQ38" s="189"/>
      <c r="CR38" s="189"/>
      <c r="CS38" s="189"/>
      <c r="CT38" s="189"/>
      <c r="CU38" s="189"/>
      <c r="CV38" s="189"/>
      <c r="CW38" s="189"/>
      <c r="CX38" s="189"/>
      <c r="CY38" s="190"/>
      <c r="CZ38" s="191"/>
      <c r="DA38" s="192"/>
      <c r="DB38" s="192"/>
      <c r="DC38" s="192"/>
      <c r="DD38" s="192"/>
      <c r="DE38" s="192"/>
      <c r="DF38" s="192"/>
      <c r="DG38" s="192"/>
      <c r="DH38" s="192"/>
      <c r="DI38" s="192"/>
      <c r="DJ38" s="192"/>
      <c r="DK38" s="192"/>
      <c r="DL38" s="192"/>
      <c r="DM38" s="192"/>
      <c r="DN38" s="193"/>
      <c r="DO38" s="188"/>
      <c r="DP38" s="189"/>
      <c r="DQ38" s="189"/>
      <c r="DR38" s="191"/>
      <c r="DS38" s="192"/>
      <c r="DT38" s="192"/>
      <c r="DU38" s="192"/>
      <c r="DV38" s="192"/>
      <c r="DW38" s="192"/>
      <c r="DX38" s="192"/>
      <c r="DY38" s="192"/>
      <c r="DZ38" s="192"/>
      <c r="EA38" s="192"/>
      <c r="EB38" s="192"/>
      <c r="EC38" s="192"/>
      <c r="ED38" s="192"/>
      <c r="EE38" s="192"/>
      <c r="EF38" s="192"/>
      <c r="EG38" s="3229"/>
      <c r="EH38" s="3043"/>
      <c r="EI38" s="3044"/>
      <c r="EJ38" s="3045"/>
      <c r="EK38" s="3043"/>
      <c r="EL38" s="3045"/>
      <c r="EM38" s="3043"/>
      <c r="EN38" s="3045"/>
    </row>
    <row r="39" spans="2:144" ht="15.75" customHeight="1">
      <c r="B39" s="3028"/>
      <c r="C39" s="3028"/>
      <c r="D39" s="3030"/>
      <c r="E39" s="3030"/>
      <c r="F39" s="3067"/>
      <c r="G39" s="3067"/>
      <c r="H39" s="203"/>
      <c r="I39" s="198"/>
      <c r="J39" s="198"/>
      <c r="K39" s="198"/>
      <c r="L39" s="198"/>
      <c r="M39" s="198"/>
      <c r="N39" s="198"/>
      <c r="O39" s="200"/>
      <c r="P39" s="197"/>
      <c r="Q39" s="198"/>
      <c r="R39" s="198"/>
      <c r="S39" s="198"/>
      <c r="T39" s="198"/>
      <c r="U39" s="198"/>
      <c r="V39" s="198"/>
      <c r="W39" s="198"/>
      <c r="X39" s="197"/>
      <c r="Y39" s="198"/>
      <c r="Z39" s="198"/>
      <c r="AA39" s="198"/>
      <c r="AB39" s="198"/>
      <c r="AC39" s="198"/>
      <c r="AD39" s="198"/>
      <c r="AE39" s="200"/>
      <c r="AF39" s="198"/>
      <c r="AG39" s="198"/>
      <c r="AH39" s="198"/>
      <c r="AI39" s="198"/>
      <c r="AJ39" s="199"/>
      <c r="AK39" s="199"/>
      <c r="AL39" s="199"/>
      <c r="AM39" s="201"/>
      <c r="AN39" s="202"/>
      <c r="AO39" s="203"/>
      <c r="AP39" s="198"/>
      <c r="AQ39" s="198"/>
      <c r="AR39" s="198"/>
      <c r="AS39" s="198"/>
      <c r="AT39" s="198"/>
      <c r="AU39" s="200"/>
      <c r="AV39" s="202"/>
      <c r="AW39" s="371"/>
      <c r="AX39" s="371"/>
      <c r="AY39" s="371"/>
      <c r="AZ39" s="198"/>
      <c r="BA39" s="371"/>
      <c r="BB39" s="198"/>
      <c r="BC39" s="200"/>
      <c r="BD39" s="197"/>
      <c r="BE39" s="198"/>
      <c r="BF39" s="721"/>
      <c r="BG39" s="721"/>
      <c r="BH39" s="199"/>
      <c r="BI39" s="199"/>
      <c r="BJ39" s="371"/>
      <c r="BK39" s="201"/>
      <c r="BL39" s="197"/>
      <c r="BM39" s="198"/>
      <c r="BN39" s="198"/>
      <c r="BO39" s="198"/>
      <c r="BP39" s="198"/>
      <c r="BQ39" s="371"/>
      <c r="BR39" s="198"/>
      <c r="BS39" s="200"/>
      <c r="BT39" s="197"/>
      <c r="BU39" s="198"/>
      <c r="BV39" s="371"/>
      <c r="BW39" s="198"/>
      <c r="BX39" s="198"/>
      <c r="BY39" s="198"/>
      <c r="BZ39" s="198"/>
      <c r="CA39" s="198"/>
      <c r="CB39" s="202"/>
      <c r="CC39" s="199"/>
      <c r="CD39" s="199"/>
      <c r="CE39" s="199"/>
      <c r="CF39" s="199"/>
      <c r="CG39" s="199"/>
      <c r="CH39" s="199"/>
      <c r="CI39" s="204"/>
      <c r="CJ39" s="205"/>
      <c r="CK39" s="206"/>
      <c r="CL39" s="207"/>
      <c r="CM39" s="207"/>
      <c r="CN39" s="207"/>
      <c r="CO39" s="207"/>
      <c r="CP39" s="207"/>
      <c r="CQ39" s="207"/>
      <c r="CR39" s="207"/>
      <c r="CS39" s="207"/>
      <c r="CT39" s="207"/>
      <c r="CU39" s="207"/>
      <c r="CV39" s="207"/>
      <c r="CW39" s="207"/>
      <c r="CX39" s="207"/>
      <c r="CY39" s="208"/>
      <c r="CZ39" s="209"/>
      <c r="DA39" s="210"/>
      <c r="DB39" s="210"/>
      <c r="DC39" s="210"/>
      <c r="DD39" s="210"/>
      <c r="DE39" s="210"/>
      <c r="DF39" s="210"/>
      <c r="DG39" s="210"/>
      <c r="DH39" s="210"/>
      <c r="DI39" s="210"/>
      <c r="DJ39" s="210"/>
      <c r="DK39" s="210"/>
      <c r="DL39" s="210"/>
      <c r="DM39" s="210"/>
      <c r="DN39" s="211"/>
      <c r="DO39" s="206"/>
      <c r="DP39" s="207"/>
      <c r="DQ39" s="207"/>
      <c r="DR39" s="209"/>
      <c r="DS39" s="210"/>
      <c r="DT39" s="210"/>
      <c r="DU39" s="210"/>
      <c r="DV39" s="210"/>
      <c r="DW39" s="210"/>
      <c r="DX39" s="210"/>
      <c r="DY39" s="210"/>
      <c r="DZ39" s="210"/>
      <c r="EA39" s="210"/>
      <c r="EB39" s="210"/>
      <c r="EC39" s="210"/>
      <c r="ED39" s="210"/>
      <c r="EE39" s="210"/>
      <c r="EF39" s="210"/>
      <c r="EG39" s="3230"/>
      <c r="EH39" s="3046"/>
      <c r="EI39" s="3047"/>
      <c r="EJ39" s="3048"/>
      <c r="EK39" s="3046"/>
      <c r="EL39" s="3048"/>
      <c r="EM39" s="3046"/>
      <c r="EN39" s="3048"/>
    </row>
    <row r="40" spans="2:144" s="230" customFormat="1" ht="18.75" customHeight="1">
      <c r="B40" s="628" t="s">
        <v>278</v>
      </c>
      <c r="C40" s="628" t="s">
        <v>1209</v>
      </c>
      <c r="D40" s="194" t="s">
        <v>242</v>
      </c>
      <c r="E40" s="194" t="s">
        <v>181</v>
      </c>
      <c r="F40" s="195" t="s">
        <v>243</v>
      </c>
      <c r="G40" s="196" t="s">
        <v>1210</v>
      </c>
      <c r="H40" s="215">
        <v>1</v>
      </c>
      <c r="I40" s="216">
        <v>0</v>
      </c>
      <c r="J40" s="216">
        <v>0</v>
      </c>
      <c r="K40" s="731">
        <v>0</v>
      </c>
      <c r="L40" s="216">
        <v>0</v>
      </c>
      <c r="M40" s="216">
        <v>0</v>
      </c>
      <c r="N40" s="731">
        <v>0</v>
      </c>
      <c r="O40" s="218">
        <v>0</v>
      </c>
      <c r="P40" s="219">
        <v>0</v>
      </c>
      <c r="Q40" s="216">
        <v>0</v>
      </c>
      <c r="R40" s="216">
        <v>0</v>
      </c>
      <c r="S40" s="216">
        <v>0</v>
      </c>
      <c r="T40" s="216">
        <v>0</v>
      </c>
      <c r="U40" s="216">
        <v>0</v>
      </c>
      <c r="V40" s="216">
        <v>0</v>
      </c>
      <c r="W40" s="731">
        <v>0</v>
      </c>
      <c r="X40" s="219">
        <v>0</v>
      </c>
      <c r="Y40" s="731">
        <v>0</v>
      </c>
      <c r="Z40" s="216">
        <v>0</v>
      </c>
      <c r="AA40" s="731">
        <v>0</v>
      </c>
      <c r="AB40" s="731">
        <v>0</v>
      </c>
      <c r="AC40" s="216">
        <v>0</v>
      </c>
      <c r="AD40" s="216">
        <v>0</v>
      </c>
      <c r="AE40" s="218">
        <v>0</v>
      </c>
      <c r="AF40" s="731">
        <v>0</v>
      </c>
      <c r="AG40" s="731">
        <v>0</v>
      </c>
      <c r="AH40" s="731">
        <v>0</v>
      </c>
      <c r="AI40" s="731">
        <v>0</v>
      </c>
      <c r="AJ40" s="217">
        <v>0</v>
      </c>
      <c r="AK40" s="217">
        <v>0</v>
      </c>
      <c r="AL40" s="217">
        <v>0</v>
      </c>
      <c r="AM40" s="220">
        <v>0</v>
      </c>
      <c r="AN40" s="221">
        <v>0</v>
      </c>
      <c r="AO40" s="216">
        <v>0</v>
      </c>
      <c r="AP40" s="216">
        <v>0</v>
      </c>
      <c r="AQ40" s="216">
        <v>0</v>
      </c>
      <c r="AR40" s="216">
        <v>0</v>
      </c>
      <c r="AS40" s="216">
        <v>0</v>
      </c>
      <c r="AT40" s="731">
        <v>0</v>
      </c>
      <c r="AU40" s="218">
        <v>0</v>
      </c>
      <c r="AV40" s="221">
        <v>0</v>
      </c>
      <c r="AW40" s="473">
        <v>1</v>
      </c>
      <c r="AX40" s="473">
        <v>1</v>
      </c>
      <c r="AY40" s="473">
        <v>0</v>
      </c>
      <c r="AZ40" s="216">
        <v>0</v>
      </c>
      <c r="BA40" s="473">
        <v>1</v>
      </c>
      <c r="BB40" s="216">
        <v>0</v>
      </c>
      <c r="BC40" s="218">
        <v>0</v>
      </c>
      <c r="BD40" s="219">
        <v>0</v>
      </c>
      <c r="BE40" s="216">
        <v>0</v>
      </c>
      <c r="BF40" s="719">
        <v>0</v>
      </c>
      <c r="BG40" s="719">
        <v>0</v>
      </c>
      <c r="BH40" s="217">
        <v>0</v>
      </c>
      <c r="BI40" s="217">
        <v>0</v>
      </c>
      <c r="BJ40" s="473">
        <v>0</v>
      </c>
      <c r="BK40" s="220">
        <v>0</v>
      </c>
      <c r="BL40" s="219">
        <v>0</v>
      </c>
      <c r="BM40" s="216">
        <v>0</v>
      </c>
      <c r="BN40" s="216">
        <v>0</v>
      </c>
      <c r="BO40" s="216">
        <v>0</v>
      </c>
      <c r="BP40" s="216">
        <v>0</v>
      </c>
      <c r="BQ40" s="473">
        <v>1</v>
      </c>
      <c r="BR40" s="216">
        <v>0</v>
      </c>
      <c r="BS40" s="218">
        <v>0</v>
      </c>
      <c r="BT40" s="219">
        <v>0</v>
      </c>
      <c r="BU40" s="216">
        <v>0</v>
      </c>
      <c r="BV40" s="473">
        <v>0</v>
      </c>
      <c r="BW40" s="717">
        <v>0</v>
      </c>
      <c r="BX40" s="717">
        <v>0</v>
      </c>
      <c r="BY40" s="717">
        <v>0</v>
      </c>
      <c r="BZ40" s="717">
        <v>0</v>
      </c>
      <c r="CA40" s="718">
        <v>0</v>
      </c>
      <c r="CB40" s="221">
        <v>0</v>
      </c>
      <c r="CC40" s="217">
        <v>0</v>
      </c>
      <c r="CD40" s="217">
        <v>0</v>
      </c>
      <c r="CE40" s="217">
        <v>0</v>
      </c>
      <c r="CF40" s="217">
        <v>0</v>
      </c>
      <c r="CG40" s="217">
        <v>0</v>
      </c>
      <c r="CH40" s="217">
        <v>0</v>
      </c>
      <c r="CI40" s="220">
        <v>0</v>
      </c>
      <c r="CJ40" s="3231" t="s">
        <v>1211</v>
      </c>
      <c r="CK40" s="222" t="s">
        <v>1212</v>
      </c>
      <c r="CL40" s="222" t="s">
        <v>452</v>
      </c>
      <c r="CM40" s="223" t="s">
        <v>453</v>
      </c>
      <c r="CN40" s="253" t="s">
        <v>1213</v>
      </c>
      <c r="CO40" s="253" t="s">
        <v>453</v>
      </c>
      <c r="CP40" s="253" t="s">
        <v>453</v>
      </c>
      <c r="CQ40" s="253" t="s">
        <v>453</v>
      </c>
      <c r="CR40" s="253" t="s">
        <v>453</v>
      </c>
      <c r="CS40" s="253" t="s">
        <v>1214</v>
      </c>
      <c r="CT40" s="253" t="s">
        <v>453</v>
      </c>
      <c r="CU40" s="253" t="s">
        <v>1215</v>
      </c>
      <c r="CV40" s="253" t="s">
        <v>453</v>
      </c>
      <c r="CW40" s="253" t="s">
        <v>453</v>
      </c>
      <c r="CX40" s="224" t="s">
        <v>1216</v>
      </c>
      <c r="CY40" s="225" t="s">
        <v>1216</v>
      </c>
      <c r="CZ40" s="224"/>
      <c r="DA40" s="224"/>
      <c r="DB40" s="466"/>
      <c r="DC40" s="253"/>
      <c r="DD40" s="253"/>
      <c r="DE40" s="222" t="s">
        <v>451</v>
      </c>
      <c r="DF40" s="222" t="s">
        <v>452</v>
      </c>
      <c r="DG40" s="223" t="s">
        <v>453</v>
      </c>
      <c r="DH40" s="253"/>
      <c r="DI40" s="253"/>
      <c r="DJ40" s="253"/>
      <c r="DK40" s="253"/>
      <c r="DL40" s="253"/>
      <c r="DM40" s="224"/>
      <c r="DN40" s="225"/>
      <c r="DO40" s="226">
        <v>22</v>
      </c>
      <c r="DP40" s="222" t="s">
        <v>452</v>
      </c>
      <c r="DQ40" s="223" t="s">
        <v>453</v>
      </c>
      <c r="DR40" s="227">
        <v>62</v>
      </c>
      <c r="DS40" s="222" t="s">
        <v>452</v>
      </c>
      <c r="DT40" s="223" t="s">
        <v>453</v>
      </c>
      <c r="DU40" s="253" t="s">
        <v>1213</v>
      </c>
      <c r="DV40" s="253" t="s">
        <v>453</v>
      </c>
      <c r="DW40" s="253" t="s">
        <v>453</v>
      </c>
      <c r="DX40" s="253" t="s">
        <v>453</v>
      </c>
      <c r="DY40" s="253" t="s">
        <v>453</v>
      </c>
      <c r="DZ40" s="253" t="s">
        <v>1214</v>
      </c>
      <c r="EA40" s="253" t="s">
        <v>453</v>
      </c>
      <c r="EB40" s="253" t="s">
        <v>1215</v>
      </c>
      <c r="EC40" s="253" t="s">
        <v>453</v>
      </c>
      <c r="ED40" s="253" t="s">
        <v>453</v>
      </c>
      <c r="EE40" s="224" t="s">
        <v>1216</v>
      </c>
      <c r="EF40" s="225" t="s">
        <v>1216</v>
      </c>
      <c r="EG40" s="883" t="s">
        <v>1217</v>
      </c>
      <c r="EH40" s="229" t="s">
        <v>349</v>
      </c>
      <c r="EI40" s="876"/>
      <c r="EJ40" s="877"/>
      <c r="EK40" s="803" t="s">
        <v>1218</v>
      </c>
      <c r="EL40" s="804"/>
      <c r="EM40" s="843" t="s">
        <v>1219</v>
      </c>
      <c r="EN40" s="844"/>
    </row>
    <row r="41" spans="2:144" s="230" customFormat="1" ht="13.5" customHeight="1">
      <c r="B41" s="628" t="s">
        <v>280</v>
      </c>
      <c r="C41" s="628" t="s">
        <v>1220</v>
      </c>
      <c r="D41" s="212"/>
      <c r="E41" s="212"/>
      <c r="F41" s="213"/>
      <c r="G41" s="214" t="s">
        <v>170</v>
      </c>
      <c r="H41" s="219">
        <v>0</v>
      </c>
      <c r="I41" s="231">
        <v>1</v>
      </c>
      <c r="J41" s="216">
        <v>0</v>
      </c>
      <c r="K41" s="731">
        <v>0</v>
      </c>
      <c r="L41" s="216">
        <v>0</v>
      </c>
      <c r="M41" s="216">
        <v>0</v>
      </c>
      <c r="N41" s="731">
        <v>0</v>
      </c>
      <c r="O41" s="218">
        <v>0</v>
      </c>
      <c r="P41" s="219">
        <v>0</v>
      </c>
      <c r="Q41" s="216">
        <v>0</v>
      </c>
      <c r="R41" s="216">
        <v>0</v>
      </c>
      <c r="S41" s="216">
        <v>0</v>
      </c>
      <c r="T41" s="216">
        <v>0</v>
      </c>
      <c r="U41" s="216">
        <v>0</v>
      </c>
      <c r="V41" s="216">
        <v>0</v>
      </c>
      <c r="W41" s="731">
        <v>0</v>
      </c>
      <c r="X41" s="219">
        <v>0</v>
      </c>
      <c r="Y41" s="731">
        <v>0</v>
      </c>
      <c r="Z41" s="216">
        <v>0</v>
      </c>
      <c r="AA41" s="731">
        <v>0</v>
      </c>
      <c r="AB41" s="731">
        <v>0</v>
      </c>
      <c r="AC41" s="216">
        <v>0</v>
      </c>
      <c r="AD41" s="216">
        <v>0</v>
      </c>
      <c r="AE41" s="218">
        <v>0</v>
      </c>
      <c r="AF41" s="731">
        <v>0</v>
      </c>
      <c r="AG41" s="731">
        <v>0</v>
      </c>
      <c r="AH41" s="731">
        <v>0</v>
      </c>
      <c r="AI41" s="731">
        <v>0</v>
      </c>
      <c r="AJ41" s="217">
        <v>0</v>
      </c>
      <c r="AK41" s="217">
        <v>0</v>
      </c>
      <c r="AL41" s="217">
        <v>0</v>
      </c>
      <c r="AM41" s="220">
        <v>0</v>
      </c>
      <c r="AN41" s="221">
        <v>0</v>
      </c>
      <c r="AO41" s="216">
        <v>0</v>
      </c>
      <c r="AP41" s="216">
        <v>0</v>
      </c>
      <c r="AQ41" s="216">
        <v>0</v>
      </c>
      <c r="AR41" s="216">
        <v>0</v>
      </c>
      <c r="AS41" s="216">
        <v>0</v>
      </c>
      <c r="AT41" s="731">
        <v>0</v>
      </c>
      <c r="AU41" s="218">
        <v>0</v>
      </c>
      <c r="AV41" s="221">
        <v>0</v>
      </c>
      <c r="AW41" s="473">
        <v>1</v>
      </c>
      <c r="AX41" s="473">
        <v>1</v>
      </c>
      <c r="AY41" s="473">
        <v>0</v>
      </c>
      <c r="AZ41" s="216">
        <v>0</v>
      </c>
      <c r="BA41" s="473">
        <v>1</v>
      </c>
      <c r="BB41" s="216">
        <v>0</v>
      </c>
      <c r="BC41" s="218">
        <v>0</v>
      </c>
      <c r="BD41" s="219">
        <v>0</v>
      </c>
      <c r="BE41" s="216">
        <v>0</v>
      </c>
      <c r="BF41" s="719">
        <v>0</v>
      </c>
      <c r="BG41" s="719">
        <v>0</v>
      </c>
      <c r="BH41" s="217">
        <v>0</v>
      </c>
      <c r="BI41" s="217">
        <v>0</v>
      </c>
      <c r="BJ41" s="473">
        <v>0</v>
      </c>
      <c r="BK41" s="220">
        <v>0</v>
      </c>
      <c r="BL41" s="219">
        <v>0</v>
      </c>
      <c r="BM41" s="216">
        <v>0</v>
      </c>
      <c r="BN41" s="216">
        <v>0</v>
      </c>
      <c r="BO41" s="216">
        <v>0</v>
      </c>
      <c r="BP41" s="216">
        <v>0</v>
      </c>
      <c r="BQ41" s="473">
        <v>1</v>
      </c>
      <c r="BR41" s="216">
        <v>0</v>
      </c>
      <c r="BS41" s="218">
        <v>0</v>
      </c>
      <c r="BT41" s="219">
        <v>0</v>
      </c>
      <c r="BU41" s="216">
        <v>0</v>
      </c>
      <c r="BV41" s="473">
        <v>0</v>
      </c>
      <c r="BW41" s="719">
        <v>0</v>
      </c>
      <c r="BX41" s="719">
        <v>0</v>
      </c>
      <c r="BY41" s="719">
        <v>0</v>
      </c>
      <c r="BZ41" s="719">
        <v>0</v>
      </c>
      <c r="CA41" s="714">
        <v>0</v>
      </c>
      <c r="CB41" s="221">
        <v>0</v>
      </c>
      <c r="CC41" s="217">
        <v>0</v>
      </c>
      <c r="CD41" s="217">
        <v>0</v>
      </c>
      <c r="CE41" s="217">
        <v>0</v>
      </c>
      <c r="CF41" s="217">
        <v>0</v>
      </c>
      <c r="CG41" s="217">
        <v>0</v>
      </c>
      <c r="CH41" s="217">
        <v>0</v>
      </c>
      <c r="CI41" s="220">
        <v>0</v>
      </c>
      <c r="CJ41" s="3232"/>
      <c r="CK41" s="222" t="s">
        <v>1212</v>
      </c>
      <c r="CL41" s="222" t="s">
        <v>452</v>
      </c>
      <c r="CM41" s="223" t="s">
        <v>453</v>
      </c>
      <c r="CN41" s="253" t="s">
        <v>1221</v>
      </c>
      <c r="CO41" s="253" t="s">
        <v>453</v>
      </c>
      <c r="CP41" s="253" t="s">
        <v>453</v>
      </c>
      <c r="CQ41" s="253" t="s">
        <v>453</v>
      </c>
      <c r="CR41" s="253" t="s">
        <v>453</v>
      </c>
      <c r="CS41" s="253" t="s">
        <v>1214</v>
      </c>
      <c r="CT41" s="253" t="s">
        <v>453</v>
      </c>
      <c r="CU41" s="253" t="s">
        <v>1215</v>
      </c>
      <c r="CV41" s="253" t="s">
        <v>453</v>
      </c>
      <c r="CW41" s="253" t="s">
        <v>453</v>
      </c>
      <c r="CX41" s="224" t="s">
        <v>1216</v>
      </c>
      <c r="CY41" s="225" t="s">
        <v>1216</v>
      </c>
      <c r="CZ41" s="224"/>
      <c r="DA41" s="224"/>
      <c r="DB41" s="466"/>
      <c r="DC41" s="253"/>
      <c r="DD41" s="253"/>
      <c r="DE41" s="222" t="s">
        <v>451</v>
      </c>
      <c r="DF41" s="222" t="s">
        <v>452</v>
      </c>
      <c r="DG41" s="223" t="s">
        <v>453</v>
      </c>
      <c r="DH41" s="253"/>
      <c r="DI41" s="253"/>
      <c r="DJ41" s="253"/>
      <c r="DK41" s="253"/>
      <c r="DL41" s="253"/>
      <c r="DM41" s="224"/>
      <c r="DN41" s="225"/>
      <c r="DO41" s="226">
        <v>22</v>
      </c>
      <c r="DP41" s="222" t="s">
        <v>452</v>
      </c>
      <c r="DQ41" s="223" t="s">
        <v>453</v>
      </c>
      <c r="DR41" s="227">
        <v>62</v>
      </c>
      <c r="DS41" s="222" t="s">
        <v>452</v>
      </c>
      <c r="DT41" s="223" t="s">
        <v>453</v>
      </c>
      <c r="DU41" s="253" t="s">
        <v>1221</v>
      </c>
      <c r="DV41" s="253" t="s">
        <v>453</v>
      </c>
      <c r="DW41" s="253" t="s">
        <v>453</v>
      </c>
      <c r="DX41" s="253" t="s">
        <v>453</v>
      </c>
      <c r="DY41" s="253" t="s">
        <v>453</v>
      </c>
      <c r="DZ41" s="253" t="s">
        <v>1214</v>
      </c>
      <c r="EA41" s="253" t="s">
        <v>453</v>
      </c>
      <c r="EB41" s="253" t="s">
        <v>1215</v>
      </c>
      <c r="EC41" s="253" t="s">
        <v>453</v>
      </c>
      <c r="ED41" s="253" t="s">
        <v>453</v>
      </c>
      <c r="EE41" s="224" t="s">
        <v>1216</v>
      </c>
      <c r="EF41" s="225" t="s">
        <v>1216</v>
      </c>
      <c r="EG41" s="238"/>
      <c r="EH41" s="228" t="s">
        <v>1222</v>
      </c>
      <c r="EI41" s="878"/>
      <c r="EJ41" s="879"/>
      <c r="EK41" s="805">
        <v>281</v>
      </c>
      <c r="EL41" s="806"/>
      <c r="EM41" s="829"/>
      <c r="EN41" s="830"/>
    </row>
    <row r="42" spans="2:144" s="230" customFormat="1" ht="13.5" customHeight="1">
      <c r="B42" s="628" t="s">
        <v>272</v>
      </c>
      <c r="C42" s="628" t="s">
        <v>1223</v>
      </c>
      <c r="D42" s="212"/>
      <c r="E42" s="212"/>
      <c r="F42" s="213"/>
      <c r="G42" s="232"/>
      <c r="H42" s="219">
        <v>0</v>
      </c>
      <c r="I42" s="216">
        <v>0</v>
      </c>
      <c r="J42" s="231">
        <v>1</v>
      </c>
      <c r="K42" s="731">
        <v>0</v>
      </c>
      <c r="L42" s="216">
        <v>0</v>
      </c>
      <c r="M42" s="216">
        <v>0</v>
      </c>
      <c r="N42" s="731">
        <v>0</v>
      </c>
      <c r="O42" s="218">
        <v>0</v>
      </c>
      <c r="P42" s="219">
        <v>0</v>
      </c>
      <c r="Q42" s="216">
        <v>0</v>
      </c>
      <c r="R42" s="216">
        <v>0</v>
      </c>
      <c r="S42" s="216">
        <v>0</v>
      </c>
      <c r="T42" s="216">
        <v>0</v>
      </c>
      <c r="U42" s="216">
        <v>0</v>
      </c>
      <c r="V42" s="216">
        <v>0</v>
      </c>
      <c r="W42" s="731">
        <v>0</v>
      </c>
      <c r="X42" s="219">
        <v>0</v>
      </c>
      <c r="Y42" s="731">
        <v>0</v>
      </c>
      <c r="Z42" s="216">
        <v>0</v>
      </c>
      <c r="AA42" s="731">
        <v>0</v>
      </c>
      <c r="AB42" s="731">
        <v>0</v>
      </c>
      <c r="AC42" s="216">
        <v>0</v>
      </c>
      <c r="AD42" s="216">
        <v>0</v>
      </c>
      <c r="AE42" s="218">
        <v>0</v>
      </c>
      <c r="AF42" s="731">
        <v>0</v>
      </c>
      <c r="AG42" s="731">
        <v>0</v>
      </c>
      <c r="AH42" s="731">
        <v>0</v>
      </c>
      <c r="AI42" s="731">
        <v>0</v>
      </c>
      <c r="AJ42" s="217">
        <v>0</v>
      </c>
      <c r="AK42" s="217">
        <v>0</v>
      </c>
      <c r="AL42" s="217">
        <v>0</v>
      </c>
      <c r="AM42" s="220">
        <v>0</v>
      </c>
      <c r="AN42" s="221">
        <v>0</v>
      </c>
      <c r="AO42" s="216">
        <v>0</v>
      </c>
      <c r="AP42" s="216">
        <v>0</v>
      </c>
      <c r="AQ42" s="216">
        <v>0</v>
      </c>
      <c r="AR42" s="216">
        <v>0</v>
      </c>
      <c r="AS42" s="216">
        <v>0</v>
      </c>
      <c r="AT42" s="731">
        <v>0</v>
      </c>
      <c r="AU42" s="218">
        <v>0</v>
      </c>
      <c r="AV42" s="221">
        <v>0</v>
      </c>
      <c r="AW42" s="473">
        <v>1</v>
      </c>
      <c r="AX42" s="473">
        <v>1</v>
      </c>
      <c r="AY42" s="473">
        <v>0</v>
      </c>
      <c r="AZ42" s="216">
        <v>0</v>
      </c>
      <c r="BA42" s="473">
        <v>1</v>
      </c>
      <c r="BB42" s="216">
        <v>0</v>
      </c>
      <c r="BC42" s="218">
        <v>0</v>
      </c>
      <c r="BD42" s="219">
        <v>0</v>
      </c>
      <c r="BE42" s="216">
        <v>0</v>
      </c>
      <c r="BF42" s="719">
        <v>0</v>
      </c>
      <c r="BG42" s="719">
        <v>0</v>
      </c>
      <c r="BH42" s="217">
        <v>0</v>
      </c>
      <c r="BI42" s="217">
        <v>0</v>
      </c>
      <c r="BJ42" s="473">
        <v>0</v>
      </c>
      <c r="BK42" s="220">
        <v>0</v>
      </c>
      <c r="BL42" s="219">
        <v>0</v>
      </c>
      <c r="BM42" s="216">
        <v>0</v>
      </c>
      <c r="BN42" s="216">
        <v>0</v>
      </c>
      <c r="BO42" s="216">
        <v>0</v>
      </c>
      <c r="BP42" s="216">
        <v>0</v>
      </c>
      <c r="BQ42" s="473">
        <v>1</v>
      </c>
      <c r="BR42" s="216">
        <v>0</v>
      </c>
      <c r="BS42" s="218">
        <v>0</v>
      </c>
      <c r="BT42" s="219">
        <v>0</v>
      </c>
      <c r="BU42" s="216">
        <v>0</v>
      </c>
      <c r="BV42" s="473">
        <v>0</v>
      </c>
      <c r="BW42" s="719">
        <v>0</v>
      </c>
      <c r="BX42" s="719">
        <v>0</v>
      </c>
      <c r="BY42" s="719">
        <v>0</v>
      </c>
      <c r="BZ42" s="719">
        <v>0</v>
      </c>
      <c r="CA42" s="714">
        <v>0</v>
      </c>
      <c r="CB42" s="221">
        <v>0</v>
      </c>
      <c r="CC42" s="217">
        <v>0</v>
      </c>
      <c r="CD42" s="217">
        <v>0</v>
      </c>
      <c r="CE42" s="217">
        <v>0</v>
      </c>
      <c r="CF42" s="217">
        <v>0</v>
      </c>
      <c r="CG42" s="217">
        <v>0</v>
      </c>
      <c r="CH42" s="217">
        <v>0</v>
      </c>
      <c r="CI42" s="220">
        <v>0</v>
      </c>
      <c r="CJ42" s="3232"/>
      <c r="CK42" s="222" t="s">
        <v>1212</v>
      </c>
      <c r="CL42" s="222" t="s">
        <v>452</v>
      </c>
      <c r="CM42" s="223" t="s">
        <v>453</v>
      </c>
      <c r="CN42" s="253" t="s">
        <v>1224</v>
      </c>
      <c r="CO42" s="253" t="s">
        <v>453</v>
      </c>
      <c r="CP42" s="253" t="s">
        <v>453</v>
      </c>
      <c r="CQ42" s="253" t="s">
        <v>453</v>
      </c>
      <c r="CR42" s="253" t="s">
        <v>453</v>
      </c>
      <c r="CS42" s="253" t="s">
        <v>1214</v>
      </c>
      <c r="CT42" s="253" t="s">
        <v>453</v>
      </c>
      <c r="CU42" s="253" t="s">
        <v>1215</v>
      </c>
      <c r="CV42" s="253" t="s">
        <v>453</v>
      </c>
      <c r="CW42" s="253" t="s">
        <v>453</v>
      </c>
      <c r="CX42" s="224" t="s">
        <v>1216</v>
      </c>
      <c r="CY42" s="225" t="s">
        <v>1216</v>
      </c>
      <c r="CZ42" s="224"/>
      <c r="DA42" s="224"/>
      <c r="DB42" s="466"/>
      <c r="DC42" s="253"/>
      <c r="DD42" s="253"/>
      <c r="DE42" s="222" t="s">
        <v>451</v>
      </c>
      <c r="DF42" s="222" t="s">
        <v>452</v>
      </c>
      <c r="DG42" s="223" t="s">
        <v>453</v>
      </c>
      <c r="DH42" s="253"/>
      <c r="DI42" s="253"/>
      <c r="DJ42" s="253"/>
      <c r="DK42" s="253"/>
      <c r="DL42" s="253"/>
      <c r="DM42" s="224"/>
      <c r="DN42" s="225"/>
      <c r="DO42" s="226">
        <v>22</v>
      </c>
      <c r="DP42" s="222" t="s">
        <v>452</v>
      </c>
      <c r="DQ42" s="223" t="s">
        <v>453</v>
      </c>
      <c r="DR42" s="227">
        <v>62</v>
      </c>
      <c r="DS42" s="222" t="s">
        <v>452</v>
      </c>
      <c r="DT42" s="223" t="s">
        <v>453</v>
      </c>
      <c r="DU42" s="253" t="s">
        <v>1224</v>
      </c>
      <c r="DV42" s="253" t="s">
        <v>453</v>
      </c>
      <c r="DW42" s="253" t="s">
        <v>453</v>
      </c>
      <c r="DX42" s="253" t="s">
        <v>453</v>
      </c>
      <c r="DY42" s="253" t="s">
        <v>453</v>
      </c>
      <c r="DZ42" s="253" t="s">
        <v>1214</v>
      </c>
      <c r="EA42" s="253" t="s">
        <v>453</v>
      </c>
      <c r="EB42" s="253" t="s">
        <v>1215</v>
      </c>
      <c r="EC42" s="253" t="s">
        <v>453</v>
      </c>
      <c r="ED42" s="253" t="s">
        <v>453</v>
      </c>
      <c r="EE42" s="224" t="s">
        <v>1216</v>
      </c>
      <c r="EF42" s="225" t="s">
        <v>1216</v>
      </c>
      <c r="EG42" s="238"/>
      <c r="EH42" s="228" t="s">
        <v>1225</v>
      </c>
      <c r="EI42" s="878"/>
      <c r="EJ42" s="879"/>
      <c r="EK42" s="805">
        <v>282</v>
      </c>
      <c r="EL42" s="804"/>
      <c r="EM42" s="829"/>
      <c r="EN42" s="830"/>
    </row>
    <row r="43" spans="2:144" s="230" customFormat="1" ht="13.5" customHeight="1">
      <c r="B43" s="769" t="s">
        <v>1226</v>
      </c>
      <c r="C43" s="769" t="s">
        <v>1227</v>
      </c>
      <c r="D43" s="212"/>
      <c r="E43" s="212"/>
      <c r="F43" s="213"/>
      <c r="G43" s="232"/>
      <c r="H43" s="219">
        <v>0</v>
      </c>
      <c r="I43" s="216">
        <v>0</v>
      </c>
      <c r="J43" s="734">
        <v>0</v>
      </c>
      <c r="K43" s="735">
        <v>1</v>
      </c>
      <c r="L43" s="216">
        <v>0</v>
      </c>
      <c r="M43" s="216">
        <v>0</v>
      </c>
      <c r="N43" s="731">
        <v>0</v>
      </c>
      <c r="O43" s="218">
        <v>0</v>
      </c>
      <c r="P43" s="219">
        <v>0</v>
      </c>
      <c r="Q43" s="216">
        <v>0</v>
      </c>
      <c r="R43" s="216">
        <v>0</v>
      </c>
      <c r="S43" s="216">
        <v>0</v>
      </c>
      <c r="T43" s="216">
        <v>0</v>
      </c>
      <c r="U43" s="216">
        <v>0</v>
      </c>
      <c r="V43" s="216">
        <v>0</v>
      </c>
      <c r="W43" s="731">
        <v>0</v>
      </c>
      <c r="X43" s="219">
        <v>0</v>
      </c>
      <c r="Y43" s="731">
        <v>0</v>
      </c>
      <c r="Z43" s="216">
        <v>0</v>
      </c>
      <c r="AA43" s="731">
        <v>0</v>
      </c>
      <c r="AB43" s="731">
        <v>0</v>
      </c>
      <c r="AC43" s="216">
        <v>0</v>
      </c>
      <c r="AD43" s="216">
        <v>0</v>
      </c>
      <c r="AE43" s="218">
        <v>0</v>
      </c>
      <c r="AF43" s="731">
        <v>0</v>
      </c>
      <c r="AG43" s="731">
        <v>0</v>
      </c>
      <c r="AH43" s="731">
        <v>0</v>
      </c>
      <c r="AI43" s="731">
        <v>0</v>
      </c>
      <c r="AJ43" s="217">
        <v>0</v>
      </c>
      <c r="AK43" s="217">
        <v>0</v>
      </c>
      <c r="AL43" s="217">
        <v>0</v>
      </c>
      <c r="AM43" s="220">
        <v>0</v>
      </c>
      <c r="AN43" s="221">
        <v>0</v>
      </c>
      <c r="AO43" s="216">
        <v>0</v>
      </c>
      <c r="AP43" s="216">
        <v>0</v>
      </c>
      <c r="AQ43" s="216">
        <v>0</v>
      </c>
      <c r="AR43" s="216">
        <v>0</v>
      </c>
      <c r="AS43" s="216">
        <v>0</v>
      </c>
      <c r="AT43" s="731">
        <v>0</v>
      </c>
      <c r="AU43" s="218">
        <v>0</v>
      </c>
      <c r="AV43" s="221">
        <v>0</v>
      </c>
      <c r="AW43" s="473">
        <v>1</v>
      </c>
      <c r="AX43" s="473">
        <v>1</v>
      </c>
      <c r="AY43" s="473">
        <v>0</v>
      </c>
      <c r="AZ43" s="216">
        <v>0</v>
      </c>
      <c r="BA43" s="473">
        <v>1</v>
      </c>
      <c r="BB43" s="216">
        <v>0</v>
      </c>
      <c r="BC43" s="218">
        <v>0</v>
      </c>
      <c r="BD43" s="219">
        <v>0</v>
      </c>
      <c r="BE43" s="216">
        <v>0</v>
      </c>
      <c r="BF43" s="719">
        <v>0</v>
      </c>
      <c r="BG43" s="719">
        <v>0</v>
      </c>
      <c r="BH43" s="217">
        <v>0</v>
      </c>
      <c r="BI43" s="217">
        <v>0</v>
      </c>
      <c r="BJ43" s="473">
        <v>0</v>
      </c>
      <c r="BK43" s="220">
        <v>0</v>
      </c>
      <c r="BL43" s="219">
        <v>0</v>
      </c>
      <c r="BM43" s="216">
        <v>0</v>
      </c>
      <c r="BN43" s="216">
        <v>0</v>
      </c>
      <c r="BO43" s="216">
        <v>0</v>
      </c>
      <c r="BP43" s="216">
        <v>0</v>
      </c>
      <c r="BQ43" s="473">
        <v>1</v>
      </c>
      <c r="BR43" s="216">
        <v>0</v>
      </c>
      <c r="BS43" s="218">
        <v>0</v>
      </c>
      <c r="BT43" s="219">
        <v>0</v>
      </c>
      <c r="BU43" s="216">
        <v>0</v>
      </c>
      <c r="BV43" s="473">
        <v>0</v>
      </c>
      <c r="BW43" s="719">
        <v>0</v>
      </c>
      <c r="BX43" s="719">
        <v>0</v>
      </c>
      <c r="BY43" s="719">
        <v>0</v>
      </c>
      <c r="BZ43" s="719">
        <v>0</v>
      </c>
      <c r="CA43" s="714">
        <v>0</v>
      </c>
      <c r="CB43" s="221">
        <v>0</v>
      </c>
      <c r="CC43" s="217">
        <v>0</v>
      </c>
      <c r="CD43" s="217">
        <v>0</v>
      </c>
      <c r="CE43" s="217">
        <v>0</v>
      </c>
      <c r="CF43" s="217">
        <v>0</v>
      </c>
      <c r="CG43" s="217">
        <v>0</v>
      </c>
      <c r="CH43" s="217">
        <v>0</v>
      </c>
      <c r="CI43" s="220">
        <v>0</v>
      </c>
      <c r="CJ43" s="3232"/>
      <c r="CK43" s="222" t="s">
        <v>1212</v>
      </c>
      <c r="CL43" s="222" t="s">
        <v>452</v>
      </c>
      <c r="CM43" s="223" t="s">
        <v>453</v>
      </c>
      <c r="CN43" s="742" t="s">
        <v>1228</v>
      </c>
      <c r="CO43" s="742" t="s">
        <v>453</v>
      </c>
      <c r="CP43" s="742" t="s">
        <v>453</v>
      </c>
      <c r="CQ43" s="742" t="s">
        <v>453</v>
      </c>
      <c r="CR43" s="742" t="s">
        <v>453</v>
      </c>
      <c r="CS43" s="742" t="s">
        <v>1214</v>
      </c>
      <c r="CT43" s="742" t="s">
        <v>453</v>
      </c>
      <c r="CU43" s="742" t="s">
        <v>1215</v>
      </c>
      <c r="CV43" s="742" t="s">
        <v>453</v>
      </c>
      <c r="CW43" s="742" t="s">
        <v>453</v>
      </c>
      <c r="CX43" s="224" t="s">
        <v>1216</v>
      </c>
      <c r="CY43" s="225" t="s">
        <v>1216</v>
      </c>
      <c r="CZ43" s="224"/>
      <c r="DA43" s="224"/>
      <c r="DB43" s="466"/>
      <c r="DC43" s="253"/>
      <c r="DD43" s="253"/>
      <c r="DE43" s="222" t="s">
        <v>451</v>
      </c>
      <c r="DF43" s="222" t="s">
        <v>452</v>
      </c>
      <c r="DG43" s="223" t="s">
        <v>453</v>
      </c>
      <c r="DH43" s="253"/>
      <c r="DI43" s="253"/>
      <c r="DJ43" s="253"/>
      <c r="DK43" s="253"/>
      <c r="DL43" s="253"/>
      <c r="DM43" s="224"/>
      <c r="DN43" s="225"/>
      <c r="DO43" s="226">
        <v>22</v>
      </c>
      <c r="DP43" s="222" t="s">
        <v>452</v>
      </c>
      <c r="DQ43" s="223" t="s">
        <v>453</v>
      </c>
      <c r="DR43" s="227">
        <v>62</v>
      </c>
      <c r="DS43" s="222" t="s">
        <v>452</v>
      </c>
      <c r="DT43" s="223" t="s">
        <v>453</v>
      </c>
      <c r="DU43" s="742" t="s">
        <v>1228</v>
      </c>
      <c r="DV43" s="742" t="s">
        <v>453</v>
      </c>
      <c r="DW43" s="742" t="s">
        <v>453</v>
      </c>
      <c r="DX43" s="742" t="s">
        <v>453</v>
      </c>
      <c r="DY43" s="742" t="s">
        <v>453</v>
      </c>
      <c r="DZ43" s="742" t="s">
        <v>1214</v>
      </c>
      <c r="EA43" s="742" t="s">
        <v>453</v>
      </c>
      <c r="EB43" s="742" t="s">
        <v>1215</v>
      </c>
      <c r="EC43" s="742" t="s">
        <v>453</v>
      </c>
      <c r="ED43" s="742" t="s">
        <v>453</v>
      </c>
      <c r="EE43" s="224" t="s">
        <v>1216</v>
      </c>
      <c r="EF43" s="225" t="s">
        <v>1216</v>
      </c>
      <c r="EG43" s="238"/>
      <c r="EH43" s="739" t="s">
        <v>1229</v>
      </c>
      <c r="EI43" s="878"/>
      <c r="EJ43" s="879"/>
      <c r="EK43" s="805" t="s">
        <v>1230</v>
      </c>
      <c r="EL43" s="804"/>
      <c r="EM43" s="829"/>
      <c r="EN43" s="830"/>
    </row>
    <row r="44" spans="2:144" s="230" customFormat="1" ht="13.5" customHeight="1">
      <c r="B44" s="628" t="s">
        <v>1231</v>
      </c>
      <c r="C44" s="628" t="s">
        <v>1232</v>
      </c>
      <c r="D44" s="233"/>
      <c r="E44" s="233"/>
      <c r="F44" s="213"/>
      <c r="G44" s="234"/>
      <c r="H44" s="219">
        <v>0</v>
      </c>
      <c r="I44" s="216">
        <v>0</v>
      </c>
      <c r="J44" s="216">
        <v>0</v>
      </c>
      <c r="K44" s="731">
        <v>0</v>
      </c>
      <c r="L44" s="231">
        <v>1</v>
      </c>
      <c r="M44" s="216">
        <v>0</v>
      </c>
      <c r="N44" s="731">
        <v>0</v>
      </c>
      <c r="O44" s="218">
        <v>0</v>
      </c>
      <c r="P44" s="219">
        <v>0</v>
      </c>
      <c r="Q44" s="216">
        <v>0</v>
      </c>
      <c r="R44" s="216">
        <v>0</v>
      </c>
      <c r="S44" s="216">
        <v>0</v>
      </c>
      <c r="T44" s="216">
        <v>0</v>
      </c>
      <c r="U44" s="216">
        <v>0</v>
      </c>
      <c r="V44" s="216">
        <v>0</v>
      </c>
      <c r="W44" s="731">
        <v>0</v>
      </c>
      <c r="X44" s="219">
        <v>0</v>
      </c>
      <c r="Y44" s="731">
        <v>0</v>
      </c>
      <c r="Z44" s="216">
        <v>0</v>
      </c>
      <c r="AA44" s="731">
        <v>0</v>
      </c>
      <c r="AB44" s="731">
        <v>0</v>
      </c>
      <c r="AC44" s="216">
        <v>0</v>
      </c>
      <c r="AD44" s="216">
        <v>0</v>
      </c>
      <c r="AE44" s="218">
        <v>0</v>
      </c>
      <c r="AF44" s="731">
        <v>0</v>
      </c>
      <c r="AG44" s="731">
        <v>0</v>
      </c>
      <c r="AH44" s="731">
        <v>0</v>
      </c>
      <c r="AI44" s="731">
        <v>0</v>
      </c>
      <c r="AJ44" s="217">
        <v>0</v>
      </c>
      <c r="AK44" s="217">
        <v>0</v>
      </c>
      <c r="AL44" s="217">
        <v>0</v>
      </c>
      <c r="AM44" s="220">
        <v>0</v>
      </c>
      <c r="AN44" s="221">
        <v>0</v>
      </c>
      <c r="AO44" s="216">
        <v>0</v>
      </c>
      <c r="AP44" s="216">
        <v>0</v>
      </c>
      <c r="AQ44" s="216">
        <v>0</v>
      </c>
      <c r="AR44" s="216">
        <v>0</v>
      </c>
      <c r="AS44" s="216">
        <v>0</v>
      </c>
      <c r="AT44" s="731">
        <v>0</v>
      </c>
      <c r="AU44" s="218">
        <v>0</v>
      </c>
      <c r="AV44" s="221">
        <v>0</v>
      </c>
      <c r="AW44" s="473">
        <v>1</v>
      </c>
      <c r="AX44" s="473">
        <v>1</v>
      </c>
      <c r="AY44" s="473">
        <v>0</v>
      </c>
      <c r="AZ44" s="216">
        <v>0</v>
      </c>
      <c r="BA44" s="473">
        <v>1</v>
      </c>
      <c r="BB44" s="216">
        <v>0</v>
      </c>
      <c r="BC44" s="218">
        <v>0</v>
      </c>
      <c r="BD44" s="219">
        <v>0</v>
      </c>
      <c r="BE44" s="216">
        <v>0</v>
      </c>
      <c r="BF44" s="719">
        <v>0</v>
      </c>
      <c r="BG44" s="719">
        <v>0</v>
      </c>
      <c r="BH44" s="217">
        <v>0</v>
      </c>
      <c r="BI44" s="217">
        <v>0</v>
      </c>
      <c r="BJ44" s="473">
        <v>0</v>
      </c>
      <c r="BK44" s="220">
        <v>0</v>
      </c>
      <c r="BL44" s="219">
        <v>0</v>
      </c>
      <c r="BM44" s="216">
        <v>0</v>
      </c>
      <c r="BN44" s="216">
        <v>0</v>
      </c>
      <c r="BO44" s="216">
        <v>0</v>
      </c>
      <c r="BP44" s="216">
        <v>0</v>
      </c>
      <c r="BQ44" s="473">
        <v>1</v>
      </c>
      <c r="BR44" s="216">
        <v>0</v>
      </c>
      <c r="BS44" s="218">
        <v>0</v>
      </c>
      <c r="BT44" s="219">
        <v>0</v>
      </c>
      <c r="BU44" s="216">
        <v>0</v>
      </c>
      <c r="BV44" s="473">
        <v>0</v>
      </c>
      <c r="BW44" s="719">
        <v>0</v>
      </c>
      <c r="BX44" s="719">
        <v>0</v>
      </c>
      <c r="BY44" s="719">
        <v>0</v>
      </c>
      <c r="BZ44" s="719">
        <v>0</v>
      </c>
      <c r="CA44" s="714">
        <v>0</v>
      </c>
      <c r="CB44" s="221">
        <v>0</v>
      </c>
      <c r="CC44" s="217">
        <v>0</v>
      </c>
      <c r="CD44" s="217">
        <v>0</v>
      </c>
      <c r="CE44" s="217">
        <v>0</v>
      </c>
      <c r="CF44" s="217">
        <v>0</v>
      </c>
      <c r="CG44" s="217">
        <v>0</v>
      </c>
      <c r="CH44" s="217">
        <v>0</v>
      </c>
      <c r="CI44" s="220">
        <v>0</v>
      </c>
      <c r="CJ44" s="3232"/>
      <c r="CK44" s="222" t="s">
        <v>1212</v>
      </c>
      <c r="CL44" s="222" t="s">
        <v>452</v>
      </c>
      <c r="CM44" s="223" t="s">
        <v>453</v>
      </c>
      <c r="CN44" s="253" t="s">
        <v>1233</v>
      </c>
      <c r="CO44" s="253" t="s">
        <v>453</v>
      </c>
      <c r="CP44" s="253" t="s">
        <v>453</v>
      </c>
      <c r="CQ44" s="253" t="s">
        <v>453</v>
      </c>
      <c r="CR44" s="253" t="s">
        <v>453</v>
      </c>
      <c r="CS44" s="253" t="s">
        <v>1214</v>
      </c>
      <c r="CT44" s="253" t="s">
        <v>453</v>
      </c>
      <c r="CU44" s="253" t="s">
        <v>1215</v>
      </c>
      <c r="CV44" s="253" t="s">
        <v>453</v>
      </c>
      <c r="CW44" s="253" t="s">
        <v>453</v>
      </c>
      <c r="CX44" s="224" t="s">
        <v>1216</v>
      </c>
      <c r="CY44" s="225" t="s">
        <v>1216</v>
      </c>
      <c r="CZ44" s="224"/>
      <c r="DA44" s="224"/>
      <c r="DB44" s="466"/>
      <c r="DC44" s="253"/>
      <c r="DD44" s="253"/>
      <c r="DE44" s="222" t="s">
        <v>451</v>
      </c>
      <c r="DF44" s="222" t="s">
        <v>452</v>
      </c>
      <c r="DG44" s="223" t="s">
        <v>453</v>
      </c>
      <c r="DH44" s="253"/>
      <c r="DI44" s="253"/>
      <c r="DJ44" s="253"/>
      <c r="DK44" s="253"/>
      <c r="DL44" s="253"/>
      <c r="DM44" s="224"/>
      <c r="DN44" s="225"/>
      <c r="DO44" s="226">
        <v>22</v>
      </c>
      <c r="DP44" s="222" t="s">
        <v>452</v>
      </c>
      <c r="DQ44" s="223" t="s">
        <v>453</v>
      </c>
      <c r="DR44" s="227">
        <v>62</v>
      </c>
      <c r="DS44" s="222" t="s">
        <v>452</v>
      </c>
      <c r="DT44" s="223" t="s">
        <v>453</v>
      </c>
      <c r="DU44" s="253" t="s">
        <v>1233</v>
      </c>
      <c r="DV44" s="253" t="s">
        <v>453</v>
      </c>
      <c r="DW44" s="253" t="s">
        <v>453</v>
      </c>
      <c r="DX44" s="253" t="s">
        <v>453</v>
      </c>
      <c r="DY44" s="253" t="s">
        <v>453</v>
      </c>
      <c r="DZ44" s="253" t="s">
        <v>1214</v>
      </c>
      <c r="EA44" s="253" t="s">
        <v>453</v>
      </c>
      <c r="EB44" s="253" t="s">
        <v>1215</v>
      </c>
      <c r="EC44" s="253" t="s">
        <v>453</v>
      </c>
      <c r="ED44" s="253" t="s">
        <v>453</v>
      </c>
      <c r="EE44" s="224" t="s">
        <v>1216</v>
      </c>
      <c r="EF44" s="225" t="s">
        <v>1216</v>
      </c>
      <c r="EG44" s="238"/>
      <c r="EH44" s="228" t="s">
        <v>1234</v>
      </c>
      <c r="EI44" s="878"/>
      <c r="EJ44" s="879"/>
      <c r="EK44" s="805" t="s">
        <v>1220</v>
      </c>
      <c r="EL44" s="806"/>
      <c r="EM44" s="829"/>
      <c r="EN44" s="830"/>
    </row>
    <row r="45" spans="2:144" s="230" customFormat="1" ht="13.5" customHeight="1">
      <c r="B45" s="628" t="s">
        <v>1235</v>
      </c>
      <c r="C45" s="628" t="s">
        <v>1236</v>
      </c>
      <c r="D45" s="235"/>
      <c r="E45" s="235"/>
      <c r="F45" s="235"/>
      <c r="G45" s="236"/>
      <c r="H45" s="219">
        <v>0</v>
      </c>
      <c r="I45" s="216">
        <v>0</v>
      </c>
      <c r="J45" s="216">
        <v>0</v>
      </c>
      <c r="K45" s="731">
        <v>0</v>
      </c>
      <c r="L45" s="216">
        <v>0</v>
      </c>
      <c r="M45" s="231">
        <v>1</v>
      </c>
      <c r="N45" s="731">
        <v>0</v>
      </c>
      <c r="O45" s="218">
        <v>0</v>
      </c>
      <c r="P45" s="219">
        <v>0</v>
      </c>
      <c r="Q45" s="216">
        <v>0</v>
      </c>
      <c r="R45" s="216">
        <v>0</v>
      </c>
      <c r="S45" s="216">
        <v>0</v>
      </c>
      <c r="T45" s="216">
        <v>0</v>
      </c>
      <c r="U45" s="216">
        <v>0</v>
      </c>
      <c r="V45" s="216">
        <v>0</v>
      </c>
      <c r="W45" s="731">
        <v>0</v>
      </c>
      <c r="X45" s="219">
        <v>0</v>
      </c>
      <c r="Y45" s="731">
        <v>0</v>
      </c>
      <c r="Z45" s="216">
        <v>0</v>
      </c>
      <c r="AA45" s="731">
        <v>0</v>
      </c>
      <c r="AB45" s="731">
        <v>0</v>
      </c>
      <c r="AC45" s="216">
        <v>0</v>
      </c>
      <c r="AD45" s="216">
        <v>0</v>
      </c>
      <c r="AE45" s="218">
        <v>0</v>
      </c>
      <c r="AF45" s="731">
        <v>0</v>
      </c>
      <c r="AG45" s="731">
        <v>0</v>
      </c>
      <c r="AH45" s="731">
        <v>0</v>
      </c>
      <c r="AI45" s="731">
        <v>0</v>
      </c>
      <c r="AJ45" s="217">
        <v>0</v>
      </c>
      <c r="AK45" s="217">
        <v>0</v>
      </c>
      <c r="AL45" s="217">
        <v>0</v>
      </c>
      <c r="AM45" s="220">
        <v>0</v>
      </c>
      <c r="AN45" s="221">
        <v>0</v>
      </c>
      <c r="AO45" s="216">
        <v>0</v>
      </c>
      <c r="AP45" s="216">
        <v>0</v>
      </c>
      <c r="AQ45" s="216">
        <v>0</v>
      </c>
      <c r="AR45" s="216">
        <v>0</v>
      </c>
      <c r="AS45" s="216">
        <v>0</v>
      </c>
      <c r="AT45" s="731">
        <v>0</v>
      </c>
      <c r="AU45" s="218">
        <v>0</v>
      </c>
      <c r="AV45" s="221">
        <v>0</v>
      </c>
      <c r="AW45" s="473">
        <v>1</v>
      </c>
      <c r="AX45" s="473">
        <v>1</v>
      </c>
      <c r="AY45" s="473">
        <v>0</v>
      </c>
      <c r="AZ45" s="216">
        <v>0</v>
      </c>
      <c r="BA45" s="473">
        <v>1</v>
      </c>
      <c r="BB45" s="216">
        <v>0</v>
      </c>
      <c r="BC45" s="218">
        <v>0</v>
      </c>
      <c r="BD45" s="219">
        <v>0</v>
      </c>
      <c r="BE45" s="216">
        <v>0</v>
      </c>
      <c r="BF45" s="719">
        <v>0</v>
      </c>
      <c r="BG45" s="719">
        <v>0</v>
      </c>
      <c r="BH45" s="217">
        <v>0</v>
      </c>
      <c r="BI45" s="217">
        <v>0</v>
      </c>
      <c r="BJ45" s="473">
        <v>0</v>
      </c>
      <c r="BK45" s="220">
        <v>0</v>
      </c>
      <c r="BL45" s="219">
        <v>0</v>
      </c>
      <c r="BM45" s="216">
        <v>0</v>
      </c>
      <c r="BN45" s="216">
        <v>0</v>
      </c>
      <c r="BO45" s="216">
        <v>0</v>
      </c>
      <c r="BP45" s="216">
        <v>0</v>
      </c>
      <c r="BQ45" s="473">
        <v>1</v>
      </c>
      <c r="BR45" s="216">
        <v>0</v>
      </c>
      <c r="BS45" s="218">
        <v>0</v>
      </c>
      <c r="BT45" s="219">
        <v>0</v>
      </c>
      <c r="BU45" s="216">
        <v>0</v>
      </c>
      <c r="BV45" s="473">
        <v>0</v>
      </c>
      <c r="BW45" s="719">
        <v>0</v>
      </c>
      <c r="BX45" s="719">
        <v>0</v>
      </c>
      <c r="BY45" s="719">
        <v>0</v>
      </c>
      <c r="BZ45" s="719">
        <v>0</v>
      </c>
      <c r="CA45" s="714">
        <v>0</v>
      </c>
      <c r="CB45" s="221">
        <v>0</v>
      </c>
      <c r="CC45" s="217">
        <v>0</v>
      </c>
      <c r="CD45" s="217">
        <v>0</v>
      </c>
      <c r="CE45" s="217">
        <v>0</v>
      </c>
      <c r="CF45" s="217">
        <v>0</v>
      </c>
      <c r="CG45" s="217">
        <v>0</v>
      </c>
      <c r="CH45" s="217">
        <v>0</v>
      </c>
      <c r="CI45" s="220">
        <v>0</v>
      </c>
      <c r="CJ45" s="3232"/>
      <c r="CK45" s="222" t="s">
        <v>1212</v>
      </c>
      <c r="CL45" s="222" t="s">
        <v>452</v>
      </c>
      <c r="CM45" s="223" t="s">
        <v>453</v>
      </c>
      <c r="CN45" s="253" t="s">
        <v>1215</v>
      </c>
      <c r="CO45" s="253" t="s">
        <v>453</v>
      </c>
      <c r="CP45" s="253" t="s">
        <v>453</v>
      </c>
      <c r="CQ45" s="253" t="s">
        <v>453</v>
      </c>
      <c r="CR45" s="253" t="s">
        <v>453</v>
      </c>
      <c r="CS45" s="253" t="s">
        <v>1214</v>
      </c>
      <c r="CT45" s="253" t="s">
        <v>453</v>
      </c>
      <c r="CU45" s="253" t="s">
        <v>1215</v>
      </c>
      <c r="CV45" s="253" t="s">
        <v>453</v>
      </c>
      <c r="CW45" s="253" t="s">
        <v>453</v>
      </c>
      <c r="CX45" s="224" t="s">
        <v>1216</v>
      </c>
      <c r="CY45" s="225" t="s">
        <v>1216</v>
      </c>
      <c r="CZ45" s="224"/>
      <c r="DA45" s="224"/>
      <c r="DB45" s="466"/>
      <c r="DC45" s="253"/>
      <c r="DD45" s="253"/>
      <c r="DE45" s="222" t="s">
        <v>451</v>
      </c>
      <c r="DF45" s="222" t="s">
        <v>452</v>
      </c>
      <c r="DG45" s="223" t="s">
        <v>453</v>
      </c>
      <c r="DH45" s="253"/>
      <c r="DI45" s="253"/>
      <c r="DJ45" s="253"/>
      <c r="DK45" s="253"/>
      <c r="DL45" s="253"/>
      <c r="DM45" s="224"/>
      <c r="DN45" s="225"/>
      <c r="DO45" s="226">
        <v>22</v>
      </c>
      <c r="DP45" s="222" t="s">
        <v>452</v>
      </c>
      <c r="DQ45" s="223" t="s">
        <v>453</v>
      </c>
      <c r="DR45" s="227">
        <v>62</v>
      </c>
      <c r="DS45" s="222" t="s">
        <v>452</v>
      </c>
      <c r="DT45" s="223" t="s">
        <v>453</v>
      </c>
      <c r="DU45" s="253" t="s">
        <v>1215</v>
      </c>
      <c r="DV45" s="253" t="s">
        <v>453</v>
      </c>
      <c r="DW45" s="253" t="s">
        <v>453</v>
      </c>
      <c r="DX45" s="253" t="s">
        <v>453</v>
      </c>
      <c r="DY45" s="253" t="s">
        <v>453</v>
      </c>
      <c r="DZ45" s="253" t="s">
        <v>1214</v>
      </c>
      <c r="EA45" s="253" t="s">
        <v>453</v>
      </c>
      <c r="EB45" s="253" t="s">
        <v>1215</v>
      </c>
      <c r="EC45" s="253" t="s">
        <v>453</v>
      </c>
      <c r="ED45" s="253" t="s">
        <v>453</v>
      </c>
      <c r="EE45" s="224" t="s">
        <v>1216</v>
      </c>
      <c r="EF45" s="225" t="s">
        <v>1216</v>
      </c>
      <c r="EG45" s="238"/>
      <c r="EH45" s="228" t="s">
        <v>1237</v>
      </c>
      <c r="EI45" s="878"/>
      <c r="EJ45" s="879"/>
      <c r="EK45" s="805" t="s">
        <v>1238</v>
      </c>
      <c r="EL45" s="804"/>
      <c r="EM45" s="829"/>
      <c r="EN45" s="830"/>
    </row>
    <row r="46" spans="2:144" s="230" customFormat="1" ht="13.5" customHeight="1">
      <c r="B46" s="769" t="s">
        <v>1239</v>
      </c>
      <c r="C46" s="769" t="s">
        <v>1240</v>
      </c>
      <c r="D46" s="235"/>
      <c r="E46" s="235"/>
      <c r="F46" s="235"/>
      <c r="G46" s="236"/>
      <c r="H46" s="219">
        <v>0</v>
      </c>
      <c r="I46" s="216">
        <v>0</v>
      </c>
      <c r="J46" s="216">
        <v>0</v>
      </c>
      <c r="K46" s="731">
        <v>0</v>
      </c>
      <c r="L46" s="216">
        <v>0</v>
      </c>
      <c r="M46" s="734">
        <v>0</v>
      </c>
      <c r="N46" s="735">
        <v>1</v>
      </c>
      <c r="O46" s="218">
        <v>0</v>
      </c>
      <c r="P46" s="219">
        <v>0</v>
      </c>
      <c r="Q46" s="216">
        <v>0</v>
      </c>
      <c r="R46" s="216">
        <v>0</v>
      </c>
      <c r="S46" s="216">
        <v>0</v>
      </c>
      <c r="T46" s="216">
        <v>0</v>
      </c>
      <c r="U46" s="216">
        <v>0</v>
      </c>
      <c r="V46" s="216">
        <v>0</v>
      </c>
      <c r="W46" s="731">
        <v>0</v>
      </c>
      <c r="X46" s="219">
        <v>0</v>
      </c>
      <c r="Y46" s="731">
        <v>0</v>
      </c>
      <c r="Z46" s="216">
        <v>0</v>
      </c>
      <c r="AA46" s="731">
        <v>0</v>
      </c>
      <c r="AB46" s="731">
        <v>0</v>
      </c>
      <c r="AC46" s="216">
        <v>0</v>
      </c>
      <c r="AD46" s="216">
        <v>0</v>
      </c>
      <c r="AE46" s="218">
        <v>0</v>
      </c>
      <c r="AF46" s="731">
        <v>0</v>
      </c>
      <c r="AG46" s="731">
        <v>0</v>
      </c>
      <c r="AH46" s="731">
        <v>0</v>
      </c>
      <c r="AI46" s="731">
        <v>0</v>
      </c>
      <c r="AJ46" s="217">
        <v>0</v>
      </c>
      <c r="AK46" s="217">
        <v>0</v>
      </c>
      <c r="AL46" s="217">
        <v>0</v>
      </c>
      <c r="AM46" s="220">
        <v>0</v>
      </c>
      <c r="AN46" s="221">
        <v>0</v>
      </c>
      <c r="AO46" s="216">
        <v>0</v>
      </c>
      <c r="AP46" s="216">
        <v>0</v>
      </c>
      <c r="AQ46" s="216">
        <v>0</v>
      </c>
      <c r="AR46" s="216">
        <v>0</v>
      </c>
      <c r="AS46" s="216">
        <v>0</v>
      </c>
      <c r="AT46" s="731">
        <v>0</v>
      </c>
      <c r="AU46" s="218">
        <v>0</v>
      </c>
      <c r="AV46" s="221">
        <v>0</v>
      </c>
      <c r="AW46" s="473">
        <v>1</v>
      </c>
      <c r="AX46" s="473">
        <v>1</v>
      </c>
      <c r="AY46" s="473">
        <v>0</v>
      </c>
      <c r="AZ46" s="216">
        <v>0</v>
      </c>
      <c r="BA46" s="473">
        <v>1</v>
      </c>
      <c r="BB46" s="216">
        <v>0</v>
      </c>
      <c r="BC46" s="218">
        <v>0</v>
      </c>
      <c r="BD46" s="219">
        <v>0</v>
      </c>
      <c r="BE46" s="216">
        <v>0</v>
      </c>
      <c r="BF46" s="719">
        <v>0</v>
      </c>
      <c r="BG46" s="719">
        <v>0</v>
      </c>
      <c r="BH46" s="217">
        <v>0</v>
      </c>
      <c r="BI46" s="217">
        <v>0</v>
      </c>
      <c r="BJ46" s="473">
        <v>0</v>
      </c>
      <c r="BK46" s="220">
        <v>0</v>
      </c>
      <c r="BL46" s="219">
        <v>0</v>
      </c>
      <c r="BM46" s="216">
        <v>0</v>
      </c>
      <c r="BN46" s="216">
        <v>0</v>
      </c>
      <c r="BO46" s="216">
        <v>0</v>
      </c>
      <c r="BP46" s="216">
        <v>0</v>
      </c>
      <c r="BQ46" s="473">
        <v>1</v>
      </c>
      <c r="BR46" s="216">
        <v>0</v>
      </c>
      <c r="BS46" s="218">
        <v>0</v>
      </c>
      <c r="BT46" s="219">
        <v>0</v>
      </c>
      <c r="BU46" s="216">
        <v>0</v>
      </c>
      <c r="BV46" s="473">
        <v>0</v>
      </c>
      <c r="BW46" s="719">
        <v>0</v>
      </c>
      <c r="BX46" s="719">
        <v>0</v>
      </c>
      <c r="BY46" s="719">
        <v>0</v>
      </c>
      <c r="BZ46" s="719">
        <v>0</v>
      </c>
      <c r="CA46" s="714">
        <v>0</v>
      </c>
      <c r="CB46" s="221">
        <v>0</v>
      </c>
      <c r="CC46" s="217">
        <v>0</v>
      </c>
      <c r="CD46" s="217">
        <v>0</v>
      </c>
      <c r="CE46" s="217">
        <v>0</v>
      </c>
      <c r="CF46" s="217">
        <v>0</v>
      </c>
      <c r="CG46" s="217">
        <v>0</v>
      </c>
      <c r="CH46" s="217">
        <v>0</v>
      </c>
      <c r="CI46" s="220">
        <v>0</v>
      </c>
      <c r="CJ46" s="3232"/>
      <c r="CK46" s="222" t="s">
        <v>1212</v>
      </c>
      <c r="CL46" s="222" t="s">
        <v>452</v>
      </c>
      <c r="CM46" s="223" t="s">
        <v>453</v>
      </c>
      <c r="CN46" s="742" t="s">
        <v>1241</v>
      </c>
      <c r="CO46" s="742" t="s">
        <v>453</v>
      </c>
      <c r="CP46" s="742" t="s">
        <v>453</v>
      </c>
      <c r="CQ46" s="742" t="s">
        <v>453</v>
      </c>
      <c r="CR46" s="742" t="s">
        <v>453</v>
      </c>
      <c r="CS46" s="742" t="s">
        <v>1214</v>
      </c>
      <c r="CT46" s="742" t="s">
        <v>453</v>
      </c>
      <c r="CU46" s="742" t="s">
        <v>1215</v>
      </c>
      <c r="CV46" s="742" t="s">
        <v>453</v>
      </c>
      <c r="CW46" s="742" t="s">
        <v>453</v>
      </c>
      <c r="CX46" s="224" t="s">
        <v>1216</v>
      </c>
      <c r="CY46" s="225" t="s">
        <v>1216</v>
      </c>
      <c r="CZ46" s="224"/>
      <c r="DA46" s="224"/>
      <c r="DB46" s="466"/>
      <c r="DC46" s="253"/>
      <c r="DD46" s="253"/>
      <c r="DE46" s="222" t="s">
        <v>451</v>
      </c>
      <c r="DF46" s="222" t="s">
        <v>452</v>
      </c>
      <c r="DG46" s="223" t="s">
        <v>453</v>
      </c>
      <c r="DH46" s="253"/>
      <c r="DI46" s="253"/>
      <c r="DJ46" s="253"/>
      <c r="DK46" s="253"/>
      <c r="DL46" s="253"/>
      <c r="DM46" s="224"/>
      <c r="DN46" s="225"/>
      <c r="DO46" s="226">
        <v>22</v>
      </c>
      <c r="DP46" s="222" t="s">
        <v>452</v>
      </c>
      <c r="DQ46" s="223" t="s">
        <v>453</v>
      </c>
      <c r="DR46" s="227">
        <v>62</v>
      </c>
      <c r="DS46" s="222" t="s">
        <v>452</v>
      </c>
      <c r="DT46" s="223" t="s">
        <v>453</v>
      </c>
      <c r="DU46" s="742" t="s">
        <v>1241</v>
      </c>
      <c r="DV46" s="742" t="s">
        <v>453</v>
      </c>
      <c r="DW46" s="742" t="s">
        <v>453</v>
      </c>
      <c r="DX46" s="742" t="s">
        <v>453</v>
      </c>
      <c r="DY46" s="742" t="s">
        <v>453</v>
      </c>
      <c r="DZ46" s="742" t="s">
        <v>1214</v>
      </c>
      <c r="EA46" s="742" t="s">
        <v>453</v>
      </c>
      <c r="EB46" s="742" t="s">
        <v>1215</v>
      </c>
      <c r="EC46" s="742" t="s">
        <v>453</v>
      </c>
      <c r="ED46" s="742" t="s">
        <v>453</v>
      </c>
      <c r="EE46" s="224" t="s">
        <v>1216</v>
      </c>
      <c r="EF46" s="225" t="s">
        <v>1216</v>
      </c>
      <c r="EG46" s="238"/>
      <c r="EH46" s="739" t="s">
        <v>1242</v>
      </c>
      <c r="EI46" s="878"/>
      <c r="EJ46" s="879"/>
      <c r="EK46" s="805" t="s">
        <v>1243</v>
      </c>
      <c r="EL46" s="804"/>
      <c r="EM46" s="829"/>
      <c r="EN46" s="830"/>
    </row>
    <row r="47" spans="2:144" s="230" customFormat="1" ht="13.5" customHeight="1">
      <c r="B47" s="628" t="s">
        <v>1244</v>
      </c>
      <c r="C47" s="628" t="s">
        <v>1245</v>
      </c>
      <c r="D47" s="235"/>
      <c r="E47" s="235"/>
      <c r="F47" s="235"/>
      <c r="G47" s="236"/>
      <c r="H47" s="219">
        <v>0</v>
      </c>
      <c r="I47" s="216">
        <v>0</v>
      </c>
      <c r="J47" s="216">
        <v>0</v>
      </c>
      <c r="K47" s="731">
        <v>0</v>
      </c>
      <c r="L47" s="216">
        <v>0</v>
      </c>
      <c r="M47" s="216">
        <v>0</v>
      </c>
      <c r="N47" s="731">
        <v>0</v>
      </c>
      <c r="O47" s="237">
        <v>1</v>
      </c>
      <c r="P47" s="219">
        <v>0</v>
      </c>
      <c r="Q47" s="216">
        <v>0</v>
      </c>
      <c r="R47" s="216">
        <v>0</v>
      </c>
      <c r="S47" s="216">
        <v>0</v>
      </c>
      <c r="T47" s="216">
        <v>0</v>
      </c>
      <c r="U47" s="216">
        <v>0</v>
      </c>
      <c r="V47" s="216">
        <v>0</v>
      </c>
      <c r="W47" s="731">
        <v>0</v>
      </c>
      <c r="X47" s="219">
        <v>0</v>
      </c>
      <c r="Y47" s="731">
        <v>0</v>
      </c>
      <c r="Z47" s="216">
        <v>0</v>
      </c>
      <c r="AA47" s="731">
        <v>0</v>
      </c>
      <c r="AB47" s="731">
        <v>0</v>
      </c>
      <c r="AC47" s="216">
        <v>0</v>
      </c>
      <c r="AD47" s="216">
        <v>0</v>
      </c>
      <c r="AE47" s="218">
        <v>0</v>
      </c>
      <c r="AF47" s="731">
        <v>0</v>
      </c>
      <c r="AG47" s="731">
        <v>0</v>
      </c>
      <c r="AH47" s="731">
        <v>0</v>
      </c>
      <c r="AI47" s="731">
        <v>0</v>
      </c>
      <c r="AJ47" s="217">
        <v>0</v>
      </c>
      <c r="AK47" s="217">
        <v>0</v>
      </c>
      <c r="AL47" s="217">
        <v>0</v>
      </c>
      <c r="AM47" s="220">
        <v>0</v>
      </c>
      <c r="AN47" s="221">
        <v>0</v>
      </c>
      <c r="AO47" s="216">
        <v>0</v>
      </c>
      <c r="AP47" s="216">
        <v>0</v>
      </c>
      <c r="AQ47" s="216">
        <v>0</v>
      </c>
      <c r="AR47" s="216">
        <v>0</v>
      </c>
      <c r="AS47" s="216">
        <v>0</v>
      </c>
      <c r="AT47" s="731">
        <v>0</v>
      </c>
      <c r="AU47" s="218">
        <v>0</v>
      </c>
      <c r="AV47" s="221">
        <v>0</v>
      </c>
      <c r="AW47" s="473">
        <v>1</v>
      </c>
      <c r="AX47" s="473">
        <v>1</v>
      </c>
      <c r="AY47" s="473">
        <v>0</v>
      </c>
      <c r="AZ47" s="216">
        <v>0</v>
      </c>
      <c r="BA47" s="473">
        <v>1</v>
      </c>
      <c r="BB47" s="216">
        <v>0</v>
      </c>
      <c r="BC47" s="218">
        <v>0</v>
      </c>
      <c r="BD47" s="219">
        <v>0</v>
      </c>
      <c r="BE47" s="216">
        <v>0</v>
      </c>
      <c r="BF47" s="719">
        <v>0</v>
      </c>
      <c r="BG47" s="719">
        <v>0</v>
      </c>
      <c r="BH47" s="217">
        <v>0</v>
      </c>
      <c r="BI47" s="217">
        <v>0</v>
      </c>
      <c r="BJ47" s="473">
        <v>0</v>
      </c>
      <c r="BK47" s="220">
        <v>0</v>
      </c>
      <c r="BL47" s="219">
        <v>0</v>
      </c>
      <c r="BM47" s="216">
        <v>0</v>
      </c>
      <c r="BN47" s="216">
        <v>0</v>
      </c>
      <c r="BO47" s="216">
        <v>0</v>
      </c>
      <c r="BP47" s="216">
        <v>0</v>
      </c>
      <c r="BQ47" s="473">
        <v>1</v>
      </c>
      <c r="BR47" s="216">
        <v>0</v>
      </c>
      <c r="BS47" s="218">
        <v>0</v>
      </c>
      <c r="BT47" s="219">
        <v>0</v>
      </c>
      <c r="BU47" s="216">
        <v>0</v>
      </c>
      <c r="BV47" s="473">
        <v>0</v>
      </c>
      <c r="BW47" s="719">
        <v>0</v>
      </c>
      <c r="BX47" s="719">
        <v>0</v>
      </c>
      <c r="BY47" s="719">
        <v>0</v>
      </c>
      <c r="BZ47" s="719">
        <v>0</v>
      </c>
      <c r="CA47" s="714">
        <v>0</v>
      </c>
      <c r="CB47" s="221">
        <v>0</v>
      </c>
      <c r="CC47" s="217">
        <v>0</v>
      </c>
      <c r="CD47" s="217">
        <v>0</v>
      </c>
      <c r="CE47" s="217">
        <v>0</v>
      </c>
      <c r="CF47" s="217">
        <v>0</v>
      </c>
      <c r="CG47" s="217">
        <v>0</v>
      </c>
      <c r="CH47" s="217">
        <v>0</v>
      </c>
      <c r="CI47" s="220">
        <v>0</v>
      </c>
      <c r="CJ47" s="3232"/>
      <c r="CK47" s="222" t="s">
        <v>1212</v>
      </c>
      <c r="CL47" s="222" t="s">
        <v>452</v>
      </c>
      <c r="CM47" s="223" t="s">
        <v>453</v>
      </c>
      <c r="CN47" s="253" t="s">
        <v>1246</v>
      </c>
      <c r="CO47" s="253" t="s">
        <v>453</v>
      </c>
      <c r="CP47" s="253" t="s">
        <v>453</v>
      </c>
      <c r="CQ47" s="253" t="s">
        <v>453</v>
      </c>
      <c r="CR47" s="253" t="s">
        <v>453</v>
      </c>
      <c r="CS47" s="253" t="s">
        <v>1214</v>
      </c>
      <c r="CT47" s="253" t="s">
        <v>453</v>
      </c>
      <c r="CU47" s="253" t="s">
        <v>1215</v>
      </c>
      <c r="CV47" s="253" t="s">
        <v>453</v>
      </c>
      <c r="CW47" s="253" t="s">
        <v>453</v>
      </c>
      <c r="CX47" s="224" t="s">
        <v>1216</v>
      </c>
      <c r="CY47" s="225" t="s">
        <v>1216</v>
      </c>
      <c r="CZ47" s="224"/>
      <c r="DA47" s="224"/>
      <c r="DB47" s="466"/>
      <c r="DC47" s="253"/>
      <c r="DD47" s="253"/>
      <c r="DE47" s="222" t="s">
        <v>451</v>
      </c>
      <c r="DF47" s="222" t="s">
        <v>452</v>
      </c>
      <c r="DG47" s="223" t="s">
        <v>453</v>
      </c>
      <c r="DH47" s="253"/>
      <c r="DI47" s="253"/>
      <c r="DJ47" s="253"/>
      <c r="DK47" s="253"/>
      <c r="DL47" s="253"/>
      <c r="DM47" s="224"/>
      <c r="DN47" s="225"/>
      <c r="DO47" s="226">
        <v>22</v>
      </c>
      <c r="DP47" s="222" t="s">
        <v>452</v>
      </c>
      <c r="DQ47" s="223" t="s">
        <v>453</v>
      </c>
      <c r="DR47" s="227">
        <v>62</v>
      </c>
      <c r="DS47" s="222" t="s">
        <v>452</v>
      </c>
      <c r="DT47" s="223" t="s">
        <v>453</v>
      </c>
      <c r="DU47" s="253" t="s">
        <v>1246</v>
      </c>
      <c r="DV47" s="253" t="s">
        <v>453</v>
      </c>
      <c r="DW47" s="253" t="s">
        <v>453</v>
      </c>
      <c r="DX47" s="253" t="s">
        <v>453</v>
      </c>
      <c r="DY47" s="253" t="s">
        <v>453</v>
      </c>
      <c r="DZ47" s="253" t="s">
        <v>1214</v>
      </c>
      <c r="EA47" s="253" t="s">
        <v>453</v>
      </c>
      <c r="EB47" s="253" t="s">
        <v>1215</v>
      </c>
      <c r="EC47" s="253" t="s">
        <v>453</v>
      </c>
      <c r="ED47" s="253" t="s">
        <v>453</v>
      </c>
      <c r="EE47" s="224" t="s">
        <v>1216</v>
      </c>
      <c r="EF47" s="225" t="s">
        <v>1216</v>
      </c>
      <c r="EG47" s="238"/>
      <c r="EH47" s="228" t="s">
        <v>1247</v>
      </c>
      <c r="EI47" s="878"/>
      <c r="EJ47" s="879"/>
      <c r="EK47" s="805" t="s">
        <v>1223</v>
      </c>
      <c r="EL47" s="806"/>
      <c r="EM47" s="829"/>
      <c r="EN47" s="830"/>
    </row>
    <row r="48" spans="2:144" s="230" customFormat="1" ht="13.5" customHeight="1">
      <c r="B48" s="628" t="s">
        <v>1248</v>
      </c>
      <c r="C48" s="628" t="s">
        <v>1249</v>
      </c>
      <c r="D48" s="235"/>
      <c r="E48" s="235"/>
      <c r="F48" s="235"/>
      <c r="G48" s="236"/>
      <c r="H48" s="219">
        <v>0</v>
      </c>
      <c r="I48" s="216">
        <v>0</v>
      </c>
      <c r="J48" s="216">
        <v>0</v>
      </c>
      <c r="K48" s="731">
        <v>0</v>
      </c>
      <c r="L48" s="216">
        <v>0</v>
      </c>
      <c r="M48" s="216">
        <v>0</v>
      </c>
      <c r="N48" s="731">
        <v>0</v>
      </c>
      <c r="O48" s="218">
        <v>0</v>
      </c>
      <c r="P48" s="215">
        <v>1</v>
      </c>
      <c r="Q48" s="216">
        <v>0</v>
      </c>
      <c r="R48" s="216">
        <v>0</v>
      </c>
      <c r="S48" s="216">
        <v>0</v>
      </c>
      <c r="T48" s="216">
        <v>0</v>
      </c>
      <c r="U48" s="216">
        <v>0</v>
      </c>
      <c r="V48" s="216">
        <v>0</v>
      </c>
      <c r="W48" s="731">
        <v>0</v>
      </c>
      <c r="X48" s="219">
        <v>0</v>
      </c>
      <c r="Y48" s="731">
        <v>0</v>
      </c>
      <c r="Z48" s="216">
        <v>0</v>
      </c>
      <c r="AA48" s="731">
        <v>0</v>
      </c>
      <c r="AB48" s="731">
        <v>0</v>
      </c>
      <c r="AC48" s="216">
        <v>0</v>
      </c>
      <c r="AD48" s="216">
        <v>0</v>
      </c>
      <c r="AE48" s="218">
        <v>0</v>
      </c>
      <c r="AF48" s="731">
        <v>0</v>
      </c>
      <c r="AG48" s="731">
        <v>0</v>
      </c>
      <c r="AH48" s="731">
        <v>0</v>
      </c>
      <c r="AI48" s="731">
        <v>0</v>
      </c>
      <c r="AJ48" s="217">
        <v>0</v>
      </c>
      <c r="AK48" s="217">
        <v>0</v>
      </c>
      <c r="AL48" s="217">
        <v>0</v>
      </c>
      <c r="AM48" s="220">
        <v>0</v>
      </c>
      <c r="AN48" s="221">
        <v>0</v>
      </c>
      <c r="AO48" s="216">
        <v>0</v>
      </c>
      <c r="AP48" s="216">
        <v>0</v>
      </c>
      <c r="AQ48" s="216">
        <v>0</v>
      </c>
      <c r="AR48" s="216">
        <v>0</v>
      </c>
      <c r="AS48" s="216">
        <v>0</v>
      </c>
      <c r="AT48" s="731">
        <v>0</v>
      </c>
      <c r="AU48" s="218">
        <v>0</v>
      </c>
      <c r="AV48" s="221">
        <v>0</v>
      </c>
      <c r="AW48" s="473">
        <v>1</v>
      </c>
      <c r="AX48" s="473">
        <v>1</v>
      </c>
      <c r="AY48" s="473">
        <v>0</v>
      </c>
      <c r="AZ48" s="216">
        <v>0</v>
      </c>
      <c r="BA48" s="473">
        <v>1</v>
      </c>
      <c r="BB48" s="216">
        <v>0</v>
      </c>
      <c r="BC48" s="218">
        <v>0</v>
      </c>
      <c r="BD48" s="219">
        <v>0</v>
      </c>
      <c r="BE48" s="216">
        <v>0</v>
      </c>
      <c r="BF48" s="719">
        <v>0</v>
      </c>
      <c r="BG48" s="719">
        <v>0</v>
      </c>
      <c r="BH48" s="217">
        <v>0</v>
      </c>
      <c r="BI48" s="217">
        <v>0</v>
      </c>
      <c r="BJ48" s="473">
        <v>0</v>
      </c>
      <c r="BK48" s="220">
        <v>0</v>
      </c>
      <c r="BL48" s="219">
        <v>0</v>
      </c>
      <c r="BM48" s="216">
        <v>0</v>
      </c>
      <c r="BN48" s="216">
        <v>0</v>
      </c>
      <c r="BO48" s="216">
        <v>0</v>
      </c>
      <c r="BP48" s="216">
        <v>0</v>
      </c>
      <c r="BQ48" s="473">
        <v>1</v>
      </c>
      <c r="BR48" s="216">
        <v>0</v>
      </c>
      <c r="BS48" s="218">
        <v>0</v>
      </c>
      <c r="BT48" s="219">
        <v>0</v>
      </c>
      <c r="BU48" s="216">
        <v>0</v>
      </c>
      <c r="BV48" s="473">
        <v>0</v>
      </c>
      <c r="BW48" s="719">
        <v>0</v>
      </c>
      <c r="BX48" s="719">
        <v>0</v>
      </c>
      <c r="BY48" s="719">
        <v>0</v>
      </c>
      <c r="BZ48" s="719">
        <v>0</v>
      </c>
      <c r="CA48" s="714">
        <v>0</v>
      </c>
      <c r="CB48" s="221">
        <v>0</v>
      </c>
      <c r="CC48" s="217">
        <v>0</v>
      </c>
      <c r="CD48" s="217">
        <v>0</v>
      </c>
      <c r="CE48" s="217">
        <v>0</v>
      </c>
      <c r="CF48" s="217">
        <v>0</v>
      </c>
      <c r="CG48" s="217">
        <v>0</v>
      </c>
      <c r="CH48" s="217">
        <v>0</v>
      </c>
      <c r="CI48" s="220">
        <v>0</v>
      </c>
      <c r="CJ48" s="3232"/>
      <c r="CK48" s="222" t="s">
        <v>1212</v>
      </c>
      <c r="CL48" s="222" t="s">
        <v>452</v>
      </c>
      <c r="CM48" s="223" t="s">
        <v>453</v>
      </c>
      <c r="CN48" s="253" t="s">
        <v>453</v>
      </c>
      <c r="CO48" s="253" t="s">
        <v>1213</v>
      </c>
      <c r="CP48" s="253" t="s">
        <v>453</v>
      </c>
      <c r="CQ48" s="253" t="s">
        <v>453</v>
      </c>
      <c r="CR48" s="253" t="s">
        <v>453</v>
      </c>
      <c r="CS48" s="253" t="s">
        <v>1214</v>
      </c>
      <c r="CT48" s="253" t="s">
        <v>453</v>
      </c>
      <c r="CU48" s="253" t="s">
        <v>1215</v>
      </c>
      <c r="CV48" s="253" t="s">
        <v>453</v>
      </c>
      <c r="CW48" s="253" t="s">
        <v>453</v>
      </c>
      <c r="CX48" s="224" t="s">
        <v>1216</v>
      </c>
      <c r="CY48" s="225" t="s">
        <v>1216</v>
      </c>
      <c r="CZ48" s="224"/>
      <c r="DA48" s="224"/>
      <c r="DB48" s="466"/>
      <c r="DC48" s="253"/>
      <c r="DD48" s="253"/>
      <c r="DE48" s="222" t="s">
        <v>451</v>
      </c>
      <c r="DF48" s="222" t="s">
        <v>452</v>
      </c>
      <c r="DG48" s="223" t="s">
        <v>453</v>
      </c>
      <c r="DH48" s="253"/>
      <c r="DI48" s="253"/>
      <c r="DJ48" s="253"/>
      <c r="DK48" s="253"/>
      <c r="DL48" s="253"/>
      <c r="DM48" s="224"/>
      <c r="DN48" s="225"/>
      <c r="DO48" s="226">
        <v>22</v>
      </c>
      <c r="DP48" s="222" t="s">
        <v>452</v>
      </c>
      <c r="DQ48" s="223" t="s">
        <v>453</v>
      </c>
      <c r="DR48" s="227">
        <v>62</v>
      </c>
      <c r="DS48" s="222" t="s">
        <v>452</v>
      </c>
      <c r="DT48" s="223" t="s">
        <v>453</v>
      </c>
      <c r="DU48" s="253" t="s">
        <v>453</v>
      </c>
      <c r="DV48" s="253" t="s">
        <v>1213</v>
      </c>
      <c r="DW48" s="253" t="s">
        <v>453</v>
      </c>
      <c r="DX48" s="253" t="s">
        <v>453</v>
      </c>
      <c r="DY48" s="253" t="s">
        <v>453</v>
      </c>
      <c r="DZ48" s="253" t="s">
        <v>1214</v>
      </c>
      <c r="EA48" s="253" t="s">
        <v>453</v>
      </c>
      <c r="EB48" s="253" t="s">
        <v>1215</v>
      </c>
      <c r="EC48" s="253" t="s">
        <v>453</v>
      </c>
      <c r="ED48" s="253" t="s">
        <v>453</v>
      </c>
      <c r="EE48" s="224" t="s">
        <v>1216</v>
      </c>
      <c r="EF48" s="225" t="s">
        <v>1216</v>
      </c>
      <c r="EG48" s="238"/>
      <c r="EH48" s="228" t="s">
        <v>1250</v>
      </c>
      <c r="EI48" s="878"/>
      <c r="EJ48" s="879"/>
      <c r="EK48" s="805" t="s">
        <v>1227</v>
      </c>
      <c r="EL48" s="804"/>
      <c r="EM48" s="829"/>
      <c r="EN48" s="830"/>
    </row>
    <row r="49" spans="2:144" s="230" customFormat="1" ht="13.5" customHeight="1">
      <c r="B49" s="628" t="s">
        <v>1251</v>
      </c>
      <c r="C49" s="628" t="s">
        <v>1252</v>
      </c>
      <c r="D49" s="235"/>
      <c r="E49" s="235"/>
      <c r="F49" s="235"/>
      <c r="G49" s="236"/>
      <c r="H49" s="219">
        <v>0</v>
      </c>
      <c r="I49" s="216">
        <v>0</v>
      </c>
      <c r="J49" s="216">
        <v>0</v>
      </c>
      <c r="K49" s="731">
        <v>0</v>
      </c>
      <c r="L49" s="216">
        <v>0</v>
      </c>
      <c r="M49" s="216">
        <v>0</v>
      </c>
      <c r="N49" s="731">
        <v>0</v>
      </c>
      <c r="O49" s="218">
        <v>0</v>
      </c>
      <c r="P49" s="219">
        <v>0</v>
      </c>
      <c r="Q49" s="231">
        <v>1</v>
      </c>
      <c r="R49" s="216">
        <v>0</v>
      </c>
      <c r="S49" s="216">
        <v>0</v>
      </c>
      <c r="T49" s="216">
        <v>0</v>
      </c>
      <c r="U49" s="216">
        <v>0</v>
      </c>
      <c r="V49" s="216">
        <v>0</v>
      </c>
      <c r="W49" s="731">
        <v>0</v>
      </c>
      <c r="X49" s="219">
        <v>0</v>
      </c>
      <c r="Y49" s="731">
        <v>0</v>
      </c>
      <c r="Z49" s="216">
        <v>0</v>
      </c>
      <c r="AA49" s="731">
        <v>0</v>
      </c>
      <c r="AB49" s="731">
        <v>0</v>
      </c>
      <c r="AC49" s="216">
        <v>0</v>
      </c>
      <c r="AD49" s="216">
        <v>0</v>
      </c>
      <c r="AE49" s="218">
        <v>0</v>
      </c>
      <c r="AF49" s="731">
        <v>0</v>
      </c>
      <c r="AG49" s="731">
        <v>0</v>
      </c>
      <c r="AH49" s="731">
        <v>0</v>
      </c>
      <c r="AI49" s="731">
        <v>0</v>
      </c>
      <c r="AJ49" s="217">
        <v>0</v>
      </c>
      <c r="AK49" s="217">
        <v>0</v>
      </c>
      <c r="AL49" s="217">
        <v>0</v>
      </c>
      <c r="AM49" s="220">
        <v>0</v>
      </c>
      <c r="AN49" s="221">
        <v>0</v>
      </c>
      <c r="AO49" s="216">
        <v>0</v>
      </c>
      <c r="AP49" s="216">
        <v>0</v>
      </c>
      <c r="AQ49" s="216">
        <v>0</v>
      </c>
      <c r="AR49" s="216">
        <v>0</v>
      </c>
      <c r="AS49" s="216">
        <v>0</v>
      </c>
      <c r="AT49" s="731">
        <v>0</v>
      </c>
      <c r="AU49" s="218">
        <v>0</v>
      </c>
      <c r="AV49" s="221">
        <v>0</v>
      </c>
      <c r="AW49" s="473">
        <v>1</v>
      </c>
      <c r="AX49" s="473">
        <v>1</v>
      </c>
      <c r="AY49" s="473">
        <v>0</v>
      </c>
      <c r="AZ49" s="216">
        <v>0</v>
      </c>
      <c r="BA49" s="473">
        <v>1</v>
      </c>
      <c r="BB49" s="216">
        <v>0</v>
      </c>
      <c r="BC49" s="218">
        <v>0</v>
      </c>
      <c r="BD49" s="219">
        <v>0</v>
      </c>
      <c r="BE49" s="216">
        <v>0</v>
      </c>
      <c r="BF49" s="719">
        <v>0</v>
      </c>
      <c r="BG49" s="719">
        <v>0</v>
      </c>
      <c r="BH49" s="217">
        <v>0</v>
      </c>
      <c r="BI49" s="217">
        <v>0</v>
      </c>
      <c r="BJ49" s="473">
        <v>0</v>
      </c>
      <c r="BK49" s="220">
        <v>0</v>
      </c>
      <c r="BL49" s="219">
        <v>0</v>
      </c>
      <c r="BM49" s="216">
        <v>0</v>
      </c>
      <c r="BN49" s="216">
        <v>0</v>
      </c>
      <c r="BO49" s="216">
        <v>0</v>
      </c>
      <c r="BP49" s="216">
        <v>0</v>
      </c>
      <c r="BQ49" s="473">
        <v>1</v>
      </c>
      <c r="BR49" s="216">
        <v>0</v>
      </c>
      <c r="BS49" s="218">
        <v>0</v>
      </c>
      <c r="BT49" s="219">
        <v>0</v>
      </c>
      <c r="BU49" s="216">
        <v>0</v>
      </c>
      <c r="BV49" s="473">
        <v>0</v>
      </c>
      <c r="BW49" s="719">
        <v>0</v>
      </c>
      <c r="BX49" s="719">
        <v>0</v>
      </c>
      <c r="BY49" s="719">
        <v>0</v>
      </c>
      <c r="BZ49" s="719">
        <v>0</v>
      </c>
      <c r="CA49" s="714">
        <v>0</v>
      </c>
      <c r="CB49" s="221">
        <v>0</v>
      </c>
      <c r="CC49" s="217">
        <v>0</v>
      </c>
      <c r="CD49" s="217">
        <v>0</v>
      </c>
      <c r="CE49" s="217">
        <v>0</v>
      </c>
      <c r="CF49" s="217">
        <v>0</v>
      </c>
      <c r="CG49" s="217">
        <v>0</v>
      </c>
      <c r="CH49" s="217">
        <v>0</v>
      </c>
      <c r="CI49" s="220">
        <v>0</v>
      </c>
      <c r="CJ49" s="3232"/>
      <c r="CK49" s="222" t="s">
        <v>1212</v>
      </c>
      <c r="CL49" s="222" t="s">
        <v>452</v>
      </c>
      <c r="CM49" s="223" t="s">
        <v>453</v>
      </c>
      <c r="CN49" s="253" t="s">
        <v>453</v>
      </c>
      <c r="CO49" s="253" t="s">
        <v>1221</v>
      </c>
      <c r="CP49" s="253" t="s">
        <v>453</v>
      </c>
      <c r="CQ49" s="253" t="s">
        <v>453</v>
      </c>
      <c r="CR49" s="253" t="s">
        <v>453</v>
      </c>
      <c r="CS49" s="253" t="s">
        <v>1214</v>
      </c>
      <c r="CT49" s="253" t="s">
        <v>453</v>
      </c>
      <c r="CU49" s="253" t="s">
        <v>1215</v>
      </c>
      <c r="CV49" s="253" t="s">
        <v>453</v>
      </c>
      <c r="CW49" s="253" t="s">
        <v>453</v>
      </c>
      <c r="CX49" s="224" t="s">
        <v>1216</v>
      </c>
      <c r="CY49" s="225" t="s">
        <v>1216</v>
      </c>
      <c r="CZ49" s="224"/>
      <c r="DA49" s="224"/>
      <c r="DB49" s="466"/>
      <c r="DC49" s="253"/>
      <c r="DD49" s="253"/>
      <c r="DE49" s="222" t="s">
        <v>451</v>
      </c>
      <c r="DF49" s="222" t="s">
        <v>452</v>
      </c>
      <c r="DG49" s="223" t="s">
        <v>453</v>
      </c>
      <c r="DH49" s="253"/>
      <c r="DI49" s="253"/>
      <c r="DJ49" s="253"/>
      <c r="DK49" s="253"/>
      <c r="DL49" s="253"/>
      <c r="DM49" s="224"/>
      <c r="DN49" s="225"/>
      <c r="DO49" s="226">
        <v>22</v>
      </c>
      <c r="DP49" s="222" t="s">
        <v>452</v>
      </c>
      <c r="DQ49" s="223" t="s">
        <v>453</v>
      </c>
      <c r="DR49" s="227">
        <v>62</v>
      </c>
      <c r="DS49" s="222" t="s">
        <v>452</v>
      </c>
      <c r="DT49" s="223" t="s">
        <v>453</v>
      </c>
      <c r="DU49" s="253" t="s">
        <v>453</v>
      </c>
      <c r="DV49" s="253" t="s">
        <v>1221</v>
      </c>
      <c r="DW49" s="253" t="s">
        <v>453</v>
      </c>
      <c r="DX49" s="253" t="s">
        <v>453</v>
      </c>
      <c r="DY49" s="253" t="s">
        <v>453</v>
      </c>
      <c r="DZ49" s="253" t="s">
        <v>1214</v>
      </c>
      <c r="EA49" s="253" t="s">
        <v>453</v>
      </c>
      <c r="EB49" s="253" t="s">
        <v>1215</v>
      </c>
      <c r="EC49" s="253" t="s">
        <v>453</v>
      </c>
      <c r="ED49" s="253" t="s">
        <v>453</v>
      </c>
      <c r="EE49" s="224" t="s">
        <v>1216</v>
      </c>
      <c r="EF49" s="225" t="s">
        <v>1216</v>
      </c>
      <c r="EG49" s="238"/>
      <c r="EH49" s="228" t="s">
        <v>1253</v>
      </c>
      <c r="EI49" s="878"/>
      <c r="EJ49" s="879"/>
      <c r="EK49" s="805" t="s">
        <v>1232</v>
      </c>
      <c r="EL49" s="806"/>
      <c r="EM49" s="829"/>
      <c r="EN49" s="830"/>
    </row>
    <row r="50" spans="2:144" s="230" customFormat="1" ht="13.5" customHeight="1">
      <c r="B50" s="628" t="s">
        <v>1254</v>
      </c>
      <c r="C50" s="628" t="s">
        <v>1255</v>
      </c>
      <c r="D50" s="235"/>
      <c r="E50" s="235"/>
      <c r="F50" s="235"/>
      <c r="G50" s="236"/>
      <c r="H50" s="219">
        <v>0</v>
      </c>
      <c r="I50" s="216">
        <v>0</v>
      </c>
      <c r="J50" s="216">
        <v>0</v>
      </c>
      <c r="K50" s="731">
        <v>0</v>
      </c>
      <c r="L50" s="216">
        <v>0</v>
      </c>
      <c r="M50" s="216">
        <v>0</v>
      </c>
      <c r="N50" s="731">
        <v>0</v>
      </c>
      <c r="O50" s="218">
        <v>0</v>
      </c>
      <c r="P50" s="219">
        <v>0</v>
      </c>
      <c r="Q50" s="216">
        <v>0</v>
      </c>
      <c r="R50" s="231">
        <v>1</v>
      </c>
      <c r="S50" s="216">
        <v>0</v>
      </c>
      <c r="T50" s="216">
        <v>0</v>
      </c>
      <c r="U50" s="216">
        <v>0</v>
      </c>
      <c r="V50" s="216">
        <v>0</v>
      </c>
      <c r="W50" s="731">
        <v>0</v>
      </c>
      <c r="X50" s="219">
        <v>0</v>
      </c>
      <c r="Y50" s="731">
        <v>0</v>
      </c>
      <c r="Z50" s="216">
        <v>0</v>
      </c>
      <c r="AA50" s="731">
        <v>0</v>
      </c>
      <c r="AB50" s="731">
        <v>0</v>
      </c>
      <c r="AC50" s="216">
        <v>0</v>
      </c>
      <c r="AD50" s="216">
        <v>0</v>
      </c>
      <c r="AE50" s="218">
        <v>0</v>
      </c>
      <c r="AF50" s="731">
        <v>0</v>
      </c>
      <c r="AG50" s="731">
        <v>0</v>
      </c>
      <c r="AH50" s="731">
        <v>0</v>
      </c>
      <c r="AI50" s="731">
        <v>0</v>
      </c>
      <c r="AJ50" s="217">
        <v>0</v>
      </c>
      <c r="AK50" s="217">
        <v>0</v>
      </c>
      <c r="AL50" s="217">
        <v>0</v>
      </c>
      <c r="AM50" s="220">
        <v>0</v>
      </c>
      <c r="AN50" s="221">
        <v>0</v>
      </c>
      <c r="AO50" s="216">
        <v>0</v>
      </c>
      <c r="AP50" s="216">
        <v>0</v>
      </c>
      <c r="AQ50" s="216">
        <v>0</v>
      </c>
      <c r="AR50" s="216">
        <v>0</v>
      </c>
      <c r="AS50" s="216">
        <v>0</v>
      </c>
      <c r="AT50" s="731">
        <v>0</v>
      </c>
      <c r="AU50" s="218">
        <v>0</v>
      </c>
      <c r="AV50" s="221">
        <v>0</v>
      </c>
      <c r="AW50" s="473">
        <v>1</v>
      </c>
      <c r="AX50" s="473">
        <v>1</v>
      </c>
      <c r="AY50" s="473">
        <v>0</v>
      </c>
      <c r="AZ50" s="216">
        <v>0</v>
      </c>
      <c r="BA50" s="473">
        <v>1</v>
      </c>
      <c r="BB50" s="216">
        <v>0</v>
      </c>
      <c r="BC50" s="218">
        <v>0</v>
      </c>
      <c r="BD50" s="219">
        <v>0</v>
      </c>
      <c r="BE50" s="216">
        <v>0</v>
      </c>
      <c r="BF50" s="719">
        <v>0</v>
      </c>
      <c r="BG50" s="719">
        <v>0</v>
      </c>
      <c r="BH50" s="217">
        <v>0</v>
      </c>
      <c r="BI50" s="217">
        <v>0</v>
      </c>
      <c r="BJ50" s="473">
        <v>0</v>
      </c>
      <c r="BK50" s="220">
        <v>0</v>
      </c>
      <c r="BL50" s="219">
        <v>0</v>
      </c>
      <c r="BM50" s="216">
        <v>0</v>
      </c>
      <c r="BN50" s="216">
        <v>0</v>
      </c>
      <c r="BO50" s="216">
        <v>0</v>
      </c>
      <c r="BP50" s="216">
        <v>0</v>
      </c>
      <c r="BQ50" s="473">
        <v>1</v>
      </c>
      <c r="BR50" s="216">
        <v>0</v>
      </c>
      <c r="BS50" s="218">
        <v>0</v>
      </c>
      <c r="BT50" s="219">
        <v>0</v>
      </c>
      <c r="BU50" s="216">
        <v>0</v>
      </c>
      <c r="BV50" s="473">
        <v>0</v>
      </c>
      <c r="BW50" s="719">
        <v>0</v>
      </c>
      <c r="BX50" s="719">
        <v>0</v>
      </c>
      <c r="BY50" s="719">
        <v>0</v>
      </c>
      <c r="BZ50" s="719">
        <v>0</v>
      </c>
      <c r="CA50" s="714">
        <v>0</v>
      </c>
      <c r="CB50" s="221">
        <v>0</v>
      </c>
      <c r="CC50" s="217">
        <v>0</v>
      </c>
      <c r="CD50" s="217">
        <v>0</v>
      </c>
      <c r="CE50" s="217">
        <v>0</v>
      </c>
      <c r="CF50" s="217">
        <v>0</v>
      </c>
      <c r="CG50" s="217">
        <v>0</v>
      </c>
      <c r="CH50" s="217">
        <v>0</v>
      </c>
      <c r="CI50" s="220">
        <v>0</v>
      </c>
      <c r="CJ50" s="3232"/>
      <c r="CK50" s="222" t="s">
        <v>1212</v>
      </c>
      <c r="CL50" s="222" t="s">
        <v>452</v>
      </c>
      <c r="CM50" s="223" t="s">
        <v>453</v>
      </c>
      <c r="CN50" s="253" t="s">
        <v>453</v>
      </c>
      <c r="CO50" s="253" t="s">
        <v>1224</v>
      </c>
      <c r="CP50" s="253" t="s">
        <v>453</v>
      </c>
      <c r="CQ50" s="253" t="s">
        <v>453</v>
      </c>
      <c r="CR50" s="253" t="s">
        <v>453</v>
      </c>
      <c r="CS50" s="253" t="s">
        <v>1214</v>
      </c>
      <c r="CT50" s="253" t="s">
        <v>453</v>
      </c>
      <c r="CU50" s="253" t="s">
        <v>1215</v>
      </c>
      <c r="CV50" s="253" t="s">
        <v>453</v>
      </c>
      <c r="CW50" s="253" t="s">
        <v>453</v>
      </c>
      <c r="CX50" s="224" t="s">
        <v>1216</v>
      </c>
      <c r="CY50" s="225" t="s">
        <v>1216</v>
      </c>
      <c r="CZ50" s="224"/>
      <c r="DA50" s="224"/>
      <c r="DB50" s="466"/>
      <c r="DC50" s="253"/>
      <c r="DD50" s="253"/>
      <c r="DE50" s="222" t="s">
        <v>451</v>
      </c>
      <c r="DF50" s="222" t="s">
        <v>452</v>
      </c>
      <c r="DG50" s="223" t="s">
        <v>453</v>
      </c>
      <c r="DH50" s="253"/>
      <c r="DI50" s="253"/>
      <c r="DJ50" s="253"/>
      <c r="DK50" s="253"/>
      <c r="DL50" s="253"/>
      <c r="DM50" s="224"/>
      <c r="DN50" s="225"/>
      <c r="DO50" s="226">
        <v>22</v>
      </c>
      <c r="DP50" s="222" t="s">
        <v>452</v>
      </c>
      <c r="DQ50" s="223" t="s">
        <v>453</v>
      </c>
      <c r="DR50" s="227">
        <v>62</v>
      </c>
      <c r="DS50" s="222" t="s">
        <v>452</v>
      </c>
      <c r="DT50" s="223" t="s">
        <v>453</v>
      </c>
      <c r="DU50" s="253" t="s">
        <v>453</v>
      </c>
      <c r="DV50" s="253" t="s">
        <v>1224</v>
      </c>
      <c r="DW50" s="253" t="s">
        <v>453</v>
      </c>
      <c r="DX50" s="253" t="s">
        <v>453</v>
      </c>
      <c r="DY50" s="253" t="s">
        <v>453</v>
      </c>
      <c r="DZ50" s="253" t="s">
        <v>1214</v>
      </c>
      <c r="EA50" s="253" t="s">
        <v>453</v>
      </c>
      <c r="EB50" s="253" t="s">
        <v>1215</v>
      </c>
      <c r="EC50" s="253" t="s">
        <v>453</v>
      </c>
      <c r="ED50" s="253" t="s">
        <v>453</v>
      </c>
      <c r="EE50" s="224" t="s">
        <v>1216</v>
      </c>
      <c r="EF50" s="225" t="s">
        <v>1216</v>
      </c>
      <c r="EG50" s="238"/>
      <c r="EH50" s="228" t="s">
        <v>1256</v>
      </c>
      <c r="EI50" s="878"/>
      <c r="EJ50" s="879"/>
      <c r="EK50" s="805" t="s">
        <v>1236</v>
      </c>
      <c r="EL50" s="804"/>
      <c r="EM50" s="829"/>
      <c r="EN50" s="830"/>
    </row>
    <row r="51" spans="2:144" s="230" customFormat="1" ht="13.5" customHeight="1">
      <c r="B51" s="628" t="s">
        <v>1228</v>
      </c>
      <c r="C51" s="628" t="s">
        <v>1257</v>
      </c>
      <c r="D51" s="235"/>
      <c r="E51" s="235"/>
      <c r="F51" s="235"/>
      <c r="G51" s="236"/>
      <c r="H51" s="219">
        <v>0</v>
      </c>
      <c r="I51" s="216">
        <v>0</v>
      </c>
      <c r="J51" s="216">
        <v>0</v>
      </c>
      <c r="K51" s="731">
        <v>0</v>
      </c>
      <c r="L51" s="216">
        <v>0</v>
      </c>
      <c r="M51" s="216">
        <v>0</v>
      </c>
      <c r="N51" s="731">
        <v>0</v>
      </c>
      <c r="O51" s="218">
        <v>0</v>
      </c>
      <c r="P51" s="219">
        <v>0</v>
      </c>
      <c r="Q51" s="216">
        <v>0</v>
      </c>
      <c r="R51" s="216">
        <v>0</v>
      </c>
      <c r="S51" s="231">
        <v>1</v>
      </c>
      <c r="T51" s="216">
        <v>0</v>
      </c>
      <c r="U51" s="216">
        <v>0</v>
      </c>
      <c r="V51" s="216">
        <v>0</v>
      </c>
      <c r="W51" s="731">
        <v>0</v>
      </c>
      <c r="X51" s="219">
        <v>0</v>
      </c>
      <c r="Y51" s="731">
        <v>0</v>
      </c>
      <c r="Z51" s="216">
        <v>0</v>
      </c>
      <c r="AA51" s="731">
        <v>0</v>
      </c>
      <c r="AB51" s="731">
        <v>0</v>
      </c>
      <c r="AC51" s="216">
        <v>0</v>
      </c>
      <c r="AD51" s="216">
        <v>0</v>
      </c>
      <c r="AE51" s="218">
        <v>0</v>
      </c>
      <c r="AF51" s="731">
        <v>0</v>
      </c>
      <c r="AG51" s="731">
        <v>0</v>
      </c>
      <c r="AH51" s="731">
        <v>0</v>
      </c>
      <c r="AI51" s="731">
        <v>0</v>
      </c>
      <c r="AJ51" s="217">
        <v>0</v>
      </c>
      <c r="AK51" s="217">
        <v>0</v>
      </c>
      <c r="AL51" s="217">
        <v>0</v>
      </c>
      <c r="AM51" s="220">
        <v>0</v>
      </c>
      <c r="AN51" s="221">
        <v>0</v>
      </c>
      <c r="AO51" s="216">
        <v>0</v>
      </c>
      <c r="AP51" s="216">
        <v>0</v>
      </c>
      <c r="AQ51" s="216">
        <v>0</v>
      </c>
      <c r="AR51" s="216">
        <v>0</v>
      </c>
      <c r="AS51" s="216">
        <v>0</v>
      </c>
      <c r="AT51" s="731">
        <v>0</v>
      </c>
      <c r="AU51" s="218">
        <v>0</v>
      </c>
      <c r="AV51" s="221">
        <v>0</v>
      </c>
      <c r="AW51" s="473">
        <v>1</v>
      </c>
      <c r="AX51" s="473">
        <v>1</v>
      </c>
      <c r="AY51" s="473">
        <v>0</v>
      </c>
      <c r="AZ51" s="216">
        <v>0</v>
      </c>
      <c r="BA51" s="473">
        <v>1</v>
      </c>
      <c r="BB51" s="216">
        <v>0</v>
      </c>
      <c r="BC51" s="218">
        <v>0</v>
      </c>
      <c r="BD51" s="219">
        <v>0</v>
      </c>
      <c r="BE51" s="216">
        <v>0</v>
      </c>
      <c r="BF51" s="719">
        <v>0</v>
      </c>
      <c r="BG51" s="719">
        <v>0</v>
      </c>
      <c r="BH51" s="217">
        <v>0</v>
      </c>
      <c r="BI51" s="217">
        <v>0</v>
      </c>
      <c r="BJ51" s="473">
        <v>0</v>
      </c>
      <c r="BK51" s="220">
        <v>0</v>
      </c>
      <c r="BL51" s="219">
        <v>0</v>
      </c>
      <c r="BM51" s="216">
        <v>0</v>
      </c>
      <c r="BN51" s="216">
        <v>0</v>
      </c>
      <c r="BO51" s="216">
        <v>0</v>
      </c>
      <c r="BP51" s="216">
        <v>0</v>
      </c>
      <c r="BQ51" s="473">
        <v>1</v>
      </c>
      <c r="BR51" s="216">
        <v>0</v>
      </c>
      <c r="BS51" s="218">
        <v>0</v>
      </c>
      <c r="BT51" s="219">
        <v>0</v>
      </c>
      <c r="BU51" s="216">
        <v>0</v>
      </c>
      <c r="BV51" s="473">
        <v>0</v>
      </c>
      <c r="BW51" s="719">
        <v>0</v>
      </c>
      <c r="BX51" s="719">
        <v>0</v>
      </c>
      <c r="BY51" s="719">
        <v>0</v>
      </c>
      <c r="BZ51" s="719">
        <v>0</v>
      </c>
      <c r="CA51" s="714">
        <v>0</v>
      </c>
      <c r="CB51" s="221">
        <v>0</v>
      </c>
      <c r="CC51" s="217">
        <v>0</v>
      </c>
      <c r="CD51" s="217">
        <v>0</v>
      </c>
      <c r="CE51" s="217">
        <v>0</v>
      </c>
      <c r="CF51" s="217">
        <v>0</v>
      </c>
      <c r="CG51" s="217">
        <v>0</v>
      </c>
      <c r="CH51" s="217">
        <v>0</v>
      </c>
      <c r="CI51" s="220">
        <v>0</v>
      </c>
      <c r="CJ51" s="3232"/>
      <c r="CK51" s="222" t="s">
        <v>1212</v>
      </c>
      <c r="CL51" s="222" t="s">
        <v>452</v>
      </c>
      <c r="CM51" s="223" t="s">
        <v>453</v>
      </c>
      <c r="CN51" s="253" t="s">
        <v>453</v>
      </c>
      <c r="CO51" s="253" t="s">
        <v>1228</v>
      </c>
      <c r="CP51" s="253" t="s">
        <v>453</v>
      </c>
      <c r="CQ51" s="253" t="s">
        <v>453</v>
      </c>
      <c r="CR51" s="253" t="s">
        <v>453</v>
      </c>
      <c r="CS51" s="253" t="s">
        <v>1214</v>
      </c>
      <c r="CT51" s="253" t="s">
        <v>453</v>
      </c>
      <c r="CU51" s="253" t="s">
        <v>1215</v>
      </c>
      <c r="CV51" s="253" t="s">
        <v>453</v>
      </c>
      <c r="CW51" s="253" t="s">
        <v>453</v>
      </c>
      <c r="CX51" s="224" t="s">
        <v>1216</v>
      </c>
      <c r="CY51" s="225" t="s">
        <v>1216</v>
      </c>
      <c r="CZ51" s="224"/>
      <c r="DA51" s="224"/>
      <c r="DB51" s="466"/>
      <c r="DC51" s="253"/>
      <c r="DD51" s="253"/>
      <c r="DE51" s="222" t="s">
        <v>451</v>
      </c>
      <c r="DF51" s="222" t="s">
        <v>452</v>
      </c>
      <c r="DG51" s="223" t="s">
        <v>453</v>
      </c>
      <c r="DH51" s="253"/>
      <c r="DI51" s="253"/>
      <c r="DJ51" s="253"/>
      <c r="DK51" s="253"/>
      <c r="DL51" s="253"/>
      <c r="DM51" s="224"/>
      <c r="DN51" s="225"/>
      <c r="DO51" s="226">
        <v>22</v>
      </c>
      <c r="DP51" s="222" t="s">
        <v>452</v>
      </c>
      <c r="DQ51" s="223" t="s">
        <v>453</v>
      </c>
      <c r="DR51" s="227">
        <v>62</v>
      </c>
      <c r="DS51" s="222" t="s">
        <v>452</v>
      </c>
      <c r="DT51" s="223" t="s">
        <v>453</v>
      </c>
      <c r="DU51" s="253" t="s">
        <v>453</v>
      </c>
      <c r="DV51" s="253" t="s">
        <v>1228</v>
      </c>
      <c r="DW51" s="253" t="s">
        <v>453</v>
      </c>
      <c r="DX51" s="253" t="s">
        <v>453</v>
      </c>
      <c r="DY51" s="253" t="s">
        <v>453</v>
      </c>
      <c r="DZ51" s="253" t="s">
        <v>1214</v>
      </c>
      <c r="EA51" s="253" t="s">
        <v>453</v>
      </c>
      <c r="EB51" s="253" t="s">
        <v>1215</v>
      </c>
      <c r="EC51" s="253" t="s">
        <v>453</v>
      </c>
      <c r="ED51" s="253" t="s">
        <v>453</v>
      </c>
      <c r="EE51" s="224" t="s">
        <v>1216</v>
      </c>
      <c r="EF51" s="225" t="s">
        <v>1216</v>
      </c>
      <c r="EG51" s="238"/>
      <c r="EH51" s="228" t="s">
        <v>1258</v>
      </c>
      <c r="EI51" s="878"/>
      <c r="EJ51" s="879"/>
      <c r="EK51" s="805" t="s">
        <v>1240</v>
      </c>
      <c r="EL51" s="806"/>
      <c r="EM51" s="829"/>
      <c r="EN51" s="830"/>
    </row>
    <row r="52" spans="2:144" s="230" customFormat="1" ht="13.5" customHeight="1">
      <c r="B52" s="628" t="s">
        <v>1259</v>
      </c>
      <c r="C52" s="628" t="s">
        <v>1260</v>
      </c>
      <c r="D52" s="235"/>
      <c r="E52" s="235"/>
      <c r="F52" s="235"/>
      <c r="G52" s="236"/>
      <c r="H52" s="219">
        <v>0</v>
      </c>
      <c r="I52" s="216">
        <v>0</v>
      </c>
      <c r="J52" s="216">
        <v>0</v>
      </c>
      <c r="K52" s="731">
        <v>0</v>
      </c>
      <c r="L52" s="216">
        <v>0</v>
      </c>
      <c r="M52" s="216">
        <v>0</v>
      </c>
      <c r="N52" s="731">
        <v>0</v>
      </c>
      <c r="O52" s="218">
        <v>0</v>
      </c>
      <c r="P52" s="219">
        <v>0</v>
      </c>
      <c r="Q52" s="216">
        <v>0</v>
      </c>
      <c r="R52" s="216">
        <v>0</v>
      </c>
      <c r="S52" s="216">
        <v>0</v>
      </c>
      <c r="T52" s="231">
        <v>1</v>
      </c>
      <c r="U52" s="216">
        <v>0</v>
      </c>
      <c r="V52" s="216">
        <v>0</v>
      </c>
      <c r="W52" s="731">
        <v>0</v>
      </c>
      <c r="X52" s="219">
        <v>0</v>
      </c>
      <c r="Y52" s="731">
        <v>0</v>
      </c>
      <c r="Z52" s="216">
        <v>0</v>
      </c>
      <c r="AA52" s="731">
        <v>0</v>
      </c>
      <c r="AB52" s="731">
        <v>0</v>
      </c>
      <c r="AC52" s="216">
        <v>0</v>
      </c>
      <c r="AD52" s="216">
        <v>0</v>
      </c>
      <c r="AE52" s="218">
        <v>0</v>
      </c>
      <c r="AF52" s="731">
        <v>0</v>
      </c>
      <c r="AG52" s="731">
        <v>0</v>
      </c>
      <c r="AH52" s="731">
        <v>0</v>
      </c>
      <c r="AI52" s="731">
        <v>0</v>
      </c>
      <c r="AJ52" s="217">
        <v>0</v>
      </c>
      <c r="AK52" s="217">
        <v>0</v>
      </c>
      <c r="AL52" s="217">
        <v>0</v>
      </c>
      <c r="AM52" s="220">
        <v>0</v>
      </c>
      <c r="AN52" s="221">
        <v>0</v>
      </c>
      <c r="AO52" s="216">
        <v>0</v>
      </c>
      <c r="AP52" s="216">
        <v>0</v>
      </c>
      <c r="AQ52" s="216">
        <v>0</v>
      </c>
      <c r="AR52" s="216">
        <v>0</v>
      </c>
      <c r="AS52" s="216">
        <v>0</v>
      </c>
      <c r="AT52" s="731">
        <v>0</v>
      </c>
      <c r="AU52" s="218">
        <v>0</v>
      </c>
      <c r="AV52" s="221">
        <v>0</v>
      </c>
      <c r="AW52" s="473">
        <v>1</v>
      </c>
      <c r="AX52" s="473">
        <v>1</v>
      </c>
      <c r="AY52" s="473">
        <v>0</v>
      </c>
      <c r="AZ52" s="216">
        <v>0</v>
      </c>
      <c r="BA52" s="473">
        <v>1</v>
      </c>
      <c r="BB52" s="216">
        <v>0</v>
      </c>
      <c r="BC52" s="218">
        <v>0</v>
      </c>
      <c r="BD52" s="219">
        <v>0</v>
      </c>
      <c r="BE52" s="216">
        <v>0</v>
      </c>
      <c r="BF52" s="719">
        <v>0</v>
      </c>
      <c r="BG52" s="719">
        <v>0</v>
      </c>
      <c r="BH52" s="217">
        <v>0</v>
      </c>
      <c r="BI52" s="217">
        <v>0</v>
      </c>
      <c r="BJ52" s="473">
        <v>0</v>
      </c>
      <c r="BK52" s="220">
        <v>0</v>
      </c>
      <c r="BL52" s="219">
        <v>0</v>
      </c>
      <c r="BM52" s="216">
        <v>0</v>
      </c>
      <c r="BN52" s="216">
        <v>0</v>
      </c>
      <c r="BO52" s="216">
        <v>0</v>
      </c>
      <c r="BP52" s="216">
        <v>0</v>
      </c>
      <c r="BQ52" s="473">
        <v>1</v>
      </c>
      <c r="BR52" s="216">
        <v>0</v>
      </c>
      <c r="BS52" s="218">
        <v>0</v>
      </c>
      <c r="BT52" s="219">
        <v>0</v>
      </c>
      <c r="BU52" s="216">
        <v>0</v>
      </c>
      <c r="BV52" s="473">
        <v>0</v>
      </c>
      <c r="BW52" s="719">
        <v>0</v>
      </c>
      <c r="BX52" s="719">
        <v>0</v>
      </c>
      <c r="BY52" s="719">
        <v>0</v>
      </c>
      <c r="BZ52" s="719">
        <v>0</v>
      </c>
      <c r="CA52" s="714">
        <v>0</v>
      </c>
      <c r="CB52" s="221">
        <v>0</v>
      </c>
      <c r="CC52" s="217">
        <v>0</v>
      </c>
      <c r="CD52" s="217">
        <v>0</v>
      </c>
      <c r="CE52" s="217">
        <v>0</v>
      </c>
      <c r="CF52" s="217">
        <v>0</v>
      </c>
      <c r="CG52" s="217">
        <v>0</v>
      </c>
      <c r="CH52" s="217">
        <v>0</v>
      </c>
      <c r="CI52" s="220">
        <v>0</v>
      </c>
      <c r="CJ52" s="3232"/>
      <c r="CK52" s="222" t="s">
        <v>1212</v>
      </c>
      <c r="CL52" s="222" t="s">
        <v>452</v>
      </c>
      <c r="CM52" s="223" t="s">
        <v>453</v>
      </c>
      <c r="CN52" s="253" t="s">
        <v>453</v>
      </c>
      <c r="CO52" s="253" t="s">
        <v>1233</v>
      </c>
      <c r="CP52" s="253" t="s">
        <v>453</v>
      </c>
      <c r="CQ52" s="253" t="s">
        <v>453</v>
      </c>
      <c r="CR52" s="253" t="s">
        <v>453</v>
      </c>
      <c r="CS52" s="253" t="s">
        <v>1214</v>
      </c>
      <c r="CT52" s="253" t="s">
        <v>453</v>
      </c>
      <c r="CU52" s="253" t="s">
        <v>1215</v>
      </c>
      <c r="CV52" s="253" t="s">
        <v>453</v>
      </c>
      <c r="CW52" s="253" t="s">
        <v>453</v>
      </c>
      <c r="CX52" s="224" t="s">
        <v>1216</v>
      </c>
      <c r="CY52" s="225" t="s">
        <v>1216</v>
      </c>
      <c r="CZ52" s="224"/>
      <c r="DA52" s="224"/>
      <c r="DB52" s="466"/>
      <c r="DC52" s="253"/>
      <c r="DD52" s="253"/>
      <c r="DE52" s="222" t="s">
        <v>451</v>
      </c>
      <c r="DF52" s="222" t="s">
        <v>452</v>
      </c>
      <c r="DG52" s="223" t="s">
        <v>453</v>
      </c>
      <c r="DH52" s="253"/>
      <c r="DI52" s="253"/>
      <c r="DJ52" s="253"/>
      <c r="DK52" s="253"/>
      <c r="DL52" s="253"/>
      <c r="DM52" s="224"/>
      <c r="DN52" s="225"/>
      <c r="DO52" s="226">
        <v>22</v>
      </c>
      <c r="DP52" s="222" t="s">
        <v>452</v>
      </c>
      <c r="DQ52" s="223" t="s">
        <v>453</v>
      </c>
      <c r="DR52" s="227">
        <v>62</v>
      </c>
      <c r="DS52" s="222" t="s">
        <v>452</v>
      </c>
      <c r="DT52" s="223" t="s">
        <v>453</v>
      </c>
      <c r="DU52" s="253" t="s">
        <v>453</v>
      </c>
      <c r="DV52" s="253" t="s">
        <v>1233</v>
      </c>
      <c r="DW52" s="253" t="s">
        <v>453</v>
      </c>
      <c r="DX52" s="253" t="s">
        <v>453</v>
      </c>
      <c r="DY52" s="253" t="s">
        <v>453</v>
      </c>
      <c r="DZ52" s="253" t="s">
        <v>1214</v>
      </c>
      <c r="EA52" s="253" t="s">
        <v>453</v>
      </c>
      <c r="EB52" s="253" t="s">
        <v>1215</v>
      </c>
      <c r="EC52" s="253" t="s">
        <v>453</v>
      </c>
      <c r="ED52" s="253" t="s">
        <v>453</v>
      </c>
      <c r="EE52" s="224" t="s">
        <v>1216</v>
      </c>
      <c r="EF52" s="225" t="s">
        <v>1216</v>
      </c>
      <c r="EG52" s="238"/>
      <c r="EH52" s="228" t="s">
        <v>1261</v>
      </c>
      <c r="EI52" s="878"/>
      <c r="EJ52" s="879"/>
      <c r="EK52" s="805" t="s">
        <v>1245</v>
      </c>
      <c r="EL52" s="804"/>
      <c r="EM52" s="829"/>
      <c r="EN52" s="830"/>
    </row>
    <row r="53" spans="2:144" s="230" customFormat="1" ht="13.5" customHeight="1">
      <c r="B53" s="628" t="s">
        <v>1262</v>
      </c>
      <c r="C53" s="628" t="s">
        <v>1263</v>
      </c>
      <c r="D53" s="235"/>
      <c r="E53" s="235"/>
      <c r="F53" s="235"/>
      <c r="G53" s="236"/>
      <c r="H53" s="219">
        <v>0</v>
      </c>
      <c r="I53" s="216">
        <v>0</v>
      </c>
      <c r="J53" s="216">
        <v>0</v>
      </c>
      <c r="K53" s="731">
        <v>0</v>
      </c>
      <c r="L53" s="216">
        <v>0</v>
      </c>
      <c r="M53" s="216">
        <v>0</v>
      </c>
      <c r="N53" s="731">
        <v>0</v>
      </c>
      <c r="O53" s="218">
        <v>0</v>
      </c>
      <c r="P53" s="219">
        <v>0</v>
      </c>
      <c r="Q53" s="216">
        <v>0</v>
      </c>
      <c r="R53" s="216">
        <v>0</v>
      </c>
      <c r="S53" s="216">
        <v>0</v>
      </c>
      <c r="T53" s="216">
        <v>0</v>
      </c>
      <c r="U53" s="231">
        <v>1</v>
      </c>
      <c r="V53" s="216">
        <v>0</v>
      </c>
      <c r="W53" s="731">
        <v>0</v>
      </c>
      <c r="X53" s="219">
        <v>0</v>
      </c>
      <c r="Y53" s="731">
        <v>0</v>
      </c>
      <c r="Z53" s="216">
        <v>0</v>
      </c>
      <c r="AA53" s="731">
        <v>0</v>
      </c>
      <c r="AB53" s="731">
        <v>0</v>
      </c>
      <c r="AC53" s="216">
        <v>0</v>
      </c>
      <c r="AD53" s="216">
        <v>0</v>
      </c>
      <c r="AE53" s="218">
        <v>0</v>
      </c>
      <c r="AF53" s="731">
        <v>0</v>
      </c>
      <c r="AG53" s="731">
        <v>0</v>
      </c>
      <c r="AH53" s="731">
        <v>0</v>
      </c>
      <c r="AI53" s="731">
        <v>0</v>
      </c>
      <c r="AJ53" s="217">
        <v>0</v>
      </c>
      <c r="AK53" s="217">
        <v>0</v>
      </c>
      <c r="AL53" s="217">
        <v>0</v>
      </c>
      <c r="AM53" s="220">
        <v>0</v>
      </c>
      <c r="AN53" s="221">
        <v>0</v>
      </c>
      <c r="AO53" s="216">
        <v>0</v>
      </c>
      <c r="AP53" s="216">
        <v>0</v>
      </c>
      <c r="AQ53" s="216">
        <v>0</v>
      </c>
      <c r="AR53" s="216">
        <v>0</v>
      </c>
      <c r="AS53" s="216">
        <v>0</v>
      </c>
      <c r="AT53" s="731">
        <v>0</v>
      </c>
      <c r="AU53" s="218">
        <v>0</v>
      </c>
      <c r="AV53" s="221">
        <v>0</v>
      </c>
      <c r="AW53" s="473">
        <v>1</v>
      </c>
      <c r="AX53" s="473">
        <v>1</v>
      </c>
      <c r="AY53" s="473">
        <v>0</v>
      </c>
      <c r="AZ53" s="216">
        <v>0</v>
      </c>
      <c r="BA53" s="473">
        <v>1</v>
      </c>
      <c r="BB53" s="216">
        <v>0</v>
      </c>
      <c r="BC53" s="218">
        <v>0</v>
      </c>
      <c r="BD53" s="219">
        <v>0</v>
      </c>
      <c r="BE53" s="216">
        <v>0</v>
      </c>
      <c r="BF53" s="719">
        <v>0</v>
      </c>
      <c r="BG53" s="719">
        <v>0</v>
      </c>
      <c r="BH53" s="217">
        <v>0</v>
      </c>
      <c r="BI53" s="217">
        <v>0</v>
      </c>
      <c r="BJ53" s="473">
        <v>0</v>
      </c>
      <c r="BK53" s="220">
        <v>0</v>
      </c>
      <c r="BL53" s="219">
        <v>0</v>
      </c>
      <c r="BM53" s="216">
        <v>0</v>
      </c>
      <c r="BN53" s="216">
        <v>0</v>
      </c>
      <c r="BO53" s="216">
        <v>0</v>
      </c>
      <c r="BP53" s="216">
        <v>0</v>
      </c>
      <c r="BQ53" s="473">
        <v>1</v>
      </c>
      <c r="BR53" s="216">
        <v>0</v>
      </c>
      <c r="BS53" s="218">
        <v>0</v>
      </c>
      <c r="BT53" s="219">
        <v>0</v>
      </c>
      <c r="BU53" s="216">
        <v>0</v>
      </c>
      <c r="BV53" s="473">
        <v>0</v>
      </c>
      <c r="BW53" s="719">
        <v>0</v>
      </c>
      <c r="BX53" s="719">
        <v>0</v>
      </c>
      <c r="BY53" s="719">
        <v>0</v>
      </c>
      <c r="BZ53" s="719">
        <v>0</v>
      </c>
      <c r="CA53" s="714">
        <v>0</v>
      </c>
      <c r="CB53" s="221">
        <v>0</v>
      </c>
      <c r="CC53" s="217">
        <v>0</v>
      </c>
      <c r="CD53" s="217">
        <v>0</v>
      </c>
      <c r="CE53" s="217">
        <v>0</v>
      </c>
      <c r="CF53" s="217">
        <v>0</v>
      </c>
      <c r="CG53" s="217">
        <v>0</v>
      </c>
      <c r="CH53" s="217">
        <v>0</v>
      </c>
      <c r="CI53" s="220">
        <v>0</v>
      </c>
      <c r="CJ53" s="3232"/>
      <c r="CK53" s="222" t="s">
        <v>1212</v>
      </c>
      <c r="CL53" s="222" t="s">
        <v>452</v>
      </c>
      <c r="CM53" s="223" t="s">
        <v>453</v>
      </c>
      <c r="CN53" s="253" t="s">
        <v>453</v>
      </c>
      <c r="CO53" s="253" t="s">
        <v>1215</v>
      </c>
      <c r="CP53" s="253" t="s">
        <v>453</v>
      </c>
      <c r="CQ53" s="253" t="s">
        <v>453</v>
      </c>
      <c r="CR53" s="253" t="s">
        <v>453</v>
      </c>
      <c r="CS53" s="253" t="s">
        <v>1214</v>
      </c>
      <c r="CT53" s="253" t="s">
        <v>453</v>
      </c>
      <c r="CU53" s="253" t="s">
        <v>1215</v>
      </c>
      <c r="CV53" s="253" t="s">
        <v>453</v>
      </c>
      <c r="CW53" s="253" t="s">
        <v>453</v>
      </c>
      <c r="CX53" s="224" t="s">
        <v>1216</v>
      </c>
      <c r="CY53" s="225" t="s">
        <v>1216</v>
      </c>
      <c r="CZ53" s="224"/>
      <c r="DA53" s="224"/>
      <c r="DB53" s="466"/>
      <c r="DC53" s="253"/>
      <c r="DD53" s="253"/>
      <c r="DE53" s="222" t="s">
        <v>451</v>
      </c>
      <c r="DF53" s="222" t="s">
        <v>452</v>
      </c>
      <c r="DG53" s="223" t="s">
        <v>453</v>
      </c>
      <c r="DH53" s="253"/>
      <c r="DI53" s="253"/>
      <c r="DJ53" s="253"/>
      <c r="DK53" s="253"/>
      <c r="DL53" s="253"/>
      <c r="DM53" s="224"/>
      <c r="DN53" s="225"/>
      <c r="DO53" s="226">
        <v>22</v>
      </c>
      <c r="DP53" s="222" t="s">
        <v>452</v>
      </c>
      <c r="DQ53" s="223" t="s">
        <v>453</v>
      </c>
      <c r="DR53" s="227">
        <v>62</v>
      </c>
      <c r="DS53" s="222" t="s">
        <v>452</v>
      </c>
      <c r="DT53" s="223" t="s">
        <v>453</v>
      </c>
      <c r="DU53" s="253" t="s">
        <v>453</v>
      </c>
      <c r="DV53" s="253" t="s">
        <v>1215</v>
      </c>
      <c r="DW53" s="253" t="s">
        <v>453</v>
      </c>
      <c r="DX53" s="253" t="s">
        <v>453</v>
      </c>
      <c r="DY53" s="253" t="s">
        <v>453</v>
      </c>
      <c r="DZ53" s="253" t="s">
        <v>1214</v>
      </c>
      <c r="EA53" s="253" t="s">
        <v>453</v>
      </c>
      <c r="EB53" s="253" t="s">
        <v>1215</v>
      </c>
      <c r="EC53" s="253" t="s">
        <v>453</v>
      </c>
      <c r="ED53" s="253" t="s">
        <v>453</v>
      </c>
      <c r="EE53" s="224" t="s">
        <v>1216</v>
      </c>
      <c r="EF53" s="225" t="s">
        <v>1216</v>
      </c>
      <c r="EG53" s="238"/>
      <c r="EH53" s="228" t="s">
        <v>1264</v>
      </c>
      <c r="EI53" s="878"/>
      <c r="EJ53" s="879"/>
      <c r="EK53" s="805" t="s">
        <v>1249</v>
      </c>
      <c r="EL53" s="806"/>
      <c r="EM53" s="829"/>
      <c r="EN53" s="830"/>
    </row>
    <row r="54" spans="2:144" s="230" customFormat="1" ht="13.5" customHeight="1">
      <c r="B54" s="628" t="s">
        <v>1265</v>
      </c>
      <c r="C54" s="628" t="s">
        <v>1266</v>
      </c>
      <c r="D54" s="235"/>
      <c r="E54" s="235"/>
      <c r="F54" s="235"/>
      <c r="G54" s="236"/>
      <c r="H54" s="219">
        <v>0</v>
      </c>
      <c r="I54" s="216">
        <v>0</v>
      </c>
      <c r="J54" s="216">
        <v>0</v>
      </c>
      <c r="K54" s="731">
        <v>0</v>
      </c>
      <c r="L54" s="216">
        <v>0</v>
      </c>
      <c r="M54" s="216">
        <v>0</v>
      </c>
      <c r="N54" s="731">
        <v>0</v>
      </c>
      <c r="O54" s="218">
        <v>0</v>
      </c>
      <c r="P54" s="219">
        <v>0</v>
      </c>
      <c r="Q54" s="216">
        <v>0</v>
      </c>
      <c r="R54" s="216">
        <v>0</v>
      </c>
      <c r="S54" s="216">
        <v>0</v>
      </c>
      <c r="T54" s="216">
        <v>0</v>
      </c>
      <c r="U54" s="216">
        <v>0</v>
      </c>
      <c r="V54" s="231">
        <v>1</v>
      </c>
      <c r="W54" s="731">
        <v>0</v>
      </c>
      <c r="X54" s="219">
        <v>0</v>
      </c>
      <c r="Y54" s="731">
        <v>0</v>
      </c>
      <c r="Z54" s="216">
        <v>0</v>
      </c>
      <c r="AA54" s="731">
        <v>0</v>
      </c>
      <c r="AB54" s="731">
        <v>0</v>
      </c>
      <c r="AC54" s="216">
        <v>0</v>
      </c>
      <c r="AD54" s="216">
        <v>0</v>
      </c>
      <c r="AE54" s="218">
        <v>0</v>
      </c>
      <c r="AF54" s="731">
        <v>0</v>
      </c>
      <c r="AG54" s="731">
        <v>0</v>
      </c>
      <c r="AH54" s="731">
        <v>0</v>
      </c>
      <c r="AI54" s="731">
        <v>0</v>
      </c>
      <c r="AJ54" s="217">
        <v>0</v>
      </c>
      <c r="AK54" s="217">
        <v>0</v>
      </c>
      <c r="AL54" s="217">
        <v>0</v>
      </c>
      <c r="AM54" s="220">
        <v>0</v>
      </c>
      <c r="AN54" s="221">
        <v>0</v>
      </c>
      <c r="AO54" s="216">
        <v>0</v>
      </c>
      <c r="AP54" s="216">
        <v>0</v>
      </c>
      <c r="AQ54" s="216">
        <v>0</v>
      </c>
      <c r="AR54" s="216">
        <v>0</v>
      </c>
      <c r="AS54" s="216">
        <v>0</v>
      </c>
      <c r="AT54" s="731">
        <v>0</v>
      </c>
      <c r="AU54" s="218">
        <v>0</v>
      </c>
      <c r="AV54" s="221">
        <v>0</v>
      </c>
      <c r="AW54" s="473">
        <v>1</v>
      </c>
      <c r="AX54" s="473">
        <v>1</v>
      </c>
      <c r="AY54" s="473">
        <v>0</v>
      </c>
      <c r="AZ54" s="216">
        <v>0</v>
      </c>
      <c r="BA54" s="473">
        <v>1</v>
      </c>
      <c r="BB54" s="216">
        <v>0</v>
      </c>
      <c r="BC54" s="218">
        <v>0</v>
      </c>
      <c r="BD54" s="219">
        <v>0</v>
      </c>
      <c r="BE54" s="216">
        <v>0</v>
      </c>
      <c r="BF54" s="719">
        <v>0</v>
      </c>
      <c r="BG54" s="719">
        <v>0</v>
      </c>
      <c r="BH54" s="217">
        <v>0</v>
      </c>
      <c r="BI54" s="217">
        <v>0</v>
      </c>
      <c r="BJ54" s="473">
        <v>0</v>
      </c>
      <c r="BK54" s="220">
        <v>0</v>
      </c>
      <c r="BL54" s="219">
        <v>0</v>
      </c>
      <c r="BM54" s="216">
        <v>0</v>
      </c>
      <c r="BN54" s="216">
        <v>0</v>
      </c>
      <c r="BO54" s="216">
        <v>0</v>
      </c>
      <c r="BP54" s="216">
        <v>0</v>
      </c>
      <c r="BQ54" s="473">
        <v>1</v>
      </c>
      <c r="BR54" s="216">
        <v>0</v>
      </c>
      <c r="BS54" s="218">
        <v>0</v>
      </c>
      <c r="BT54" s="219">
        <v>0</v>
      </c>
      <c r="BU54" s="216">
        <v>0</v>
      </c>
      <c r="BV54" s="473">
        <v>0</v>
      </c>
      <c r="BW54" s="719">
        <v>0</v>
      </c>
      <c r="BX54" s="719">
        <v>0</v>
      </c>
      <c r="BY54" s="719">
        <v>0</v>
      </c>
      <c r="BZ54" s="719">
        <v>0</v>
      </c>
      <c r="CA54" s="714">
        <v>0</v>
      </c>
      <c r="CB54" s="221">
        <v>0</v>
      </c>
      <c r="CC54" s="217">
        <v>0</v>
      </c>
      <c r="CD54" s="217">
        <v>0</v>
      </c>
      <c r="CE54" s="217">
        <v>0</v>
      </c>
      <c r="CF54" s="217">
        <v>0</v>
      </c>
      <c r="CG54" s="217">
        <v>0</v>
      </c>
      <c r="CH54" s="217">
        <v>0</v>
      </c>
      <c r="CI54" s="220">
        <v>0</v>
      </c>
      <c r="CJ54" s="3232"/>
      <c r="CK54" s="222" t="s">
        <v>1212</v>
      </c>
      <c r="CL54" s="222" t="s">
        <v>452</v>
      </c>
      <c r="CM54" s="223" t="s">
        <v>453</v>
      </c>
      <c r="CN54" s="253" t="s">
        <v>453</v>
      </c>
      <c r="CO54" s="253" t="s">
        <v>1241</v>
      </c>
      <c r="CP54" s="253" t="s">
        <v>453</v>
      </c>
      <c r="CQ54" s="253" t="s">
        <v>453</v>
      </c>
      <c r="CR54" s="253" t="s">
        <v>453</v>
      </c>
      <c r="CS54" s="253" t="s">
        <v>1214</v>
      </c>
      <c r="CT54" s="253" t="s">
        <v>453</v>
      </c>
      <c r="CU54" s="253" t="s">
        <v>1215</v>
      </c>
      <c r="CV54" s="253" t="s">
        <v>453</v>
      </c>
      <c r="CW54" s="253" t="s">
        <v>453</v>
      </c>
      <c r="CX54" s="224" t="s">
        <v>1216</v>
      </c>
      <c r="CY54" s="225" t="s">
        <v>1216</v>
      </c>
      <c r="CZ54" s="224"/>
      <c r="DA54" s="224"/>
      <c r="DB54" s="466"/>
      <c r="DC54" s="253"/>
      <c r="DD54" s="253"/>
      <c r="DE54" s="222" t="s">
        <v>451</v>
      </c>
      <c r="DF54" s="222" t="s">
        <v>452</v>
      </c>
      <c r="DG54" s="223" t="s">
        <v>453</v>
      </c>
      <c r="DH54" s="253"/>
      <c r="DI54" s="253"/>
      <c r="DJ54" s="253"/>
      <c r="DK54" s="253"/>
      <c r="DL54" s="253"/>
      <c r="DM54" s="224"/>
      <c r="DN54" s="225"/>
      <c r="DO54" s="226">
        <v>22</v>
      </c>
      <c r="DP54" s="222" t="s">
        <v>452</v>
      </c>
      <c r="DQ54" s="223" t="s">
        <v>453</v>
      </c>
      <c r="DR54" s="227">
        <v>62</v>
      </c>
      <c r="DS54" s="222" t="s">
        <v>452</v>
      </c>
      <c r="DT54" s="223" t="s">
        <v>453</v>
      </c>
      <c r="DU54" s="253" t="s">
        <v>453</v>
      </c>
      <c r="DV54" s="253" t="s">
        <v>1241</v>
      </c>
      <c r="DW54" s="253" t="s">
        <v>453</v>
      </c>
      <c r="DX54" s="253" t="s">
        <v>453</v>
      </c>
      <c r="DY54" s="253" t="s">
        <v>453</v>
      </c>
      <c r="DZ54" s="253" t="s">
        <v>1214</v>
      </c>
      <c r="EA54" s="253" t="s">
        <v>453</v>
      </c>
      <c r="EB54" s="253" t="s">
        <v>1215</v>
      </c>
      <c r="EC54" s="253" t="s">
        <v>453</v>
      </c>
      <c r="ED54" s="253" t="s">
        <v>453</v>
      </c>
      <c r="EE54" s="224" t="s">
        <v>1216</v>
      </c>
      <c r="EF54" s="225" t="s">
        <v>1216</v>
      </c>
      <c r="EG54" s="238"/>
      <c r="EH54" s="228" t="s">
        <v>1267</v>
      </c>
      <c r="EI54" s="878"/>
      <c r="EJ54" s="879"/>
      <c r="EK54" s="805" t="s">
        <v>1252</v>
      </c>
      <c r="EL54" s="804"/>
      <c r="EM54" s="829"/>
      <c r="EN54" s="830"/>
    </row>
    <row r="55" spans="2:144" s="230" customFormat="1" ht="13.5" customHeight="1">
      <c r="B55" s="769" t="s">
        <v>1268</v>
      </c>
      <c r="C55" s="769" t="s">
        <v>1269</v>
      </c>
      <c r="D55" s="235"/>
      <c r="E55" s="235"/>
      <c r="F55" s="235"/>
      <c r="G55" s="236"/>
      <c r="H55" s="219">
        <v>0</v>
      </c>
      <c r="I55" s="216">
        <v>0</v>
      </c>
      <c r="J55" s="216">
        <v>0</v>
      </c>
      <c r="K55" s="731">
        <v>0</v>
      </c>
      <c r="L55" s="216">
        <v>0</v>
      </c>
      <c r="M55" s="216">
        <v>0</v>
      </c>
      <c r="N55" s="731">
        <v>0</v>
      </c>
      <c r="O55" s="218">
        <v>0</v>
      </c>
      <c r="P55" s="219">
        <v>0</v>
      </c>
      <c r="Q55" s="216">
        <v>0</v>
      </c>
      <c r="R55" s="216">
        <v>0</v>
      </c>
      <c r="S55" s="216">
        <v>0</v>
      </c>
      <c r="T55" s="216">
        <v>0</v>
      </c>
      <c r="U55" s="216">
        <v>0</v>
      </c>
      <c r="V55" s="734">
        <v>0</v>
      </c>
      <c r="W55" s="735">
        <v>1</v>
      </c>
      <c r="X55" s="219"/>
      <c r="Y55" s="731">
        <v>0</v>
      </c>
      <c r="Z55" s="216">
        <v>0</v>
      </c>
      <c r="AA55" s="731">
        <v>0</v>
      </c>
      <c r="AB55" s="731">
        <v>0</v>
      </c>
      <c r="AC55" s="216">
        <v>0</v>
      </c>
      <c r="AD55" s="216">
        <v>0</v>
      </c>
      <c r="AE55" s="218">
        <v>0</v>
      </c>
      <c r="AF55" s="731">
        <v>0</v>
      </c>
      <c r="AG55" s="731">
        <v>0</v>
      </c>
      <c r="AH55" s="731">
        <v>0</v>
      </c>
      <c r="AI55" s="731">
        <v>0</v>
      </c>
      <c r="AJ55" s="217">
        <v>0</v>
      </c>
      <c r="AK55" s="217">
        <v>0</v>
      </c>
      <c r="AL55" s="217">
        <v>0</v>
      </c>
      <c r="AM55" s="220">
        <v>0</v>
      </c>
      <c r="AN55" s="221">
        <v>0</v>
      </c>
      <c r="AO55" s="216">
        <v>0</v>
      </c>
      <c r="AP55" s="216">
        <v>0</v>
      </c>
      <c r="AQ55" s="216">
        <v>0</v>
      </c>
      <c r="AR55" s="216">
        <v>0</v>
      </c>
      <c r="AS55" s="216">
        <v>0</v>
      </c>
      <c r="AT55" s="731">
        <v>0</v>
      </c>
      <c r="AU55" s="218">
        <v>0</v>
      </c>
      <c r="AV55" s="221">
        <v>0</v>
      </c>
      <c r="AW55" s="473">
        <v>1</v>
      </c>
      <c r="AX55" s="473">
        <v>1</v>
      </c>
      <c r="AY55" s="473">
        <v>0</v>
      </c>
      <c r="AZ55" s="216">
        <v>0</v>
      </c>
      <c r="BA55" s="473">
        <v>1</v>
      </c>
      <c r="BB55" s="216">
        <v>0</v>
      </c>
      <c r="BC55" s="218">
        <v>0</v>
      </c>
      <c r="BD55" s="219">
        <v>0</v>
      </c>
      <c r="BE55" s="216">
        <v>0</v>
      </c>
      <c r="BF55" s="719">
        <v>0</v>
      </c>
      <c r="BG55" s="719">
        <v>0</v>
      </c>
      <c r="BH55" s="217">
        <v>0</v>
      </c>
      <c r="BI55" s="217">
        <v>0</v>
      </c>
      <c r="BJ55" s="473">
        <v>0</v>
      </c>
      <c r="BK55" s="220">
        <v>0</v>
      </c>
      <c r="BL55" s="219">
        <v>0</v>
      </c>
      <c r="BM55" s="216">
        <v>0</v>
      </c>
      <c r="BN55" s="216">
        <v>0</v>
      </c>
      <c r="BO55" s="216">
        <v>0</v>
      </c>
      <c r="BP55" s="216">
        <v>0</v>
      </c>
      <c r="BQ55" s="473">
        <v>1</v>
      </c>
      <c r="BR55" s="216">
        <v>0</v>
      </c>
      <c r="BS55" s="218">
        <v>0</v>
      </c>
      <c r="BT55" s="219">
        <v>0</v>
      </c>
      <c r="BU55" s="216">
        <v>0</v>
      </c>
      <c r="BV55" s="473">
        <v>0</v>
      </c>
      <c r="BW55" s="719">
        <v>0</v>
      </c>
      <c r="BX55" s="719">
        <v>0</v>
      </c>
      <c r="BY55" s="719">
        <v>0</v>
      </c>
      <c r="BZ55" s="719">
        <v>0</v>
      </c>
      <c r="CA55" s="714">
        <v>0</v>
      </c>
      <c r="CB55" s="221">
        <v>0</v>
      </c>
      <c r="CC55" s="217">
        <v>0</v>
      </c>
      <c r="CD55" s="217">
        <v>0</v>
      </c>
      <c r="CE55" s="217">
        <v>0</v>
      </c>
      <c r="CF55" s="217">
        <v>0</v>
      </c>
      <c r="CG55" s="217">
        <v>0</v>
      </c>
      <c r="CH55" s="217">
        <v>0</v>
      </c>
      <c r="CI55" s="220">
        <v>0</v>
      </c>
      <c r="CJ55" s="3232"/>
      <c r="CK55" s="222" t="s">
        <v>1212</v>
      </c>
      <c r="CL55" s="222" t="s">
        <v>452</v>
      </c>
      <c r="CM55" s="223" t="s">
        <v>453</v>
      </c>
      <c r="CN55" s="738" t="s">
        <v>453</v>
      </c>
      <c r="CO55" s="738" t="s">
        <v>1246</v>
      </c>
      <c r="CP55" s="738" t="s">
        <v>453</v>
      </c>
      <c r="CQ55" s="738" t="s">
        <v>453</v>
      </c>
      <c r="CR55" s="738" t="s">
        <v>453</v>
      </c>
      <c r="CS55" s="738" t="s">
        <v>1214</v>
      </c>
      <c r="CT55" s="738" t="s">
        <v>453</v>
      </c>
      <c r="CU55" s="738" t="s">
        <v>1215</v>
      </c>
      <c r="CV55" s="738" t="s">
        <v>453</v>
      </c>
      <c r="CW55" s="738" t="s">
        <v>453</v>
      </c>
      <c r="CX55" s="224" t="s">
        <v>1216</v>
      </c>
      <c r="CY55" s="225" t="s">
        <v>1216</v>
      </c>
      <c r="CZ55" s="224"/>
      <c r="DA55" s="224"/>
      <c r="DB55" s="466"/>
      <c r="DC55" s="253"/>
      <c r="DD55" s="253"/>
      <c r="DE55" s="222" t="s">
        <v>451</v>
      </c>
      <c r="DF55" s="222" t="s">
        <v>452</v>
      </c>
      <c r="DG55" s="223" t="s">
        <v>453</v>
      </c>
      <c r="DH55" s="253"/>
      <c r="DI55" s="253"/>
      <c r="DJ55" s="253"/>
      <c r="DK55" s="253"/>
      <c r="DL55" s="253"/>
      <c r="DM55" s="224"/>
      <c r="DN55" s="225"/>
      <c r="DO55" s="226">
        <v>22</v>
      </c>
      <c r="DP55" s="222" t="s">
        <v>452</v>
      </c>
      <c r="DQ55" s="223" t="s">
        <v>453</v>
      </c>
      <c r="DR55" s="227">
        <v>62</v>
      </c>
      <c r="DS55" s="222" t="s">
        <v>452</v>
      </c>
      <c r="DT55" s="223" t="s">
        <v>453</v>
      </c>
      <c r="DU55" s="738" t="s">
        <v>453</v>
      </c>
      <c r="DV55" s="738" t="s">
        <v>1246</v>
      </c>
      <c r="DW55" s="738" t="s">
        <v>453</v>
      </c>
      <c r="DX55" s="738" t="s">
        <v>453</v>
      </c>
      <c r="DY55" s="738" t="s">
        <v>453</v>
      </c>
      <c r="DZ55" s="738" t="s">
        <v>1214</v>
      </c>
      <c r="EA55" s="738" t="s">
        <v>453</v>
      </c>
      <c r="EB55" s="738" t="s">
        <v>1215</v>
      </c>
      <c r="EC55" s="738" t="s">
        <v>453</v>
      </c>
      <c r="ED55" s="738" t="s">
        <v>453</v>
      </c>
      <c r="EE55" s="224" t="s">
        <v>1216</v>
      </c>
      <c r="EF55" s="225" t="s">
        <v>1216</v>
      </c>
      <c r="EG55" s="238"/>
      <c r="EH55" s="739" t="s">
        <v>1270</v>
      </c>
      <c r="EI55" s="878"/>
      <c r="EJ55" s="879"/>
      <c r="EK55" s="805" t="s">
        <v>1271</v>
      </c>
      <c r="EL55" s="804"/>
      <c r="EM55" s="829"/>
      <c r="EN55" s="830"/>
    </row>
    <row r="56" spans="2:144" s="230" customFormat="1" ht="13.5" customHeight="1">
      <c r="B56" s="628" t="s">
        <v>1272</v>
      </c>
      <c r="C56" s="628" t="s">
        <v>1273</v>
      </c>
      <c r="D56" s="235"/>
      <c r="E56" s="235"/>
      <c r="F56" s="235"/>
      <c r="G56" s="236"/>
      <c r="H56" s="219">
        <v>0</v>
      </c>
      <c r="I56" s="216">
        <v>0</v>
      </c>
      <c r="J56" s="216">
        <v>0</v>
      </c>
      <c r="K56" s="731">
        <v>0</v>
      </c>
      <c r="L56" s="216">
        <v>0</v>
      </c>
      <c r="M56" s="216">
        <v>0</v>
      </c>
      <c r="N56" s="731">
        <v>0</v>
      </c>
      <c r="O56" s="218">
        <v>0</v>
      </c>
      <c r="P56" s="219">
        <v>0</v>
      </c>
      <c r="Q56" s="216">
        <v>0</v>
      </c>
      <c r="R56" s="216">
        <v>0</v>
      </c>
      <c r="S56" s="216">
        <v>0</v>
      </c>
      <c r="T56" s="216">
        <v>0</v>
      </c>
      <c r="U56" s="216">
        <v>0</v>
      </c>
      <c r="V56" s="216">
        <v>0</v>
      </c>
      <c r="W56" s="731">
        <v>0</v>
      </c>
      <c r="X56" s="215">
        <v>1</v>
      </c>
      <c r="Y56" s="731">
        <v>0</v>
      </c>
      <c r="Z56" s="216">
        <v>0</v>
      </c>
      <c r="AA56" s="731">
        <v>0</v>
      </c>
      <c r="AB56" s="731">
        <v>0</v>
      </c>
      <c r="AC56" s="216">
        <v>0</v>
      </c>
      <c r="AD56" s="216">
        <v>0</v>
      </c>
      <c r="AE56" s="218">
        <v>0</v>
      </c>
      <c r="AF56" s="731">
        <v>0</v>
      </c>
      <c r="AG56" s="731">
        <v>0</v>
      </c>
      <c r="AH56" s="731">
        <v>0</v>
      </c>
      <c r="AI56" s="731">
        <v>0</v>
      </c>
      <c r="AJ56" s="217">
        <v>0</v>
      </c>
      <c r="AK56" s="217">
        <v>0</v>
      </c>
      <c r="AL56" s="217">
        <v>0</v>
      </c>
      <c r="AM56" s="220">
        <v>0</v>
      </c>
      <c r="AN56" s="221">
        <v>0</v>
      </c>
      <c r="AO56" s="216">
        <v>0</v>
      </c>
      <c r="AP56" s="216">
        <v>0</v>
      </c>
      <c r="AQ56" s="216">
        <v>0</v>
      </c>
      <c r="AR56" s="216">
        <v>0</v>
      </c>
      <c r="AS56" s="216">
        <v>0</v>
      </c>
      <c r="AT56" s="731">
        <v>0</v>
      </c>
      <c r="AU56" s="218">
        <v>0</v>
      </c>
      <c r="AV56" s="221">
        <v>0</v>
      </c>
      <c r="AW56" s="473">
        <v>1</v>
      </c>
      <c r="AX56" s="473">
        <v>1</v>
      </c>
      <c r="AY56" s="473">
        <v>0</v>
      </c>
      <c r="AZ56" s="216">
        <v>0</v>
      </c>
      <c r="BA56" s="473">
        <v>1</v>
      </c>
      <c r="BB56" s="216">
        <v>0</v>
      </c>
      <c r="BC56" s="218">
        <v>0</v>
      </c>
      <c r="BD56" s="219">
        <v>0</v>
      </c>
      <c r="BE56" s="216">
        <v>0</v>
      </c>
      <c r="BF56" s="719">
        <v>0</v>
      </c>
      <c r="BG56" s="719">
        <v>0</v>
      </c>
      <c r="BH56" s="217">
        <v>0</v>
      </c>
      <c r="BI56" s="217">
        <v>0</v>
      </c>
      <c r="BJ56" s="473">
        <v>0</v>
      </c>
      <c r="BK56" s="220">
        <v>0</v>
      </c>
      <c r="BL56" s="219">
        <v>0</v>
      </c>
      <c r="BM56" s="216">
        <v>0</v>
      </c>
      <c r="BN56" s="216">
        <v>0</v>
      </c>
      <c r="BO56" s="216">
        <v>0</v>
      </c>
      <c r="BP56" s="216">
        <v>0</v>
      </c>
      <c r="BQ56" s="473">
        <v>1</v>
      </c>
      <c r="BR56" s="216">
        <v>0</v>
      </c>
      <c r="BS56" s="218">
        <v>0</v>
      </c>
      <c r="BT56" s="219">
        <v>0</v>
      </c>
      <c r="BU56" s="216">
        <v>0</v>
      </c>
      <c r="BV56" s="473">
        <v>0</v>
      </c>
      <c r="BW56" s="719">
        <v>0</v>
      </c>
      <c r="BX56" s="719">
        <v>0</v>
      </c>
      <c r="BY56" s="719">
        <v>0</v>
      </c>
      <c r="BZ56" s="719">
        <v>0</v>
      </c>
      <c r="CA56" s="714">
        <v>0</v>
      </c>
      <c r="CB56" s="221">
        <v>0</v>
      </c>
      <c r="CC56" s="217">
        <v>0</v>
      </c>
      <c r="CD56" s="217">
        <v>0</v>
      </c>
      <c r="CE56" s="217">
        <v>0</v>
      </c>
      <c r="CF56" s="217">
        <v>0</v>
      </c>
      <c r="CG56" s="217">
        <v>0</v>
      </c>
      <c r="CH56" s="217">
        <v>0</v>
      </c>
      <c r="CI56" s="220">
        <v>0</v>
      </c>
      <c r="CJ56" s="3232"/>
      <c r="CK56" s="222" t="s">
        <v>1212</v>
      </c>
      <c r="CL56" s="222" t="s">
        <v>452</v>
      </c>
      <c r="CM56" s="223" t="s">
        <v>453</v>
      </c>
      <c r="CN56" s="253" t="s">
        <v>453</v>
      </c>
      <c r="CO56" s="253" t="s">
        <v>453</v>
      </c>
      <c r="CP56" s="253" t="s">
        <v>1213</v>
      </c>
      <c r="CQ56" s="253" t="s">
        <v>453</v>
      </c>
      <c r="CR56" s="253" t="s">
        <v>453</v>
      </c>
      <c r="CS56" s="253" t="s">
        <v>1214</v>
      </c>
      <c r="CT56" s="253" t="s">
        <v>453</v>
      </c>
      <c r="CU56" s="253" t="s">
        <v>1215</v>
      </c>
      <c r="CV56" s="253" t="s">
        <v>453</v>
      </c>
      <c r="CW56" s="253" t="s">
        <v>453</v>
      </c>
      <c r="CX56" s="224" t="s">
        <v>1216</v>
      </c>
      <c r="CY56" s="225" t="s">
        <v>1216</v>
      </c>
      <c r="CZ56" s="224"/>
      <c r="DA56" s="224"/>
      <c r="DB56" s="466"/>
      <c r="DC56" s="253"/>
      <c r="DD56" s="253"/>
      <c r="DE56" s="222" t="s">
        <v>451</v>
      </c>
      <c r="DF56" s="222" t="s">
        <v>452</v>
      </c>
      <c r="DG56" s="223" t="s">
        <v>453</v>
      </c>
      <c r="DH56" s="253"/>
      <c r="DI56" s="253"/>
      <c r="DJ56" s="253"/>
      <c r="DK56" s="253"/>
      <c r="DL56" s="253"/>
      <c r="DM56" s="224"/>
      <c r="DN56" s="225"/>
      <c r="DO56" s="226">
        <v>22</v>
      </c>
      <c r="DP56" s="222" t="s">
        <v>452</v>
      </c>
      <c r="DQ56" s="223" t="s">
        <v>453</v>
      </c>
      <c r="DR56" s="227">
        <v>62</v>
      </c>
      <c r="DS56" s="222" t="s">
        <v>452</v>
      </c>
      <c r="DT56" s="223" t="s">
        <v>453</v>
      </c>
      <c r="DU56" s="253" t="s">
        <v>453</v>
      </c>
      <c r="DV56" s="253" t="s">
        <v>453</v>
      </c>
      <c r="DW56" s="253" t="s">
        <v>1213</v>
      </c>
      <c r="DX56" s="253" t="s">
        <v>453</v>
      </c>
      <c r="DY56" s="253" t="s">
        <v>453</v>
      </c>
      <c r="DZ56" s="253" t="s">
        <v>1214</v>
      </c>
      <c r="EA56" s="253" t="s">
        <v>453</v>
      </c>
      <c r="EB56" s="253" t="s">
        <v>1215</v>
      </c>
      <c r="EC56" s="253" t="s">
        <v>453</v>
      </c>
      <c r="ED56" s="253" t="s">
        <v>453</v>
      </c>
      <c r="EE56" s="224" t="s">
        <v>1216</v>
      </c>
      <c r="EF56" s="225" t="s">
        <v>1216</v>
      </c>
      <c r="EG56" s="238"/>
      <c r="EH56" s="228" t="s">
        <v>1274</v>
      </c>
      <c r="EI56" s="878"/>
      <c r="EJ56" s="879"/>
      <c r="EK56" s="805" t="s">
        <v>1255</v>
      </c>
      <c r="EL56" s="806"/>
      <c r="EM56" s="829"/>
      <c r="EN56" s="830"/>
    </row>
    <row r="57" spans="2:144" s="230" customFormat="1" ht="13.5" customHeight="1">
      <c r="B57" s="769" t="s">
        <v>1214</v>
      </c>
      <c r="C57" s="769" t="s">
        <v>1275</v>
      </c>
      <c r="D57" s="235"/>
      <c r="E57" s="235"/>
      <c r="F57" s="235"/>
      <c r="G57" s="236"/>
      <c r="H57" s="219">
        <v>0</v>
      </c>
      <c r="I57" s="216">
        <v>0</v>
      </c>
      <c r="J57" s="216">
        <v>0</v>
      </c>
      <c r="K57" s="731">
        <v>0</v>
      </c>
      <c r="L57" s="216">
        <v>0</v>
      </c>
      <c r="M57" s="216">
        <v>0</v>
      </c>
      <c r="N57" s="731">
        <v>0</v>
      </c>
      <c r="O57" s="218">
        <v>0</v>
      </c>
      <c r="P57" s="219">
        <v>0</v>
      </c>
      <c r="Q57" s="216">
        <v>0</v>
      </c>
      <c r="R57" s="216">
        <v>0</v>
      </c>
      <c r="S57" s="216">
        <v>0</v>
      </c>
      <c r="T57" s="216">
        <v>0</v>
      </c>
      <c r="U57" s="216">
        <v>0</v>
      </c>
      <c r="V57" s="216">
        <v>0</v>
      </c>
      <c r="W57" s="731">
        <v>0</v>
      </c>
      <c r="X57" s="740">
        <v>0</v>
      </c>
      <c r="Y57" s="735">
        <v>1</v>
      </c>
      <c r="Z57" s="216">
        <v>0</v>
      </c>
      <c r="AA57" s="731">
        <v>0</v>
      </c>
      <c r="AB57" s="731">
        <v>0</v>
      </c>
      <c r="AC57" s="216">
        <v>0</v>
      </c>
      <c r="AD57" s="216">
        <v>0</v>
      </c>
      <c r="AE57" s="218">
        <v>0</v>
      </c>
      <c r="AF57" s="731">
        <v>0</v>
      </c>
      <c r="AG57" s="731">
        <v>0</v>
      </c>
      <c r="AH57" s="731">
        <v>0</v>
      </c>
      <c r="AI57" s="731">
        <v>0</v>
      </c>
      <c r="AJ57" s="217">
        <v>0</v>
      </c>
      <c r="AK57" s="217">
        <v>0</v>
      </c>
      <c r="AL57" s="217">
        <v>0</v>
      </c>
      <c r="AM57" s="220">
        <v>0</v>
      </c>
      <c r="AN57" s="221">
        <v>0</v>
      </c>
      <c r="AO57" s="216">
        <v>0</v>
      </c>
      <c r="AP57" s="216">
        <v>0</v>
      </c>
      <c r="AQ57" s="216">
        <v>0</v>
      </c>
      <c r="AR57" s="216">
        <v>0</v>
      </c>
      <c r="AS57" s="216">
        <v>0</v>
      </c>
      <c r="AT57" s="731">
        <v>0</v>
      </c>
      <c r="AU57" s="218">
        <v>0</v>
      </c>
      <c r="AV57" s="221">
        <v>0</v>
      </c>
      <c r="AW57" s="473">
        <v>1</v>
      </c>
      <c r="AX57" s="473">
        <v>1</v>
      </c>
      <c r="AY57" s="473">
        <v>0</v>
      </c>
      <c r="AZ57" s="216">
        <v>0</v>
      </c>
      <c r="BA57" s="473">
        <v>1</v>
      </c>
      <c r="BB57" s="216">
        <v>0</v>
      </c>
      <c r="BC57" s="218">
        <v>0</v>
      </c>
      <c r="BD57" s="219">
        <v>0</v>
      </c>
      <c r="BE57" s="216">
        <v>0</v>
      </c>
      <c r="BF57" s="719">
        <v>0</v>
      </c>
      <c r="BG57" s="719">
        <v>0</v>
      </c>
      <c r="BH57" s="217">
        <v>0</v>
      </c>
      <c r="BI57" s="217">
        <v>0</v>
      </c>
      <c r="BJ57" s="473">
        <v>0</v>
      </c>
      <c r="BK57" s="220">
        <v>0</v>
      </c>
      <c r="BL57" s="219">
        <v>0</v>
      </c>
      <c r="BM57" s="216">
        <v>0</v>
      </c>
      <c r="BN57" s="216">
        <v>0</v>
      </c>
      <c r="BO57" s="216">
        <v>0</v>
      </c>
      <c r="BP57" s="216">
        <v>0</v>
      </c>
      <c r="BQ57" s="473">
        <v>1</v>
      </c>
      <c r="BR57" s="216">
        <v>0</v>
      </c>
      <c r="BS57" s="218">
        <v>0</v>
      </c>
      <c r="BT57" s="219">
        <v>0</v>
      </c>
      <c r="BU57" s="216">
        <v>0</v>
      </c>
      <c r="BV57" s="473">
        <v>0</v>
      </c>
      <c r="BW57" s="719">
        <v>0</v>
      </c>
      <c r="BX57" s="719">
        <v>0</v>
      </c>
      <c r="BY57" s="719">
        <v>0</v>
      </c>
      <c r="BZ57" s="719">
        <v>0</v>
      </c>
      <c r="CA57" s="714">
        <v>0</v>
      </c>
      <c r="CB57" s="221">
        <v>0</v>
      </c>
      <c r="CC57" s="217">
        <v>0</v>
      </c>
      <c r="CD57" s="217">
        <v>0</v>
      </c>
      <c r="CE57" s="217">
        <v>0</v>
      </c>
      <c r="CF57" s="217">
        <v>0</v>
      </c>
      <c r="CG57" s="217">
        <v>0</v>
      </c>
      <c r="CH57" s="217">
        <v>0</v>
      </c>
      <c r="CI57" s="220">
        <v>0</v>
      </c>
      <c r="CJ57" s="3232"/>
      <c r="CK57" s="222" t="s">
        <v>1212</v>
      </c>
      <c r="CL57" s="222" t="s">
        <v>452</v>
      </c>
      <c r="CM57" s="223" t="s">
        <v>453</v>
      </c>
      <c r="CN57" s="738" t="s">
        <v>453</v>
      </c>
      <c r="CO57" s="738" t="s">
        <v>453</v>
      </c>
      <c r="CP57" s="738" t="s">
        <v>1221</v>
      </c>
      <c r="CQ57" s="738" t="s">
        <v>453</v>
      </c>
      <c r="CR57" s="738" t="s">
        <v>453</v>
      </c>
      <c r="CS57" s="738" t="s">
        <v>1214</v>
      </c>
      <c r="CT57" s="738" t="s">
        <v>453</v>
      </c>
      <c r="CU57" s="738" t="s">
        <v>1215</v>
      </c>
      <c r="CV57" s="738" t="s">
        <v>453</v>
      </c>
      <c r="CW57" s="738" t="s">
        <v>453</v>
      </c>
      <c r="CX57" s="224" t="s">
        <v>1216</v>
      </c>
      <c r="CY57" s="225" t="s">
        <v>1216</v>
      </c>
      <c r="CZ57" s="224"/>
      <c r="DA57" s="224"/>
      <c r="DB57" s="466"/>
      <c r="DC57" s="253"/>
      <c r="DD57" s="253"/>
      <c r="DE57" s="222" t="s">
        <v>451</v>
      </c>
      <c r="DF57" s="222" t="s">
        <v>452</v>
      </c>
      <c r="DG57" s="223" t="s">
        <v>453</v>
      </c>
      <c r="DH57" s="253"/>
      <c r="DI57" s="253"/>
      <c r="DJ57" s="253"/>
      <c r="DK57" s="253"/>
      <c r="DL57" s="253"/>
      <c r="DM57" s="224"/>
      <c r="DN57" s="225"/>
      <c r="DO57" s="226">
        <v>22</v>
      </c>
      <c r="DP57" s="222" t="s">
        <v>452</v>
      </c>
      <c r="DQ57" s="223" t="s">
        <v>453</v>
      </c>
      <c r="DR57" s="227">
        <v>62</v>
      </c>
      <c r="DS57" s="222" t="s">
        <v>452</v>
      </c>
      <c r="DT57" s="223" t="s">
        <v>453</v>
      </c>
      <c r="DU57" s="738" t="s">
        <v>453</v>
      </c>
      <c r="DV57" s="738" t="s">
        <v>453</v>
      </c>
      <c r="DW57" s="738" t="s">
        <v>1221</v>
      </c>
      <c r="DX57" s="738" t="s">
        <v>453</v>
      </c>
      <c r="DY57" s="738" t="s">
        <v>453</v>
      </c>
      <c r="DZ57" s="738" t="s">
        <v>1214</v>
      </c>
      <c r="EA57" s="738" t="s">
        <v>453</v>
      </c>
      <c r="EB57" s="738" t="s">
        <v>1215</v>
      </c>
      <c r="EC57" s="738" t="s">
        <v>453</v>
      </c>
      <c r="ED57" s="738" t="s">
        <v>453</v>
      </c>
      <c r="EE57" s="224" t="s">
        <v>1216</v>
      </c>
      <c r="EF57" s="225" t="s">
        <v>1216</v>
      </c>
      <c r="EG57" s="238"/>
      <c r="EH57" s="739" t="s">
        <v>1276</v>
      </c>
      <c r="EI57" s="878"/>
      <c r="EJ57" s="879"/>
      <c r="EK57" s="805" t="s">
        <v>1277</v>
      </c>
      <c r="EL57" s="806"/>
      <c r="EM57" s="829"/>
      <c r="EN57" s="830"/>
    </row>
    <row r="58" spans="2:144" s="230" customFormat="1" ht="13.5" customHeight="1">
      <c r="B58" s="628" t="s">
        <v>1278</v>
      </c>
      <c r="C58" s="628" t="s">
        <v>1279</v>
      </c>
      <c r="D58" s="235"/>
      <c r="E58" s="235"/>
      <c r="F58" s="235"/>
      <c r="G58" s="236"/>
      <c r="H58" s="219">
        <v>0</v>
      </c>
      <c r="I58" s="216">
        <v>0</v>
      </c>
      <c r="J58" s="216">
        <v>0</v>
      </c>
      <c r="K58" s="731">
        <v>0</v>
      </c>
      <c r="L58" s="216">
        <v>0</v>
      </c>
      <c r="M58" s="216">
        <v>0</v>
      </c>
      <c r="N58" s="731">
        <v>0</v>
      </c>
      <c r="O58" s="218">
        <v>0</v>
      </c>
      <c r="P58" s="219">
        <v>0</v>
      </c>
      <c r="Q58" s="216">
        <v>0</v>
      </c>
      <c r="R58" s="216">
        <v>0</v>
      </c>
      <c r="S58" s="216">
        <v>0</v>
      </c>
      <c r="T58" s="216">
        <v>0</v>
      </c>
      <c r="U58" s="216">
        <v>0</v>
      </c>
      <c r="V58" s="216">
        <v>0</v>
      </c>
      <c r="W58" s="731">
        <v>0</v>
      </c>
      <c r="X58" s="219">
        <v>0</v>
      </c>
      <c r="Y58" s="731">
        <v>0</v>
      </c>
      <c r="Z58" s="231">
        <v>1</v>
      </c>
      <c r="AA58" s="731">
        <v>0</v>
      </c>
      <c r="AB58" s="731">
        <v>0</v>
      </c>
      <c r="AC58" s="216">
        <v>0</v>
      </c>
      <c r="AD58" s="216">
        <v>0</v>
      </c>
      <c r="AE58" s="218">
        <v>0</v>
      </c>
      <c r="AF58" s="731">
        <v>0</v>
      </c>
      <c r="AG58" s="731">
        <v>0</v>
      </c>
      <c r="AH58" s="731">
        <v>0</v>
      </c>
      <c r="AI58" s="731">
        <v>0</v>
      </c>
      <c r="AJ58" s="217">
        <v>0</v>
      </c>
      <c r="AK58" s="217">
        <v>0</v>
      </c>
      <c r="AL58" s="217">
        <v>0</v>
      </c>
      <c r="AM58" s="220">
        <v>0</v>
      </c>
      <c r="AN58" s="221">
        <v>0</v>
      </c>
      <c r="AO58" s="216">
        <v>0</v>
      </c>
      <c r="AP58" s="216">
        <v>0</v>
      </c>
      <c r="AQ58" s="216">
        <v>0</v>
      </c>
      <c r="AR58" s="216">
        <v>0</v>
      </c>
      <c r="AS58" s="216">
        <v>0</v>
      </c>
      <c r="AT58" s="731">
        <v>0</v>
      </c>
      <c r="AU58" s="218">
        <v>0</v>
      </c>
      <c r="AV58" s="221">
        <v>0</v>
      </c>
      <c r="AW58" s="473">
        <v>1</v>
      </c>
      <c r="AX58" s="473">
        <v>1</v>
      </c>
      <c r="AY58" s="473">
        <v>0</v>
      </c>
      <c r="AZ58" s="216">
        <v>0</v>
      </c>
      <c r="BA58" s="473">
        <v>1</v>
      </c>
      <c r="BB58" s="216">
        <v>0</v>
      </c>
      <c r="BC58" s="218">
        <v>0</v>
      </c>
      <c r="BD58" s="219">
        <v>0</v>
      </c>
      <c r="BE58" s="216">
        <v>0</v>
      </c>
      <c r="BF58" s="719">
        <v>0</v>
      </c>
      <c r="BG58" s="719">
        <v>0</v>
      </c>
      <c r="BH58" s="217">
        <v>0</v>
      </c>
      <c r="BI58" s="217">
        <v>0</v>
      </c>
      <c r="BJ58" s="473">
        <v>0</v>
      </c>
      <c r="BK58" s="220">
        <v>0</v>
      </c>
      <c r="BL58" s="219">
        <v>0</v>
      </c>
      <c r="BM58" s="216">
        <v>0</v>
      </c>
      <c r="BN58" s="216">
        <v>0</v>
      </c>
      <c r="BO58" s="216">
        <v>0</v>
      </c>
      <c r="BP58" s="216">
        <v>0</v>
      </c>
      <c r="BQ58" s="473">
        <v>1</v>
      </c>
      <c r="BR58" s="216">
        <v>0</v>
      </c>
      <c r="BS58" s="218">
        <v>0</v>
      </c>
      <c r="BT58" s="219">
        <v>0</v>
      </c>
      <c r="BU58" s="216">
        <v>0</v>
      </c>
      <c r="BV58" s="473">
        <v>0</v>
      </c>
      <c r="BW58" s="719">
        <v>0</v>
      </c>
      <c r="BX58" s="719">
        <v>0</v>
      </c>
      <c r="BY58" s="719">
        <v>0</v>
      </c>
      <c r="BZ58" s="719">
        <v>0</v>
      </c>
      <c r="CA58" s="714">
        <v>0</v>
      </c>
      <c r="CB58" s="221">
        <v>0</v>
      </c>
      <c r="CC58" s="217">
        <v>0</v>
      </c>
      <c r="CD58" s="217">
        <v>0</v>
      </c>
      <c r="CE58" s="217">
        <v>0</v>
      </c>
      <c r="CF58" s="217">
        <v>0</v>
      </c>
      <c r="CG58" s="217">
        <v>0</v>
      </c>
      <c r="CH58" s="217">
        <v>0</v>
      </c>
      <c r="CI58" s="220">
        <v>0</v>
      </c>
      <c r="CJ58" s="3232"/>
      <c r="CK58" s="222" t="s">
        <v>1212</v>
      </c>
      <c r="CL58" s="222" t="s">
        <v>452</v>
      </c>
      <c r="CM58" s="223" t="s">
        <v>453</v>
      </c>
      <c r="CN58" s="253" t="s">
        <v>453</v>
      </c>
      <c r="CO58" s="253" t="s">
        <v>453</v>
      </c>
      <c r="CP58" s="253" t="s">
        <v>1224</v>
      </c>
      <c r="CQ58" s="253" t="s">
        <v>453</v>
      </c>
      <c r="CR58" s="253" t="s">
        <v>453</v>
      </c>
      <c r="CS58" s="253" t="s">
        <v>1214</v>
      </c>
      <c r="CT58" s="253" t="s">
        <v>453</v>
      </c>
      <c r="CU58" s="253" t="s">
        <v>1215</v>
      </c>
      <c r="CV58" s="253" t="s">
        <v>453</v>
      </c>
      <c r="CW58" s="253" t="s">
        <v>453</v>
      </c>
      <c r="CX58" s="224" t="s">
        <v>1216</v>
      </c>
      <c r="CY58" s="225" t="s">
        <v>1216</v>
      </c>
      <c r="CZ58" s="224"/>
      <c r="DA58" s="224"/>
      <c r="DB58" s="466"/>
      <c r="DC58" s="253"/>
      <c r="DD58" s="253"/>
      <c r="DE58" s="222" t="s">
        <v>451</v>
      </c>
      <c r="DF58" s="222" t="s">
        <v>452</v>
      </c>
      <c r="DG58" s="223" t="s">
        <v>453</v>
      </c>
      <c r="DH58" s="253"/>
      <c r="DI58" s="253"/>
      <c r="DJ58" s="253"/>
      <c r="DK58" s="253"/>
      <c r="DL58" s="253"/>
      <c r="DM58" s="224"/>
      <c r="DN58" s="225"/>
      <c r="DO58" s="226">
        <v>22</v>
      </c>
      <c r="DP58" s="222" t="s">
        <v>452</v>
      </c>
      <c r="DQ58" s="223" t="s">
        <v>453</v>
      </c>
      <c r="DR58" s="227">
        <v>62</v>
      </c>
      <c r="DS58" s="222" t="s">
        <v>452</v>
      </c>
      <c r="DT58" s="223" t="s">
        <v>453</v>
      </c>
      <c r="DU58" s="253" t="s">
        <v>453</v>
      </c>
      <c r="DV58" s="253" t="s">
        <v>453</v>
      </c>
      <c r="DW58" s="253" t="s">
        <v>1224</v>
      </c>
      <c r="DX58" s="253" t="s">
        <v>453</v>
      </c>
      <c r="DY58" s="253" t="s">
        <v>453</v>
      </c>
      <c r="DZ58" s="253" t="s">
        <v>1214</v>
      </c>
      <c r="EA58" s="253" t="s">
        <v>453</v>
      </c>
      <c r="EB58" s="253" t="s">
        <v>1215</v>
      </c>
      <c r="EC58" s="253" t="s">
        <v>453</v>
      </c>
      <c r="ED58" s="253" t="s">
        <v>453</v>
      </c>
      <c r="EE58" s="224" t="s">
        <v>1216</v>
      </c>
      <c r="EF58" s="225" t="s">
        <v>1216</v>
      </c>
      <c r="EG58" s="238"/>
      <c r="EH58" s="228" t="s">
        <v>1280</v>
      </c>
      <c r="EI58" s="878"/>
      <c r="EJ58" s="879"/>
      <c r="EK58" s="805" t="s">
        <v>1257</v>
      </c>
      <c r="EL58" s="804"/>
      <c r="EM58" s="829"/>
      <c r="EN58" s="830"/>
    </row>
    <row r="59" spans="2:144" s="230" customFormat="1" ht="13.5" customHeight="1">
      <c r="B59" s="769" t="s">
        <v>1281</v>
      </c>
      <c r="C59" s="769" t="s">
        <v>1282</v>
      </c>
      <c r="D59" s="235"/>
      <c r="E59" s="235"/>
      <c r="F59" s="235"/>
      <c r="G59" s="236"/>
      <c r="H59" s="219">
        <v>0</v>
      </c>
      <c r="I59" s="216">
        <v>0</v>
      </c>
      <c r="J59" s="216">
        <v>0</v>
      </c>
      <c r="K59" s="731">
        <v>0</v>
      </c>
      <c r="L59" s="216">
        <v>0</v>
      </c>
      <c r="M59" s="216">
        <v>0</v>
      </c>
      <c r="N59" s="731">
        <v>0</v>
      </c>
      <c r="O59" s="218">
        <v>0</v>
      </c>
      <c r="P59" s="219">
        <v>0</v>
      </c>
      <c r="Q59" s="216">
        <v>0</v>
      </c>
      <c r="R59" s="216">
        <v>0</v>
      </c>
      <c r="S59" s="216">
        <v>0</v>
      </c>
      <c r="T59" s="216">
        <v>0</v>
      </c>
      <c r="U59" s="216">
        <v>0</v>
      </c>
      <c r="V59" s="216">
        <v>0</v>
      </c>
      <c r="W59" s="731">
        <v>0</v>
      </c>
      <c r="X59" s="219">
        <v>0</v>
      </c>
      <c r="Y59" s="731">
        <v>0</v>
      </c>
      <c r="Z59" s="216">
        <v>0</v>
      </c>
      <c r="AA59" s="735">
        <v>1</v>
      </c>
      <c r="AB59" s="731">
        <v>0</v>
      </c>
      <c r="AC59" s="216">
        <v>0</v>
      </c>
      <c r="AD59" s="216">
        <v>0</v>
      </c>
      <c r="AE59" s="218">
        <v>0</v>
      </c>
      <c r="AF59" s="731">
        <v>0</v>
      </c>
      <c r="AG59" s="731">
        <v>0</v>
      </c>
      <c r="AH59" s="731">
        <v>0</v>
      </c>
      <c r="AI59" s="731">
        <v>0</v>
      </c>
      <c r="AJ59" s="217">
        <v>0</v>
      </c>
      <c r="AK59" s="217">
        <v>0</v>
      </c>
      <c r="AL59" s="217">
        <v>0</v>
      </c>
      <c r="AM59" s="220">
        <v>0</v>
      </c>
      <c r="AN59" s="221">
        <v>0</v>
      </c>
      <c r="AO59" s="216">
        <v>0</v>
      </c>
      <c r="AP59" s="216">
        <v>0</v>
      </c>
      <c r="AQ59" s="216">
        <v>0</v>
      </c>
      <c r="AR59" s="216">
        <v>0</v>
      </c>
      <c r="AS59" s="216">
        <v>0</v>
      </c>
      <c r="AT59" s="731">
        <v>0</v>
      </c>
      <c r="AU59" s="218">
        <v>0</v>
      </c>
      <c r="AV59" s="221">
        <v>0</v>
      </c>
      <c r="AW59" s="473">
        <v>1</v>
      </c>
      <c r="AX59" s="473">
        <v>1</v>
      </c>
      <c r="AY59" s="473">
        <v>0</v>
      </c>
      <c r="AZ59" s="216">
        <v>0</v>
      </c>
      <c r="BA59" s="473">
        <v>1</v>
      </c>
      <c r="BB59" s="216">
        <v>0</v>
      </c>
      <c r="BC59" s="218">
        <v>0</v>
      </c>
      <c r="BD59" s="219">
        <v>0</v>
      </c>
      <c r="BE59" s="216">
        <v>0</v>
      </c>
      <c r="BF59" s="719">
        <v>0</v>
      </c>
      <c r="BG59" s="719">
        <v>0</v>
      </c>
      <c r="BH59" s="217">
        <v>0</v>
      </c>
      <c r="BI59" s="217">
        <v>0</v>
      </c>
      <c r="BJ59" s="473">
        <v>0</v>
      </c>
      <c r="BK59" s="220">
        <v>0</v>
      </c>
      <c r="BL59" s="219">
        <v>0</v>
      </c>
      <c r="BM59" s="216">
        <v>0</v>
      </c>
      <c r="BN59" s="216">
        <v>0</v>
      </c>
      <c r="BO59" s="216">
        <v>0</v>
      </c>
      <c r="BP59" s="216">
        <v>0</v>
      </c>
      <c r="BQ59" s="473">
        <v>1</v>
      </c>
      <c r="BR59" s="216">
        <v>0</v>
      </c>
      <c r="BS59" s="218">
        <v>0</v>
      </c>
      <c r="BT59" s="219">
        <v>0</v>
      </c>
      <c r="BU59" s="216">
        <v>0</v>
      </c>
      <c r="BV59" s="473">
        <v>0</v>
      </c>
      <c r="BW59" s="719">
        <v>0</v>
      </c>
      <c r="BX59" s="719">
        <v>0</v>
      </c>
      <c r="BY59" s="719">
        <v>0</v>
      </c>
      <c r="BZ59" s="719">
        <v>0</v>
      </c>
      <c r="CA59" s="714">
        <v>0</v>
      </c>
      <c r="CB59" s="221">
        <v>0</v>
      </c>
      <c r="CC59" s="217">
        <v>0</v>
      </c>
      <c r="CD59" s="217">
        <v>0</v>
      </c>
      <c r="CE59" s="217">
        <v>0</v>
      </c>
      <c r="CF59" s="217">
        <v>0</v>
      </c>
      <c r="CG59" s="217">
        <v>0</v>
      </c>
      <c r="CH59" s="217">
        <v>0</v>
      </c>
      <c r="CI59" s="220">
        <v>0</v>
      </c>
      <c r="CJ59" s="3232"/>
      <c r="CK59" s="222" t="s">
        <v>1212</v>
      </c>
      <c r="CL59" s="222" t="s">
        <v>452</v>
      </c>
      <c r="CM59" s="223" t="s">
        <v>453</v>
      </c>
      <c r="CN59" s="738" t="s">
        <v>453</v>
      </c>
      <c r="CO59" s="738" t="s">
        <v>453</v>
      </c>
      <c r="CP59" s="738" t="s">
        <v>1228</v>
      </c>
      <c r="CQ59" s="738" t="s">
        <v>453</v>
      </c>
      <c r="CR59" s="738" t="s">
        <v>453</v>
      </c>
      <c r="CS59" s="738" t="s">
        <v>1214</v>
      </c>
      <c r="CT59" s="738" t="s">
        <v>453</v>
      </c>
      <c r="CU59" s="738" t="s">
        <v>1215</v>
      </c>
      <c r="CV59" s="738" t="s">
        <v>453</v>
      </c>
      <c r="CW59" s="738" t="s">
        <v>453</v>
      </c>
      <c r="CX59" s="224" t="s">
        <v>1216</v>
      </c>
      <c r="CY59" s="225" t="s">
        <v>1216</v>
      </c>
      <c r="CZ59" s="224"/>
      <c r="DA59" s="224"/>
      <c r="DB59" s="466"/>
      <c r="DC59" s="253"/>
      <c r="DD59" s="253"/>
      <c r="DE59" s="222" t="s">
        <v>451</v>
      </c>
      <c r="DF59" s="222" t="s">
        <v>452</v>
      </c>
      <c r="DG59" s="223" t="s">
        <v>453</v>
      </c>
      <c r="DH59" s="253"/>
      <c r="DI59" s="253"/>
      <c r="DJ59" s="253"/>
      <c r="DK59" s="253"/>
      <c r="DL59" s="253"/>
      <c r="DM59" s="224"/>
      <c r="DN59" s="225"/>
      <c r="DO59" s="226">
        <v>22</v>
      </c>
      <c r="DP59" s="222" t="s">
        <v>452</v>
      </c>
      <c r="DQ59" s="223" t="s">
        <v>453</v>
      </c>
      <c r="DR59" s="227">
        <v>62</v>
      </c>
      <c r="DS59" s="222" t="s">
        <v>452</v>
      </c>
      <c r="DT59" s="223" t="s">
        <v>453</v>
      </c>
      <c r="DU59" s="738" t="s">
        <v>453</v>
      </c>
      <c r="DV59" s="738" t="s">
        <v>453</v>
      </c>
      <c r="DW59" s="738" t="s">
        <v>1228</v>
      </c>
      <c r="DX59" s="738" t="s">
        <v>453</v>
      </c>
      <c r="DY59" s="738" t="s">
        <v>453</v>
      </c>
      <c r="DZ59" s="738" t="s">
        <v>1214</v>
      </c>
      <c r="EA59" s="738" t="s">
        <v>453</v>
      </c>
      <c r="EB59" s="738" t="s">
        <v>1215</v>
      </c>
      <c r="EC59" s="738" t="s">
        <v>453</v>
      </c>
      <c r="ED59" s="738" t="s">
        <v>453</v>
      </c>
      <c r="EE59" s="224" t="s">
        <v>1216</v>
      </c>
      <c r="EF59" s="225" t="s">
        <v>1216</v>
      </c>
      <c r="EG59" s="238"/>
      <c r="EH59" s="739" t="s">
        <v>1283</v>
      </c>
      <c r="EI59" s="878"/>
      <c r="EJ59" s="879"/>
      <c r="EK59" s="805" t="s">
        <v>1284</v>
      </c>
      <c r="EL59" s="804"/>
      <c r="EM59" s="829"/>
      <c r="EN59" s="830"/>
    </row>
    <row r="60" spans="2:144" s="230" customFormat="1" ht="13.5" customHeight="1">
      <c r="B60" s="769" t="s">
        <v>1285</v>
      </c>
      <c r="C60" s="769" t="s">
        <v>1286</v>
      </c>
      <c r="D60" s="235"/>
      <c r="E60" s="235"/>
      <c r="F60" s="235"/>
      <c r="G60" s="236"/>
      <c r="H60" s="219">
        <v>0</v>
      </c>
      <c r="I60" s="216">
        <v>0</v>
      </c>
      <c r="J60" s="216">
        <v>0</v>
      </c>
      <c r="K60" s="731">
        <v>0</v>
      </c>
      <c r="L60" s="216">
        <v>0</v>
      </c>
      <c r="M60" s="216">
        <v>0</v>
      </c>
      <c r="N60" s="731">
        <v>0</v>
      </c>
      <c r="O60" s="218">
        <v>0</v>
      </c>
      <c r="P60" s="219">
        <v>0</v>
      </c>
      <c r="Q60" s="216">
        <v>0</v>
      </c>
      <c r="R60" s="216">
        <v>0</v>
      </c>
      <c r="S60" s="216">
        <v>0</v>
      </c>
      <c r="T60" s="216">
        <v>0</v>
      </c>
      <c r="U60" s="216">
        <v>0</v>
      </c>
      <c r="V60" s="216">
        <v>0</v>
      </c>
      <c r="W60" s="731">
        <v>0</v>
      </c>
      <c r="X60" s="219">
        <v>0</v>
      </c>
      <c r="Y60" s="731">
        <v>0</v>
      </c>
      <c r="Z60" s="216">
        <v>0</v>
      </c>
      <c r="AA60" s="731">
        <v>0</v>
      </c>
      <c r="AB60" s="735">
        <v>1</v>
      </c>
      <c r="AC60" s="216">
        <v>0</v>
      </c>
      <c r="AD60" s="216">
        <v>0</v>
      </c>
      <c r="AE60" s="218">
        <v>0</v>
      </c>
      <c r="AF60" s="731">
        <v>0</v>
      </c>
      <c r="AG60" s="731">
        <v>0</v>
      </c>
      <c r="AH60" s="731">
        <v>0</v>
      </c>
      <c r="AI60" s="731">
        <v>0</v>
      </c>
      <c r="AJ60" s="217">
        <v>0</v>
      </c>
      <c r="AK60" s="217">
        <v>0</v>
      </c>
      <c r="AL60" s="217">
        <v>0</v>
      </c>
      <c r="AM60" s="220">
        <v>0</v>
      </c>
      <c r="AN60" s="221">
        <v>0</v>
      </c>
      <c r="AO60" s="216">
        <v>0</v>
      </c>
      <c r="AP60" s="216">
        <v>0</v>
      </c>
      <c r="AQ60" s="216">
        <v>0</v>
      </c>
      <c r="AR60" s="216">
        <v>0</v>
      </c>
      <c r="AS60" s="216">
        <v>0</v>
      </c>
      <c r="AT60" s="731">
        <v>0</v>
      </c>
      <c r="AU60" s="218">
        <v>0</v>
      </c>
      <c r="AV60" s="221">
        <v>0</v>
      </c>
      <c r="AW60" s="473">
        <v>1</v>
      </c>
      <c r="AX60" s="473">
        <v>1</v>
      </c>
      <c r="AY60" s="473">
        <v>0</v>
      </c>
      <c r="AZ60" s="216">
        <v>0</v>
      </c>
      <c r="BA60" s="473">
        <v>1</v>
      </c>
      <c r="BB60" s="216">
        <v>0</v>
      </c>
      <c r="BC60" s="218">
        <v>0</v>
      </c>
      <c r="BD60" s="219">
        <v>0</v>
      </c>
      <c r="BE60" s="216">
        <v>0</v>
      </c>
      <c r="BF60" s="719">
        <v>0</v>
      </c>
      <c r="BG60" s="719">
        <v>0</v>
      </c>
      <c r="BH60" s="217">
        <v>0</v>
      </c>
      <c r="BI60" s="217">
        <v>0</v>
      </c>
      <c r="BJ60" s="473">
        <v>0</v>
      </c>
      <c r="BK60" s="220">
        <v>0</v>
      </c>
      <c r="BL60" s="219">
        <v>0</v>
      </c>
      <c r="BM60" s="216">
        <v>0</v>
      </c>
      <c r="BN60" s="216">
        <v>0</v>
      </c>
      <c r="BO60" s="216">
        <v>0</v>
      </c>
      <c r="BP60" s="216">
        <v>0</v>
      </c>
      <c r="BQ60" s="473">
        <v>1</v>
      </c>
      <c r="BR60" s="216">
        <v>0</v>
      </c>
      <c r="BS60" s="218">
        <v>0</v>
      </c>
      <c r="BT60" s="219">
        <v>0</v>
      </c>
      <c r="BU60" s="216">
        <v>0</v>
      </c>
      <c r="BV60" s="473">
        <v>0</v>
      </c>
      <c r="BW60" s="719">
        <v>0</v>
      </c>
      <c r="BX60" s="719">
        <v>0</v>
      </c>
      <c r="BY60" s="719">
        <v>0</v>
      </c>
      <c r="BZ60" s="719">
        <v>0</v>
      </c>
      <c r="CA60" s="714">
        <v>0</v>
      </c>
      <c r="CB60" s="221">
        <v>0</v>
      </c>
      <c r="CC60" s="217">
        <v>0</v>
      </c>
      <c r="CD60" s="217">
        <v>0</v>
      </c>
      <c r="CE60" s="217">
        <v>0</v>
      </c>
      <c r="CF60" s="217">
        <v>0</v>
      </c>
      <c r="CG60" s="217">
        <v>0</v>
      </c>
      <c r="CH60" s="217">
        <v>0</v>
      </c>
      <c r="CI60" s="220">
        <v>0</v>
      </c>
      <c r="CJ60" s="3232"/>
      <c r="CK60" s="222" t="s">
        <v>1212</v>
      </c>
      <c r="CL60" s="222" t="s">
        <v>452</v>
      </c>
      <c r="CM60" s="223" t="s">
        <v>453</v>
      </c>
      <c r="CN60" s="738" t="s">
        <v>453</v>
      </c>
      <c r="CO60" s="738" t="s">
        <v>453</v>
      </c>
      <c r="CP60" s="738" t="s">
        <v>1233</v>
      </c>
      <c r="CQ60" s="738" t="s">
        <v>453</v>
      </c>
      <c r="CR60" s="738" t="s">
        <v>453</v>
      </c>
      <c r="CS60" s="738" t="s">
        <v>1214</v>
      </c>
      <c r="CT60" s="738" t="s">
        <v>453</v>
      </c>
      <c r="CU60" s="738" t="s">
        <v>1215</v>
      </c>
      <c r="CV60" s="738" t="s">
        <v>453</v>
      </c>
      <c r="CW60" s="738" t="s">
        <v>453</v>
      </c>
      <c r="CX60" s="224" t="s">
        <v>1216</v>
      </c>
      <c r="CY60" s="225" t="s">
        <v>1216</v>
      </c>
      <c r="CZ60" s="224"/>
      <c r="DA60" s="224"/>
      <c r="DB60" s="466"/>
      <c r="DC60" s="253"/>
      <c r="DD60" s="253"/>
      <c r="DE60" s="222" t="s">
        <v>451</v>
      </c>
      <c r="DF60" s="222" t="s">
        <v>452</v>
      </c>
      <c r="DG60" s="223" t="s">
        <v>453</v>
      </c>
      <c r="DH60" s="253"/>
      <c r="DI60" s="253"/>
      <c r="DJ60" s="253"/>
      <c r="DK60" s="253"/>
      <c r="DL60" s="253"/>
      <c r="DM60" s="224"/>
      <c r="DN60" s="225"/>
      <c r="DO60" s="226">
        <v>22</v>
      </c>
      <c r="DP60" s="222" t="s">
        <v>452</v>
      </c>
      <c r="DQ60" s="223" t="s">
        <v>453</v>
      </c>
      <c r="DR60" s="227">
        <v>62</v>
      </c>
      <c r="DS60" s="222" t="s">
        <v>452</v>
      </c>
      <c r="DT60" s="223" t="s">
        <v>453</v>
      </c>
      <c r="DU60" s="738" t="s">
        <v>453</v>
      </c>
      <c r="DV60" s="738" t="s">
        <v>453</v>
      </c>
      <c r="DW60" s="738" t="s">
        <v>1233</v>
      </c>
      <c r="DX60" s="738" t="s">
        <v>453</v>
      </c>
      <c r="DY60" s="738" t="s">
        <v>453</v>
      </c>
      <c r="DZ60" s="738" t="s">
        <v>1214</v>
      </c>
      <c r="EA60" s="738" t="s">
        <v>453</v>
      </c>
      <c r="EB60" s="738" t="s">
        <v>1215</v>
      </c>
      <c r="EC60" s="738" t="s">
        <v>453</v>
      </c>
      <c r="ED60" s="738" t="s">
        <v>453</v>
      </c>
      <c r="EE60" s="224" t="s">
        <v>1216</v>
      </c>
      <c r="EF60" s="225" t="s">
        <v>1216</v>
      </c>
      <c r="EG60" s="238"/>
      <c r="EH60" s="739" t="s">
        <v>1287</v>
      </c>
      <c r="EI60" s="878"/>
      <c r="EJ60" s="879"/>
      <c r="EK60" s="805" t="s">
        <v>1288</v>
      </c>
      <c r="EL60" s="804"/>
      <c r="EM60" s="829"/>
      <c r="EN60" s="830"/>
    </row>
    <row r="61" spans="2:144" s="230" customFormat="1" ht="13.5" customHeight="1">
      <c r="B61" s="628" t="s">
        <v>1289</v>
      </c>
      <c r="C61" s="628" t="s">
        <v>1290</v>
      </c>
      <c r="D61" s="235"/>
      <c r="E61" s="235"/>
      <c r="F61" s="235"/>
      <c r="G61" s="236"/>
      <c r="H61" s="219">
        <v>0</v>
      </c>
      <c r="I61" s="216">
        <v>0</v>
      </c>
      <c r="J61" s="216">
        <v>0</v>
      </c>
      <c r="K61" s="731">
        <v>0</v>
      </c>
      <c r="L61" s="216">
        <v>0</v>
      </c>
      <c r="M61" s="216">
        <v>0</v>
      </c>
      <c r="N61" s="731">
        <v>0</v>
      </c>
      <c r="O61" s="218">
        <v>0</v>
      </c>
      <c r="P61" s="219">
        <v>0</v>
      </c>
      <c r="Q61" s="216">
        <v>0</v>
      </c>
      <c r="R61" s="216">
        <v>0</v>
      </c>
      <c r="S61" s="216">
        <v>0</v>
      </c>
      <c r="T61" s="216">
        <v>0</v>
      </c>
      <c r="U61" s="216">
        <v>0</v>
      </c>
      <c r="V61" s="216">
        <v>0</v>
      </c>
      <c r="W61" s="731">
        <v>0</v>
      </c>
      <c r="X61" s="219">
        <v>0</v>
      </c>
      <c r="Y61" s="731">
        <v>0</v>
      </c>
      <c r="Z61" s="216">
        <v>0</v>
      </c>
      <c r="AA61" s="731">
        <v>0</v>
      </c>
      <c r="AB61" s="731">
        <v>0</v>
      </c>
      <c r="AC61" s="231">
        <v>1</v>
      </c>
      <c r="AD61" s="216">
        <v>0</v>
      </c>
      <c r="AE61" s="218">
        <v>0</v>
      </c>
      <c r="AF61" s="731">
        <v>0</v>
      </c>
      <c r="AG61" s="731">
        <v>0</v>
      </c>
      <c r="AH61" s="731">
        <v>0</v>
      </c>
      <c r="AI61" s="731">
        <v>0</v>
      </c>
      <c r="AJ61" s="217">
        <v>0</v>
      </c>
      <c r="AK61" s="217">
        <v>0</v>
      </c>
      <c r="AL61" s="217">
        <v>0</v>
      </c>
      <c r="AM61" s="220">
        <v>0</v>
      </c>
      <c r="AN61" s="221">
        <v>0</v>
      </c>
      <c r="AO61" s="216">
        <v>0</v>
      </c>
      <c r="AP61" s="216">
        <v>0</v>
      </c>
      <c r="AQ61" s="216">
        <v>0</v>
      </c>
      <c r="AR61" s="216">
        <v>0</v>
      </c>
      <c r="AS61" s="216">
        <v>0</v>
      </c>
      <c r="AT61" s="731">
        <v>0</v>
      </c>
      <c r="AU61" s="218">
        <v>0</v>
      </c>
      <c r="AV61" s="221">
        <v>0</v>
      </c>
      <c r="AW61" s="473">
        <v>1</v>
      </c>
      <c r="AX61" s="473">
        <v>1</v>
      </c>
      <c r="AY61" s="473">
        <v>0</v>
      </c>
      <c r="AZ61" s="216">
        <v>0</v>
      </c>
      <c r="BA61" s="473">
        <v>1</v>
      </c>
      <c r="BB61" s="216">
        <v>0</v>
      </c>
      <c r="BC61" s="218">
        <v>0</v>
      </c>
      <c r="BD61" s="219">
        <v>0</v>
      </c>
      <c r="BE61" s="216">
        <v>0</v>
      </c>
      <c r="BF61" s="719">
        <v>0</v>
      </c>
      <c r="BG61" s="719">
        <v>0</v>
      </c>
      <c r="BH61" s="217">
        <v>0</v>
      </c>
      <c r="BI61" s="217">
        <v>0</v>
      </c>
      <c r="BJ61" s="473">
        <v>0</v>
      </c>
      <c r="BK61" s="220">
        <v>0</v>
      </c>
      <c r="BL61" s="219">
        <v>0</v>
      </c>
      <c r="BM61" s="216">
        <v>0</v>
      </c>
      <c r="BN61" s="216">
        <v>0</v>
      </c>
      <c r="BO61" s="216">
        <v>0</v>
      </c>
      <c r="BP61" s="216">
        <v>0</v>
      </c>
      <c r="BQ61" s="473">
        <v>1</v>
      </c>
      <c r="BR61" s="216">
        <v>0</v>
      </c>
      <c r="BS61" s="218">
        <v>0</v>
      </c>
      <c r="BT61" s="219">
        <v>0</v>
      </c>
      <c r="BU61" s="216">
        <v>0</v>
      </c>
      <c r="BV61" s="473">
        <v>0</v>
      </c>
      <c r="BW61" s="719">
        <v>0</v>
      </c>
      <c r="BX61" s="719">
        <v>0</v>
      </c>
      <c r="BY61" s="719">
        <v>0</v>
      </c>
      <c r="BZ61" s="719">
        <v>0</v>
      </c>
      <c r="CA61" s="714">
        <v>0</v>
      </c>
      <c r="CB61" s="221">
        <v>0</v>
      </c>
      <c r="CC61" s="217">
        <v>0</v>
      </c>
      <c r="CD61" s="217">
        <v>0</v>
      </c>
      <c r="CE61" s="217">
        <v>0</v>
      </c>
      <c r="CF61" s="217">
        <v>0</v>
      </c>
      <c r="CG61" s="217">
        <v>0</v>
      </c>
      <c r="CH61" s="217">
        <v>0</v>
      </c>
      <c r="CI61" s="220">
        <v>0</v>
      </c>
      <c r="CJ61" s="3232"/>
      <c r="CK61" s="222" t="s">
        <v>1212</v>
      </c>
      <c r="CL61" s="222" t="s">
        <v>452</v>
      </c>
      <c r="CM61" s="223" t="s">
        <v>453</v>
      </c>
      <c r="CN61" s="253" t="s">
        <v>453</v>
      </c>
      <c r="CO61" s="253" t="s">
        <v>453</v>
      </c>
      <c r="CP61" s="253" t="s">
        <v>1215</v>
      </c>
      <c r="CQ61" s="253" t="s">
        <v>453</v>
      </c>
      <c r="CR61" s="253" t="s">
        <v>453</v>
      </c>
      <c r="CS61" s="253" t="s">
        <v>1214</v>
      </c>
      <c r="CT61" s="253" t="s">
        <v>453</v>
      </c>
      <c r="CU61" s="253" t="s">
        <v>1215</v>
      </c>
      <c r="CV61" s="253" t="s">
        <v>453</v>
      </c>
      <c r="CW61" s="253" t="s">
        <v>453</v>
      </c>
      <c r="CX61" s="224" t="s">
        <v>1216</v>
      </c>
      <c r="CY61" s="225" t="s">
        <v>1216</v>
      </c>
      <c r="CZ61" s="224"/>
      <c r="DA61" s="224"/>
      <c r="DB61" s="466"/>
      <c r="DC61" s="253"/>
      <c r="DD61" s="253"/>
      <c r="DE61" s="222" t="s">
        <v>451</v>
      </c>
      <c r="DF61" s="222" t="s">
        <v>452</v>
      </c>
      <c r="DG61" s="223" t="s">
        <v>453</v>
      </c>
      <c r="DH61" s="253"/>
      <c r="DI61" s="253"/>
      <c r="DJ61" s="253"/>
      <c r="DK61" s="253"/>
      <c r="DL61" s="253"/>
      <c r="DM61" s="224"/>
      <c r="DN61" s="225"/>
      <c r="DO61" s="226">
        <v>22</v>
      </c>
      <c r="DP61" s="222" t="s">
        <v>452</v>
      </c>
      <c r="DQ61" s="223" t="s">
        <v>453</v>
      </c>
      <c r="DR61" s="227">
        <v>62</v>
      </c>
      <c r="DS61" s="222" t="s">
        <v>452</v>
      </c>
      <c r="DT61" s="223" t="s">
        <v>453</v>
      </c>
      <c r="DU61" s="253" t="s">
        <v>453</v>
      </c>
      <c r="DV61" s="253" t="s">
        <v>453</v>
      </c>
      <c r="DW61" s="253" t="s">
        <v>1215</v>
      </c>
      <c r="DX61" s="253" t="s">
        <v>453</v>
      </c>
      <c r="DY61" s="253" t="s">
        <v>453</v>
      </c>
      <c r="DZ61" s="253" t="s">
        <v>1214</v>
      </c>
      <c r="EA61" s="253" t="s">
        <v>453</v>
      </c>
      <c r="EB61" s="253" t="s">
        <v>1215</v>
      </c>
      <c r="EC61" s="253" t="s">
        <v>453</v>
      </c>
      <c r="ED61" s="253" t="s">
        <v>453</v>
      </c>
      <c r="EE61" s="224" t="s">
        <v>1216</v>
      </c>
      <c r="EF61" s="225" t="s">
        <v>1216</v>
      </c>
      <c r="EG61" s="238"/>
      <c r="EH61" s="228" t="s">
        <v>1291</v>
      </c>
      <c r="EI61" s="878"/>
      <c r="EJ61" s="879"/>
      <c r="EK61" s="805" t="s">
        <v>1260</v>
      </c>
      <c r="EL61" s="806"/>
      <c r="EM61" s="829"/>
      <c r="EN61" s="830"/>
    </row>
    <row r="62" spans="2:144" s="230" customFormat="1" ht="13.5" customHeight="1">
      <c r="B62" s="628" t="s">
        <v>1292</v>
      </c>
      <c r="C62" s="628" t="s">
        <v>1293</v>
      </c>
      <c r="D62" s="235"/>
      <c r="E62" s="235"/>
      <c r="F62" s="235"/>
      <c r="G62" s="236"/>
      <c r="H62" s="219">
        <v>0</v>
      </c>
      <c r="I62" s="216">
        <v>0</v>
      </c>
      <c r="J62" s="216">
        <v>0</v>
      </c>
      <c r="K62" s="731">
        <v>0</v>
      </c>
      <c r="L62" s="216">
        <v>0</v>
      </c>
      <c r="M62" s="216">
        <v>0</v>
      </c>
      <c r="N62" s="731">
        <v>0</v>
      </c>
      <c r="O62" s="218">
        <v>0</v>
      </c>
      <c r="P62" s="219">
        <v>0</v>
      </c>
      <c r="Q62" s="216">
        <v>0</v>
      </c>
      <c r="R62" s="216">
        <v>0</v>
      </c>
      <c r="S62" s="216">
        <v>0</v>
      </c>
      <c r="T62" s="216">
        <v>0</v>
      </c>
      <c r="U62" s="216">
        <v>0</v>
      </c>
      <c r="V62" s="216">
        <v>0</v>
      </c>
      <c r="W62" s="731">
        <v>0</v>
      </c>
      <c r="X62" s="219">
        <v>0</v>
      </c>
      <c r="Y62" s="731">
        <v>0</v>
      </c>
      <c r="Z62" s="216">
        <v>0</v>
      </c>
      <c r="AA62" s="731">
        <v>0</v>
      </c>
      <c r="AB62" s="731">
        <v>0</v>
      </c>
      <c r="AC62" s="216">
        <v>0</v>
      </c>
      <c r="AD62" s="231">
        <v>1</v>
      </c>
      <c r="AE62" s="218">
        <v>0</v>
      </c>
      <c r="AF62" s="731">
        <v>0</v>
      </c>
      <c r="AG62" s="731">
        <v>0</v>
      </c>
      <c r="AH62" s="731">
        <v>0</v>
      </c>
      <c r="AI62" s="731">
        <v>0</v>
      </c>
      <c r="AJ62" s="217">
        <v>0</v>
      </c>
      <c r="AK62" s="217">
        <v>0</v>
      </c>
      <c r="AL62" s="217">
        <v>0</v>
      </c>
      <c r="AM62" s="220">
        <v>0</v>
      </c>
      <c r="AN62" s="221">
        <v>0</v>
      </c>
      <c r="AO62" s="216">
        <v>0</v>
      </c>
      <c r="AP62" s="216">
        <v>0</v>
      </c>
      <c r="AQ62" s="216">
        <v>0</v>
      </c>
      <c r="AR62" s="216">
        <v>0</v>
      </c>
      <c r="AS62" s="216">
        <v>0</v>
      </c>
      <c r="AT62" s="731">
        <v>0</v>
      </c>
      <c r="AU62" s="218">
        <v>0</v>
      </c>
      <c r="AV62" s="221">
        <v>0</v>
      </c>
      <c r="AW62" s="473">
        <v>1</v>
      </c>
      <c r="AX62" s="473">
        <v>1</v>
      </c>
      <c r="AY62" s="473">
        <v>0</v>
      </c>
      <c r="AZ62" s="216">
        <v>0</v>
      </c>
      <c r="BA62" s="473">
        <v>1</v>
      </c>
      <c r="BB62" s="216">
        <v>0</v>
      </c>
      <c r="BC62" s="218">
        <v>0</v>
      </c>
      <c r="BD62" s="219">
        <v>0</v>
      </c>
      <c r="BE62" s="216">
        <v>0</v>
      </c>
      <c r="BF62" s="719">
        <v>0</v>
      </c>
      <c r="BG62" s="719">
        <v>0</v>
      </c>
      <c r="BH62" s="217">
        <v>0</v>
      </c>
      <c r="BI62" s="217">
        <v>0</v>
      </c>
      <c r="BJ62" s="473">
        <v>0</v>
      </c>
      <c r="BK62" s="220">
        <v>0</v>
      </c>
      <c r="BL62" s="219">
        <v>0</v>
      </c>
      <c r="BM62" s="216">
        <v>0</v>
      </c>
      <c r="BN62" s="216">
        <v>0</v>
      </c>
      <c r="BO62" s="216">
        <v>0</v>
      </c>
      <c r="BP62" s="216">
        <v>0</v>
      </c>
      <c r="BQ62" s="473">
        <v>1</v>
      </c>
      <c r="BR62" s="216">
        <v>0</v>
      </c>
      <c r="BS62" s="218">
        <v>0</v>
      </c>
      <c r="BT62" s="219">
        <v>0</v>
      </c>
      <c r="BU62" s="216">
        <v>0</v>
      </c>
      <c r="BV62" s="473">
        <v>0</v>
      </c>
      <c r="BW62" s="719">
        <v>0</v>
      </c>
      <c r="BX62" s="719">
        <v>0</v>
      </c>
      <c r="BY62" s="719">
        <v>0</v>
      </c>
      <c r="BZ62" s="719">
        <v>0</v>
      </c>
      <c r="CA62" s="714">
        <v>0</v>
      </c>
      <c r="CB62" s="221">
        <v>0</v>
      </c>
      <c r="CC62" s="217">
        <v>0</v>
      </c>
      <c r="CD62" s="217">
        <v>0</v>
      </c>
      <c r="CE62" s="217">
        <v>0</v>
      </c>
      <c r="CF62" s="217">
        <v>0</v>
      </c>
      <c r="CG62" s="217">
        <v>0</v>
      </c>
      <c r="CH62" s="217">
        <v>0</v>
      </c>
      <c r="CI62" s="220">
        <v>0</v>
      </c>
      <c r="CJ62" s="3232"/>
      <c r="CK62" s="222" t="s">
        <v>1212</v>
      </c>
      <c r="CL62" s="222" t="s">
        <v>452</v>
      </c>
      <c r="CM62" s="223" t="s">
        <v>453</v>
      </c>
      <c r="CN62" s="253" t="s">
        <v>453</v>
      </c>
      <c r="CO62" s="253" t="s">
        <v>453</v>
      </c>
      <c r="CP62" s="253" t="s">
        <v>1241</v>
      </c>
      <c r="CQ62" s="253" t="s">
        <v>453</v>
      </c>
      <c r="CR62" s="253" t="s">
        <v>453</v>
      </c>
      <c r="CS62" s="253" t="s">
        <v>1214</v>
      </c>
      <c r="CT62" s="253" t="s">
        <v>453</v>
      </c>
      <c r="CU62" s="253" t="s">
        <v>1215</v>
      </c>
      <c r="CV62" s="253" t="s">
        <v>453</v>
      </c>
      <c r="CW62" s="253" t="s">
        <v>453</v>
      </c>
      <c r="CX62" s="224" t="s">
        <v>1216</v>
      </c>
      <c r="CY62" s="225" t="s">
        <v>1216</v>
      </c>
      <c r="CZ62" s="224"/>
      <c r="DA62" s="224"/>
      <c r="DB62" s="466"/>
      <c r="DC62" s="253"/>
      <c r="DD62" s="253"/>
      <c r="DE62" s="222" t="s">
        <v>451</v>
      </c>
      <c r="DF62" s="222" t="s">
        <v>452</v>
      </c>
      <c r="DG62" s="223" t="s">
        <v>453</v>
      </c>
      <c r="DH62" s="253"/>
      <c r="DI62" s="253"/>
      <c r="DJ62" s="253"/>
      <c r="DK62" s="253"/>
      <c r="DL62" s="253"/>
      <c r="DM62" s="224"/>
      <c r="DN62" s="225"/>
      <c r="DO62" s="226">
        <v>22</v>
      </c>
      <c r="DP62" s="222" t="s">
        <v>452</v>
      </c>
      <c r="DQ62" s="223" t="s">
        <v>453</v>
      </c>
      <c r="DR62" s="227">
        <v>62</v>
      </c>
      <c r="DS62" s="222" t="s">
        <v>452</v>
      </c>
      <c r="DT62" s="223" t="s">
        <v>453</v>
      </c>
      <c r="DU62" s="253" t="s">
        <v>453</v>
      </c>
      <c r="DV62" s="253" t="s">
        <v>453</v>
      </c>
      <c r="DW62" s="253" t="s">
        <v>1241</v>
      </c>
      <c r="DX62" s="253" t="s">
        <v>453</v>
      </c>
      <c r="DY62" s="253" t="s">
        <v>453</v>
      </c>
      <c r="DZ62" s="253" t="s">
        <v>1214</v>
      </c>
      <c r="EA62" s="253" t="s">
        <v>453</v>
      </c>
      <c r="EB62" s="253" t="s">
        <v>1215</v>
      </c>
      <c r="EC62" s="253" t="s">
        <v>453</v>
      </c>
      <c r="ED62" s="253" t="s">
        <v>453</v>
      </c>
      <c r="EE62" s="224" t="s">
        <v>1216</v>
      </c>
      <c r="EF62" s="225" t="s">
        <v>1216</v>
      </c>
      <c r="EG62" s="238"/>
      <c r="EH62" s="228" t="s">
        <v>1294</v>
      </c>
      <c r="EI62" s="878"/>
      <c r="EJ62" s="879"/>
      <c r="EK62" s="805" t="s">
        <v>1263</v>
      </c>
      <c r="EL62" s="804"/>
      <c r="EM62" s="829"/>
      <c r="EN62" s="830"/>
    </row>
    <row r="63" spans="2:144" s="230" customFormat="1" ht="13.5" customHeight="1">
      <c r="B63" s="628" t="s">
        <v>1295</v>
      </c>
      <c r="C63" s="628" t="s">
        <v>1296</v>
      </c>
      <c r="D63" s="235"/>
      <c r="E63" s="235"/>
      <c r="F63" s="235"/>
      <c r="G63" s="236"/>
      <c r="H63" s="219">
        <v>0</v>
      </c>
      <c r="I63" s="216">
        <v>0</v>
      </c>
      <c r="J63" s="216">
        <v>0</v>
      </c>
      <c r="K63" s="731">
        <v>0</v>
      </c>
      <c r="L63" s="216">
        <v>0</v>
      </c>
      <c r="M63" s="216">
        <v>0</v>
      </c>
      <c r="N63" s="731">
        <v>0</v>
      </c>
      <c r="O63" s="218">
        <v>0</v>
      </c>
      <c r="P63" s="219">
        <v>0</v>
      </c>
      <c r="Q63" s="216">
        <v>0</v>
      </c>
      <c r="R63" s="216">
        <v>0</v>
      </c>
      <c r="S63" s="216">
        <v>0</v>
      </c>
      <c r="T63" s="216">
        <v>0</v>
      </c>
      <c r="U63" s="216">
        <v>0</v>
      </c>
      <c r="V63" s="216">
        <v>0</v>
      </c>
      <c r="W63" s="731">
        <v>0</v>
      </c>
      <c r="X63" s="219">
        <v>0</v>
      </c>
      <c r="Y63" s="731">
        <v>0</v>
      </c>
      <c r="Z63" s="216">
        <v>0</v>
      </c>
      <c r="AA63" s="731">
        <v>0</v>
      </c>
      <c r="AB63" s="731">
        <v>0</v>
      </c>
      <c r="AC63" s="216">
        <v>0</v>
      </c>
      <c r="AD63" s="216">
        <v>0</v>
      </c>
      <c r="AE63" s="237">
        <v>1</v>
      </c>
      <c r="AF63" s="731">
        <v>0</v>
      </c>
      <c r="AG63" s="731">
        <v>0</v>
      </c>
      <c r="AH63" s="731">
        <v>0</v>
      </c>
      <c r="AI63" s="731">
        <v>0</v>
      </c>
      <c r="AJ63" s="217">
        <v>0</v>
      </c>
      <c r="AK63" s="217">
        <v>0</v>
      </c>
      <c r="AL63" s="217">
        <v>0</v>
      </c>
      <c r="AM63" s="220">
        <v>0</v>
      </c>
      <c r="AN63" s="221">
        <v>0</v>
      </c>
      <c r="AO63" s="216">
        <v>0</v>
      </c>
      <c r="AP63" s="216">
        <v>0</v>
      </c>
      <c r="AQ63" s="216">
        <v>0</v>
      </c>
      <c r="AR63" s="216">
        <v>0</v>
      </c>
      <c r="AS63" s="216">
        <v>0</v>
      </c>
      <c r="AT63" s="731">
        <v>0</v>
      </c>
      <c r="AU63" s="218">
        <v>0</v>
      </c>
      <c r="AV63" s="221">
        <v>0</v>
      </c>
      <c r="AW63" s="473">
        <v>1</v>
      </c>
      <c r="AX63" s="473">
        <v>1</v>
      </c>
      <c r="AY63" s="473">
        <v>0</v>
      </c>
      <c r="AZ63" s="216">
        <v>0</v>
      </c>
      <c r="BA63" s="473">
        <v>1</v>
      </c>
      <c r="BB63" s="216">
        <v>0</v>
      </c>
      <c r="BC63" s="218">
        <v>0</v>
      </c>
      <c r="BD63" s="219">
        <v>0</v>
      </c>
      <c r="BE63" s="216">
        <v>0</v>
      </c>
      <c r="BF63" s="719">
        <v>0</v>
      </c>
      <c r="BG63" s="719">
        <v>0</v>
      </c>
      <c r="BH63" s="217">
        <v>0</v>
      </c>
      <c r="BI63" s="217">
        <v>0</v>
      </c>
      <c r="BJ63" s="473">
        <v>0</v>
      </c>
      <c r="BK63" s="220">
        <v>0</v>
      </c>
      <c r="BL63" s="219">
        <v>0</v>
      </c>
      <c r="BM63" s="216">
        <v>0</v>
      </c>
      <c r="BN63" s="216">
        <v>0</v>
      </c>
      <c r="BO63" s="216">
        <v>0</v>
      </c>
      <c r="BP63" s="216">
        <v>0</v>
      </c>
      <c r="BQ63" s="473">
        <v>1</v>
      </c>
      <c r="BR63" s="216">
        <v>0</v>
      </c>
      <c r="BS63" s="218">
        <v>0</v>
      </c>
      <c r="BT63" s="219">
        <v>0</v>
      </c>
      <c r="BU63" s="216">
        <v>0</v>
      </c>
      <c r="BV63" s="473">
        <v>0</v>
      </c>
      <c r="BW63" s="719">
        <v>0</v>
      </c>
      <c r="BX63" s="719">
        <v>0</v>
      </c>
      <c r="BY63" s="719">
        <v>0</v>
      </c>
      <c r="BZ63" s="719">
        <v>0</v>
      </c>
      <c r="CA63" s="714">
        <v>0</v>
      </c>
      <c r="CB63" s="221">
        <v>0</v>
      </c>
      <c r="CC63" s="217">
        <v>0</v>
      </c>
      <c r="CD63" s="217">
        <v>0</v>
      </c>
      <c r="CE63" s="217">
        <v>0</v>
      </c>
      <c r="CF63" s="217">
        <v>0</v>
      </c>
      <c r="CG63" s="217">
        <v>0</v>
      </c>
      <c r="CH63" s="217">
        <v>0</v>
      </c>
      <c r="CI63" s="220">
        <v>0</v>
      </c>
      <c r="CJ63" s="3232"/>
      <c r="CK63" s="222" t="s">
        <v>1212</v>
      </c>
      <c r="CL63" s="222" t="s">
        <v>452</v>
      </c>
      <c r="CM63" s="223" t="s">
        <v>453</v>
      </c>
      <c r="CN63" s="253" t="s">
        <v>453</v>
      </c>
      <c r="CO63" s="253" t="s">
        <v>453</v>
      </c>
      <c r="CP63" s="253" t="s">
        <v>1246</v>
      </c>
      <c r="CQ63" s="253" t="s">
        <v>453</v>
      </c>
      <c r="CR63" s="253" t="s">
        <v>453</v>
      </c>
      <c r="CS63" s="253" t="s">
        <v>1214</v>
      </c>
      <c r="CT63" s="253" t="s">
        <v>453</v>
      </c>
      <c r="CU63" s="253" t="s">
        <v>1215</v>
      </c>
      <c r="CV63" s="253" t="s">
        <v>453</v>
      </c>
      <c r="CW63" s="253" t="s">
        <v>453</v>
      </c>
      <c r="CX63" s="224" t="s">
        <v>1216</v>
      </c>
      <c r="CY63" s="225" t="s">
        <v>1216</v>
      </c>
      <c r="CZ63" s="224"/>
      <c r="DA63" s="224"/>
      <c r="DB63" s="466"/>
      <c r="DC63" s="253"/>
      <c r="DD63" s="253"/>
      <c r="DE63" s="222" t="s">
        <v>451</v>
      </c>
      <c r="DF63" s="222" t="s">
        <v>452</v>
      </c>
      <c r="DG63" s="223" t="s">
        <v>453</v>
      </c>
      <c r="DH63" s="253"/>
      <c r="DI63" s="253"/>
      <c r="DJ63" s="253"/>
      <c r="DK63" s="253"/>
      <c r="DL63" s="253"/>
      <c r="DM63" s="224"/>
      <c r="DN63" s="225"/>
      <c r="DO63" s="226">
        <v>22</v>
      </c>
      <c r="DP63" s="222" t="s">
        <v>452</v>
      </c>
      <c r="DQ63" s="223" t="s">
        <v>453</v>
      </c>
      <c r="DR63" s="227">
        <v>62</v>
      </c>
      <c r="DS63" s="222" t="s">
        <v>452</v>
      </c>
      <c r="DT63" s="223" t="s">
        <v>453</v>
      </c>
      <c r="DU63" s="253" t="s">
        <v>453</v>
      </c>
      <c r="DV63" s="253" t="s">
        <v>453</v>
      </c>
      <c r="DW63" s="253" t="s">
        <v>1246</v>
      </c>
      <c r="DX63" s="253" t="s">
        <v>453</v>
      </c>
      <c r="DY63" s="253" t="s">
        <v>453</v>
      </c>
      <c r="DZ63" s="253" t="s">
        <v>1214</v>
      </c>
      <c r="EA63" s="253" t="s">
        <v>453</v>
      </c>
      <c r="EB63" s="253" t="s">
        <v>1215</v>
      </c>
      <c r="EC63" s="253" t="s">
        <v>453</v>
      </c>
      <c r="ED63" s="253" t="s">
        <v>453</v>
      </c>
      <c r="EE63" s="224" t="s">
        <v>1216</v>
      </c>
      <c r="EF63" s="225" t="s">
        <v>1216</v>
      </c>
      <c r="EG63" s="238"/>
      <c r="EH63" s="228" t="s">
        <v>1297</v>
      </c>
      <c r="EI63" s="878"/>
      <c r="EJ63" s="879"/>
      <c r="EK63" s="805" t="s">
        <v>1266</v>
      </c>
      <c r="EL63" s="806"/>
      <c r="EM63" s="829"/>
      <c r="EN63" s="830"/>
    </row>
    <row r="64" spans="2:144" s="230" customFormat="1" ht="13.5" customHeight="1">
      <c r="B64" s="769" t="s">
        <v>1298</v>
      </c>
      <c r="C64" s="769" t="s">
        <v>1299</v>
      </c>
      <c r="D64" s="235"/>
      <c r="E64" s="235"/>
      <c r="F64" s="235"/>
      <c r="G64" s="236"/>
      <c r="H64" s="219">
        <v>0</v>
      </c>
      <c r="I64" s="216">
        <v>0</v>
      </c>
      <c r="J64" s="216">
        <v>0</v>
      </c>
      <c r="K64" s="731">
        <v>0</v>
      </c>
      <c r="L64" s="216">
        <v>0</v>
      </c>
      <c r="M64" s="216">
        <v>0</v>
      </c>
      <c r="N64" s="731">
        <v>0</v>
      </c>
      <c r="O64" s="218">
        <v>0</v>
      </c>
      <c r="P64" s="219">
        <v>0</v>
      </c>
      <c r="Q64" s="216">
        <v>0</v>
      </c>
      <c r="R64" s="216">
        <v>0</v>
      </c>
      <c r="S64" s="216">
        <v>0</v>
      </c>
      <c r="T64" s="216">
        <v>0</v>
      </c>
      <c r="U64" s="216">
        <v>0</v>
      </c>
      <c r="V64" s="216">
        <v>0</v>
      </c>
      <c r="W64" s="731">
        <v>0</v>
      </c>
      <c r="X64" s="219">
        <v>0</v>
      </c>
      <c r="Y64" s="731">
        <v>0</v>
      </c>
      <c r="Z64" s="216">
        <v>0</v>
      </c>
      <c r="AA64" s="731">
        <v>0</v>
      </c>
      <c r="AB64" s="731">
        <v>0</v>
      </c>
      <c r="AC64" s="216">
        <v>0</v>
      </c>
      <c r="AD64" s="216">
        <v>0</v>
      </c>
      <c r="AE64" s="218">
        <v>0</v>
      </c>
      <c r="AF64" s="735">
        <v>1</v>
      </c>
      <c r="AG64" s="731">
        <v>0</v>
      </c>
      <c r="AH64" s="731">
        <v>0</v>
      </c>
      <c r="AI64" s="731">
        <v>0</v>
      </c>
      <c r="AJ64" s="217">
        <v>0</v>
      </c>
      <c r="AK64" s="217">
        <v>0</v>
      </c>
      <c r="AL64" s="217">
        <v>0</v>
      </c>
      <c r="AM64" s="220">
        <v>0</v>
      </c>
      <c r="AN64" s="221">
        <v>0</v>
      </c>
      <c r="AO64" s="216">
        <v>0</v>
      </c>
      <c r="AP64" s="216">
        <v>0</v>
      </c>
      <c r="AQ64" s="216">
        <v>0</v>
      </c>
      <c r="AR64" s="216">
        <v>0</v>
      </c>
      <c r="AS64" s="216">
        <v>0</v>
      </c>
      <c r="AT64" s="731">
        <v>0</v>
      </c>
      <c r="AU64" s="218">
        <v>0</v>
      </c>
      <c r="AV64" s="221">
        <v>0</v>
      </c>
      <c r="AW64" s="473">
        <v>1</v>
      </c>
      <c r="AX64" s="473">
        <v>1</v>
      </c>
      <c r="AY64" s="473">
        <v>0</v>
      </c>
      <c r="AZ64" s="216">
        <v>0</v>
      </c>
      <c r="BA64" s="473">
        <v>1</v>
      </c>
      <c r="BB64" s="216">
        <v>0</v>
      </c>
      <c r="BC64" s="218">
        <v>0</v>
      </c>
      <c r="BD64" s="219">
        <v>0</v>
      </c>
      <c r="BE64" s="216">
        <v>0</v>
      </c>
      <c r="BF64" s="719">
        <v>0</v>
      </c>
      <c r="BG64" s="719">
        <v>0</v>
      </c>
      <c r="BH64" s="217">
        <v>0</v>
      </c>
      <c r="BI64" s="217">
        <v>0</v>
      </c>
      <c r="BJ64" s="473">
        <v>0</v>
      </c>
      <c r="BK64" s="220">
        <v>0</v>
      </c>
      <c r="BL64" s="219">
        <v>0</v>
      </c>
      <c r="BM64" s="216">
        <v>0</v>
      </c>
      <c r="BN64" s="216">
        <v>0</v>
      </c>
      <c r="BO64" s="216">
        <v>0</v>
      </c>
      <c r="BP64" s="216">
        <v>0</v>
      </c>
      <c r="BQ64" s="473">
        <v>1</v>
      </c>
      <c r="BR64" s="216">
        <v>0</v>
      </c>
      <c r="BS64" s="218">
        <v>0</v>
      </c>
      <c r="BT64" s="219">
        <v>0</v>
      </c>
      <c r="BU64" s="216">
        <v>0</v>
      </c>
      <c r="BV64" s="473">
        <v>0</v>
      </c>
      <c r="BW64" s="719">
        <v>0</v>
      </c>
      <c r="BX64" s="719">
        <v>0</v>
      </c>
      <c r="BY64" s="719">
        <v>0</v>
      </c>
      <c r="BZ64" s="719">
        <v>0</v>
      </c>
      <c r="CA64" s="714">
        <v>0</v>
      </c>
      <c r="CB64" s="221">
        <v>0</v>
      </c>
      <c r="CC64" s="217">
        <v>0</v>
      </c>
      <c r="CD64" s="217">
        <v>0</v>
      </c>
      <c r="CE64" s="217">
        <v>0</v>
      </c>
      <c r="CF64" s="217">
        <v>0</v>
      </c>
      <c r="CG64" s="217">
        <v>0</v>
      </c>
      <c r="CH64" s="217">
        <v>0</v>
      </c>
      <c r="CI64" s="220">
        <v>0</v>
      </c>
      <c r="CJ64" s="3232"/>
      <c r="CK64" s="222" t="s">
        <v>1212</v>
      </c>
      <c r="CL64" s="222" t="s">
        <v>452</v>
      </c>
      <c r="CM64" s="223" t="s">
        <v>453</v>
      </c>
      <c r="CN64" s="738" t="s">
        <v>453</v>
      </c>
      <c r="CO64" s="738" t="s">
        <v>453</v>
      </c>
      <c r="CP64" s="738" t="s">
        <v>453</v>
      </c>
      <c r="CQ64" s="738" t="s">
        <v>1213</v>
      </c>
      <c r="CR64" s="738" t="s">
        <v>453</v>
      </c>
      <c r="CS64" s="738" t="s">
        <v>1214</v>
      </c>
      <c r="CT64" s="738" t="s">
        <v>453</v>
      </c>
      <c r="CU64" s="738" t="s">
        <v>1215</v>
      </c>
      <c r="CV64" s="738" t="s">
        <v>453</v>
      </c>
      <c r="CW64" s="738" t="s">
        <v>453</v>
      </c>
      <c r="CX64" s="224" t="s">
        <v>1216</v>
      </c>
      <c r="CY64" s="225" t="s">
        <v>1216</v>
      </c>
      <c r="CZ64" s="224"/>
      <c r="DA64" s="224"/>
      <c r="DB64" s="466"/>
      <c r="DC64" s="253"/>
      <c r="DD64" s="253"/>
      <c r="DE64" s="222" t="s">
        <v>451</v>
      </c>
      <c r="DF64" s="222" t="s">
        <v>452</v>
      </c>
      <c r="DG64" s="223" t="s">
        <v>453</v>
      </c>
      <c r="DH64" s="253"/>
      <c r="DI64" s="253"/>
      <c r="DJ64" s="253"/>
      <c r="DK64" s="253"/>
      <c r="DL64" s="253"/>
      <c r="DM64" s="224"/>
      <c r="DN64" s="225"/>
      <c r="DO64" s="226">
        <v>22</v>
      </c>
      <c r="DP64" s="222" t="s">
        <v>452</v>
      </c>
      <c r="DQ64" s="223" t="s">
        <v>453</v>
      </c>
      <c r="DR64" s="227">
        <v>62</v>
      </c>
      <c r="DS64" s="222" t="s">
        <v>452</v>
      </c>
      <c r="DT64" s="223" t="s">
        <v>453</v>
      </c>
      <c r="DU64" s="738" t="s">
        <v>453</v>
      </c>
      <c r="DV64" s="738" t="s">
        <v>453</v>
      </c>
      <c r="DW64" s="738" t="s">
        <v>453</v>
      </c>
      <c r="DX64" s="738" t="s">
        <v>1213</v>
      </c>
      <c r="DY64" s="738" t="s">
        <v>453</v>
      </c>
      <c r="DZ64" s="738" t="s">
        <v>1214</v>
      </c>
      <c r="EA64" s="738" t="s">
        <v>453</v>
      </c>
      <c r="EB64" s="738" t="s">
        <v>1215</v>
      </c>
      <c r="EC64" s="738" t="s">
        <v>453</v>
      </c>
      <c r="ED64" s="738" t="s">
        <v>453</v>
      </c>
      <c r="EE64" s="224" t="s">
        <v>1216</v>
      </c>
      <c r="EF64" s="225" t="s">
        <v>1216</v>
      </c>
      <c r="EG64" s="238"/>
      <c r="EH64" s="739" t="s">
        <v>1300</v>
      </c>
      <c r="EI64" s="878"/>
      <c r="EJ64" s="879"/>
      <c r="EK64" s="805" t="s">
        <v>1301</v>
      </c>
      <c r="EL64" s="806"/>
      <c r="EM64" s="829"/>
      <c r="EN64" s="830"/>
    </row>
    <row r="65" spans="2:144" s="230" customFormat="1" ht="13.5" customHeight="1">
      <c r="B65" s="769" t="s">
        <v>1302</v>
      </c>
      <c r="C65" s="769" t="s">
        <v>1303</v>
      </c>
      <c r="D65" s="235"/>
      <c r="E65" s="235"/>
      <c r="F65" s="235"/>
      <c r="G65" s="236"/>
      <c r="H65" s="219">
        <v>0</v>
      </c>
      <c r="I65" s="216">
        <v>0</v>
      </c>
      <c r="J65" s="216">
        <v>0</v>
      </c>
      <c r="K65" s="731">
        <v>0</v>
      </c>
      <c r="L65" s="216">
        <v>0</v>
      </c>
      <c r="M65" s="216">
        <v>0</v>
      </c>
      <c r="N65" s="731">
        <v>0</v>
      </c>
      <c r="O65" s="218">
        <v>0</v>
      </c>
      <c r="P65" s="219">
        <v>0</v>
      </c>
      <c r="Q65" s="216">
        <v>0</v>
      </c>
      <c r="R65" s="216">
        <v>0</v>
      </c>
      <c r="S65" s="216">
        <v>0</v>
      </c>
      <c r="T65" s="216">
        <v>0</v>
      </c>
      <c r="U65" s="216">
        <v>0</v>
      </c>
      <c r="V65" s="216">
        <v>0</v>
      </c>
      <c r="W65" s="731">
        <v>0</v>
      </c>
      <c r="X65" s="219">
        <v>0</v>
      </c>
      <c r="Y65" s="731">
        <v>0</v>
      </c>
      <c r="Z65" s="216">
        <v>0</v>
      </c>
      <c r="AA65" s="731">
        <v>0</v>
      </c>
      <c r="AB65" s="731">
        <v>0</v>
      </c>
      <c r="AC65" s="216">
        <v>0</v>
      </c>
      <c r="AD65" s="216">
        <v>0</v>
      </c>
      <c r="AE65" s="218">
        <v>0</v>
      </c>
      <c r="AF65" s="731">
        <v>0</v>
      </c>
      <c r="AG65" s="735">
        <v>1</v>
      </c>
      <c r="AH65" s="731">
        <v>0</v>
      </c>
      <c r="AI65" s="731">
        <v>0</v>
      </c>
      <c r="AJ65" s="217">
        <v>0</v>
      </c>
      <c r="AK65" s="217">
        <v>0</v>
      </c>
      <c r="AL65" s="217">
        <v>0</v>
      </c>
      <c r="AM65" s="220">
        <v>0</v>
      </c>
      <c r="AN65" s="221">
        <v>0</v>
      </c>
      <c r="AO65" s="216">
        <v>0</v>
      </c>
      <c r="AP65" s="216">
        <v>0</v>
      </c>
      <c r="AQ65" s="216">
        <v>0</v>
      </c>
      <c r="AR65" s="216">
        <v>0</v>
      </c>
      <c r="AS65" s="216">
        <v>0</v>
      </c>
      <c r="AT65" s="731">
        <v>0</v>
      </c>
      <c r="AU65" s="218">
        <v>0</v>
      </c>
      <c r="AV65" s="221">
        <v>0</v>
      </c>
      <c r="AW65" s="473">
        <v>1</v>
      </c>
      <c r="AX65" s="473">
        <v>1</v>
      </c>
      <c r="AY65" s="473">
        <v>0</v>
      </c>
      <c r="AZ65" s="216">
        <v>0</v>
      </c>
      <c r="BA65" s="473">
        <v>1</v>
      </c>
      <c r="BB65" s="216">
        <v>0</v>
      </c>
      <c r="BC65" s="218">
        <v>0</v>
      </c>
      <c r="BD65" s="219">
        <v>0</v>
      </c>
      <c r="BE65" s="216">
        <v>0</v>
      </c>
      <c r="BF65" s="719">
        <v>0</v>
      </c>
      <c r="BG65" s="719">
        <v>0</v>
      </c>
      <c r="BH65" s="217">
        <v>0</v>
      </c>
      <c r="BI65" s="217">
        <v>0</v>
      </c>
      <c r="BJ65" s="473">
        <v>0</v>
      </c>
      <c r="BK65" s="220">
        <v>0</v>
      </c>
      <c r="BL65" s="219">
        <v>0</v>
      </c>
      <c r="BM65" s="216">
        <v>0</v>
      </c>
      <c r="BN65" s="216">
        <v>0</v>
      </c>
      <c r="BO65" s="216">
        <v>0</v>
      </c>
      <c r="BP65" s="216">
        <v>0</v>
      </c>
      <c r="BQ65" s="473">
        <v>1</v>
      </c>
      <c r="BR65" s="216">
        <v>0</v>
      </c>
      <c r="BS65" s="218">
        <v>0</v>
      </c>
      <c r="BT65" s="219">
        <v>0</v>
      </c>
      <c r="BU65" s="216">
        <v>0</v>
      </c>
      <c r="BV65" s="473">
        <v>0</v>
      </c>
      <c r="BW65" s="719">
        <v>0</v>
      </c>
      <c r="BX65" s="719">
        <v>0</v>
      </c>
      <c r="BY65" s="719">
        <v>0</v>
      </c>
      <c r="BZ65" s="719">
        <v>0</v>
      </c>
      <c r="CA65" s="714">
        <v>0</v>
      </c>
      <c r="CB65" s="221">
        <v>0</v>
      </c>
      <c r="CC65" s="217">
        <v>0</v>
      </c>
      <c r="CD65" s="217">
        <v>0</v>
      </c>
      <c r="CE65" s="217">
        <v>0</v>
      </c>
      <c r="CF65" s="217">
        <v>0</v>
      </c>
      <c r="CG65" s="217">
        <v>0</v>
      </c>
      <c r="CH65" s="217">
        <v>0</v>
      </c>
      <c r="CI65" s="220">
        <v>0</v>
      </c>
      <c r="CJ65" s="3232"/>
      <c r="CK65" s="222" t="s">
        <v>1212</v>
      </c>
      <c r="CL65" s="222" t="s">
        <v>452</v>
      </c>
      <c r="CM65" s="223" t="s">
        <v>453</v>
      </c>
      <c r="CN65" s="738" t="s">
        <v>453</v>
      </c>
      <c r="CO65" s="738" t="s">
        <v>453</v>
      </c>
      <c r="CP65" s="738" t="s">
        <v>453</v>
      </c>
      <c r="CQ65" s="738" t="s">
        <v>1221</v>
      </c>
      <c r="CR65" s="738" t="s">
        <v>453</v>
      </c>
      <c r="CS65" s="738" t="s">
        <v>1214</v>
      </c>
      <c r="CT65" s="738" t="s">
        <v>453</v>
      </c>
      <c r="CU65" s="738" t="s">
        <v>1215</v>
      </c>
      <c r="CV65" s="738" t="s">
        <v>453</v>
      </c>
      <c r="CW65" s="738" t="s">
        <v>453</v>
      </c>
      <c r="CX65" s="224" t="s">
        <v>1216</v>
      </c>
      <c r="CY65" s="225" t="s">
        <v>1216</v>
      </c>
      <c r="CZ65" s="224"/>
      <c r="DA65" s="224"/>
      <c r="DB65" s="466"/>
      <c r="DC65" s="253"/>
      <c r="DD65" s="253"/>
      <c r="DE65" s="222" t="s">
        <v>451</v>
      </c>
      <c r="DF65" s="222" t="s">
        <v>452</v>
      </c>
      <c r="DG65" s="223" t="s">
        <v>453</v>
      </c>
      <c r="DH65" s="253"/>
      <c r="DI65" s="253"/>
      <c r="DJ65" s="253"/>
      <c r="DK65" s="253"/>
      <c r="DL65" s="253"/>
      <c r="DM65" s="224"/>
      <c r="DN65" s="225"/>
      <c r="DO65" s="226">
        <v>22</v>
      </c>
      <c r="DP65" s="222" t="s">
        <v>452</v>
      </c>
      <c r="DQ65" s="223" t="s">
        <v>453</v>
      </c>
      <c r="DR65" s="227">
        <v>62</v>
      </c>
      <c r="DS65" s="222" t="s">
        <v>452</v>
      </c>
      <c r="DT65" s="223" t="s">
        <v>453</v>
      </c>
      <c r="DU65" s="738" t="s">
        <v>453</v>
      </c>
      <c r="DV65" s="738" t="s">
        <v>453</v>
      </c>
      <c r="DW65" s="738" t="s">
        <v>453</v>
      </c>
      <c r="DX65" s="738" t="s">
        <v>1221</v>
      </c>
      <c r="DY65" s="738" t="s">
        <v>453</v>
      </c>
      <c r="DZ65" s="738" t="s">
        <v>1214</v>
      </c>
      <c r="EA65" s="738" t="s">
        <v>453</v>
      </c>
      <c r="EB65" s="738" t="s">
        <v>1215</v>
      </c>
      <c r="EC65" s="738" t="s">
        <v>453</v>
      </c>
      <c r="ED65" s="738" t="s">
        <v>453</v>
      </c>
      <c r="EE65" s="224" t="s">
        <v>1216</v>
      </c>
      <c r="EF65" s="225" t="s">
        <v>1216</v>
      </c>
      <c r="EG65" s="238"/>
      <c r="EH65" s="739" t="s">
        <v>1304</v>
      </c>
      <c r="EI65" s="878"/>
      <c r="EJ65" s="879"/>
      <c r="EK65" s="805" t="s">
        <v>1305</v>
      </c>
      <c r="EL65" s="806"/>
      <c r="EM65" s="829"/>
      <c r="EN65" s="830"/>
    </row>
    <row r="66" spans="2:144" s="230" customFormat="1" ht="13.5" customHeight="1">
      <c r="B66" s="769" t="s">
        <v>1306</v>
      </c>
      <c r="C66" s="769" t="s">
        <v>1307</v>
      </c>
      <c r="D66" s="235"/>
      <c r="E66" s="235"/>
      <c r="F66" s="235"/>
      <c r="G66" s="236"/>
      <c r="H66" s="219">
        <v>0</v>
      </c>
      <c r="I66" s="216">
        <v>0</v>
      </c>
      <c r="J66" s="216">
        <v>0</v>
      </c>
      <c r="K66" s="731">
        <v>0</v>
      </c>
      <c r="L66" s="216">
        <v>0</v>
      </c>
      <c r="M66" s="216">
        <v>0</v>
      </c>
      <c r="N66" s="731">
        <v>0</v>
      </c>
      <c r="O66" s="218">
        <v>0</v>
      </c>
      <c r="P66" s="219">
        <v>0</v>
      </c>
      <c r="Q66" s="216">
        <v>0</v>
      </c>
      <c r="R66" s="216">
        <v>0</v>
      </c>
      <c r="S66" s="216">
        <v>0</v>
      </c>
      <c r="T66" s="216">
        <v>0</v>
      </c>
      <c r="U66" s="216">
        <v>0</v>
      </c>
      <c r="V66" s="216">
        <v>0</v>
      </c>
      <c r="W66" s="731">
        <v>0</v>
      </c>
      <c r="X66" s="219">
        <v>0</v>
      </c>
      <c r="Y66" s="731">
        <v>0</v>
      </c>
      <c r="Z66" s="216">
        <v>0</v>
      </c>
      <c r="AA66" s="731">
        <v>0</v>
      </c>
      <c r="AB66" s="731">
        <v>0</v>
      </c>
      <c r="AC66" s="216">
        <v>0</v>
      </c>
      <c r="AD66" s="216">
        <v>0</v>
      </c>
      <c r="AE66" s="218">
        <v>0</v>
      </c>
      <c r="AF66" s="731">
        <v>0</v>
      </c>
      <c r="AG66" s="731">
        <v>0</v>
      </c>
      <c r="AH66" s="735">
        <v>1</v>
      </c>
      <c r="AI66" s="731">
        <v>0</v>
      </c>
      <c r="AJ66" s="217">
        <v>0</v>
      </c>
      <c r="AK66" s="217">
        <v>0</v>
      </c>
      <c r="AL66" s="217">
        <v>0</v>
      </c>
      <c r="AM66" s="220">
        <v>0</v>
      </c>
      <c r="AN66" s="221">
        <v>0</v>
      </c>
      <c r="AO66" s="216">
        <v>0</v>
      </c>
      <c r="AP66" s="216">
        <v>0</v>
      </c>
      <c r="AQ66" s="216">
        <v>0</v>
      </c>
      <c r="AR66" s="216">
        <v>0</v>
      </c>
      <c r="AS66" s="216">
        <v>0</v>
      </c>
      <c r="AT66" s="731">
        <v>0</v>
      </c>
      <c r="AU66" s="218">
        <v>0</v>
      </c>
      <c r="AV66" s="221">
        <v>0</v>
      </c>
      <c r="AW66" s="473">
        <v>1</v>
      </c>
      <c r="AX66" s="473">
        <v>1</v>
      </c>
      <c r="AY66" s="473">
        <v>0</v>
      </c>
      <c r="AZ66" s="216">
        <v>0</v>
      </c>
      <c r="BA66" s="473">
        <v>1</v>
      </c>
      <c r="BB66" s="216">
        <v>0</v>
      </c>
      <c r="BC66" s="218">
        <v>0</v>
      </c>
      <c r="BD66" s="219">
        <v>0</v>
      </c>
      <c r="BE66" s="216">
        <v>0</v>
      </c>
      <c r="BF66" s="719">
        <v>0</v>
      </c>
      <c r="BG66" s="719">
        <v>0</v>
      </c>
      <c r="BH66" s="217">
        <v>0</v>
      </c>
      <c r="BI66" s="217">
        <v>0</v>
      </c>
      <c r="BJ66" s="473">
        <v>0</v>
      </c>
      <c r="BK66" s="220">
        <v>0</v>
      </c>
      <c r="BL66" s="219">
        <v>0</v>
      </c>
      <c r="BM66" s="216">
        <v>0</v>
      </c>
      <c r="BN66" s="216">
        <v>0</v>
      </c>
      <c r="BO66" s="216">
        <v>0</v>
      </c>
      <c r="BP66" s="216">
        <v>0</v>
      </c>
      <c r="BQ66" s="473">
        <v>1</v>
      </c>
      <c r="BR66" s="216">
        <v>0</v>
      </c>
      <c r="BS66" s="218">
        <v>0</v>
      </c>
      <c r="BT66" s="219">
        <v>0</v>
      </c>
      <c r="BU66" s="216">
        <v>0</v>
      </c>
      <c r="BV66" s="473">
        <v>0</v>
      </c>
      <c r="BW66" s="719">
        <v>0</v>
      </c>
      <c r="BX66" s="719">
        <v>0</v>
      </c>
      <c r="BY66" s="719">
        <v>0</v>
      </c>
      <c r="BZ66" s="719">
        <v>0</v>
      </c>
      <c r="CA66" s="714">
        <v>0</v>
      </c>
      <c r="CB66" s="221">
        <v>0</v>
      </c>
      <c r="CC66" s="217">
        <v>0</v>
      </c>
      <c r="CD66" s="217">
        <v>0</v>
      </c>
      <c r="CE66" s="217">
        <v>0</v>
      </c>
      <c r="CF66" s="217">
        <v>0</v>
      </c>
      <c r="CG66" s="217">
        <v>0</v>
      </c>
      <c r="CH66" s="217">
        <v>0</v>
      </c>
      <c r="CI66" s="220">
        <v>0</v>
      </c>
      <c r="CJ66" s="3232"/>
      <c r="CK66" s="222" t="s">
        <v>1212</v>
      </c>
      <c r="CL66" s="222" t="s">
        <v>452</v>
      </c>
      <c r="CM66" s="223" t="s">
        <v>453</v>
      </c>
      <c r="CN66" s="738" t="s">
        <v>453</v>
      </c>
      <c r="CO66" s="738" t="s">
        <v>453</v>
      </c>
      <c r="CP66" s="738" t="s">
        <v>453</v>
      </c>
      <c r="CQ66" s="738" t="s">
        <v>1224</v>
      </c>
      <c r="CR66" s="738" t="s">
        <v>453</v>
      </c>
      <c r="CS66" s="738" t="s">
        <v>1214</v>
      </c>
      <c r="CT66" s="738" t="s">
        <v>453</v>
      </c>
      <c r="CU66" s="738" t="s">
        <v>1215</v>
      </c>
      <c r="CV66" s="738" t="s">
        <v>453</v>
      </c>
      <c r="CW66" s="738" t="s">
        <v>453</v>
      </c>
      <c r="CX66" s="224" t="s">
        <v>1216</v>
      </c>
      <c r="CY66" s="225" t="s">
        <v>1216</v>
      </c>
      <c r="CZ66" s="224"/>
      <c r="DA66" s="224"/>
      <c r="DB66" s="466"/>
      <c r="DC66" s="253"/>
      <c r="DD66" s="253"/>
      <c r="DE66" s="222" t="s">
        <v>451</v>
      </c>
      <c r="DF66" s="222" t="s">
        <v>452</v>
      </c>
      <c r="DG66" s="223" t="s">
        <v>453</v>
      </c>
      <c r="DH66" s="253"/>
      <c r="DI66" s="253"/>
      <c r="DJ66" s="253"/>
      <c r="DK66" s="253"/>
      <c r="DL66" s="253"/>
      <c r="DM66" s="224"/>
      <c r="DN66" s="225"/>
      <c r="DO66" s="226">
        <v>22</v>
      </c>
      <c r="DP66" s="222" t="s">
        <v>452</v>
      </c>
      <c r="DQ66" s="223" t="s">
        <v>453</v>
      </c>
      <c r="DR66" s="227">
        <v>62</v>
      </c>
      <c r="DS66" s="222" t="s">
        <v>452</v>
      </c>
      <c r="DT66" s="223" t="s">
        <v>453</v>
      </c>
      <c r="DU66" s="738" t="s">
        <v>453</v>
      </c>
      <c r="DV66" s="738" t="s">
        <v>453</v>
      </c>
      <c r="DW66" s="738" t="s">
        <v>453</v>
      </c>
      <c r="DX66" s="738" t="s">
        <v>1224</v>
      </c>
      <c r="DY66" s="738" t="s">
        <v>453</v>
      </c>
      <c r="DZ66" s="738" t="s">
        <v>1214</v>
      </c>
      <c r="EA66" s="738" t="s">
        <v>453</v>
      </c>
      <c r="EB66" s="738" t="s">
        <v>1215</v>
      </c>
      <c r="EC66" s="738" t="s">
        <v>453</v>
      </c>
      <c r="ED66" s="738" t="s">
        <v>453</v>
      </c>
      <c r="EE66" s="224" t="s">
        <v>1216</v>
      </c>
      <c r="EF66" s="225" t="s">
        <v>1216</v>
      </c>
      <c r="EG66" s="238"/>
      <c r="EH66" s="739" t="s">
        <v>1308</v>
      </c>
      <c r="EI66" s="878"/>
      <c r="EJ66" s="879"/>
      <c r="EK66" s="805" t="s">
        <v>1309</v>
      </c>
      <c r="EL66" s="806"/>
      <c r="EM66" s="829"/>
      <c r="EN66" s="830"/>
    </row>
    <row r="67" spans="2:144" s="230" customFormat="1" ht="13.5" customHeight="1">
      <c r="B67" s="769" t="s">
        <v>1310</v>
      </c>
      <c r="C67" s="769" t="s">
        <v>1311</v>
      </c>
      <c r="D67" s="235"/>
      <c r="E67" s="235"/>
      <c r="F67" s="235"/>
      <c r="G67" s="236"/>
      <c r="H67" s="219">
        <v>0</v>
      </c>
      <c r="I67" s="216">
        <v>0</v>
      </c>
      <c r="J67" s="216">
        <v>0</v>
      </c>
      <c r="K67" s="731">
        <v>0</v>
      </c>
      <c r="L67" s="216">
        <v>0</v>
      </c>
      <c r="M67" s="216">
        <v>0</v>
      </c>
      <c r="N67" s="731">
        <v>0</v>
      </c>
      <c r="O67" s="218">
        <v>0</v>
      </c>
      <c r="P67" s="219">
        <v>0</v>
      </c>
      <c r="Q67" s="216">
        <v>0</v>
      </c>
      <c r="R67" s="216">
        <v>0</v>
      </c>
      <c r="S67" s="216">
        <v>0</v>
      </c>
      <c r="T67" s="216">
        <v>0</v>
      </c>
      <c r="U67" s="216">
        <v>0</v>
      </c>
      <c r="V67" s="216">
        <v>0</v>
      </c>
      <c r="W67" s="731">
        <v>0</v>
      </c>
      <c r="X67" s="219">
        <v>0</v>
      </c>
      <c r="Y67" s="731">
        <v>0</v>
      </c>
      <c r="Z67" s="216">
        <v>0</v>
      </c>
      <c r="AA67" s="731">
        <v>0</v>
      </c>
      <c r="AB67" s="731">
        <v>0</v>
      </c>
      <c r="AC67" s="216">
        <v>0</v>
      </c>
      <c r="AD67" s="216">
        <v>0</v>
      </c>
      <c r="AE67" s="218">
        <v>0</v>
      </c>
      <c r="AF67" s="731">
        <v>0</v>
      </c>
      <c r="AG67" s="731">
        <v>0</v>
      </c>
      <c r="AH67" s="731">
        <v>0</v>
      </c>
      <c r="AI67" s="735">
        <v>1</v>
      </c>
      <c r="AJ67" s="217">
        <v>0</v>
      </c>
      <c r="AK67" s="217">
        <v>0</v>
      </c>
      <c r="AL67" s="217">
        <v>0</v>
      </c>
      <c r="AM67" s="220">
        <v>0</v>
      </c>
      <c r="AN67" s="221">
        <v>0</v>
      </c>
      <c r="AO67" s="216">
        <v>0</v>
      </c>
      <c r="AP67" s="216">
        <v>0</v>
      </c>
      <c r="AQ67" s="216">
        <v>0</v>
      </c>
      <c r="AR67" s="216">
        <v>0</v>
      </c>
      <c r="AS67" s="216">
        <v>0</v>
      </c>
      <c r="AT67" s="731">
        <v>0</v>
      </c>
      <c r="AU67" s="218">
        <v>0</v>
      </c>
      <c r="AV67" s="221">
        <v>0</v>
      </c>
      <c r="AW67" s="473">
        <v>1</v>
      </c>
      <c r="AX67" s="473">
        <v>1</v>
      </c>
      <c r="AY67" s="473">
        <v>0</v>
      </c>
      <c r="AZ67" s="216">
        <v>0</v>
      </c>
      <c r="BA67" s="473">
        <v>1</v>
      </c>
      <c r="BB67" s="216">
        <v>0</v>
      </c>
      <c r="BC67" s="218">
        <v>0</v>
      </c>
      <c r="BD67" s="219">
        <v>0</v>
      </c>
      <c r="BE67" s="216">
        <v>0</v>
      </c>
      <c r="BF67" s="719">
        <v>0</v>
      </c>
      <c r="BG67" s="719">
        <v>0</v>
      </c>
      <c r="BH67" s="217">
        <v>0</v>
      </c>
      <c r="BI67" s="217">
        <v>0</v>
      </c>
      <c r="BJ67" s="473">
        <v>0</v>
      </c>
      <c r="BK67" s="220">
        <v>0</v>
      </c>
      <c r="BL67" s="219">
        <v>0</v>
      </c>
      <c r="BM67" s="216">
        <v>0</v>
      </c>
      <c r="BN67" s="216">
        <v>0</v>
      </c>
      <c r="BO67" s="216">
        <v>0</v>
      </c>
      <c r="BP67" s="216">
        <v>0</v>
      </c>
      <c r="BQ67" s="473">
        <v>1</v>
      </c>
      <c r="BR67" s="216">
        <v>0</v>
      </c>
      <c r="BS67" s="218">
        <v>0</v>
      </c>
      <c r="BT67" s="219">
        <v>0</v>
      </c>
      <c r="BU67" s="216">
        <v>0</v>
      </c>
      <c r="BV67" s="473">
        <v>0</v>
      </c>
      <c r="BW67" s="719">
        <v>0</v>
      </c>
      <c r="BX67" s="719">
        <v>0</v>
      </c>
      <c r="BY67" s="719">
        <v>0</v>
      </c>
      <c r="BZ67" s="719">
        <v>0</v>
      </c>
      <c r="CA67" s="714">
        <v>0</v>
      </c>
      <c r="CB67" s="221">
        <v>0</v>
      </c>
      <c r="CC67" s="217">
        <v>0</v>
      </c>
      <c r="CD67" s="217">
        <v>0</v>
      </c>
      <c r="CE67" s="217">
        <v>0</v>
      </c>
      <c r="CF67" s="217">
        <v>0</v>
      </c>
      <c r="CG67" s="217">
        <v>0</v>
      </c>
      <c r="CH67" s="217">
        <v>0</v>
      </c>
      <c r="CI67" s="220">
        <v>0</v>
      </c>
      <c r="CJ67" s="3232"/>
      <c r="CK67" s="222" t="s">
        <v>1212</v>
      </c>
      <c r="CL67" s="222" t="s">
        <v>452</v>
      </c>
      <c r="CM67" s="223" t="s">
        <v>453</v>
      </c>
      <c r="CN67" s="738" t="s">
        <v>453</v>
      </c>
      <c r="CO67" s="738" t="s">
        <v>453</v>
      </c>
      <c r="CP67" s="738" t="s">
        <v>453</v>
      </c>
      <c r="CQ67" s="738" t="s">
        <v>1228</v>
      </c>
      <c r="CR67" s="738" t="s">
        <v>453</v>
      </c>
      <c r="CS67" s="738" t="s">
        <v>1214</v>
      </c>
      <c r="CT67" s="738" t="s">
        <v>453</v>
      </c>
      <c r="CU67" s="738" t="s">
        <v>1215</v>
      </c>
      <c r="CV67" s="738" t="s">
        <v>453</v>
      </c>
      <c r="CW67" s="738" t="s">
        <v>453</v>
      </c>
      <c r="CX67" s="224" t="s">
        <v>1216</v>
      </c>
      <c r="CY67" s="225" t="s">
        <v>1216</v>
      </c>
      <c r="CZ67" s="224"/>
      <c r="DA67" s="224"/>
      <c r="DB67" s="466"/>
      <c r="DC67" s="253"/>
      <c r="DD67" s="253"/>
      <c r="DE67" s="222" t="s">
        <v>451</v>
      </c>
      <c r="DF67" s="222" t="s">
        <v>452</v>
      </c>
      <c r="DG67" s="223" t="s">
        <v>453</v>
      </c>
      <c r="DH67" s="253"/>
      <c r="DI67" s="253"/>
      <c r="DJ67" s="253"/>
      <c r="DK67" s="253"/>
      <c r="DL67" s="253"/>
      <c r="DM67" s="224"/>
      <c r="DN67" s="225"/>
      <c r="DO67" s="226">
        <v>22</v>
      </c>
      <c r="DP67" s="222" t="s">
        <v>452</v>
      </c>
      <c r="DQ67" s="223" t="s">
        <v>453</v>
      </c>
      <c r="DR67" s="227">
        <v>62</v>
      </c>
      <c r="DS67" s="222" t="s">
        <v>452</v>
      </c>
      <c r="DT67" s="223" t="s">
        <v>453</v>
      </c>
      <c r="DU67" s="738" t="s">
        <v>453</v>
      </c>
      <c r="DV67" s="738" t="s">
        <v>453</v>
      </c>
      <c r="DW67" s="738" t="s">
        <v>453</v>
      </c>
      <c r="DX67" s="738" t="s">
        <v>1228</v>
      </c>
      <c r="DY67" s="738" t="s">
        <v>453</v>
      </c>
      <c r="DZ67" s="738" t="s">
        <v>1214</v>
      </c>
      <c r="EA67" s="738" t="s">
        <v>453</v>
      </c>
      <c r="EB67" s="738" t="s">
        <v>1215</v>
      </c>
      <c r="EC67" s="738" t="s">
        <v>453</v>
      </c>
      <c r="ED67" s="738" t="s">
        <v>453</v>
      </c>
      <c r="EE67" s="224" t="s">
        <v>1216</v>
      </c>
      <c r="EF67" s="225" t="s">
        <v>1216</v>
      </c>
      <c r="EG67" s="238"/>
      <c r="EH67" s="744" t="s">
        <v>136</v>
      </c>
      <c r="EI67" s="878"/>
      <c r="EJ67" s="879"/>
      <c r="EK67" s="805" t="s">
        <v>1312</v>
      </c>
      <c r="EL67" s="806"/>
      <c r="EM67" s="829"/>
      <c r="EN67" s="830"/>
    </row>
    <row r="68" spans="2:144" s="230" customFormat="1" ht="13.5" customHeight="1">
      <c r="B68" s="628" t="s">
        <v>1313</v>
      </c>
      <c r="C68" s="628" t="s">
        <v>241</v>
      </c>
      <c r="D68" s="235"/>
      <c r="E68" s="235"/>
      <c r="F68" s="235"/>
      <c r="G68" s="236"/>
      <c r="H68" s="219">
        <v>0</v>
      </c>
      <c r="I68" s="216">
        <v>0</v>
      </c>
      <c r="J68" s="216">
        <v>0</v>
      </c>
      <c r="K68" s="731">
        <v>0</v>
      </c>
      <c r="L68" s="216">
        <v>0</v>
      </c>
      <c r="M68" s="216">
        <v>0</v>
      </c>
      <c r="N68" s="731">
        <v>0</v>
      </c>
      <c r="O68" s="218">
        <v>0</v>
      </c>
      <c r="P68" s="219">
        <v>0</v>
      </c>
      <c r="Q68" s="216">
        <v>0</v>
      </c>
      <c r="R68" s="216">
        <v>0</v>
      </c>
      <c r="S68" s="216">
        <v>0</v>
      </c>
      <c r="T68" s="216">
        <v>0</v>
      </c>
      <c r="U68" s="216">
        <v>0</v>
      </c>
      <c r="V68" s="216">
        <v>0</v>
      </c>
      <c r="W68" s="731">
        <v>0</v>
      </c>
      <c r="X68" s="219">
        <v>0</v>
      </c>
      <c r="Y68" s="731">
        <v>0</v>
      </c>
      <c r="Z68" s="216">
        <v>0</v>
      </c>
      <c r="AA68" s="731">
        <v>0</v>
      </c>
      <c r="AB68" s="731">
        <v>0</v>
      </c>
      <c r="AC68" s="216">
        <v>0</v>
      </c>
      <c r="AD68" s="216">
        <v>0</v>
      </c>
      <c r="AE68" s="218">
        <v>0</v>
      </c>
      <c r="AF68" s="731">
        <v>0</v>
      </c>
      <c r="AG68" s="731">
        <v>0</v>
      </c>
      <c r="AH68" s="731">
        <v>0</v>
      </c>
      <c r="AI68" s="731">
        <v>0</v>
      </c>
      <c r="AJ68" s="217">
        <v>0</v>
      </c>
      <c r="AK68" s="217">
        <v>0</v>
      </c>
      <c r="AL68" s="217">
        <v>0</v>
      </c>
      <c r="AM68" s="220">
        <v>0</v>
      </c>
      <c r="AN68" s="221">
        <v>0</v>
      </c>
      <c r="AO68" s="231">
        <v>1</v>
      </c>
      <c r="AP68" s="216">
        <v>0</v>
      </c>
      <c r="AQ68" s="216">
        <v>0</v>
      </c>
      <c r="AR68" s="216">
        <v>0</v>
      </c>
      <c r="AS68" s="216">
        <v>0</v>
      </c>
      <c r="AT68" s="731">
        <v>0</v>
      </c>
      <c r="AU68" s="218">
        <v>0</v>
      </c>
      <c r="AV68" s="221">
        <v>0</v>
      </c>
      <c r="AW68" s="473">
        <v>1</v>
      </c>
      <c r="AX68" s="473">
        <v>1</v>
      </c>
      <c r="AY68" s="473">
        <v>0</v>
      </c>
      <c r="AZ68" s="216">
        <v>0</v>
      </c>
      <c r="BA68" s="473">
        <v>1</v>
      </c>
      <c r="BB68" s="216">
        <v>0</v>
      </c>
      <c r="BC68" s="218">
        <v>0</v>
      </c>
      <c r="BD68" s="219">
        <v>0</v>
      </c>
      <c r="BE68" s="216">
        <v>0</v>
      </c>
      <c r="BF68" s="719">
        <v>0</v>
      </c>
      <c r="BG68" s="719">
        <v>0</v>
      </c>
      <c r="BH68" s="217">
        <v>0</v>
      </c>
      <c r="BI68" s="217">
        <v>0</v>
      </c>
      <c r="BJ68" s="473">
        <v>0</v>
      </c>
      <c r="BK68" s="220">
        <v>0</v>
      </c>
      <c r="BL68" s="219">
        <v>0</v>
      </c>
      <c r="BM68" s="216">
        <v>0</v>
      </c>
      <c r="BN68" s="216">
        <v>0</v>
      </c>
      <c r="BO68" s="216">
        <v>0</v>
      </c>
      <c r="BP68" s="216">
        <v>0</v>
      </c>
      <c r="BQ68" s="473">
        <v>1</v>
      </c>
      <c r="BR68" s="216">
        <v>0</v>
      </c>
      <c r="BS68" s="218">
        <v>0</v>
      </c>
      <c r="BT68" s="219">
        <v>0</v>
      </c>
      <c r="BU68" s="216">
        <v>0</v>
      </c>
      <c r="BV68" s="473">
        <v>0</v>
      </c>
      <c r="BW68" s="719">
        <v>0</v>
      </c>
      <c r="BX68" s="719">
        <v>0</v>
      </c>
      <c r="BY68" s="719">
        <v>0</v>
      </c>
      <c r="BZ68" s="719">
        <v>0</v>
      </c>
      <c r="CA68" s="714">
        <v>0</v>
      </c>
      <c r="CB68" s="221">
        <v>0</v>
      </c>
      <c r="CC68" s="217">
        <v>0</v>
      </c>
      <c r="CD68" s="217">
        <v>0</v>
      </c>
      <c r="CE68" s="217">
        <v>0</v>
      </c>
      <c r="CF68" s="217">
        <v>0</v>
      </c>
      <c r="CG68" s="217">
        <v>0</v>
      </c>
      <c r="CH68" s="217">
        <v>0</v>
      </c>
      <c r="CI68" s="220">
        <v>0</v>
      </c>
      <c r="CJ68" s="3232"/>
      <c r="CK68" s="222" t="s">
        <v>1212</v>
      </c>
      <c r="CL68" s="222" t="s">
        <v>452</v>
      </c>
      <c r="CM68" s="223" t="s">
        <v>453</v>
      </c>
      <c r="CN68" s="253" t="s">
        <v>453</v>
      </c>
      <c r="CO68" s="253" t="s">
        <v>453</v>
      </c>
      <c r="CP68" s="253" t="s">
        <v>453</v>
      </c>
      <c r="CQ68" s="253" t="s">
        <v>453</v>
      </c>
      <c r="CR68" s="253" t="s">
        <v>1221</v>
      </c>
      <c r="CS68" s="253" t="s">
        <v>1214</v>
      </c>
      <c r="CT68" s="253" t="s">
        <v>453</v>
      </c>
      <c r="CU68" s="253" t="s">
        <v>1215</v>
      </c>
      <c r="CV68" s="253" t="s">
        <v>453</v>
      </c>
      <c r="CW68" s="253" t="s">
        <v>453</v>
      </c>
      <c r="CX68" s="224" t="s">
        <v>1216</v>
      </c>
      <c r="CY68" s="225" t="s">
        <v>1216</v>
      </c>
      <c r="CZ68" s="224"/>
      <c r="DA68" s="224"/>
      <c r="DB68" s="466"/>
      <c r="DC68" s="253"/>
      <c r="DD68" s="253"/>
      <c r="DE68" s="222" t="s">
        <v>451</v>
      </c>
      <c r="DF68" s="222" t="s">
        <v>452</v>
      </c>
      <c r="DG68" s="223" t="s">
        <v>453</v>
      </c>
      <c r="DH68" s="253"/>
      <c r="DI68" s="253"/>
      <c r="DJ68" s="253"/>
      <c r="DK68" s="253"/>
      <c r="DL68" s="253"/>
      <c r="DM68" s="224"/>
      <c r="DN68" s="225"/>
      <c r="DO68" s="226">
        <v>22</v>
      </c>
      <c r="DP68" s="222" t="s">
        <v>452</v>
      </c>
      <c r="DQ68" s="223" t="s">
        <v>453</v>
      </c>
      <c r="DR68" s="227">
        <v>62</v>
      </c>
      <c r="DS68" s="222" t="s">
        <v>452</v>
      </c>
      <c r="DT68" s="223" t="s">
        <v>453</v>
      </c>
      <c r="DU68" s="253" t="s">
        <v>453</v>
      </c>
      <c r="DV68" s="253" t="s">
        <v>453</v>
      </c>
      <c r="DW68" s="253" t="s">
        <v>453</v>
      </c>
      <c r="DX68" s="253" t="s">
        <v>453</v>
      </c>
      <c r="DY68" s="253" t="s">
        <v>1221</v>
      </c>
      <c r="DZ68" s="253" t="s">
        <v>1214</v>
      </c>
      <c r="EA68" s="253" t="s">
        <v>453</v>
      </c>
      <c r="EB68" s="253" t="s">
        <v>1215</v>
      </c>
      <c r="EC68" s="253" t="s">
        <v>453</v>
      </c>
      <c r="ED68" s="253" t="s">
        <v>453</v>
      </c>
      <c r="EE68" s="224" t="s">
        <v>1216</v>
      </c>
      <c r="EF68" s="225" t="s">
        <v>1216</v>
      </c>
      <c r="EG68" s="238"/>
      <c r="EH68" s="229" t="s">
        <v>349</v>
      </c>
      <c r="EI68" s="878"/>
      <c r="EJ68" s="879"/>
      <c r="EK68" s="805" t="s">
        <v>1269</v>
      </c>
      <c r="EL68" s="804"/>
      <c r="EM68" s="829"/>
      <c r="EN68" s="830"/>
    </row>
    <row r="69" spans="2:144" s="230" customFormat="1" ht="13.5" customHeight="1">
      <c r="B69" s="628" t="s">
        <v>1224</v>
      </c>
      <c r="C69" s="628" t="s">
        <v>270</v>
      </c>
      <c r="D69" s="235"/>
      <c r="E69" s="235"/>
      <c r="F69" s="235"/>
      <c r="G69" s="236"/>
      <c r="H69" s="219">
        <v>0</v>
      </c>
      <c r="I69" s="216">
        <v>0</v>
      </c>
      <c r="J69" s="216">
        <v>0</v>
      </c>
      <c r="K69" s="731">
        <v>0</v>
      </c>
      <c r="L69" s="216">
        <v>0</v>
      </c>
      <c r="M69" s="216">
        <v>0</v>
      </c>
      <c r="N69" s="731">
        <v>0</v>
      </c>
      <c r="O69" s="218">
        <v>0</v>
      </c>
      <c r="P69" s="219">
        <v>0</v>
      </c>
      <c r="Q69" s="216">
        <v>0</v>
      </c>
      <c r="R69" s="216">
        <v>0</v>
      </c>
      <c r="S69" s="216">
        <v>0</v>
      </c>
      <c r="T69" s="216">
        <v>0</v>
      </c>
      <c r="U69" s="216">
        <v>0</v>
      </c>
      <c r="V69" s="216">
        <v>0</v>
      </c>
      <c r="W69" s="731">
        <v>0</v>
      </c>
      <c r="X69" s="219">
        <v>0</v>
      </c>
      <c r="Y69" s="731">
        <v>0</v>
      </c>
      <c r="Z69" s="216">
        <v>0</v>
      </c>
      <c r="AA69" s="731">
        <v>0</v>
      </c>
      <c r="AB69" s="731">
        <v>0</v>
      </c>
      <c r="AC69" s="216">
        <v>0</v>
      </c>
      <c r="AD69" s="216">
        <v>0</v>
      </c>
      <c r="AE69" s="218">
        <v>0</v>
      </c>
      <c r="AF69" s="731">
        <v>0</v>
      </c>
      <c r="AG69" s="731">
        <v>0</v>
      </c>
      <c r="AH69" s="731">
        <v>0</v>
      </c>
      <c r="AI69" s="731">
        <v>0</v>
      </c>
      <c r="AJ69" s="217">
        <v>0</v>
      </c>
      <c r="AK69" s="217">
        <v>0</v>
      </c>
      <c r="AL69" s="217">
        <v>0</v>
      </c>
      <c r="AM69" s="220">
        <v>0</v>
      </c>
      <c r="AN69" s="221">
        <v>0</v>
      </c>
      <c r="AO69" s="216">
        <v>0</v>
      </c>
      <c r="AP69" s="231">
        <v>1</v>
      </c>
      <c r="AQ69" s="216">
        <v>0</v>
      </c>
      <c r="AR69" s="216">
        <v>0</v>
      </c>
      <c r="AS69" s="216">
        <v>0</v>
      </c>
      <c r="AT69" s="731">
        <v>0</v>
      </c>
      <c r="AU69" s="218">
        <v>0</v>
      </c>
      <c r="AV69" s="221">
        <v>0</v>
      </c>
      <c r="AW69" s="473">
        <v>1</v>
      </c>
      <c r="AX69" s="473">
        <v>1</v>
      </c>
      <c r="AY69" s="473">
        <v>0</v>
      </c>
      <c r="AZ69" s="216">
        <v>0</v>
      </c>
      <c r="BA69" s="473">
        <v>1</v>
      </c>
      <c r="BB69" s="216">
        <v>0</v>
      </c>
      <c r="BC69" s="218">
        <v>0</v>
      </c>
      <c r="BD69" s="219">
        <v>0</v>
      </c>
      <c r="BE69" s="216">
        <v>0</v>
      </c>
      <c r="BF69" s="719">
        <v>0</v>
      </c>
      <c r="BG69" s="719">
        <v>0</v>
      </c>
      <c r="BH69" s="217">
        <v>0</v>
      </c>
      <c r="BI69" s="217">
        <v>0</v>
      </c>
      <c r="BJ69" s="473">
        <v>0</v>
      </c>
      <c r="BK69" s="220">
        <v>0</v>
      </c>
      <c r="BL69" s="219">
        <v>0</v>
      </c>
      <c r="BM69" s="216">
        <v>0</v>
      </c>
      <c r="BN69" s="216">
        <v>0</v>
      </c>
      <c r="BO69" s="216">
        <v>0</v>
      </c>
      <c r="BP69" s="216">
        <v>0</v>
      </c>
      <c r="BQ69" s="473">
        <v>1</v>
      </c>
      <c r="BR69" s="216">
        <v>0</v>
      </c>
      <c r="BS69" s="218">
        <v>0</v>
      </c>
      <c r="BT69" s="219">
        <v>0</v>
      </c>
      <c r="BU69" s="216">
        <v>0</v>
      </c>
      <c r="BV69" s="473">
        <v>0</v>
      </c>
      <c r="BW69" s="719">
        <v>0</v>
      </c>
      <c r="BX69" s="719">
        <v>0</v>
      </c>
      <c r="BY69" s="719">
        <v>0</v>
      </c>
      <c r="BZ69" s="719">
        <v>0</v>
      </c>
      <c r="CA69" s="714">
        <v>0</v>
      </c>
      <c r="CB69" s="221">
        <v>0</v>
      </c>
      <c r="CC69" s="217">
        <v>0</v>
      </c>
      <c r="CD69" s="217">
        <v>0</v>
      </c>
      <c r="CE69" s="217">
        <v>0</v>
      </c>
      <c r="CF69" s="217">
        <v>0</v>
      </c>
      <c r="CG69" s="217">
        <v>0</v>
      </c>
      <c r="CH69" s="217">
        <v>0</v>
      </c>
      <c r="CI69" s="220">
        <v>0</v>
      </c>
      <c r="CJ69" s="3232"/>
      <c r="CK69" s="222" t="s">
        <v>1212</v>
      </c>
      <c r="CL69" s="222" t="s">
        <v>452</v>
      </c>
      <c r="CM69" s="223" t="s">
        <v>453</v>
      </c>
      <c r="CN69" s="253" t="s">
        <v>453</v>
      </c>
      <c r="CO69" s="253" t="s">
        <v>453</v>
      </c>
      <c r="CP69" s="253" t="s">
        <v>453</v>
      </c>
      <c r="CQ69" s="253" t="s">
        <v>453</v>
      </c>
      <c r="CR69" s="253" t="s">
        <v>1224</v>
      </c>
      <c r="CS69" s="253" t="s">
        <v>1214</v>
      </c>
      <c r="CT69" s="253" t="s">
        <v>453</v>
      </c>
      <c r="CU69" s="253" t="s">
        <v>1215</v>
      </c>
      <c r="CV69" s="253" t="s">
        <v>453</v>
      </c>
      <c r="CW69" s="253" t="s">
        <v>453</v>
      </c>
      <c r="CX69" s="224" t="s">
        <v>1216</v>
      </c>
      <c r="CY69" s="225" t="s">
        <v>1216</v>
      </c>
      <c r="CZ69" s="224"/>
      <c r="DA69" s="224"/>
      <c r="DB69" s="466"/>
      <c r="DC69" s="253"/>
      <c r="DD69" s="253"/>
      <c r="DE69" s="222" t="s">
        <v>451</v>
      </c>
      <c r="DF69" s="222" t="s">
        <v>452</v>
      </c>
      <c r="DG69" s="223" t="s">
        <v>453</v>
      </c>
      <c r="DH69" s="253"/>
      <c r="DI69" s="253"/>
      <c r="DJ69" s="253"/>
      <c r="DK69" s="253"/>
      <c r="DL69" s="253"/>
      <c r="DM69" s="224"/>
      <c r="DN69" s="225"/>
      <c r="DO69" s="226">
        <v>22</v>
      </c>
      <c r="DP69" s="222" t="s">
        <v>452</v>
      </c>
      <c r="DQ69" s="223" t="s">
        <v>453</v>
      </c>
      <c r="DR69" s="227">
        <v>62</v>
      </c>
      <c r="DS69" s="222" t="s">
        <v>452</v>
      </c>
      <c r="DT69" s="223" t="s">
        <v>453</v>
      </c>
      <c r="DU69" s="253" t="s">
        <v>453</v>
      </c>
      <c r="DV69" s="253" t="s">
        <v>453</v>
      </c>
      <c r="DW69" s="253" t="s">
        <v>453</v>
      </c>
      <c r="DX69" s="253" t="s">
        <v>453</v>
      </c>
      <c r="DY69" s="253" t="s">
        <v>1224</v>
      </c>
      <c r="DZ69" s="253" t="s">
        <v>1214</v>
      </c>
      <c r="EA69" s="253" t="s">
        <v>453</v>
      </c>
      <c r="EB69" s="253" t="s">
        <v>1215</v>
      </c>
      <c r="EC69" s="253" t="s">
        <v>453</v>
      </c>
      <c r="ED69" s="253" t="s">
        <v>453</v>
      </c>
      <c r="EE69" s="224" t="s">
        <v>1216</v>
      </c>
      <c r="EF69" s="225" t="s">
        <v>1216</v>
      </c>
      <c r="EG69" s="238"/>
      <c r="EH69" s="229" t="s">
        <v>349</v>
      </c>
      <c r="EI69" s="878"/>
      <c r="EJ69" s="879"/>
      <c r="EK69" s="805" t="s">
        <v>1273</v>
      </c>
      <c r="EL69" s="806"/>
      <c r="EM69" s="829"/>
      <c r="EN69" s="830"/>
    </row>
    <row r="70" spans="2:144" s="230" customFormat="1" ht="13.5" customHeight="1">
      <c r="B70" s="628" t="s">
        <v>1314</v>
      </c>
      <c r="C70" s="628" t="s">
        <v>276</v>
      </c>
      <c r="D70" s="235"/>
      <c r="E70" s="235"/>
      <c r="F70" s="235"/>
      <c r="G70" s="236"/>
      <c r="H70" s="219">
        <v>0</v>
      </c>
      <c r="I70" s="216">
        <v>0</v>
      </c>
      <c r="J70" s="216">
        <v>0</v>
      </c>
      <c r="K70" s="731">
        <v>0</v>
      </c>
      <c r="L70" s="216">
        <v>0</v>
      </c>
      <c r="M70" s="216">
        <v>0</v>
      </c>
      <c r="N70" s="731">
        <v>0</v>
      </c>
      <c r="O70" s="218">
        <v>0</v>
      </c>
      <c r="P70" s="219">
        <v>0</v>
      </c>
      <c r="Q70" s="216">
        <v>0</v>
      </c>
      <c r="R70" s="216">
        <v>0</v>
      </c>
      <c r="S70" s="216">
        <v>0</v>
      </c>
      <c r="T70" s="216">
        <v>0</v>
      </c>
      <c r="U70" s="216">
        <v>0</v>
      </c>
      <c r="V70" s="216">
        <v>0</v>
      </c>
      <c r="W70" s="731">
        <v>0</v>
      </c>
      <c r="X70" s="219">
        <v>0</v>
      </c>
      <c r="Y70" s="731">
        <v>0</v>
      </c>
      <c r="Z70" s="216">
        <v>0</v>
      </c>
      <c r="AA70" s="731">
        <v>0</v>
      </c>
      <c r="AB70" s="731">
        <v>0</v>
      </c>
      <c r="AC70" s="216">
        <v>0</v>
      </c>
      <c r="AD70" s="216">
        <v>0</v>
      </c>
      <c r="AE70" s="218">
        <v>0</v>
      </c>
      <c r="AF70" s="731">
        <v>0</v>
      </c>
      <c r="AG70" s="731">
        <v>0</v>
      </c>
      <c r="AH70" s="731">
        <v>0</v>
      </c>
      <c r="AI70" s="731">
        <v>0</v>
      </c>
      <c r="AJ70" s="217">
        <v>0</v>
      </c>
      <c r="AK70" s="217">
        <v>0</v>
      </c>
      <c r="AL70" s="217">
        <v>0</v>
      </c>
      <c r="AM70" s="220">
        <v>0</v>
      </c>
      <c r="AN70" s="221">
        <v>0</v>
      </c>
      <c r="AO70" s="216">
        <v>0</v>
      </c>
      <c r="AP70" s="216">
        <v>0</v>
      </c>
      <c r="AQ70" s="231">
        <v>1</v>
      </c>
      <c r="AR70" s="216">
        <v>0</v>
      </c>
      <c r="AS70" s="216">
        <v>0</v>
      </c>
      <c r="AT70" s="731">
        <v>0</v>
      </c>
      <c r="AU70" s="218">
        <v>0</v>
      </c>
      <c r="AV70" s="221">
        <v>0</v>
      </c>
      <c r="AW70" s="473">
        <v>1</v>
      </c>
      <c r="AX70" s="473">
        <v>1</v>
      </c>
      <c r="AY70" s="473">
        <v>0</v>
      </c>
      <c r="AZ70" s="216">
        <v>0</v>
      </c>
      <c r="BA70" s="473">
        <v>1</v>
      </c>
      <c r="BB70" s="216">
        <v>0</v>
      </c>
      <c r="BC70" s="218">
        <v>0</v>
      </c>
      <c r="BD70" s="219">
        <v>0</v>
      </c>
      <c r="BE70" s="216">
        <v>0</v>
      </c>
      <c r="BF70" s="719">
        <v>0</v>
      </c>
      <c r="BG70" s="719">
        <v>0</v>
      </c>
      <c r="BH70" s="217">
        <v>0</v>
      </c>
      <c r="BI70" s="217">
        <v>0</v>
      </c>
      <c r="BJ70" s="473">
        <v>0</v>
      </c>
      <c r="BK70" s="220">
        <v>0</v>
      </c>
      <c r="BL70" s="219">
        <v>0</v>
      </c>
      <c r="BM70" s="216">
        <v>0</v>
      </c>
      <c r="BN70" s="216">
        <v>0</v>
      </c>
      <c r="BO70" s="216">
        <v>0</v>
      </c>
      <c r="BP70" s="216">
        <v>0</v>
      </c>
      <c r="BQ70" s="473">
        <v>1</v>
      </c>
      <c r="BR70" s="216">
        <v>0</v>
      </c>
      <c r="BS70" s="218">
        <v>0</v>
      </c>
      <c r="BT70" s="219">
        <v>0</v>
      </c>
      <c r="BU70" s="216">
        <v>0</v>
      </c>
      <c r="BV70" s="473">
        <v>0</v>
      </c>
      <c r="BW70" s="719">
        <v>0</v>
      </c>
      <c r="BX70" s="719">
        <v>0</v>
      </c>
      <c r="BY70" s="719">
        <v>0</v>
      </c>
      <c r="BZ70" s="719">
        <v>0</v>
      </c>
      <c r="CA70" s="714">
        <v>0</v>
      </c>
      <c r="CB70" s="221">
        <v>0</v>
      </c>
      <c r="CC70" s="217">
        <v>0</v>
      </c>
      <c r="CD70" s="217">
        <v>0</v>
      </c>
      <c r="CE70" s="217">
        <v>0</v>
      </c>
      <c r="CF70" s="217">
        <v>0</v>
      </c>
      <c r="CG70" s="217">
        <v>0</v>
      </c>
      <c r="CH70" s="217">
        <v>0</v>
      </c>
      <c r="CI70" s="220">
        <v>0</v>
      </c>
      <c r="CJ70" s="3232"/>
      <c r="CK70" s="222" t="s">
        <v>1212</v>
      </c>
      <c r="CL70" s="222" t="s">
        <v>452</v>
      </c>
      <c r="CM70" s="223" t="s">
        <v>453</v>
      </c>
      <c r="CN70" s="253" t="s">
        <v>453</v>
      </c>
      <c r="CO70" s="253" t="s">
        <v>453</v>
      </c>
      <c r="CP70" s="253" t="s">
        <v>453</v>
      </c>
      <c r="CQ70" s="253" t="s">
        <v>453</v>
      </c>
      <c r="CR70" s="253" t="s">
        <v>1228</v>
      </c>
      <c r="CS70" s="253" t="s">
        <v>1214</v>
      </c>
      <c r="CT70" s="253" t="s">
        <v>453</v>
      </c>
      <c r="CU70" s="253" t="s">
        <v>1215</v>
      </c>
      <c r="CV70" s="253" t="s">
        <v>453</v>
      </c>
      <c r="CW70" s="253" t="s">
        <v>453</v>
      </c>
      <c r="CX70" s="224" t="s">
        <v>1216</v>
      </c>
      <c r="CY70" s="225" t="s">
        <v>1216</v>
      </c>
      <c r="CZ70" s="224"/>
      <c r="DA70" s="224"/>
      <c r="DB70" s="466"/>
      <c r="DC70" s="253"/>
      <c r="DD70" s="253"/>
      <c r="DE70" s="222" t="s">
        <v>451</v>
      </c>
      <c r="DF70" s="222" t="s">
        <v>452</v>
      </c>
      <c r="DG70" s="223" t="s">
        <v>453</v>
      </c>
      <c r="DH70" s="253"/>
      <c r="DI70" s="253"/>
      <c r="DJ70" s="253"/>
      <c r="DK70" s="253"/>
      <c r="DL70" s="253"/>
      <c r="DM70" s="224"/>
      <c r="DN70" s="225"/>
      <c r="DO70" s="226">
        <v>22</v>
      </c>
      <c r="DP70" s="222" t="s">
        <v>452</v>
      </c>
      <c r="DQ70" s="223" t="s">
        <v>453</v>
      </c>
      <c r="DR70" s="227">
        <v>62</v>
      </c>
      <c r="DS70" s="222" t="s">
        <v>452</v>
      </c>
      <c r="DT70" s="223" t="s">
        <v>453</v>
      </c>
      <c r="DU70" s="253" t="s">
        <v>453</v>
      </c>
      <c r="DV70" s="253" t="s">
        <v>453</v>
      </c>
      <c r="DW70" s="253" t="s">
        <v>453</v>
      </c>
      <c r="DX70" s="253" t="s">
        <v>453</v>
      </c>
      <c r="DY70" s="253" t="s">
        <v>1228</v>
      </c>
      <c r="DZ70" s="253" t="s">
        <v>1214</v>
      </c>
      <c r="EA70" s="253" t="s">
        <v>453</v>
      </c>
      <c r="EB70" s="253" t="s">
        <v>1215</v>
      </c>
      <c r="EC70" s="253" t="s">
        <v>453</v>
      </c>
      <c r="ED70" s="253" t="s">
        <v>453</v>
      </c>
      <c r="EE70" s="224" t="s">
        <v>1216</v>
      </c>
      <c r="EF70" s="225" t="s">
        <v>1216</v>
      </c>
      <c r="EG70" s="238"/>
      <c r="EH70" s="229" t="s">
        <v>349</v>
      </c>
      <c r="EI70" s="878"/>
      <c r="EJ70" s="879"/>
      <c r="EK70" s="805" t="s">
        <v>1275</v>
      </c>
      <c r="EL70" s="804"/>
      <c r="EM70" s="829"/>
      <c r="EN70" s="830"/>
    </row>
    <row r="71" spans="2:144" s="230" customFormat="1" ht="13.5" customHeight="1">
      <c r="B71" s="628" t="s">
        <v>1315</v>
      </c>
      <c r="C71" s="628" t="s">
        <v>279</v>
      </c>
      <c r="D71" s="235"/>
      <c r="E71" s="235"/>
      <c r="F71" s="235"/>
      <c r="G71" s="236"/>
      <c r="H71" s="219">
        <v>0</v>
      </c>
      <c r="I71" s="216">
        <v>0</v>
      </c>
      <c r="J71" s="216">
        <v>0</v>
      </c>
      <c r="K71" s="731">
        <v>0</v>
      </c>
      <c r="L71" s="216">
        <v>0</v>
      </c>
      <c r="M71" s="216">
        <v>0</v>
      </c>
      <c r="N71" s="731">
        <v>0</v>
      </c>
      <c r="O71" s="218">
        <v>0</v>
      </c>
      <c r="P71" s="219">
        <v>0</v>
      </c>
      <c r="Q71" s="216">
        <v>0</v>
      </c>
      <c r="R71" s="216">
        <v>0</v>
      </c>
      <c r="S71" s="216">
        <v>0</v>
      </c>
      <c r="T71" s="216">
        <v>0</v>
      </c>
      <c r="U71" s="216">
        <v>0</v>
      </c>
      <c r="V71" s="216">
        <v>0</v>
      </c>
      <c r="W71" s="731">
        <v>0</v>
      </c>
      <c r="X71" s="219">
        <v>0</v>
      </c>
      <c r="Y71" s="731">
        <v>0</v>
      </c>
      <c r="Z71" s="216">
        <v>0</v>
      </c>
      <c r="AA71" s="731">
        <v>0</v>
      </c>
      <c r="AB71" s="731">
        <v>0</v>
      </c>
      <c r="AC71" s="216">
        <v>0</v>
      </c>
      <c r="AD71" s="216">
        <v>0</v>
      </c>
      <c r="AE71" s="218">
        <v>0</v>
      </c>
      <c r="AF71" s="731">
        <v>0</v>
      </c>
      <c r="AG71" s="731">
        <v>0</v>
      </c>
      <c r="AH71" s="731">
        <v>0</v>
      </c>
      <c r="AI71" s="731">
        <v>0</v>
      </c>
      <c r="AJ71" s="217">
        <v>0</v>
      </c>
      <c r="AK71" s="217">
        <v>0</v>
      </c>
      <c r="AL71" s="217">
        <v>0</v>
      </c>
      <c r="AM71" s="220">
        <v>0</v>
      </c>
      <c r="AN71" s="221">
        <v>0</v>
      </c>
      <c r="AO71" s="216">
        <v>0</v>
      </c>
      <c r="AP71" s="216">
        <v>0</v>
      </c>
      <c r="AQ71" s="216">
        <v>0</v>
      </c>
      <c r="AR71" s="231">
        <v>1</v>
      </c>
      <c r="AS71" s="216">
        <v>0</v>
      </c>
      <c r="AT71" s="731">
        <v>0</v>
      </c>
      <c r="AU71" s="218">
        <v>0</v>
      </c>
      <c r="AV71" s="221">
        <v>0</v>
      </c>
      <c r="AW71" s="473">
        <v>1</v>
      </c>
      <c r="AX71" s="473">
        <v>1</v>
      </c>
      <c r="AY71" s="473">
        <v>0</v>
      </c>
      <c r="AZ71" s="216">
        <v>0</v>
      </c>
      <c r="BA71" s="473">
        <v>1</v>
      </c>
      <c r="BB71" s="216">
        <v>0</v>
      </c>
      <c r="BC71" s="218">
        <v>0</v>
      </c>
      <c r="BD71" s="219">
        <v>0</v>
      </c>
      <c r="BE71" s="216">
        <v>0</v>
      </c>
      <c r="BF71" s="719">
        <v>0</v>
      </c>
      <c r="BG71" s="719">
        <v>0</v>
      </c>
      <c r="BH71" s="217">
        <v>0</v>
      </c>
      <c r="BI71" s="217">
        <v>0</v>
      </c>
      <c r="BJ71" s="473">
        <v>0</v>
      </c>
      <c r="BK71" s="220">
        <v>0</v>
      </c>
      <c r="BL71" s="219">
        <v>0</v>
      </c>
      <c r="BM71" s="216">
        <v>0</v>
      </c>
      <c r="BN71" s="216">
        <v>0</v>
      </c>
      <c r="BO71" s="216">
        <v>0</v>
      </c>
      <c r="BP71" s="216">
        <v>0</v>
      </c>
      <c r="BQ71" s="473">
        <v>1</v>
      </c>
      <c r="BR71" s="216">
        <v>0</v>
      </c>
      <c r="BS71" s="218">
        <v>0</v>
      </c>
      <c r="BT71" s="219">
        <v>0</v>
      </c>
      <c r="BU71" s="216">
        <v>0</v>
      </c>
      <c r="BV71" s="473">
        <v>0</v>
      </c>
      <c r="BW71" s="719">
        <v>0</v>
      </c>
      <c r="BX71" s="719">
        <v>0</v>
      </c>
      <c r="BY71" s="719">
        <v>0</v>
      </c>
      <c r="BZ71" s="719">
        <v>0</v>
      </c>
      <c r="CA71" s="714">
        <v>0</v>
      </c>
      <c r="CB71" s="221">
        <v>0</v>
      </c>
      <c r="CC71" s="217">
        <v>0</v>
      </c>
      <c r="CD71" s="217">
        <v>0</v>
      </c>
      <c r="CE71" s="217">
        <v>0</v>
      </c>
      <c r="CF71" s="217">
        <v>0</v>
      </c>
      <c r="CG71" s="217">
        <v>0</v>
      </c>
      <c r="CH71" s="217">
        <v>0</v>
      </c>
      <c r="CI71" s="220">
        <v>0</v>
      </c>
      <c r="CJ71" s="3232"/>
      <c r="CK71" s="222" t="s">
        <v>1212</v>
      </c>
      <c r="CL71" s="222" t="s">
        <v>452</v>
      </c>
      <c r="CM71" s="223" t="s">
        <v>453</v>
      </c>
      <c r="CN71" s="253" t="s">
        <v>453</v>
      </c>
      <c r="CO71" s="253" t="s">
        <v>453</v>
      </c>
      <c r="CP71" s="253" t="s">
        <v>453</v>
      </c>
      <c r="CQ71" s="253" t="s">
        <v>453</v>
      </c>
      <c r="CR71" s="253" t="s">
        <v>1233</v>
      </c>
      <c r="CS71" s="253" t="s">
        <v>1214</v>
      </c>
      <c r="CT71" s="253" t="s">
        <v>453</v>
      </c>
      <c r="CU71" s="253" t="s">
        <v>1215</v>
      </c>
      <c r="CV71" s="253" t="s">
        <v>453</v>
      </c>
      <c r="CW71" s="253" t="s">
        <v>453</v>
      </c>
      <c r="CX71" s="224" t="s">
        <v>1216</v>
      </c>
      <c r="CY71" s="225" t="s">
        <v>1216</v>
      </c>
      <c r="CZ71" s="224"/>
      <c r="DA71" s="224"/>
      <c r="DB71" s="466"/>
      <c r="DC71" s="253"/>
      <c r="DD71" s="253"/>
      <c r="DE71" s="222" t="s">
        <v>451</v>
      </c>
      <c r="DF71" s="222" t="s">
        <v>452</v>
      </c>
      <c r="DG71" s="223" t="s">
        <v>453</v>
      </c>
      <c r="DH71" s="253"/>
      <c r="DI71" s="253"/>
      <c r="DJ71" s="253"/>
      <c r="DK71" s="253"/>
      <c r="DL71" s="253"/>
      <c r="DM71" s="224"/>
      <c r="DN71" s="225"/>
      <c r="DO71" s="226">
        <v>22</v>
      </c>
      <c r="DP71" s="222" t="s">
        <v>452</v>
      </c>
      <c r="DQ71" s="223" t="s">
        <v>453</v>
      </c>
      <c r="DR71" s="227">
        <v>62</v>
      </c>
      <c r="DS71" s="222" t="s">
        <v>452</v>
      </c>
      <c r="DT71" s="223" t="s">
        <v>453</v>
      </c>
      <c r="DU71" s="253" t="s">
        <v>453</v>
      </c>
      <c r="DV71" s="253" t="s">
        <v>453</v>
      </c>
      <c r="DW71" s="253" t="s">
        <v>453</v>
      </c>
      <c r="DX71" s="253" t="s">
        <v>453</v>
      </c>
      <c r="DY71" s="253" t="s">
        <v>1233</v>
      </c>
      <c r="DZ71" s="253" t="s">
        <v>1214</v>
      </c>
      <c r="EA71" s="253" t="s">
        <v>453</v>
      </c>
      <c r="EB71" s="253" t="s">
        <v>1215</v>
      </c>
      <c r="EC71" s="253" t="s">
        <v>453</v>
      </c>
      <c r="ED71" s="253" t="s">
        <v>453</v>
      </c>
      <c r="EE71" s="224" t="s">
        <v>1216</v>
      </c>
      <c r="EF71" s="225" t="s">
        <v>1216</v>
      </c>
      <c r="EG71" s="238"/>
      <c r="EH71" s="229" t="s">
        <v>349</v>
      </c>
      <c r="EI71" s="878"/>
      <c r="EJ71" s="879"/>
      <c r="EK71" s="805" t="s">
        <v>1279</v>
      </c>
      <c r="EL71" s="806"/>
      <c r="EM71" s="829"/>
      <c r="EN71" s="830"/>
    </row>
    <row r="72" spans="2:144" s="230" customFormat="1" ht="13.5" customHeight="1">
      <c r="B72" s="628" t="s">
        <v>1316</v>
      </c>
      <c r="C72" s="628" t="s">
        <v>282</v>
      </c>
      <c r="D72" s="235"/>
      <c r="E72" s="235"/>
      <c r="F72" s="235"/>
      <c r="G72" s="236"/>
      <c r="H72" s="219">
        <v>0</v>
      </c>
      <c r="I72" s="216">
        <v>0</v>
      </c>
      <c r="J72" s="216">
        <v>0</v>
      </c>
      <c r="K72" s="731">
        <v>0</v>
      </c>
      <c r="L72" s="216">
        <v>0</v>
      </c>
      <c r="M72" s="216">
        <v>0</v>
      </c>
      <c r="N72" s="731">
        <v>0</v>
      </c>
      <c r="O72" s="218">
        <v>0</v>
      </c>
      <c r="P72" s="219">
        <v>0</v>
      </c>
      <c r="Q72" s="216">
        <v>0</v>
      </c>
      <c r="R72" s="216">
        <v>0</v>
      </c>
      <c r="S72" s="216">
        <v>0</v>
      </c>
      <c r="T72" s="216">
        <v>0</v>
      </c>
      <c r="U72" s="216">
        <v>0</v>
      </c>
      <c r="V72" s="216">
        <v>0</v>
      </c>
      <c r="W72" s="731">
        <v>0</v>
      </c>
      <c r="X72" s="219">
        <v>0</v>
      </c>
      <c r="Y72" s="731">
        <v>0</v>
      </c>
      <c r="Z72" s="216">
        <v>0</v>
      </c>
      <c r="AA72" s="731">
        <v>0</v>
      </c>
      <c r="AB72" s="731">
        <v>0</v>
      </c>
      <c r="AC72" s="216">
        <v>0</v>
      </c>
      <c r="AD72" s="216">
        <v>0</v>
      </c>
      <c r="AE72" s="218">
        <v>0</v>
      </c>
      <c r="AF72" s="731">
        <v>0</v>
      </c>
      <c r="AG72" s="731">
        <v>0</v>
      </c>
      <c r="AH72" s="731">
        <v>0</v>
      </c>
      <c r="AI72" s="731">
        <v>0</v>
      </c>
      <c r="AJ72" s="217">
        <v>0</v>
      </c>
      <c r="AK72" s="217">
        <v>0</v>
      </c>
      <c r="AL72" s="217">
        <v>0</v>
      </c>
      <c r="AM72" s="220">
        <v>0</v>
      </c>
      <c r="AN72" s="221">
        <v>0</v>
      </c>
      <c r="AO72" s="216">
        <v>0</v>
      </c>
      <c r="AP72" s="216">
        <v>0</v>
      </c>
      <c r="AQ72" s="216">
        <v>0</v>
      </c>
      <c r="AR72" s="216">
        <v>0</v>
      </c>
      <c r="AS72" s="231">
        <v>1</v>
      </c>
      <c r="AT72" s="731">
        <v>0</v>
      </c>
      <c r="AU72" s="218">
        <v>0</v>
      </c>
      <c r="AV72" s="221">
        <v>0</v>
      </c>
      <c r="AW72" s="473">
        <v>1</v>
      </c>
      <c r="AX72" s="473">
        <v>1</v>
      </c>
      <c r="AY72" s="473">
        <v>0</v>
      </c>
      <c r="AZ72" s="216">
        <v>0</v>
      </c>
      <c r="BA72" s="473">
        <v>1</v>
      </c>
      <c r="BB72" s="216">
        <v>0</v>
      </c>
      <c r="BC72" s="218">
        <v>0</v>
      </c>
      <c r="BD72" s="219">
        <v>0</v>
      </c>
      <c r="BE72" s="216">
        <v>0</v>
      </c>
      <c r="BF72" s="719">
        <v>0</v>
      </c>
      <c r="BG72" s="719">
        <v>0</v>
      </c>
      <c r="BH72" s="217">
        <v>0</v>
      </c>
      <c r="BI72" s="217">
        <v>0</v>
      </c>
      <c r="BJ72" s="473">
        <v>0</v>
      </c>
      <c r="BK72" s="220">
        <v>0</v>
      </c>
      <c r="BL72" s="219">
        <v>0</v>
      </c>
      <c r="BM72" s="216">
        <v>0</v>
      </c>
      <c r="BN72" s="216">
        <v>0</v>
      </c>
      <c r="BO72" s="216">
        <v>0</v>
      </c>
      <c r="BP72" s="216">
        <v>0</v>
      </c>
      <c r="BQ72" s="473">
        <v>1</v>
      </c>
      <c r="BR72" s="216">
        <v>0</v>
      </c>
      <c r="BS72" s="218">
        <v>0</v>
      </c>
      <c r="BT72" s="219">
        <v>0</v>
      </c>
      <c r="BU72" s="216">
        <v>0</v>
      </c>
      <c r="BV72" s="473">
        <v>0</v>
      </c>
      <c r="BW72" s="719">
        <v>0</v>
      </c>
      <c r="BX72" s="719">
        <v>0</v>
      </c>
      <c r="BY72" s="719">
        <v>0</v>
      </c>
      <c r="BZ72" s="719">
        <v>0</v>
      </c>
      <c r="CA72" s="714">
        <v>0</v>
      </c>
      <c r="CB72" s="221">
        <v>0</v>
      </c>
      <c r="CC72" s="217">
        <v>0</v>
      </c>
      <c r="CD72" s="217">
        <v>0</v>
      </c>
      <c r="CE72" s="217">
        <v>0</v>
      </c>
      <c r="CF72" s="217">
        <v>0</v>
      </c>
      <c r="CG72" s="217">
        <v>0</v>
      </c>
      <c r="CH72" s="217">
        <v>0</v>
      </c>
      <c r="CI72" s="220">
        <v>0</v>
      </c>
      <c r="CJ72" s="3232"/>
      <c r="CK72" s="222" t="s">
        <v>1212</v>
      </c>
      <c r="CL72" s="222" t="s">
        <v>452</v>
      </c>
      <c r="CM72" s="223" t="s">
        <v>453</v>
      </c>
      <c r="CN72" s="253" t="s">
        <v>453</v>
      </c>
      <c r="CO72" s="253" t="s">
        <v>453</v>
      </c>
      <c r="CP72" s="253" t="s">
        <v>453</v>
      </c>
      <c r="CQ72" s="253" t="s">
        <v>453</v>
      </c>
      <c r="CR72" s="253" t="s">
        <v>1215</v>
      </c>
      <c r="CS72" s="253" t="s">
        <v>1214</v>
      </c>
      <c r="CT72" s="253" t="s">
        <v>453</v>
      </c>
      <c r="CU72" s="253" t="s">
        <v>1215</v>
      </c>
      <c r="CV72" s="253" t="s">
        <v>453</v>
      </c>
      <c r="CW72" s="253" t="s">
        <v>453</v>
      </c>
      <c r="CX72" s="224" t="s">
        <v>1216</v>
      </c>
      <c r="CY72" s="225" t="s">
        <v>1216</v>
      </c>
      <c r="CZ72" s="224"/>
      <c r="DA72" s="224"/>
      <c r="DB72" s="466"/>
      <c r="DC72" s="253"/>
      <c r="DD72" s="253"/>
      <c r="DE72" s="222" t="s">
        <v>451</v>
      </c>
      <c r="DF72" s="222" t="s">
        <v>452</v>
      </c>
      <c r="DG72" s="223" t="s">
        <v>453</v>
      </c>
      <c r="DH72" s="253"/>
      <c r="DI72" s="253"/>
      <c r="DJ72" s="253"/>
      <c r="DK72" s="253"/>
      <c r="DL72" s="253"/>
      <c r="DM72" s="224"/>
      <c r="DN72" s="225"/>
      <c r="DO72" s="226">
        <v>22</v>
      </c>
      <c r="DP72" s="222" t="s">
        <v>452</v>
      </c>
      <c r="DQ72" s="223" t="s">
        <v>453</v>
      </c>
      <c r="DR72" s="227">
        <v>62</v>
      </c>
      <c r="DS72" s="222" t="s">
        <v>452</v>
      </c>
      <c r="DT72" s="223" t="s">
        <v>453</v>
      </c>
      <c r="DU72" s="253" t="s">
        <v>453</v>
      </c>
      <c r="DV72" s="253" t="s">
        <v>453</v>
      </c>
      <c r="DW72" s="253" t="s">
        <v>453</v>
      </c>
      <c r="DX72" s="253" t="s">
        <v>453</v>
      </c>
      <c r="DY72" s="253" t="s">
        <v>1215</v>
      </c>
      <c r="DZ72" s="253" t="s">
        <v>1214</v>
      </c>
      <c r="EA72" s="253" t="s">
        <v>453</v>
      </c>
      <c r="EB72" s="253" t="s">
        <v>1215</v>
      </c>
      <c r="EC72" s="253" t="s">
        <v>453</v>
      </c>
      <c r="ED72" s="253" t="s">
        <v>453</v>
      </c>
      <c r="EE72" s="224" t="s">
        <v>1216</v>
      </c>
      <c r="EF72" s="225" t="s">
        <v>1216</v>
      </c>
      <c r="EG72" s="238"/>
      <c r="EH72" s="229" t="s">
        <v>349</v>
      </c>
      <c r="EI72" s="878"/>
      <c r="EJ72" s="879"/>
      <c r="EK72" s="805" t="s">
        <v>1282</v>
      </c>
      <c r="EL72" s="804"/>
      <c r="EM72" s="829"/>
      <c r="EN72" s="830"/>
    </row>
    <row r="73" spans="2:144" s="230" customFormat="1" ht="13.5" customHeight="1">
      <c r="B73" s="769" t="s">
        <v>1317</v>
      </c>
      <c r="C73" s="769" t="s">
        <v>1318</v>
      </c>
      <c r="D73" s="235"/>
      <c r="E73" s="235"/>
      <c r="F73" s="235"/>
      <c r="G73" s="236"/>
      <c r="H73" s="219">
        <v>0</v>
      </c>
      <c r="I73" s="216">
        <v>0</v>
      </c>
      <c r="J73" s="216">
        <v>0</v>
      </c>
      <c r="K73" s="731">
        <v>0</v>
      </c>
      <c r="L73" s="216">
        <v>0</v>
      </c>
      <c r="M73" s="216">
        <v>0</v>
      </c>
      <c r="N73" s="731">
        <v>0</v>
      </c>
      <c r="O73" s="218">
        <v>0</v>
      </c>
      <c r="P73" s="219">
        <v>0</v>
      </c>
      <c r="Q73" s="216">
        <v>0</v>
      </c>
      <c r="R73" s="216">
        <v>0</v>
      </c>
      <c r="S73" s="216">
        <v>0</v>
      </c>
      <c r="T73" s="216">
        <v>0</v>
      </c>
      <c r="U73" s="216">
        <v>0</v>
      </c>
      <c r="V73" s="216">
        <v>0</v>
      </c>
      <c r="W73" s="731">
        <v>0</v>
      </c>
      <c r="X73" s="219">
        <v>0</v>
      </c>
      <c r="Y73" s="731">
        <v>0</v>
      </c>
      <c r="Z73" s="216">
        <v>0</v>
      </c>
      <c r="AA73" s="731">
        <v>0</v>
      </c>
      <c r="AB73" s="731">
        <v>0</v>
      </c>
      <c r="AC73" s="216">
        <v>0</v>
      </c>
      <c r="AD73" s="216">
        <v>0</v>
      </c>
      <c r="AE73" s="218">
        <v>0</v>
      </c>
      <c r="AF73" s="731">
        <v>0</v>
      </c>
      <c r="AG73" s="731">
        <v>0</v>
      </c>
      <c r="AH73" s="731">
        <v>0</v>
      </c>
      <c r="AI73" s="731">
        <v>0</v>
      </c>
      <c r="AJ73" s="217">
        <v>0</v>
      </c>
      <c r="AK73" s="217">
        <v>0</v>
      </c>
      <c r="AL73" s="217">
        <v>0</v>
      </c>
      <c r="AM73" s="220">
        <v>0</v>
      </c>
      <c r="AN73" s="221">
        <v>0</v>
      </c>
      <c r="AO73" s="216">
        <v>0</v>
      </c>
      <c r="AP73" s="216">
        <v>0</v>
      </c>
      <c r="AQ73" s="216">
        <v>0</v>
      </c>
      <c r="AR73" s="216">
        <v>0</v>
      </c>
      <c r="AS73" s="216">
        <v>0</v>
      </c>
      <c r="AT73" s="735">
        <v>1</v>
      </c>
      <c r="AU73" s="218">
        <v>0</v>
      </c>
      <c r="AV73" s="221">
        <v>0</v>
      </c>
      <c r="AW73" s="473">
        <v>1</v>
      </c>
      <c r="AX73" s="473">
        <v>1</v>
      </c>
      <c r="AY73" s="473">
        <v>0</v>
      </c>
      <c r="AZ73" s="216">
        <v>0</v>
      </c>
      <c r="BA73" s="473">
        <v>1</v>
      </c>
      <c r="BB73" s="216">
        <v>0</v>
      </c>
      <c r="BC73" s="218">
        <v>0</v>
      </c>
      <c r="BD73" s="219">
        <v>0</v>
      </c>
      <c r="BE73" s="216">
        <v>0</v>
      </c>
      <c r="BF73" s="719">
        <v>0</v>
      </c>
      <c r="BG73" s="719">
        <v>0</v>
      </c>
      <c r="BH73" s="217">
        <v>0</v>
      </c>
      <c r="BI73" s="217">
        <v>0</v>
      </c>
      <c r="BJ73" s="473">
        <v>0</v>
      </c>
      <c r="BK73" s="220">
        <v>0</v>
      </c>
      <c r="BL73" s="219">
        <v>0</v>
      </c>
      <c r="BM73" s="216">
        <v>0</v>
      </c>
      <c r="BN73" s="216">
        <v>0</v>
      </c>
      <c r="BO73" s="216">
        <v>0</v>
      </c>
      <c r="BP73" s="216">
        <v>0</v>
      </c>
      <c r="BQ73" s="473">
        <v>1</v>
      </c>
      <c r="BR73" s="216">
        <v>0</v>
      </c>
      <c r="BS73" s="218">
        <v>0</v>
      </c>
      <c r="BT73" s="219">
        <v>0</v>
      </c>
      <c r="BU73" s="216">
        <v>0</v>
      </c>
      <c r="BV73" s="473">
        <v>0</v>
      </c>
      <c r="BW73" s="719">
        <v>0</v>
      </c>
      <c r="BX73" s="719">
        <v>0</v>
      </c>
      <c r="BY73" s="719">
        <v>0</v>
      </c>
      <c r="BZ73" s="719">
        <v>0</v>
      </c>
      <c r="CA73" s="714">
        <v>0</v>
      </c>
      <c r="CB73" s="221">
        <v>0</v>
      </c>
      <c r="CC73" s="217">
        <v>0</v>
      </c>
      <c r="CD73" s="217">
        <v>0</v>
      </c>
      <c r="CE73" s="217">
        <v>0</v>
      </c>
      <c r="CF73" s="217">
        <v>0</v>
      </c>
      <c r="CG73" s="217">
        <v>0</v>
      </c>
      <c r="CH73" s="217">
        <v>0</v>
      </c>
      <c r="CI73" s="220">
        <v>0</v>
      </c>
      <c r="CJ73" s="3232"/>
      <c r="CK73" s="222" t="s">
        <v>1212</v>
      </c>
      <c r="CL73" s="222" t="s">
        <v>452</v>
      </c>
      <c r="CM73" s="223" t="s">
        <v>453</v>
      </c>
      <c r="CN73" s="738" t="s">
        <v>453</v>
      </c>
      <c r="CO73" s="738" t="s">
        <v>453</v>
      </c>
      <c r="CP73" s="738" t="s">
        <v>453</v>
      </c>
      <c r="CQ73" s="738" t="s">
        <v>453</v>
      </c>
      <c r="CR73" s="738" t="s">
        <v>1241</v>
      </c>
      <c r="CS73" s="738" t="s">
        <v>1214</v>
      </c>
      <c r="CT73" s="738" t="s">
        <v>453</v>
      </c>
      <c r="CU73" s="738" t="s">
        <v>1215</v>
      </c>
      <c r="CV73" s="738" t="s">
        <v>453</v>
      </c>
      <c r="CW73" s="738" t="s">
        <v>453</v>
      </c>
      <c r="CX73" s="224" t="s">
        <v>1216</v>
      </c>
      <c r="CY73" s="225" t="s">
        <v>1216</v>
      </c>
      <c r="CZ73" s="224"/>
      <c r="DA73" s="224"/>
      <c r="DB73" s="466"/>
      <c r="DC73" s="253"/>
      <c r="DD73" s="253"/>
      <c r="DE73" s="222" t="s">
        <v>451</v>
      </c>
      <c r="DF73" s="222" t="s">
        <v>452</v>
      </c>
      <c r="DG73" s="223" t="s">
        <v>453</v>
      </c>
      <c r="DH73" s="253"/>
      <c r="DI73" s="253"/>
      <c r="DJ73" s="253"/>
      <c r="DK73" s="253"/>
      <c r="DL73" s="253"/>
      <c r="DM73" s="224"/>
      <c r="DN73" s="225"/>
      <c r="DO73" s="226">
        <v>22</v>
      </c>
      <c r="DP73" s="222" t="s">
        <v>452</v>
      </c>
      <c r="DQ73" s="223" t="s">
        <v>453</v>
      </c>
      <c r="DR73" s="227">
        <v>62</v>
      </c>
      <c r="DS73" s="222" t="s">
        <v>452</v>
      </c>
      <c r="DT73" s="223" t="s">
        <v>453</v>
      </c>
      <c r="DU73" s="738" t="s">
        <v>453</v>
      </c>
      <c r="DV73" s="738" t="s">
        <v>453</v>
      </c>
      <c r="DW73" s="738" t="s">
        <v>453</v>
      </c>
      <c r="DX73" s="738" t="s">
        <v>453</v>
      </c>
      <c r="DY73" s="738" t="s">
        <v>1241</v>
      </c>
      <c r="DZ73" s="738" t="s">
        <v>1214</v>
      </c>
      <c r="EA73" s="738" t="s">
        <v>453</v>
      </c>
      <c r="EB73" s="738" t="s">
        <v>1215</v>
      </c>
      <c r="EC73" s="738" t="s">
        <v>453</v>
      </c>
      <c r="ED73" s="738" t="s">
        <v>453</v>
      </c>
      <c r="EE73" s="224" t="s">
        <v>1216</v>
      </c>
      <c r="EF73" s="225" t="s">
        <v>1216</v>
      </c>
      <c r="EG73" s="238"/>
      <c r="EH73" s="744" t="s">
        <v>349</v>
      </c>
      <c r="EI73" s="878"/>
      <c r="EJ73" s="879"/>
      <c r="EK73" s="805" t="s">
        <v>1319</v>
      </c>
      <c r="EL73" s="804"/>
      <c r="EM73" s="829"/>
      <c r="EN73" s="830"/>
    </row>
    <row r="74" spans="2:144" s="230" customFormat="1" ht="13.5" customHeight="1">
      <c r="B74" s="628" t="s">
        <v>1320</v>
      </c>
      <c r="C74" s="628" t="s">
        <v>1321</v>
      </c>
      <c r="D74" s="235"/>
      <c r="E74" s="235"/>
      <c r="F74" s="235"/>
      <c r="G74" s="236"/>
      <c r="H74" s="219">
        <v>0</v>
      </c>
      <c r="I74" s="216">
        <v>0</v>
      </c>
      <c r="J74" s="216">
        <v>0</v>
      </c>
      <c r="K74" s="731">
        <v>0</v>
      </c>
      <c r="L74" s="216">
        <v>0</v>
      </c>
      <c r="M74" s="216">
        <v>0</v>
      </c>
      <c r="N74" s="731">
        <v>0</v>
      </c>
      <c r="O74" s="218">
        <v>0</v>
      </c>
      <c r="P74" s="219">
        <v>0</v>
      </c>
      <c r="Q74" s="216">
        <v>0</v>
      </c>
      <c r="R74" s="216">
        <v>0</v>
      </c>
      <c r="S74" s="216">
        <v>0</v>
      </c>
      <c r="T74" s="216">
        <v>0</v>
      </c>
      <c r="U74" s="216">
        <v>0</v>
      </c>
      <c r="V74" s="216">
        <v>0</v>
      </c>
      <c r="W74" s="731">
        <v>0</v>
      </c>
      <c r="X74" s="219">
        <v>0</v>
      </c>
      <c r="Y74" s="731">
        <v>0</v>
      </c>
      <c r="Z74" s="216">
        <v>0</v>
      </c>
      <c r="AA74" s="731">
        <v>0</v>
      </c>
      <c r="AB74" s="731">
        <v>0</v>
      </c>
      <c r="AC74" s="216">
        <v>0</v>
      </c>
      <c r="AD74" s="216">
        <v>0</v>
      </c>
      <c r="AE74" s="218">
        <v>0</v>
      </c>
      <c r="AF74" s="731">
        <v>0</v>
      </c>
      <c r="AG74" s="731">
        <v>0</v>
      </c>
      <c r="AH74" s="731">
        <v>0</v>
      </c>
      <c r="AI74" s="731">
        <v>0</v>
      </c>
      <c r="AJ74" s="217">
        <v>0</v>
      </c>
      <c r="AK74" s="217">
        <v>0</v>
      </c>
      <c r="AL74" s="217">
        <v>0</v>
      </c>
      <c r="AM74" s="220">
        <v>0</v>
      </c>
      <c r="AN74" s="221">
        <v>0</v>
      </c>
      <c r="AO74" s="216">
        <v>0</v>
      </c>
      <c r="AP74" s="216">
        <v>0</v>
      </c>
      <c r="AQ74" s="216">
        <v>0</v>
      </c>
      <c r="AR74" s="216">
        <v>0</v>
      </c>
      <c r="AS74" s="216">
        <v>0</v>
      </c>
      <c r="AT74" s="731">
        <v>0</v>
      </c>
      <c r="AU74" s="231">
        <v>1</v>
      </c>
      <c r="AV74" s="221">
        <v>0</v>
      </c>
      <c r="AW74" s="473">
        <v>1</v>
      </c>
      <c r="AX74" s="473">
        <v>1</v>
      </c>
      <c r="AY74" s="473">
        <v>0</v>
      </c>
      <c r="AZ74" s="216">
        <v>0</v>
      </c>
      <c r="BA74" s="473">
        <v>1</v>
      </c>
      <c r="BB74" s="216">
        <v>0</v>
      </c>
      <c r="BC74" s="218">
        <v>0</v>
      </c>
      <c r="BD74" s="219">
        <v>0</v>
      </c>
      <c r="BE74" s="216">
        <v>0</v>
      </c>
      <c r="BF74" s="719">
        <v>0</v>
      </c>
      <c r="BG74" s="719">
        <v>0</v>
      </c>
      <c r="BH74" s="217">
        <v>0</v>
      </c>
      <c r="BI74" s="217">
        <v>0</v>
      </c>
      <c r="BJ74" s="473">
        <v>0</v>
      </c>
      <c r="BK74" s="220">
        <v>0</v>
      </c>
      <c r="BL74" s="219">
        <v>0</v>
      </c>
      <c r="BM74" s="216">
        <v>0</v>
      </c>
      <c r="BN74" s="216">
        <v>0</v>
      </c>
      <c r="BO74" s="216">
        <v>0</v>
      </c>
      <c r="BP74" s="216">
        <v>0</v>
      </c>
      <c r="BQ74" s="473">
        <v>1</v>
      </c>
      <c r="BR74" s="216">
        <v>0</v>
      </c>
      <c r="BS74" s="218">
        <v>0</v>
      </c>
      <c r="BT74" s="219">
        <v>0</v>
      </c>
      <c r="BU74" s="216">
        <v>0</v>
      </c>
      <c r="BV74" s="473">
        <v>0</v>
      </c>
      <c r="BW74" s="719">
        <v>0</v>
      </c>
      <c r="BX74" s="719">
        <v>0</v>
      </c>
      <c r="BY74" s="719">
        <v>0</v>
      </c>
      <c r="BZ74" s="719">
        <v>0</v>
      </c>
      <c r="CA74" s="714">
        <v>0</v>
      </c>
      <c r="CB74" s="221">
        <v>0</v>
      </c>
      <c r="CC74" s="217">
        <v>0</v>
      </c>
      <c r="CD74" s="217">
        <v>0</v>
      </c>
      <c r="CE74" s="217">
        <v>0</v>
      </c>
      <c r="CF74" s="217">
        <v>0</v>
      </c>
      <c r="CG74" s="217">
        <v>0</v>
      </c>
      <c r="CH74" s="217">
        <v>0</v>
      </c>
      <c r="CI74" s="220">
        <v>0</v>
      </c>
      <c r="CJ74" s="3232"/>
      <c r="CK74" s="222" t="s">
        <v>1212</v>
      </c>
      <c r="CL74" s="222" t="s">
        <v>452</v>
      </c>
      <c r="CM74" s="223" t="s">
        <v>453</v>
      </c>
      <c r="CN74" s="253" t="s">
        <v>453</v>
      </c>
      <c r="CO74" s="253" t="s">
        <v>453</v>
      </c>
      <c r="CP74" s="253" t="s">
        <v>453</v>
      </c>
      <c r="CQ74" s="253" t="s">
        <v>453</v>
      </c>
      <c r="CR74" s="253" t="s">
        <v>1246</v>
      </c>
      <c r="CS74" s="253" t="s">
        <v>1214</v>
      </c>
      <c r="CT74" s="253" t="s">
        <v>453</v>
      </c>
      <c r="CU74" s="253" t="s">
        <v>1215</v>
      </c>
      <c r="CV74" s="253" t="s">
        <v>453</v>
      </c>
      <c r="CW74" s="253" t="s">
        <v>453</v>
      </c>
      <c r="CX74" s="224" t="s">
        <v>1216</v>
      </c>
      <c r="CY74" s="225" t="s">
        <v>1216</v>
      </c>
      <c r="CZ74" s="224"/>
      <c r="DA74" s="224"/>
      <c r="DB74" s="466"/>
      <c r="DC74" s="253"/>
      <c r="DD74" s="253"/>
      <c r="DE74" s="222" t="s">
        <v>451</v>
      </c>
      <c r="DF74" s="222" t="s">
        <v>452</v>
      </c>
      <c r="DG74" s="223" t="s">
        <v>453</v>
      </c>
      <c r="DH74" s="253"/>
      <c r="DI74" s="253"/>
      <c r="DJ74" s="253"/>
      <c r="DK74" s="253"/>
      <c r="DL74" s="253"/>
      <c r="DM74" s="224"/>
      <c r="DN74" s="225"/>
      <c r="DO74" s="226">
        <v>22</v>
      </c>
      <c r="DP74" s="222" t="s">
        <v>452</v>
      </c>
      <c r="DQ74" s="223" t="s">
        <v>453</v>
      </c>
      <c r="DR74" s="227">
        <v>62</v>
      </c>
      <c r="DS74" s="222" t="s">
        <v>452</v>
      </c>
      <c r="DT74" s="223" t="s">
        <v>453</v>
      </c>
      <c r="DU74" s="253" t="s">
        <v>453</v>
      </c>
      <c r="DV74" s="253" t="s">
        <v>453</v>
      </c>
      <c r="DW74" s="253" t="s">
        <v>453</v>
      </c>
      <c r="DX74" s="253" t="s">
        <v>453</v>
      </c>
      <c r="DY74" s="253" t="s">
        <v>1246</v>
      </c>
      <c r="DZ74" s="253" t="s">
        <v>1214</v>
      </c>
      <c r="EA74" s="253" t="s">
        <v>453</v>
      </c>
      <c r="EB74" s="253" t="s">
        <v>1215</v>
      </c>
      <c r="EC74" s="253" t="s">
        <v>453</v>
      </c>
      <c r="ED74" s="253" t="s">
        <v>453</v>
      </c>
      <c r="EE74" s="224" t="s">
        <v>1216</v>
      </c>
      <c r="EF74" s="225" t="s">
        <v>1216</v>
      </c>
      <c r="EG74" s="238"/>
      <c r="EH74" s="229" t="s">
        <v>349</v>
      </c>
      <c r="EI74" s="878"/>
      <c r="EJ74" s="879"/>
      <c r="EK74" s="805" t="s">
        <v>1286</v>
      </c>
      <c r="EL74" s="806"/>
      <c r="EM74" s="829"/>
      <c r="EN74" s="830"/>
    </row>
    <row r="75" spans="2:144" s="230" customFormat="1" ht="13.5" customHeight="1">
      <c r="B75" s="628" t="s">
        <v>1322</v>
      </c>
      <c r="C75" s="628" t="s">
        <v>1323</v>
      </c>
      <c r="D75" s="235"/>
      <c r="E75" s="235"/>
      <c r="F75" s="235"/>
      <c r="G75" s="236"/>
      <c r="H75" s="219">
        <v>0</v>
      </c>
      <c r="I75" s="216">
        <v>0</v>
      </c>
      <c r="J75" s="216">
        <v>0</v>
      </c>
      <c r="K75" s="731">
        <v>0</v>
      </c>
      <c r="L75" s="216">
        <v>0</v>
      </c>
      <c r="M75" s="216">
        <v>0</v>
      </c>
      <c r="N75" s="731">
        <v>0</v>
      </c>
      <c r="O75" s="218">
        <v>0</v>
      </c>
      <c r="P75" s="219">
        <v>0</v>
      </c>
      <c r="Q75" s="216">
        <v>0</v>
      </c>
      <c r="R75" s="216">
        <v>0</v>
      </c>
      <c r="S75" s="216">
        <v>0</v>
      </c>
      <c r="T75" s="216">
        <v>0</v>
      </c>
      <c r="U75" s="216">
        <v>0</v>
      </c>
      <c r="V75" s="216">
        <v>0</v>
      </c>
      <c r="W75" s="731">
        <v>0</v>
      </c>
      <c r="X75" s="219">
        <v>0</v>
      </c>
      <c r="Y75" s="731">
        <v>0</v>
      </c>
      <c r="Z75" s="216">
        <v>0</v>
      </c>
      <c r="AA75" s="731">
        <v>0</v>
      </c>
      <c r="AB75" s="731">
        <v>0</v>
      </c>
      <c r="AC75" s="216">
        <v>0</v>
      </c>
      <c r="AD75" s="216">
        <v>0</v>
      </c>
      <c r="AE75" s="218">
        <v>0</v>
      </c>
      <c r="AF75" s="731">
        <v>0</v>
      </c>
      <c r="AG75" s="731">
        <v>0</v>
      </c>
      <c r="AH75" s="731">
        <v>0</v>
      </c>
      <c r="AI75" s="731">
        <v>0</v>
      </c>
      <c r="AJ75" s="217">
        <v>0</v>
      </c>
      <c r="AK75" s="217">
        <v>0</v>
      </c>
      <c r="AL75" s="217">
        <v>0</v>
      </c>
      <c r="AM75" s="220">
        <v>0</v>
      </c>
      <c r="AN75" s="221">
        <v>0</v>
      </c>
      <c r="AO75" s="216">
        <v>0</v>
      </c>
      <c r="AP75" s="216">
        <v>0</v>
      </c>
      <c r="AQ75" s="216">
        <v>0</v>
      </c>
      <c r="AR75" s="216">
        <v>0</v>
      </c>
      <c r="AS75" s="216">
        <v>0</v>
      </c>
      <c r="AT75" s="731">
        <v>0</v>
      </c>
      <c r="AU75" s="218">
        <v>0</v>
      </c>
      <c r="AV75" s="221">
        <v>0</v>
      </c>
      <c r="AW75" s="473">
        <v>1</v>
      </c>
      <c r="AX75" s="473">
        <v>1</v>
      </c>
      <c r="AY75" s="473">
        <v>0</v>
      </c>
      <c r="AZ75" s="231">
        <v>1</v>
      </c>
      <c r="BA75" s="473">
        <v>1</v>
      </c>
      <c r="BB75" s="216">
        <v>0</v>
      </c>
      <c r="BC75" s="218">
        <v>0</v>
      </c>
      <c r="BD75" s="219">
        <v>0</v>
      </c>
      <c r="BE75" s="216">
        <v>0</v>
      </c>
      <c r="BF75" s="719">
        <v>0</v>
      </c>
      <c r="BG75" s="719">
        <v>0</v>
      </c>
      <c r="BH75" s="217">
        <v>0</v>
      </c>
      <c r="BI75" s="217">
        <v>0</v>
      </c>
      <c r="BJ75" s="473">
        <v>0</v>
      </c>
      <c r="BK75" s="220">
        <v>0</v>
      </c>
      <c r="BL75" s="219">
        <v>0</v>
      </c>
      <c r="BM75" s="216">
        <v>0</v>
      </c>
      <c r="BN75" s="216">
        <v>0</v>
      </c>
      <c r="BO75" s="216">
        <v>0</v>
      </c>
      <c r="BP75" s="216">
        <v>0</v>
      </c>
      <c r="BQ75" s="473">
        <v>1</v>
      </c>
      <c r="BR75" s="216">
        <v>0</v>
      </c>
      <c r="BS75" s="218">
        <v>0</v>
      </c>
      <c r="BT75" s="219">
        <v>0</v>
      </c>
      <c r="BU75" s="216">
        <v>0</v>
      </c>
      <c r="BV75" s="473">
        <v>0</v>
      </c>
      <c r="BW75" s="719">
        <v>0</v>
      </c>
      <c r="BX75" s="719">
        <v>0</v>
      </c>
      <c r="BY75" s="719">
        <v>0</v>
      </c>
      <c r="BZ75" s="719">
        <v>0</v>
      </c>
      <c r="CA75" s="714">
        <v>0</v>
      </c>
      <c r="CB75" s="221">
        <v>0</v>
      </c>
      <c r="CC75" s="217">
        <v>0</v>
      </c>
      <c r="CD75" s="217">
        <v>0</v>
      </c>
      <c r="CE75" s="217">
        <v>0</v>
      </c>
      <c r="CF75" s="217">
        <v>0</v>
      </c>
      <c r="CG75" s="217">
        <v>0</v>
      </c>
      <c r="CH75" s="217">
        <v>0</v>
      </c>
      <c r="CI75" s="220">
        <v>0</v>
      </c>
      <c r="CJ75" s="3232"/>
      <c r="CK75" s="222" t="s">
        <v>1212</v>
      </c>
      <c r="CL75" s="222" t="s">
        <v>452</v>
      </c>
      <c r="CM75" s="223" t="s">
        <v>453</v>
      </c>
      <c r="CN75" s="253" t="s">
        <v>453</v>
      </c>
      <c r="CO75" s="253" t="s">
        <v>453</v>
      </c>
      <c r="CP75" s="253" t="s">
        <v>453</v>
      </c>
      <c r="CQ75" s="253" t="s">
        <v>453</v>
      </c>
      <c r="CR75" s="253" t="s">
        <v>453</v>
      </c>
      <c r="CS75" s="253" t="s">
        <v>1324</v>
      </c>
      <c r="CT75" s="253" t="s">
        <v>453</v>
      </c>
      <c r="CU75" s="253" t="s">
        <v>1215</v>
      </c>
      <c r="CV75" s="253" t="s">
        <v>453</v>
      </c>
      <c r="CW75" s="253" t="s">
        <v>453</v>
      </c>
      <c r="CX75" s="224" t="s">
        <v>1216</v>
      </c>
      <c r="CY75" s="225" t="s">
        <v>1216</v>
      </c>
      <c r="CZ75" s="224"/>
      <c r="DA75" s="224"/>
      <c r="DB75" s="466"/>
      <c r="DC75" s="253"/>
      <c r="DD75" s="253"/>
      <c r="DE75" s="222" t="s">
        <v>451</v>
      </c>
      <c r="DF75" s="222" t="s">
        <v>452</v>
      </c>
      <c r="DG75" s="223" t="s">
        <v>453</v>
      </c>
      <c r="DH75" s="253"/>
      <c r="DI75" s="253"/>
      <c r="DJ75" s="253"/>
      <c r="DK75" s="253"/>
      <c r="DL75" s="253"/>
      <c r="DM75" s="224"/>
      <c r="DN75" s="225"/>
      <c r="DO75" s="226">
        <v>22</v>
      </c>
      <c r="DP75" s="222" t="s">
        <v>452</v>
      </c>
      <c r="DQ75" s="223" t="s">
        <v>453</v>
      </c>
      <c r="DR75" s="227">
        <v>62</v>
      </c>
      <c r="DS75" s="222" t="s">
        <v>452</v>
      </c>
      <c r="DT75" s="223" t="s">
        <v>453</v>
      </c>
      <c r="DU75" s="253" t="s">
        <v>453</v>
      </c>
      <c r="DV75" s="253" t="s">
        <v>453</v>
      </c>
      <c r="DW75" s="253" t="s">
        <v>453</v>
      </c>
      <c r="DX75" s="253" t="s">
        <v>453</v>
      </c>
      <c r="DY75" s="253" t="s">
        <v>453</v>
      </c>
      <c r="DZ75" s="253" t="s">
        <v>1324</v>
      </c>
      <c r="EA75" s="253" t="s">
        <v>453</v>
      </c>
      <c r="EB75" s="253" t="s">
        <v>1215</v>
      </c>
      <c r="EC75" s="253" t="s">
        <v>453</v>
      </c>
      <c r="ED75" s="253" t="s">
        <v>453</v>
      </c>
      <c r="EE75" s="224" t="s">
        <v>1216</v>
      </c>
      <c r="EF75" s="225" t="s">
        <v>1216</v>
      </c>
      <c r="EG75" s="238"/>
      <c r="EH75" s="229" t="s">
        <v>349</v>
      </c>
      <c r="EI75" s="878"/>
      <c r="EJ75" s="879"/>
      <c r="EK75" s="805" t="s">
        <v>1290</v>
      </c>
      <c r="EL75" s="804"/>
      <c r="EM75" s="829"/>
      <c r="EN75" s="830"/>
    </row>
    <row r="76" spans="2:144" s="230" customFormat="1" ht="13.5" customHeight="1">
      <c r="B76" s="628" t="s">
        <v>1325</v>
      </c>
      <c r="C76" s="628" t="s">
        <v>1326</v>
      </c>
      <c r="D76" s="235"/>
      <c r="E76" s="235"/>
      <c r="F76" s="235"/>
      <c r="G76" s="236"/>
      <c r="H76" s="219">
        <v>0</v>
      </c>
      <c r="I76" s="216">
        <v>0</v>
      </c>
      <c r="J76" s="216">
        <v>0</v>
      </c>
      <c r="K76" s="731">
        <v>0</v>
      </c>
      <c r="L76" s="216">
        <v>0</v>
      </c>
      <c r="M76" s="216">
        <v>0</v>
      </c>
      <c r="N76" s="731">
        <v>0</v>
      </c>
      <c r="O76" s="218">
        <v>0</v>
      </c>
      <c r="P76" s="219">
        <v>0</v>
      </c>
      <c r="Q76" s="216">
        <v>0</v>
      </c>
      <c r="R76" s="216">
        <v>0</v>
      </c>
      <c r="S76" s="216">
        <v>0</v>
      </c>
      <c r="T76" s="216">
        <v>0</v>
      </c>
      <c r="U76" s="216">
        <v>0</v>
      </c>
      <c r="V76" s="216">
        <v>0</v>
      </c>
      <c r="W76" s="731">
        <v>0</v>
      </c>
      <c r="X76" s="219">
        <v>0</v>
      </c>
      <c r="Y76" s="731">
        <v>0</v>
      </c>
      <c r="Z76" s="216">
        <v>0</v>
      </c>
      <c r="AA76" s="731">
        <v>0</v>
      </c>
      <c r="AB76" s="731">
        <v>0</v>
      </c>
      <c r="AC76" s="216">
        <v>0</v>
      </c>
      <c r="AD76" s="216">
        <v>0</v>
      </c>
      <c r="AE76" s="218">
        <v>0</v>
      </c>
      <c r="AF76" s="731">
        <v>0</v>
      </c>
      <c r="AG76" s="731">
        <v>0</v>
      </c>
      <c r="AH76" s="731">
        <v>0</v>
      </c>
      <c r="AI76" s="731">
        <v>0</v>
      </c>
      <c r="AJ76" s="217">
        <v>0</v>
      </c>
      <c r="AK76" s="217">
        <v>0</v>
      </c>
      <c r="AL76" s="217">
        <v>0</v>
      </c>
      <c r="AM76" s="220">
        <v>0</v>
      </c>
      <c r="AN76" s="221">
        <v>0</v>
      </c>
      <c r="AO76" s="216">
        <v>0</v>
      </c>
      <c r="AP76" s="216">
        <v>0</v>
      </c>
      <c r="AQ76" s="216">
        <v>0</v>
      </c>
      <c r="AR76" s="216">
        <v>0</v>
      </c>
      <c r="AS76" s="216">
        <v>0</v>
      </c>
      <c r="AT76" s="731">
        <v>0</v>
      </c>
      <c r="AU76" s="218">
        <v>0</v>
      </c>
      <c r="AV76" s="221">
        <v>0</v>
      </c>
      <c r="AW76" s="473">
        <v>1</v>
      </c>
      <c r="AX76" s="473">
        <v>1</v>
      </c>
      <c r="AY76" s="473">
        <v>0</v>
      </c>
      <c r="AZ76" s="216">
        <v>0</v>
      </c>
      <c r="BA76" s="473">
        <v>1</v>
      </c>
      <c r="BB76" s="231">
        <v>1</v>
      </c>
      <c r="BC76" s="218">
        <v>0</v>
      </c>
      <c r="BD76" s="219">
        <v>0</v>
      </c>
      <c r="BE76" s="216">
        <v>0</v>
      </c>
      <c r="BF76" s="719">
        <v>0</v>
      </c>
      <c r="BG76" s="719">
        <v>0</v>
      </c>
      <c r="BH76" s="217">
        <v>0</v>
      </c>
      <c r="BI76" s="217">
        <v>0</v>
      </c>
      <c r="BJ76" s="473">
        <v>0</v>
      </c>
      <c r="BK76" s="220">
        <v>0</v>
      </c>
      <c r="BL76" s="219">
        <v>0</v>
      </c>
      <c r="BM76" s="216">
        <v>0</v>
      </c>
      <c r="BN76" s="216">
        <v>0</v>
      </c>
      <c r="BO76" s="216">
        <v>0</v>
      </c>
      <c r="BP76" s="216">
        <v>0</v>
      </c>
      <c r="BQ76" s="473">
        <v>1</v>
      </c>
      <c r="BR76" s="216">
        <v>0</v>
      </c>
      <c r="BS76" s="218">
        <v>0</v>
      </c>
      <c r="BT76" s="219">
        <v>0</v>
      </c>
      <c r="BU76" s="216">
        <v>0</v>
      </c>
      <c r="BV76" s="473">
        <v>0</v>
      </c>
      <c r="BW76" s="719">
        <v>0</v>
      </c>
      <c r="BX76" s="719">
        <v>0</v>
      </c>
      <c r="BY76" s="719">
        <v>0</v>
      </c>
      <c r="BZ76" s="719">
        <v>0</v>
      </c>
      <c r="CA76" s="714">
        <v>0</v>
      </c>
      <c r="CB76" s="221">
        <v>0</v>
      </c>
      <c r="CC76" s="217">
        <v>0</v>
      </c>
      <c r="CD76" s="217">
        <v>0</v>
      </c>
      <c r="CE76" s="217">
        <v>0</v>
      </c>
      <c r="CF76" s="217">
        <v>0</v>
      </c>
      <c r="CG76" s="217">
        <v>0</v>
      </c>
      <c r="CH76" s="217">
        <v>0</v>
      </c>
      <c r="CI76" s="220">
        <v>0</v>
      </c>
      <c r="CJ76" s="3232"/>
      <c r="CK76" s="222" t="s">
        <v>1212</v>
      </c>
      <c r="CL76" s="222" t="s">
        <v>452</v>
      </c>
      <c r="CM76" s="223" t="s">
        <v>453</v>
      </c>
      <c r="CN76" s="253" t="s">
        <v>453</v>
      </c>
      <c r="CO76" s="253" t="s">
        <v>453</v>
      </c>
      <c r="CP76" s="253" t="s">
        <v>453</v>
      </c>
      <c r="CQ76" s="253" t="s">
        <v>453</v>
      </c>
      <c r="CR76" s="253" t="s">
        <v>453</v>
      </c>
      <c r="CS76" s="253" t="s">
        <v>1285</v>
      </c>
      <c r="CT76" s="253" t="s">
        <v>453</v>
      </c>
      <c r="CU76" s="253" t="s">
        <v>1215</v>
      </c>
      <c r="CV76" s="253" t="s">
        <v>453</v>
      </c>
      <c r="CW76" s="253" t="s">
        <v>453</v>
      </c>
      <c r="CX76" s="224" t="s">
        <v>1216</v>
      </c>
      <c r="CY76" s="225" t="s">
        <v>1216</v>
      </c>
      <c r="CZ76" s="224"/>
      <c r="DA76" s="224"/>
      <c r="DB76" s="466"/>
      <c r="DC76" s="253"/>
      <c r="DD76" s="253"/>
      <c r="DE76" s="222" t="s">
        <v>451</v>
      </c>
      <c r="DF76" s="222" t="s">
        <v>452</v>
      </c>
      <c r="DG76" s="223" t="s">
        <v>453</v>
      </c>
      <c r="DH76" s="253"/>
      <c r="DI76" s="253"/>
      <c r="DJ76" s="253"/>
      <c r="DK76" s="253"/>
      <c r="DL76" s="253"/>
      <c r="DM76" s="224"/>
      <c r="DN76" s="225"/>
      <c r="DO76" s="226">
        <v>22</v>
      </c>
      <c r="DP76" s="222" t="s">
        <v>452</v>
      </c>
      <c r="DQ76" s="223" t="s">
        <v>453</v>
      </c>
      <c r="DR76" s="227">
        <v>62</v>
      </c>
      <c r="DS76" s="222" t="s">
        <v>452</v>
      </c>
      <c r="DT76" s="223" t="s">
        <v>453</v>
      </c>
      <c r="DU76" s="253" t="s">
        <v>453</v>
      </c>
      <c r="DV76" s="253" t="s">
        <v>453</v>
      </c>
      <c r="DW76" s="253" t="s">
        <v>453</v>
      </c>
      <c r="DX76" s="253" t="s">
        <v>453</v>
      </c>
      <c r="DY76" s="253" t="s">
        <v>453</v>
      </c>
      <c r="DZ76" s="253" t="s">
        <v>1285</v>
      </c>
      <c r="EA76" s="253" t="s">
        <v>453</v>
      </c>
      <c r="EB76" s="253" t="s">
        <v>1215</v>
      </c>
      <c r="EC76" s="253" t="s">
        <v>453</v>
      </c>
      <c r="ED76" s="253" t="s">
        <v>453</v>
      </c>
      <c r="EE76" s="224" t="s">
        <v>1216</v>
      </c>
      <c r="EF76" s="225" t="s">
        <v>1216</v>
      </c>
      <c r="EG76" s="238"/>
      <c r="EH76" s="228" t="s">
        <v>1327</v>
      </c>
      <c r="EI76" s="878"/>
      <c r="EJ76" s="879"/>
      <c r="EK76" s="805" t="s">
        <v>1293</v>
      </c>
      <c r="EL76" s="806"/>
      <c r="EM76" s="829"/>
      <c r="EN76" s="830"/>
    </row>
    <row r="77" spans="2:144" s="230" customFormat="1" ht="13.5" customHeight="1">
      <c r="B77" s="628" t="s">
        <v>1328</v>
      </c>
      <c r="C77" s="628" t="s">
        <v>1329</v>
      </c>
      <c r="D77" s="235"/>
      <c r="E77" s="235"/>
      <c r="F77" s="235"/>
      <c r="G77" s="236"/>
      <c r="H77" s="219">
        <v>0</v>
      </c>
      <c r="I77" s="216">
        <v>0</v>
      </c>
      <c r="J77" s="216">
        <v>0</v>
      </c>
      <c r="K77" s="731">
        <v>0</v>
      </c>
      <c r="L77" s="216">
        <v>0</v>
      </c>
      <c r="M77" s="216">
        <v>0</v>
      </c>
      <c r="N77" s="731">
        <v>0</v>
      </c>
      <c r="O77" s="218">
        <v>0</v>
      </c>
      <c r="P77" s="219">
        <v>0</v>
      </c>
      <c r="Q77" s="216">
        <v>0</v>
      </c>
      <c r="R77" s="216">
        <v>0</v>
      </c>
      <c r="S77" s="216">
        <v>0</v>
      </c>
      <c r="T77" s="216">
        <v>0</v>
      </c>
      <c r="U77" s="216">
        <v>0</v>
      </c>
      <c r="V77" s="216">
        <v>0</v>
      </c>
      <c r="W77" s="731">
        <v>0</v>
      </c>
      <c r="X77" s="219">
        <v>0</v>
      </c>
      <c r="Y77" s="731">
        <v>0</v>
      </c>
      <c r="Z77" s="216">
        <v>0</v>
      </c>
      <c r="AA77" s="731">
        <v>0</v>
      </c>
      <c r="AB77" s="731">
        <v>0</v>
      </c>
      <c r="AC77" s="216">
        <v>0</v>
      </c>
      <c r="AD77" s="216">
        <v>0</v>
      </c>
      <c r="AE77" s="218">
        <v>0</v>
      </c>
      <c r="AF77" s="731">
        <v>0</v>
      </c>
      <c r="AG77" s="731">
        <v>0</v>
      </c>
      <c r="AH77" s="731">
        <v>0</v>
      </c>
      <c r="AI77" s="731">
        <v>0</v>
      </c>
      <c r="AJ77" s="217">
        <v>0</v>
      </c>
      <c r="AK77" s="217">
        <v>0</v>
      </c>
      <c r="AL77" s="217">
        <v>0</v>
      </c>
      <c r="AM77" s="220">
        <v>0</v>
      </c>
      <c r="AN77" s="221">
        <v>0</v>
      </c>
      <c r="AO77" s="216">
        <v>0</v>
      </c>
      <c r="AP77" s="216">
        <v>0</v>
      </c>
      <c r="AQ77" s="216">
        <v>0</v>
      </c>
      <c r="AR77" s="216">
        <v>0</v>
      </c>
      <c r="AS77" s="216">
        <v>0</v>
      </c>
      <c r="AT77" s="731">
        <v>0</v>
      </c>
      <c r="AU77" s="218">
        <v>0</v>
      </c>
      <c r="AV77" s="221">
        <v>0</v>
      </c>
      <c r="AW77" s="473">
        <v>1</v>
      </c>
      <c r="AX77" s="473">
        <v>1</v>
      </c>
      <c r="AY77" s="473">
        <v>0</v>
      </c>
      <c r="AZ77" s="216">
        <v>0</v>
      </c>
      <c r="BA77" s="473">
        <v>1</v>
      </c>
      <c r="BB77" s="216">
        <v>0</v>
      </c>
      <c r="BC77" s="237">
        <v>1</v>
      </c>
      <c r="BD77" s="219">
        <v>0</v>
      </c>
      <c r="BE77" s="216">
        <v>0</v>
      </c>
      <c r="BF77" s="719">
        <v>0</v>
      </c>
      <c r="BG77" s="719">
        <v>0</v>
      </c>
      <c r="BH77" s="217">
        <v>0</v>
      </c>
      <c r="BI77" s="217">
        <v>0</v>
      </c>
      <c r="BJ77" s="473">
        <v>0</v>
      </c>
      <c r="BK77" s="220">
        <v>0</v>
      </c>
      <c r="BL77" s="219">
        <v>0</v>
      </c>
      <c r="BM77" s="216">
        <v>0</v>
      </c>
      <c r="BN77" s="216">
        <v>0</v>
      </c>
      <c r="BO77" s="216">
        <v>0</v>
      </c>
      <c r="BP77" s="216">
        <v>0</v>
      </c>
      <c r="BQ77" s="473">
        <v>1</v>
      </c>
      <c r="BR77" s="216">
        <v>0</v>
      </c>
      <c r="BS77" s="218">
        <v>0</v>
      </c>
      <c r="BT77" s="219">
        <v>0</v>
      </c>
      <c r="BU77" s="216">
        <v>0</v>
      </c>
      <c r="BV77" s="473">
        <v>0</v>
      </c>
      <c r="BW77" s="719">
        <v>0</v>
      </c>
      <c r="BX77" s="719">
        <v>0</v>
      </c>
      <c r="BY77" s="719">
        <v>0</v>
      </c>
      <c r="BZ77" s="719">
        <v>0</v>
      </c>
      <c r="CA77" s="714">
        <v>0</v>
      </c>
      <c r="CB77" s="221">
        <v>0</v>
      </c>
      <c r="CC77" s="217">
        <v>0</v>
      </c>
      <c r="CD77" s="217">
        <v>0</v>
      </c>
      <c r="CE77" s="217">
        <v>0</v>
      </c>
      <c r="CF77" s="217">
        <v>0</v>
      </c>
      <c r="CG77" s="217">
        <v>0</v>
      </c>
      <c r="CH77" s="217">
        <v>0</v>
      </c>
      <c r="CI77" s="220">
        <v>0</v>
      </c>
      <c r="CJ77" s="3232"/>
      <c r="CK77" s="222" t="s">
        <v>1212</v>
      </c>
      <c r="CL77" s="222" t="s">
        <v>452</v>
      </c>
      <c r="CM77" s="223" t="s">
        <v>453</v>
      </c>
      <c r="CN77" s="253" t="s">
        <v>453</v>
      </c>
      <c r="CO77" s="253" t="s">
        <v>453</v>
      </c>
      <c r="CP77" s="253" t="s">
        <v>453</v>
      </c>
      <c r="CQ77" s="253" t="s">
        <v>453</v>
      </c>
      <c r="CR77" s="253" t="s">
        <v>453</v>
      </c>
      <c r="CS77" s="253" t="s">
        <v>1281</v>
      </c>
      <c r="CT77" s="253" t="s">
        <v>453</v>
      </c>
      <c r="CU77" s="253" t="s">
        <v>1215</v>
      </c>
      <c r="CV77" s="253" t="s">
        <v>453</v>
      </c>
      <c r="CW77" s="253" t="s">
        <v>453</v>
      </c>
      <c r="CX77" s="224" t="s">
        <v>1216</v>
      </c>
      <c r="CY77" s="225" t="s">
        <v>1216</v>
      </c>
      <c r="CZ77" s="224"/>
      <c r="DA77" s="224"/>
      <c r="DB77" s="466"/>
      <c r="DC77" s="253"/>
      <c r="DD77" s="253"/>
      <c r="DE77" s="222" t="s">
        <v>451</v>
      </c>
      <c r="DF77" s="222" t="s">
        <v>452</v>
      </c>
      <c r="DG77" s="223" t="s">
        <v>453</v>
      </c>
      <c r="DH77" s="253"/>
      <c r="DI77" s="253"/>
      <c r="DJ77" s="253"/>
      <c r="DK77" s="253"/>
      <c r="DL77" s="253"/>
      <c r="DM77" s="224"/>
      <c r="DN77" s="225"/>
      <c r="DO77" s="226">
        <v>22</v>
      </c>
      <c r="DP77" s="222" t="s">
        <v>452</v>
      </c>
      <c r="DQ77" s="223" t="s">
        <v>453</v>
      </c>
      <c r="DR77" s="227">
        <v>62</v>
      </c>
      <c r="DS77" s="222" t="s">
        <v>452</v>
      </c>
      <c r="DT77" s="223" t="s">
        <v>453</v>
      </c>
      <c r="DU77" s="253" t="s">
        <v>453</v>
      </c>
      <c r="DV77" s="253" t="s">
        <v>453</v>
      </c>
      <c r="DW77" s="253" t="s">
        <v>453</v>
      </c>
      <c r="DX77" s="253" t="s">
        <v>453</v>
      </c>
      <c r="DY77" s="253" t="s">
        <v>453</v>
      </c>
      <c r="DZ77" s="253" t="s">
        <v>1281</v>
      </c>
      <c r="EA77" s="253" t="s">
        <v>453</v>
      </c>
      <c r="EB77" s="253" t="s">
        <v>1215</v>
      </c>
      <c r="EC77" s="253" t="s">
        <v>453</v>
      </c>
      <c r="ED77" s="253" t="s">
        <v>453</v>
      </c>
      <c r="EE77" s="224" t="s">
        <v>1216</v>
      </c>
      <c r="EF77" s="225" t="s">
        <v>1216</v>
      </c>
      <c r="EG77" s="238"/>
      <c r="EH77" s="228" t="s">
        <v>1330</v>
      </c>
      <c r="EI77" s="878"/>
      <c r="EJ77" s="879"/>
      <c r="EK77" s="805" t="s">
        <v>1296</v>
      </c>
      <c r="EL77" s="804"/>
      <c r="EM77" s="829"/>
      <c r="EN77" s="830"/>
    </row>
    <row r="78" spans="2:144" s="230" customFormat="1" ht="13.5" customHeight="1">
      <c r="B78" s="628" t="s">
        <v>1331</v>
      </c>
      <c r="C78" s="628" t="s">
        <v>1332</v>
      </c>
      <c r="D78" s="235"/>
      <c r="E78" s="235"/>
      <c r="F78" s="235"/>
      <c r="G78" s="236"/>
      <c r="H78" s="219">
        <v>0</v>
      </c>
      <c r="I78" s="216">
        <v>0</v>
      </c>
      <c r="J78" s="216">
        <v>0</v>
      </c>
      <c r="K78" s="731">
        <v>0</v>
      </c>
      <c r="L78" s="216">
        <v>0</v>
      </c>
      <c r="M78" s="216">
        <v>0</v>
      </c>
      <c r="N78" s="731">
        <v>0</v>
      </c>
      <c r="O78" s="218">
        <v>0</v>
      </c>
      <c r="P78" s="219">
        <v>0</v>
      </c>
      <c r="Q78" s="216">
        <v>0</v>
      </c>
      <c r="R78" s="216">
        <v>0</v>
      </c>
      <c r="S78" s="216">
        <v>0</v>
      </c>
      <c r="T78" s="216">
        <v>0</v>
      </c>
      <c r="U78" s="216">
        <v>0</v>
      </c>
      <c r="V78" s="216">
        <v>0</v>
      </c>
      <c r="W78" s="731">
        <v>0</v>
      </c>
      <c r="X78" s="219">
        <v>0</v>
      </c>
      <c r="Y78" s="731">
        <v>0</v>
      </c>
      <c r="Z78" s="216">
        <v>0</v>
      </c>
      <c r="AA78" s="731">
        <v>0</v>
      </c>
      <c r="AB78" s="731">
        <v>0</v>
      </c>
      <c r="AC78" s="216">
        <v>0</v>
      </c>
      <c r="AD78" s="216">
        <v>0</v>
      </c>
      <c r="AE78" s="218">
        <v>0</v>
      </c>
      <c r="AF78" s="731">
        <v>0</v>
      </c>
      <c r="AG78" s="731">
        <v>0</v>
      </c>
      <c r="AH78" s="731">
        <v>0</v>
      </c>
      <c r="AI78" s="731">
        <v>0</v>
      </c>
      <c r="AJ78" s="217">
        <v>0</v>
      </c>
      <c r="AK78" s="217">
        <v>0</v>
      </c>
      <c r="AL78" s="217">
        <v>0</v>
      </c>
      <c r="AM78" s="220">
        <v>0</v>
      </c>
      <c r="AN78" s="221">
        <v>0</v>
      </c>
      <c r="AO78" s="216">
        <v>0</v>
      </c>
      <c r="AP78" s="216">
        <v>0</v>
      </c>
      <c r="AQ78" s="216">
        <v>0</v>
      </c>
      <c r="AR78" s="216">
        <v>0</v>
      </c>
      <c r="AS78" s="216">
        <v>0</v>
      </c>
      <c r="AT78" s="731">
        <v>0</v>
      </c>
      <c r="AU78" s="218">
        <v>0</v>
      </c>
      <c r="AV78" s="221">
        <v>0</v>
      </c>
      <c r="AW78" s="473">
        <v>1</v>
      </c>
      <c r="AX78" s="473">
        <v>1</v>
      </c>
      <c r="AY78" s="473">
        <v>0</v>
      </c>
      <c r="AZ78" s="216">
        <v>0</v>
      </c>
      <c r="BA78" s="473">
        <v>1</v>
      </c>
      <c r="BB78" s="216">
        <v>0</v>
      </c>
      <c r="BC78" s="218">
        <v>0</v>
      </c>
      <c r="BD78" s="215">
        <v>1</v>
      </c>
      <c r="BE78" s="216">
        <v>0</v>
      </c>
      <c r="BF78" s="719">
        <v>0</v>
      </c>
      <c r="BG78" s="719">
        <v>0</v>
      </c>
      <c r="BH78" s="217">
        <v>0</v>
      </c>
      <c r="BI78" s="217">
        <v>0</v>
      </c>
      <c r="BJ78" s="473">
        <v>0</v>
      </c>
      <c r="BK78" s="220">
        <v>0</v>
      </c>
      <c r="BL78" s="219">
        <v>0</v>
      </c>
      <c r="BM78" s="216">
        <v>0</v>
      </c>
      <c r="BN78" s="216">
        <v>0</v>
      </c>
      <c r="BO78" s="216">
        <v>0</v>
      </c>
      <c r="BP78" s="216">
        <v>0</v>
      </c>
      <c r="BQ78" s="473">
        <v>1</v>
      </c>
      <c r="BR78" s="216">
        <v>0</v>
      </c>
      <c r="BS78" s="218">
        <v>0</v>
      </c>
      <c r="BT78" s="219">
        <v>0</v>
      </c>
      <c r="BU78" s="216">
        <v>0</v>
      </c>
      <c r="BV78" s="473">
        <v>0</v>
      </c>
      <c r="BW78" s="719">
        <v>0</v>
      </c>
      <c r="BX78" s="719">
        <v>0</v>
      </c>
      <c r="BY78" s="719">
        <v>0</v>
      </c>
      <c r="BZ78" s="719">
        <v>0</v>
      </c>
      <c r="CA78" s="714">
        <v>0</v>
      </c>
      <c r="CB78" s="221">
        <v>0</v>
      </c>
      <c r="CC78" s="217">
        <v>0</v>
      </c>
      <c r="CD78" s="217">
        <v>0</v>
      </c>
      <c r="CE78" s="217">
        <v>0</v>
      </c>
      <c r="CF78" s="217">
        <v>0</v>
      </c>
      <c r="CG78" s="217">
        <v>0</v>
      </c>
      <c r="CH78" s="217">
        <v>0</v>
      </c>
      <c r="CI78" s="220">
        <v>0</v>
      </c>
      <c r="CJ78" s="3232"/>
      <c r="CK78" s="222" t="s">
        <v>1212</v>
      </c>
      <c r="CL78" s="222" t="s">
        <v>452</v>
      </c>
      <c r="CM78" s="223" t="s">
        <v>453</v>
      </c>
      <c r="CN78" s="253" t="s">
        <v>453</v>
      </c>
      <c r="CO78" s="253" t="s">
        <v>453</v>
      </c>
      <c r="CP78" s="253" t="s">
        <v>453</v>
      </c>
      <c r="CQ78" s="253" t="s">
        <v>453</v>
      </c>
      <c r="CR78" s="253" t="s">
        <v>453</v>
      </c>
      <c r="CS78" s="253" t="s">
        <v>1214</v>
      </c>
      <c r="CT78" s="253" t="s">
        <v>1213</v>
      </c>
      <c r="CU78" s="253" t="s">
        <v>1215</v>
      </c>
      <c r="CV78" s="253" t="s">
        <v>453</v>
      </c>
      <c r="CW78" s="253" t="s">
        <v>453</v>
      </c>
      <c r="CX78" s="224" t="s">
        <v>1216</v>
      </c>
      <c r="CY78" s="225" t="s">
        <v>1216</v>
      </c>
      <c r="CZ78" s="224"/>
      <c r="DA78" s="224"/>
      <c r="DB78" s="466"/>
      <c r="DC78" s="253"/>
      <c r="DD78" s="253"/>
      <c r="DE78" s="222" t="s">
        <v>451</v>
      </c>
      <c r="DF78" s="222" t="s">
        <v>452</v>
      </c>
      <c r="DG78" s="223" t="s">
        <v>453</v>
      </c>
      <c r="DH78" s="253"/>
      <c r="DI78" s="253"/>
      <c r="DJ78" s="253"/>
      <c r="DK78" s="253"/>
      <c r="DL78" s="253"/>
      <c r="DM78" s="224"/>
      <c r="DN78" s="225"/>
      <c r="DO78" s="226">
        <v>22</v>
      </c>
      <c r="DP78" s="222" t="s">
        <v>452</v>
      </c>
      <c r="DQ78" s="223" t="s">
        <v>453</v>
      </c>
      <c r="DR78" s="227">
        <v>62</v>
      </c>
      <c r="DS78" s="222" t="s">
        <v>452</v>
      </c>
      <c r="DT78" s="223" t="s">
        <v>453</v>
      </c>
      <c r="DU78" s="253" t="s">
        <v>453</v>
      </c>
      <c r="DV78" s="253" t="s">
        <v>453</v>
      </c>
      <c r="DW78" s="253" t="s">
        <v>453</v>
      </c>
      <c r="DX78" s="253" t="s">
        <v>453</v>
      </c>
      <c r="DY78" s="253" t="s">
        <v>453</v>
      </c>
      <c r="DZ78" s="253" t="s">
        <v>1214</v>
      </c>
      <c r="EA78" s="253" t="s">
        <v>1213</v>
      </c>
      <c r="EB78" s="253" t="s">
        <v>1215</v>
      </c>
      <c r="EC78" s="253" t="s">
        <v>453</v>
      </c>
      <c r="ED78" s="253" t="s">
        <v>453</v>
      </c>
      <c r="EE78" s="224" t="s">
        <v>1216</v>
      </c>
      <c r="EF78" s="225" t="s">
        <v>1216</v>
      </c>
      <c r="EG78" s="238"/>
      <c r="EH78" s="228" t="s">
        <v>1333</v>
      </c>
      <c r="EI78" s="878"/>
      <c r="EJ78" s="879"/>
      <c r="EK78" s="805" t="s">
        <v>1299</v>
      </c>
      <c r="EL78" s="806"/>
      <c r="EM78" s="829"/>
      <c r="EN78" s="830"/>
    </row>
    <row r="79" spans="2:144" s="230" customFormat="1" ht="13.5" customHeight="1">
      <c r="B79" s="628" t="s">
        <v>1334</v>
      </c>
      <c r="C79" s="628" t="s">
        <v>1335</v>
      </c>
      <c r="D79" s="235"/>
      <c r="E79" s="235"/>
      <c r="F79" s="235"/>
      <c r="G79" s="236"/>
      <c r="H79" s="219">
        <v>0</v>
      </c>
      <c r="I79" s="216">
        <v>0</v>
      </c>
      <c r="J79" s="216">
        <v>0</v>
      </c>
      <c r="K79" s="731">
        <v>0</v>
      </c>
      <c r="L79" s="216">
        <v>0</v>
      </c>
      <c r="M79" s="216">
        <v>0</v>
      </c>
      <c r="N79" s="731">
        <v>0</v>
      </c>
      <c r="O79" s="218">
        <v>0</v>
      </c>
      <c r="P79" s="219">
        <v>0</v>
      </c>
      <c r="Q79" s="216">
        <v>0</v>
      </c>
      <c r="R79" s="216">
        <v>0</v>
      </c>
      <c r="S79" s="216">
        <v>0</v>
      </c>
      <c r="T79" s="216">
        <v>0</v>
      </c>
      <c r="U79" s="216">
        <v>0</v>
      </c>
      <c r="V79" s="216">
        <v>0</v>
      </c>
      <c r="W79" s="731">
        <v>0</v>
      </c>
      <c r="X79" s="219">
        <v>0</v>
      </c>
      <c r="Y79" s="731">
        <v>0</v>
      </c>
      <c r="Z79" s="216">
        <v>0</v>
      </c>
      <c r="AA79" s="731">
        <v>0</v>
      </c>
      <c r="AB79" s="731">
        <v>0</v>
      </c>
      <c r="AC79" s="216">
        <v>0</v>
      </c>
      <c r="AD79" s="216">
        <v>0</v>
      </c>
      <c r="AE79" s="218">
        <v>0</v>
      </c>
      <c r="AF79" s="731">
        <v>0</v>
      </c>
      <c r="AG79" s="731">
        <v>0</v>
      </c>
      <c r="AH79" s="731">
        <v>0</v>
      </c>
      <c r="AI79" s="731">
        <v>0</v>
      </c>
      <c r="AJ79" s="217">
        <v>0</v>
      </c>
      <c r="AK79" s="217">
        <v>0</v>
      </c>
      <c r="AL79" s="217">
        <v>0</v>
      </c>
      <c r="AM79" s="220">
        <v>0</v>
      </c>
      <c r="AN79" s="221">
        <v>0</v>
      </c>
      <c r="AO79" s="216">
        <v>0</v>
      </c>
      <c r="AP79" s="216">
        <v>0</v>
      </c>
      <c r="AQ79" s="216">
        <v>0</v>
      </c>
      <c r="AR79" s="216">
        <v>0</v>
      </c>
      <c r="AS79" s="216">
        <v>0</v>
      </c>
      <c r="AT79" s="731">
        <v>0</v>
      </c>
      <c r="AU79" s="218">
        <v>0</v>
      </c>
      <c r="AV79" s="221">
        <v>0</v>
      </c>
      <c r="AW79" s="473">
        <v>1</v>
      </c>
      <c r="AX79" s="473">
        <v>1</v>
      </c>
      <c r="AY79" s="473">
        <v>0</v>
      </c>
      <c r="AZ79" s="216">
        <v>0</v>
      </c>
      <c r="BA79" s="473">
        <v>1</v>
      </c>
      <c r="BB79" s="216">
        <v>0</v>
      </c>
      <c r="BC79" s="218">
        <v>0</v>
      </c>
      <c r="BD79" s="219">
        <v>0</v>
      </c>
      <c r="BE79" s="231">
        <v>1</v>
      </c>
      <c r="BF79" s="719">
        <v>0</v>
      </c>
      <c r="BG79" s="719">
        <v>0</v>
      </c>
      <c r="BH79" s="217">
        <v>0</v>
      </c>
      <c r="BI79" s="217">
        <v>0</v>
      </c>
      <c r="BJ79" s="473">
        <v>0</v>
      </c>
      <c r="BK79" s="220">
        <v>0</v>
      </c>
      <c r="BL79" s="219">
        <v>0</v>
      </c>
      <c r="BM79" s="216">
        <v>0</v>
      </c>
      <c r="BN79" s="216">
        <v>0</v>
      </c>
      <c r="BO79" s="216">
        <v>0</v>
      </c>
      <c r="BP79" s="216">
        <v>0</v>
      </c>
      <c r="BQ79" s="473">
        <v>1</v>
      </c>
      <c r="BR79" s="216">
        <v>0</v>
      </c>
      <c r="BS79" s="218">
        <v>0</v>
      </c>
      <c r="BT79" s="219">
        <v>0</v>
      </c>
      <c r="BU79" s="216">
        <v>0</v>
      </c>
      <c r="BV79" s="473">
        <v>0</v>
      </c>
      <c r="BW79" s="719">
        <v>0</v>
      </c>
      <c r="BX79" s="719">
        <v>0</v>
      </c>
      <c r="BY79" s="719">
        <v>0</v>
      </c>
      <c r="BZ79" s="719">
        <v>0</v>
      </c>
      <c r="CA79" s="714">
        <v>0</v>
      </c>
      <c r="CB79" s="221">
        <v>0</v>
      </c>
      <c r="CC79" s="217">
        <v>0</v>
      </c>
      <c r="CD79" s="217">
        <v>0</v>
      </c>
      <c r="CE79" s="217">
        <v>0</v>
      </c>
      <c r="CF79" s="217">
        <v>0</v>
      </c>
      <c r="CG79" s="217">
        <v>0</v>
      </c>
      <c r="CH79" s="217">
        <v>0</v>
      </c>
      <c r="CI79" s="220">
        <v>0</v>
      </c>
      <c r="CJ79" s="3232"/>
      <c r="CK79" s="222" t="s">
        <v>1212</v>
      </c>
      <c r="CL79" s="222" t="s">
        <v>452</v>
      </c>
      <c r="CM79" s="223" t="s">
        <v>453</v>
      </c>
      <c r="CN79" s="253" t="s">
        <v>453</v>
      </c>
      <c r="CO79" s="253" t="s">
        <v>453</v>
      </c>
      <c r="CP79" s="253" t="s">
        <v>453</v>
      </c>
      <c r="CQ79" s="253" t="s">
        <v>453</v>
      </c>
      <c r="CR79" s="253" t="s">
        <v>453</v>
      </c>
      <c r="CS79" s="253" t="s">
        <v>1214</v>
      </c>
      <c r="CT79" s="253" t="s">
        <v>1221</v>
      </c>
      <c r="CU79" s="253" t="s">
        <v>1215</v>
      </c>
      <c r="CV79" s="253" t="s">
        <v>453</v>
      </c>
      <c r="CW79" s="253" t="s">
        <v>453</v>
      </c>
      <c r="CX79" s="224" t="s">
        <v>1216</v>
      </c>
      <c r="CY79" s="225" t="s">
        <v>1216</v>
      </c>
      <c r="CZ79" s="224"/>
      <c r="DA79" s="224"/>
      <c r="DB79" s="466"/>
      <c r="DC79" s="253"/>
      <c r="DD79" s="253"/>
      <c r="DE79" s="222" t="s">
        <v>451</v>
      </c>
      <c r="DF79" s="222" t="s">
        <v>452</v>
      </c>
      <c r="DG79" s="223" t="s">
        <v>453</v>
      </c>
      <c r="DH79" s="253"/>
      <c r="DI79" s="253"/>
      <c r="DJ79" s="253"/>
      <c r="DK79" s="253"/>
      <c r="DL79" s="253"/>
      <c r="DM79" s="224"/>
      <c r="DN79" s="225"/>
      <c r="DO79" s="226">
        <v>22</v>
      </c>
      <c r="DP79" s="222" t="s">
        <v>452</v>
      </c>
      <c r="DQ79" s="223" t="s">
        <v>453</v>
      </c>
      <c r="DR79" s="227">
        <v>62</v>
      </c>
      <c r="DS79" s="222" t="s">
        <v>452</v>
      </c>
      <c r="DT79" s="223" t="s">
        <v>453</v>
      </c>
      <c r="DU79" s="253" t="s">
        <v>453</v>
      </c>
      <c r="DV79" s="253" t="s">
        <v>453</v>
      </c>
      <c r="DW79" s="253" t="s">
        <v>453</v>
      </c>
      <c r="DX79" s="253" t="s">
        <v>453</v>
      </c>
      <c r="DY79" s="253" t="s">
        <v>453</v>
      </c>
      <c r="DZ79" s="253" t="s">
        <v>1214</v>
      </c>
      <c r="EA79" s="253" t="s">
        <v>1221</v>
      </c>
      <c r="EB79" s="253" t="s">
        <v>1215</v>
      </c>
      <c r="EC79" s="253" t="s">
        <v>453</v>
      </c>
      <c r="ED79" s="253" t="s">
        <v>453</v>
      </c>
      <c r="EE79" s="224" t="s">
        <v>1216</v>
      </c>
      <c r="EF79" s="225" t="s">
        <v>1216</v>
      </c>
      <c r="EG79" s="238"/>
      <c r="EH79" s="228" t="s">
        <v>1336</v>
      </c>
      <c r="EI79" s="878"/>
      <c r="EJ79" s="879"/>
      <c r="EK79" s="805" t="s">
        <v>1337</v>
      </c>
      <c r="EL79" s="804"/>
      <c r="EM79" s="829"/>
      <c r="EN79" s="830"/>
    </row>
    <row r="80" spans="2:144" s="230" customFormat="1" ht="13.5" customHeight="1">
      <c r="B80" s="769" t="s">
        <v>1338</v>
      </c>
      <c r="C80" s="769" t="s">
        <v>1339</v>
      </c>
      <c r="D80" s="235"/>
      <c r="E80" s="235"/>
      <c r="F80" s="235"/>
      <c r="G80" s="236"/>
      <c r="H80" s="219">
        <v>0</v>
      </c>
      <c r="I80" s="216">
        <v>0</v>
      </c>
      <c r="J80" s="216">
        <v>0</v>
      </c>
      <c r="K80" s="731">
        <v>0</v>
      </c>
      <c r="L80" s="216">
        <v>0</v>
      </c>
      <c r="M80" s="216">
        <v>0</v>
      </c>
      <c r="N80" s="731">
        <v>0</v>
      </c>
      <c r="O80" s="218">
        <v>0</v>
      </c>
      <c r="P80" s="219">
        <v>0</v>
      </c>
      <c r="Q80" s="216">
        <v>0</v>
      </c>
      <c r="R80" s="216">
        <v>0</v>
      </c>
      <c r="S80" s="216">
        <v>0</v>
      </c>
      <c r="T80" s="216">
        <v>0</v>
      </c>
      <c r="U80" s="216">
        <v>0</v>
      </c>
      <c r="V80" s="216">
        <v>0</v>
      </c>
      <c r="W80" s="731">
        <v>0</v>
      </c>
      <c r="X80" s="219">
        <v>0</v>
      </c>
      <c r="Y80" s="731">
        <v>0</v>
      </c>
      <c r="Z80" s="216">
        <v>0</v>
      </c>
      <c r="AA80" s="731">
        <v>0</v>
      </c>
      <c r="AB80" s="731">
        <v>0</v>
      </c>
      <c r="AC80" s="216">
        <v>0</v>
      </c>
      <c r="AD80" s="216">
        <v>0</v>
      </c>
      <c r="AE80" s="218">
        <v>0</v>
      </c>
      <c r="AF80" s="731">
        <v>0</v>
      </c>
      <c r="AG80" s="731">
        <v>0</v>
      </c>
      <c r="AH80" s="731">
        <v>0</v>
      </c>
      <c r="AI80" s="731">
        <v>0</v>
      </c>
      <c r="AJ80" s="217">
        <v>0</v>
      </c>
      <c r="AK80" s="217">
        <v>0</v>
      </c>
      <c r="AL80" s="217">
        <v>0</v>
      </c>
      <c r="AM80" s="220">
        <v>0</v>
      </c>
      <c r="AN80" s="221">
        <v>0</v>
      </c>
      <c r="AO80" s="216">
        <v>0</v>
      </c>
      <c r="AP80" s="216">
        <v>0</v>
      </c>
      <c r="AQ80" s="216">
        <v>0</v>
      </c>
      <c r="AR80" s="216">
        <v>0</v>
      </c>
      <c r="AS80" s="216">
        <v>0</v>
      </c>
      <c r="AT80" s="731">
        <v>0</v>
      </c>
      <c r="AU80" s="218">
        <v>0</v>
      </c>
      <c r="AV80" s="221">
        <v>0</v>
      </c>
      <c r="AW80" s="473">
        <v>1</v>
      </c>
      <c r="AX80" s="473">
        <v>1</v>
      </c>
      <c r="AY80" s="473">
        <v>0</v>
      </c>
      <c r="AZ80" s="216">
        <v>0</v>
      </c>
      <c r="BA80" s="473">
        <v>1</v>
      </c>
      <c r="BB80" s="216">
        <v>0</v>
      </c>
      <c r="BC80" s="218">
        <v>0</v>
      </c>
      <c r="BD80" s="219">
        <v>0</v>
      </c>
      <c r="BE80" s="216">
        <v>0</v>
      </c>
      <c r="BF80" s="735">
        <v>1</v>
      </c>
      <c r="BG80" s="719">
        <v>0</v>
      </c>
      <c r="BH80" s="217">
        <v>0</v>
      </c>
      <c r="BI80" s="217">
        <v>0</v>
      </c>
      <c r="BJ80" s="473">
        <v>0</v>
      </c>
      <c r="BK80" s="220">
        <v>0</v>
      </c>
      <c r="BL80" s="219">
        <v>0</v>
      </c>
      <c r="BM80" s="216">
        <v>0</v>
      </c>
      <c r="BN80" s="216">
        <v>0</v>
      </c>
      <c r="BO80" s="216">
        <v>0</v>
      </c>
      <c r="BP80" s="216">
        <v>0</v>
      </c>
      <c r="BQ80" s="473">
        <v>1</v>
      </c>
      <c r="BR80" s="216">
        <v>0</v>
      </c>
      <c r="BS80" s="218">
        <v>0</v>
      </c>
      <c r="BT80" s="219">
        <v>0</v>
      </c>
      <c r="BU80" s="216">
        <v>0</v>
      </c>
      <c r="BV80" s="473">
        <v>0</v>
      </c>
      <c r="BW80" s="719">
        <v>0</v>
      </c>
      <c r="BX80" s="719">
        <v>0</v>
      </c>
      <c r="BY80" s="719">
        <v>0</v>
      </c>
      <c r="BZ80" s="719">
        <v>0</v>
      </c>
      <c r="CA80" s="714">
        <v>0</v>
      </c>
      <c r="CB80" s="221">
        <v>0</v>
      </c>
      <c r="CC80" s="217">
        <v>0</v>
      </c>
      <c r="CD80" s="217">
        <v>0</v>
      </c>
      <c r="CE80" s="217">
        <v>0</v>
      </c>
      <c r="CF80" s="217">
        <v>0</v>
      </c>
      <c r="CG80" s="217">
        <v>0</v>
      </c>
      <c r="CH80" s="217">
        <v>0</v>
      </c>
      <c r="CI80" s="220">
        <v>0</v>
      </c>
      <c r="CJ80" s="3232"/>
      <c r="CK80" s="222" t="s">
        <v>1212</v>
      </c>
      <c r="CL80" s="222" t="s">
        <v>452</v>
      </c>
      <c r="CM80" s="223" t="s">
        <v>453</v>
      </c>
      <c r="CN80" s="738" t="s">
        <v>453</v>
      </c>
      <c r="CO80" s="738" t="s">
        <v>453</v>
      </c>
      <c r="CP80" s="738" t="s">
        <v>453</v>
      </c>
      <c r="CQ80" s="738" t="s">
        <v>453</v>
      </c>
      <c r="CR80" s="738" t="s">
        <v>453</v>
      </c>
      <c r="CS80" s="738" t="s">
        <v>1214</v>
      </c>
      <c r="CT80" s="738" t="s">
        <v>1224</v>
      </c>
      <c r="CU80" s="738" t="s">
        <v>1215</v>
      </c>
      <c r="CV80" s="738" t="s">
        <v>453</v>
      </c>
      <c r="CW80" s="738" t="s">
        <v>453</v>
      </c>
      <c r="CX80" s="224" t="s">
        <v>1216</v>
      </c>
      <c r="CY80" s="225" t="s">
        <v>1216</v>
      </c>
      <c r="CZ80" s="224"/>
      <c r="DA80" s="224"/>
      <c r="DB80" s="466"/>
      <c r="DC80" s="253"/>
      <c r="DD80" s="253"/>
      <c r="DE80" s="222" t="s">
        <v>451</v>
      </c>
      <c r="DF80" s="222" t="s">
        <v>452</v>
      </c>
      <c r="DG80" s="223" t="s">
        <v>453</v>
      </c>
      <c r="DH80" s="253"/>
      <c r="DI80" s="253"/>
      <c r="DJ80" s="253"/>
      <c r="DK80" s="253"/>
      <c r="DL80" s="253"/>
      <c r="DM80" s="224"/>
      <c r="DN80" s="225"/>
      <c r="DO80" s="226">
        <v>22</v>
      </c>
      <c r="DP80" s="222" t="s">
        <v>452</v>
      </c>
      <c r="DQ80" s="223" t="s">
        <v>453</v>
      </c>
      <c r="DR80" s="227">
        <v>62</v>
      </c>
      <c r="DS80" s="222" t="s">
        <v>452</v>
      </c>
      <c r="DT80" s="223" t="s">
        <v>453</v>
      </c>
      <c r="DU80" s="738" t="s">
        <v>453</v>
      </c>
      <c r="DV80" s="738" t="s">
        <v>453</v>
      </c>
      <c r="DW80" s="738" t="s">
        <v>453</v>
      </c>
      <c r="DX80" s="738" t="s">
        <v>453</v>
      </c>
      <c r="DY80" s="738" t="s">
        <v>453</v>
      </c>
      <c r="DZ80" s="738" t="s">
        <v>1214</v>
      </c>
      <c r="EA80" s="738" t="s">
        <v>1224</v>
      </c>
      <c r="EB80" s="738" t="s">
        <v>1215</v>
      </c>
      <c r="EC80" s="738" t="s">
        <v>453</v>
      </c>
      <c r="ED80" s="738" t="s">
        <v>453</v>
      </c>
      <c r="EE80" s="224" t="s">
        <v>1216</v>
      </c>
      <c r="EF80" s="225" t="s">
        <v>1216</v>
      </c>
      <c r="EG80" s="238"/>
      <c r="EH80" s="744" t="s">
        <v>349</v>
      </c>
      <c r="EI80" s="878"/>
      <c r="EJ80" s="879"/>
      <c r="EK80" s="805" t="s">
        <v>1340</v>
      </c>
      <c r="EL80" s="804"/>
      <c r="EM80" s="829"/>
      <c r="EN80" s="830"/>
    </row>
    <row r="81" spans="2:144" s="230" customFormat="1" ht="13.5" customHeight="1">
      <c r="B81" s="769" t="s">
        <v>1341</v>
      </c>
      <c r="C81" s="769" t="s">
        <v>1342</v>
      </c>
      <c r="D81" s="235"/>
      <c r="E81" s="235"/>
      <c r="F81" s="235"/>
      <c r="G81" s="236"/>
      <c r="H81" s="219">
        <v>0</v>
      </c>
      <c r="I81" s="216">
        <v>0</v>
      </c>
      <c r="J81" s="216">
        <v>0</v>
      </c>
      <c r="K81" s="731">
        <v>0</v>
      </c>
      <c r="L81" s="216">
        <v>0</v>
      </c>
      <c r="M81" s="216">
        <v>0</v>
      </c>
      <c r="N81" s="731">
        <v>0</v>
      </c>
      <c r="O81" s="218">
        <v>0</v>
      </c>
      <c r="P81" s="219">
        <v>0</v>
      </c>
      <c r="Q81" s="216">
        <v>0</v>
      </c>
      <c r="R81" s="216">
        <v>0</v>
      </c>
      <c r="S81" s="216">
        <v>0</v>
      </c>
      <c r="T81" s="216">
        <v>0</v>
      </c>
      <c r="U81" s="216">
        <v>0</v>
      </c>
      <c r="V81" s="216">
        <v>0</v>
      </c>
      <c r="W81" s="731">
        <v>0</v>
      </c>
      <c r="X81" s="219">
        <v>0</v>
      </c>
      <c r="Y81" s="731">
        <v>0</v>
      </c>
      <c r="Z81" s="216">
        <v>0</v>
      </c>
      <c r="AA81" s="731">
        <v>0</v>
      </c>
      <c r="AB81" s="731">
        <v>0</v>
      </c>
      <c r="AC81" s="216">
        <v>0</v>
      </c>
      <c r="AD81" s="216">
        <v>0</v>
      </c>
      <c r="AE81" s="218">
        <v>0</v>
      </c>
      <c r="AF81" s="731">
        <v>0</v>
      </c>
      <c r="AG81" s="731">
        <v>0</v>
      </c>
      <c r="AH81" s="731">
        <v>0</v>
      </c>
      <c r="AI81" s="731">
        <v>0</v>
      </c>
      <c r="AJ81" s="217">
        <v>0</v>
      </c>
      <c r="AK81" s="217">
        <v>0</v>
      </c>
      <c r="AL81" s="217">
        <v>0</v>
      </c>
      <c r="AM81" s="220">
        <v>0</v>
      </c>
      <c r="AN81" s="221">
        <v>0</v>
      </c>
      <c r="AO81" s="216">
        <v>0</v>
      </c>
      <c r="AP81" s="216">
        <v>0</v>
      </c>
      <c r="AQ81" s="216">
        <v>0</v>
      </c>
      <c r="AR81" s="216">
        <v>0</v>
      </c>
      <c r="AS81" s="216">
        <v>0</v>
      </c>
      <c r="AT81" s="731">
        <v>0</v>
      </c>
      <c r="AU81" s="218">
        <v>0</v>
      </c>
      <c r="AV81" s="221">
        <v>0</v>
      </c>
      <c r="AW81" s="784">
        <v>0</v>
      </c>
      <c r="AX81" s="473">
        <v>1</v>
      </c>
      <c r="AY81" s="473">
        <v>0</v>
      </c>
      <c r="AZ81" s="216">
        <v>0</v>
      </c>
      <c r="BA81" s="784">
        <v>0</v>
      </c>
      <c r="BB81" s="216">
        <v>0</v>
      </c>
      <c r="BC81" s="218">
        <v>0</v>
      </c>
      <c r="BD81" s="219">
        <v>0</v>
      </c>
      <c r="BE81" s="216">
        <v>0</v>
      </c>
      <c r="BF81" s="719">
        <v>0</v>
      </c>
      <c r="BG81" s="735">
        <v>1</v>
      </c>
      <c r="BH81" s="217">
        <v>0</v>
      </c>
      <c r="BI81" s="217">
        <v>0</v>
      </c>
      <c r="BJ81" s="473">
        <v>0</v>
      </c>
      <c r="BK81" s="220">
        <v>0</v>
      </c>
      <c r="BL81" s="219">
        <v>0</v>
      </c>
      <c r="BM81" s="216">
        <v>0</v>
      </c>
      <c r="BN81" s="216">
        <v>0</v>
      </c>
      <c r="BO81" s="216">
        <v>0</v>
      </c>
      <c r="BP81" s="216">
        <v>0</v>
      </c>
      <c r="BQ81" s="473">
        <v>1</v>
      </c>
      <c r="BR81" s="216">
        <v>0</v>
      </c>
      <c r="BS81" s="218">
        <v>0</v>
      </c>
      <c r="BT81" s="219">
        <v>0</v>
      </c>
      <c r="BU81" s="216">
        <v>0</v>
      </c>
      <c r="BV81" s="784">
        <v>1</v>
      </c>
      <c r="BW81" s="719">
        <v>0</v>
      </c>
      <c r="BX81" s="719">
        <v>0</v>
      </c>
      <c r="BY81" s="719">
        <v>0</v>
      </c>
      <c r="BZ81" s="719">
        <v>0</v>
      </c>
      <c r="CA81" s="714">
        <v>0</v>
      </c>
      <c r="CB81" s="221">
        <v>0</v>
      </c>
      <c r="CC81" s="217">
        <v>0</v>
      </c>
      <c r="CD81" s="217">
        <v>0</v>
      </c>
      <c r="CE81" s="217">
        <v>0</v>
      </c>
      <c r="CF81" s="217">
        <v>0</v>
      </c>
      <c r="CG81" s="217">
        <v>0</v>
      </c>
      <c r="CH81" s="217">
        <v>0</v>
      </c>
      <c r="CI81" s="220">
        <v>0</v>
      </c>
      <c r="CJ81" s="3232"/>
      <c r="CK81" s="222" t="s">
        <v>1212</v>
      </c>
      <c r="CL81" s="222" t="s">
        <v>452</v>
      </c>
      <c r="CM81" s="223" t="s">
        <v>453</v>
      </c>
      <c r="CN81" s="738" t="s">
        <v>453</v>
      </c>
      <c r="CO81" s="738" t="s">
        <v>453</v>
      </c>
      <c r="CP81" s="738" t="s">
        <v>453</v>
      </c>
      <c r="CQ81" s="738" t="s">
        <v>453</v>
      </c>
      <c r="CR81" s="738" t="s">
        <v>453</v>
      </c>
      <c r="CS81" s="738" t="s">
        <v>1224</v>
      </c>
      <c r="CT81" s="738" t="s">
        <v>1228</v>
      </c>
      <c r="CU81" s="738" t="s">
        <v>1215</v>
      </c>
      <c r="CV81" s="738" t="s">
        <v>1224</v>
      </c>
      <c r="CW81" s="738" t="s">
        <v>453</v>
      </c>
      <c r="CX81" s="224" t="s">
        <v>1216</v>
      </c>
      <c r="CY81" s="225" t="s">
        <v>1216</v>
      </c>
      <c r="CZ81" s="224"/>
      <c r="DA81" s="224"/>
      <c r="DB81" s="466"/>
      <c r="DC81" s="253"/>
      <c r="DD81" s="253"/>
      <c r="DE81" s="222" t="s">
        <v>451</v>
      </c>
      <c r="DF81" s="222" t="s">
        <v>452</v>
      </c>
      <c r="DG81" s="223" t="s">
        <v>453</v>
      </c>
      <c r="DH81" s="253"/>
      <c r="DI81" s="253"/>
      <c r="DJ81" s="253"/>
      <c r="DK81" s="253"/>
      <c r="DL81" s="253"/>
      <c r="DM81" s="224"/>
      <c r="DN81" s="225"/>
      <c r="DO81" s="226">
        <v>22</v>
      </c>
      <c r="DP81" s="222" t="s">
        <v>452</v>
      </c>
      <c r="DQ81" s="223" t="s">
        <v>453</v>
      </c>
      <c r="DR81" s="227">
        <v>62</v>
      </c>
      <c r="DS81" s="222" t="s">
        <v>452</v>
      </c>
      <c r="DT81" s="223" t="s">
        <v>453</v>
      </c>
      <c r="DU81" s="738" t="s">
        <v>453</v>
      </c>
      <c r="DV81" s="738" t="s">
        <v>453</v>
      </c>
      <c r="DW81" s="738" t="s">
        <v>453</v>
      </c>
      <c r="DX81" s="738" t="s">
        <v>453</v>
      </c>
      <c r="DY81" s="738" t="s">
        <v>453</v>
      </c>
      <c r="DZ81" s="738" t="s">
        <v>1224</v>
      </c>
      <c r="EA81" s="738" t="s">
        <v>1228</v>
      </c>
      <c r="EB81" s="738" t="s">
        <v>1215</v>
      </c>
      <c r="EC81" s="738" t="s">
        <v>1224</v>
      </c>
      <c r="ED81" s="738" t="s">
        <v>453</v>
      </c>
      <c r="EE81" s="224" t="s">
        <v>1216</v>
      </c>
      <c r="EF81" s="225" t="s">
        <v>1216</v>
      </c>
      <c r="EG81" s="238"/>
      <c r="EH81" s="744" t="s">
        <v>349</v>
      </c>
      <c r="EI81" s="878"/>
      <c r="EJ81" s="879"/>
      <c r="EK81" s="805" t="s">
        <v>1343</v>
      </c>
      <c r="EL81" s="804"/>
      <c r="EM81" s="829"/>
      <c r="EN81" s="830"/>
    </row>
    <row r="82" spans="2:144" s="230" customFormat="1" ht="13.5" customHeight="1">
      <c r="B82" s="769" t="s">
        <v>1344</v>
      </c>
      <c r="C82" s="769" t="s">
        <v>1342</v>
      </c>
      <c r="D82" s="235"/>
      <c r="E82" s="235"/>
      <c r="F82" s="235"/>
      <c r="G82" s="236"/>
      <c r="H82" s="219">
        <v>0</v>
      </c>
      <c r="I82" s="216">
        <v>0</v>
      </c>
      <c r="J82" s="216">
        <v>0</v>
      </c>
      <c r="K82" s="731">
        <v>0</v>
      </c>
      <c r="L82" s="216">
        <v>0</v>
      </c>
      <c r="M82" s="216">
        <v>0</v>
      </c>
      <c r="N82" s="731">
        <v>0</v>
      </c>
      <c r="O82" s="218">
        <v>0</v>
      </c>
      <c r="P82" s="219">
        <v>0</v>
      </c>
      <c r="Q82" s="216">
        <v>0</v>
      </c>
      <c r="R82" s="216">
        <v>0</v>
      </c>
      <c r="S82" s="216">
        <v>0</v>
      </c>
      <c r="T82" s="216">
        <v>0</v>
      </c>
      <c r="U82" s="216">
        <v>0</v>
      </c>
      <c r="V82" s="216">
        <v>0</v>
      </c>
      <c r="W82" s="731">
        <v>0</v>
      </c>
      <c r="X82" s="219">
        <v>0</v>
      </c>
      <c r="Y82" s="731">
        <v>0</v>
      </c>
      <c r="Z82" s="216">
        <v>0</v>
      </c>
      <c r="AA82" s="731">
        <v>0</v>
      </c>
      <c r="AB82" s="731">
        <v>0</v>
      </c>
      <c r="AC82" s="216">
        <v>0</v>
      </c>
      <c r="AD82" s="216">
        <v>0</v>
      </c>
      <c r="AE82" s="218">
        <v>0</v>
      </c>
      <c r="AF82" s="731">
        <v>0</v>
      </c>
      <c r="AG82" s="731">
        <v>0</v>
      </c>
      <c r="AH82" s="731">
        <v>0</v>
      </c>
      <c r="AI82" s="731">
        <v>0</v>
      </c>
      <c r="AJ82" s="217">
        <v>0</v>
      </c>
      <c r="AK82" s="217">
        <v>0</v>
      </c>
      <c r="AL82" s="217">
        <v>0</v>
      </c>
      <c r="AM82" s="220">
        <v>0</v>
      </c>
      <c r="AN82" s="221">
        <v>0</v>
      </c>
      <c r="AO82" s="216">
        <v>0</v>
      </c>
      <c r="AP82" s="216">
        <v>0</v>
      </c>
      <c r="AQ82" s="216">
        <v>0</v>
      </c>
      <c r="AR82" s="216">
        <v>0</v>
      </c>
      <c r="AS82" s="216">
        <v>0</v>
      </c>
      <c r="AT82" s="731">
        <v>0</v>
      </c>
      <c r="AU82" s="218">
        <v>0</v>
      </c>
      <c r="AV82" s="221">
        <v>0</v>
      </c>
      <c r="AW82" s="784">
        <v>0</v>
      </c>
      <c r="AX82" s="473">
        <v>1</v>
      </c>
      <c r="AY82" s="473">
        <v>0</v>
      </c>
      <c r="AZ82" s="216">
        <v>0</v>
      </c>
      <c r="BA82" s="784">
        <v>0</v>
      </c>
      <c r="BB82" s="216">
        <v>0</v>
      </c>
      <c r="BC82" s="218">
        <v>0</v>
      </c>
      <c r="BD82" s="219">
        <v>0</v>
      </c>
      <c r="BE82" s="216">
        <v>0</v>
      </c>
      <c r="BF82" s="719">
        <v>0</v>
      </c>
      <c r="BG82" s="784">
        <v>0</v>
      </c>
      <c r="BH82" s="217">
        <v>0</v>
      </c>
      <c r="BI82" s="217">
        <v>0</v>
      </c>
      <c r="BJ82" s="473">
        <v>0</v>
      </c>
      <c r="BK82" s="220">
        <v>0</v>
      </c>
      <c r="BL82" s="219">
        <v>0</v>
      </c>
      <c r="BM82" s="216">
        <v>0</v>
      </c>
      <c r="BN82" s="216">
        <v>0</v>
      </c>
      <c r="BO82" s="216">
        <v>0</v>
      </c>
      <c r="BP82" s="216">
        <v>0</v>
      </c>
      <c r="BQ82" s="473">
        <v>1</v>
      </c>
      <c r="BR82" s="216">
        <v>0</v>
      </c>
      <c r="BS82" s="218">
        <v>0</v>
      </c>
      <c r="BT82" s="219">
        <v>0</v>
      </c>
      <c r="BU82" s="216">
        <v>0</v>
      </c>
      <c r="BV82" s="784">
        <v>1</v>
      </c>
      <c r="BW82" s="719">
        <v>0</v>
      </c>
      <c r="BX82" s="719">
        <v>0</v>
      </c>
      <c r="BY82" s="719">
        <v>0</v>
      </c>
      <c r="BZ82" s="719">
        <v>0</v>
      </c>
      <c r="CA82" s="714">
        <v>0</v>
      </c>
      <c r="CB82" s="221">
        <v>0</v>
      </c>
      <c r="CC82" s="217">
        <v>0</v>
      </c>
      <c r="CD82" s="217">
        <v>0</v>
      </c>
      <c r="CE82" s="217">
        <v>0</v>
      </c>
      <c r="CF82" s="217">
        <v>0</v>
      </c>
      <c r="CG82" s="217">
        <v>0</v>
      </c>
      <c r="CH82" s="217">
        <v>0</v>
      </c>
      <c r="CI82" s="220">
        <v>0</v>
      </c>
      <c r="CJ82" s="3232"/>
      <c r="CK82" s="222"/>
      <c r="CL82" s="222"/>
      <c r="CM82" s="223"/>
      <c r="CN82" s="738" t="s">
        <v>453</v>
      </c>
      <c r="CO82" s="738" t="s">
        <v>453</v>
      </c>
      <c r="CP82" s="738" t="s">
        <v>453</v>
      </c>
      <c r="CQ82" s="738" t="s">
        <v>453</v>
      </c>
      <c r="CR82" s="738" t="s">
        <v>453</v>
      </c>
      <c r="CS82" s="738" t="s">
        <v>1224</v>
      </c>
      <c r="CT82" s="738" t="s">
        <v>453</v>
      </c>
      <c r="CU82" s="738" t="s">
        <v>1215</v>
      </c>
      <c r="CV82" s="738" t="s">
        <v>1224</v>
      </c>
      <c r="CW82" s="738" t="s">
        <v>453</v>
      </c>
      <c r="CX82" s="224"/>
      <c r="CY82" s="225"/>
      <c r="CZ82" s="224"/>
      <c r="DA82" s="224"/>
      <c r="DB82" s="466"/>
      <c r="DC82" s="253"/>
      <c r="DD82" s="253"/>
      <c r="DE82" s="222"/>
      <c r="DF82" s="222"/>
      <c r="DG82" s="223"/>
      <c r="DH82" s="253"/>
      <c r="DI82" s="253"/>
      <c r="DJ82" s="253"/>
      <c r="DK82" s="253"/>
      <c r="DL82" s="253"/>
      <c r="DM82" s="224"/>
      <c r="DN82" s="225"/>
      <c r="DO82" s="226"/>
      <c r="DP82" s="222"/>
      <c r="DQ82" s="223"/>
      <c r="DR82" s="227"/>
      <c r="DS82" s="222"/>
      <c r="DT82" s="223"/>
      <c r="DU82" s="738" t="s">
        <v>453</v>
      </c>
      <c r="DV82" s="738" t="s">
        <v>453</v>
      </c>
      <c r="DW82" s="738" t="s">
        <v>453</v>
      </c>
      <c r="DX82" s="738" t="s">
        <v>453</v>
      </c>
      <c r="DY82" s="738" t="s">
        <v>453</v>
      </c>
      <c r="DZ82" s="738" t="s">
        <v>1224</v>
      </c>
      <c r="EA82" s="738" t="s">
        <v>453</v>
      </c>
      <c r="EB82" s="738" t="s">
        <v>1215</v>
      </c>
      <c r="EC82" s="738" t="s">
        <v>1224</v>
      </c>
      <c r="ED82" s="738" t="s">
        <v>453</v>
      </c>
      <c r="EE82" s="224"/>
      <c r="EF82" s="225"/>
      <c r="EG82" s="238"/>
      <c r="EH82" s="744" t="s">
        <v>1345</v>
      </c>
      <c r="EI82" s="878"/>
      <c r="EJ82" s="879"/>
      <c r="EK82" s="805" t="s">
        <v>1346</v>
      </c>
      <c r="EL82" s="804"/>
      <c r="EM82" s="829"/>
      <c r="EN82" s="830"/>
    </row>
    <row r="83" spans="2:144" s="230" customFormat="1" ht="13.5" customHeight="1">
      <c r="B83" s="769" t="s">
        <v>1347</v>
      </c>
      <c r="C83" s="769" t="s">
        <v>1342</v>
      </c>
      <c r="D83" s="235"/>
      <c r="E83" s="235"/>
      <c r="F83" s="235"/>
      <c r="G83" s="236"/>
      <c r="H83" s="219">
        <v>0</v>
      </c>
      <c r="I83" s="216">
        <v>0</v>
      </c>
      <c r="J83" s="216">
        <v>0</v>
      </c>
      <c r="K83" s="731">
        <v>0</v>
      </c>
      <c r="L83" s="216">
        <v>0</v>
      </c>
      <c r="M83" s="216">
        <v>0</v>
      </c>
      <c r="N83" s="731">
        <v>0</v>
      </c>
      <c r="O83" s="218">
        <v>0</v>
      </c>
      <c r="P83" s="219">
        <v>0</v>
      </c>
      <c r="Q83" s="216">
        <v>0</v>
      </c>
      <c r="R83" s="216">
        <v>0</v>
      </c>
      <c r="S83" s="216">
        <v>0</v>
      </c>
      <c r="T83" s="216">
        <v>0</v>
      </c>
      <c r="U83" s="216">
        <v>0</v>
      </c>
      <c r="V83" s="216">
        <v>0</v>
      </c>
      <c r="W83" s="731">
        <v>0</v>
      </c>
      <c r="X83" s="219">
        <v>0</v>
      </c>
      <c r="Y83" s="731">
        <v>0</v>
      </c>
      <c r="Z83" s="216">
        <v>0</v>
      </c>
      <c r="AA83" s="731">
        <v>0</v>
      </c>
      <c r="AB83" s="731">
        <v>0</v>
      </c>
      <c r="AC83" s="216">
        <v>0</v>
      </c>
      <c r="AD83" s="216">
        <v>0</v>
      </c>
      <c r="AE83" s="218">
        <v>0</v>
      </c>
      <c r="AF83" s="731">
        <v>0</v>
      </c>
      <c r="AG83" s="731">
        <v>0</v>
      </c>
      <c r="AH83" s="731">
        <v>0</v>
      </c>
      <c r="AI83" s="731">
        <v>0</v>
      </c>
      <c r="AJ83" s="217">
        <v>0</v>
      </c>
      <c r="AK83" s="217">
        <v>0</v>
      </c>
      <c r="AL83" s="217">
        <v>0</v>
      </c>
      <c r="AM83" s="220">
        <v>0</v>
      </c>
      <c r="AN83" s="221">
        <v>0</v>
      </c>
      <c r="AO83" s="216">
        <v>0</v>
      </c>
      <c r="AP83" s="216">
        <v>0</v>
      </c>
      <c r="AQ83" s="216">
        <v>0</v>
      </c>
      <c r="AR83" s="216">
        <v>0</v>
      </c>
      <c r="AS83" s="216">
        <v>0</v>
      </c>
      <c r="AT83" s="731">
        <v>0</v>
      </c>
      <c r="AU83" s="218">
        <v>0</v>
      </c>
      <c r="AV83" s="221">
        <v>0</v>
      </c>
      <c r="AW83" s="784">
        <v>1</v>
      </c>
      <c r="AX83" s="473">
        <v>1</v>
      </c>
      <c r="AY83" s="473">
        <v>0</v>
      </c>
      <c r="AZ83" s="216">
        <v>0</v>
      </c>
      <c r="BA83" s="784">
        <v>1</v>
      </c>
      <c r="BB83" s="216">
        <v>0</v>
      </c>
      <c r="BC83" s="218">
        <v>0</v>
      </c>
      <c r="BD83" s="219">
        <v>0</v>
      </c>
      <c r="BE83" s="216">
        <v>0</v>
      </c>
      <c r="BF83" s="719">
        <v>0</v>
      </c>
      <c r="BG83" s="784">
        <v>0</v>
      </c>
      <c r="BH83" s="217">
        <v>0</v>
      </c>
      <c r="BI83" s="217">
        <v>0</v>
      </c>
      <c r="BJ83" s="473">
        <v>0</v>
      </c>
      <c r="BK83" s="220">
        <v>0</v>
      </c>
      <c r="BL83" s="219">
        <v>0</v>
      </c>
      <c r="BM83" s="216">
        <v>0</v>
      </c>
      <c r="BN83" s="216">
        <v>0</v>
      </c>
      <c r="BO83" s="216">
        <v>0</v>
      </c>
      <c r="BP83" s="216">
        <v>0</v>
      </c>
      <c r="BQ83" s="473">
        <v>1</v>
      </c>
      <c r="BR83" s="216">
        <v>0</v>
      </c>
      <c r="BS83" s="218">
        <v>0</v>
      </c>
      <c r="BT83" s="219">
        <v>0</v>
      </c>
      <c r="BU83" s="216">
        <v>0</v>
      </c>
      <c r="BV83" s="784">
        <v>0</v>
      </c>
      <c r="BW83" s="719">
        <v>0</v>
      </c>
      <c r="BX83" s="719">
        <v>0</v>
      </c>
      <c r="BY83" s="719">
        <v>0</v>
      </c>
      <c r="BZ83" s="719">
        <v>0</v>
      </c>
      <c r="CA83" s="714">
        <v>0</v>
      </c>
      <c r="CB83" s="221">
        <v>0</v>
      </c>
      <c r="CC83" s="217">
        <v>0</v>
      </c>
      <c r="CD83" s="217">
        <v>0</v>
      </c>
      <c r="CE83" s="217">
        <v>0</v>
      </c>
      <c r="CF83" s="217">
        <v>0</v>
      </c>
      <c r="CG83" s="217">
        <v>0</v>
      </c>
      <c r="CH83" s="217">
        <v>0</v>
      </c>
      <c r="CI83" s="220">
        <v>0</v>
      </c>
      <c r="CJ83" s="3232"/>
      <c r="CK83" s="222"/>
      <c r="CL83" s="222"/>
      <c r="CM83" s="223"/>
      <c r="CN83" s="738" t="s">
        <v>453</v>
      </c>
      <c r="CO83" s="738" t="s">
        <v>453</v>
      </c>
      <c r="CP83" s="738" t="s">
        <v>453</v>
      </c>
      <c r="CQ83" s="738" t="s">
        <v>453</v>
      </c>
      <c r="CR83" s="738" t="s">
        <v>453</v>
      </c>
      <c r="CS83" s="738">
        <v>64</v>
      </c>
      <c r="CT83" s="738" t="s">
        <v>453</v>
      </c>
      <c r="CU83" s="738" t="s">
        <v>1215</v>
      </c>
      <c r="CV83" s="738" t="s">
        <v>453</v>
      </c>
      <c r="CW83" s="738" t="s">
        <v>453</v>
      </c>
      <c r="CX83" s="224"/>
      <c r="CY83" s="225"/>
      <c r="CZ83" s="224"/>
      <c r="DA83" s="224"/>
      <c r="DB83" s="466"/>
      <c r="DC83" s="253"/>
      <c r="DD83" s="253"/>
      <c r="DE83" s="222"/>
      <c r="DF83" s="222"/>
      <c r="DG83" s="223"/>
      <c r="DH83" s="253"/>
      <c r="DI83" s="253"/>
      <c r="DJ83" s="253"/>
      <c r="DK83" s="253"/>
      <c r="DL83" s="253"/>
      <c r="DM83" s="224"/>
      <c r="DN83" s="225"/>
      <c r="DO83" s="226"/>
      <c r="DP83" s="222"/>
      <c r="DQ83" s="223"/>
      <c r="DR83" s="227"/>
      <c r="DS83" s="222"/>
      <c r="DT83" s="223"/>
      <c r="DU83" s="738" t="s">
        <v>453</v>
      </c>
      <c r="DV83" s="738" t="s">
        <v>453</v>
      </c>
      <c r="DW83" s="738" t="s">
        <v>453</v>
      </c>
      <c r="DX83" s="738" t="s">
        <v>453</v>
      </c>
      <c r="DY83" s="738" t="s">
        <v>453</v>
      </c>
      <c r="DZ83" s="738">
        <v>64</v>
      </c>
      <c r="EA83" s="738" t="s">
        <v>453</v>
      </c>
      <c r="EB83" s="738" t="s">
        <v>1215</v>
      </c>
      <c r="EC83" s="738" t="s">
        <v>453</v>
      </c>
      <c r="ED83" s="738" t="s">
        <v>453</v>
      </c>
      <c r="EE83" s="224"/>
      <c r="EF83" s="225"/>
      <c r="EG83" s="238"/>
      <c r="EH83" s="744" t="s">
        <v>349</v>
      </c>
      <c r="EI83" s="878"/>
      <c r="EJ83" s="879"/>
      <c r="EK83" s="805" t="s">
        <v>1348</v>
      </c>
      <c r="EL83" s="804"/>
      <c r="EM83" s="829"/>
      <c r="EN83" s="830"/>
    </row>
    <row r="84" spans="2:144" s="230" customFormat="1" ht="13.5" customHeight="1">
      <c r="B84" s="628" t="s">
        <v>1349</v>
      </c>
      <c r="C84" s="628" t="s">
        <v>1350</v>
      </c>
      <c r="D84" s="235"/>
      <c r="E84" s="235"/>
      <c r="F84" s="235"/>
      <c r="G84" s="236"/>
      <c r="H84" s="219">
        <v>0</v>
      </c>
      <c r="I84" s="216">
        <v>0</v>
      </c>
      <c r="J84" s="216">
        <v>0</v>
      </c>
      <c r="K84" s="731">
        <v>0</v>
      </c>
      <c r="L84" s="216">
        <v>0</v>
      </c>
      <c r="M84" s="216">
        <v>0</v>
      </c>
      <c r="N84" s="731">
        <v>0</v>
      </c>
      <c r="O84" s="218">
        <v>0</v>
      </c>
      <c r="P84" s="219">
        <v>0</v>
      </c>
      <c r="Q84" s="216">
        <v>0</v>
      </c>
      <c r="R84" s="216">
        <v>0</v>
      </c>
      <c r="S84" s="216">
        <v>0</v>
      </c>
      <c r="T84" s="216">
        <v>0</v>
      </c>
      <c r="U84" s="216">
        <v>0</v>
      </c>
      <c r="V84" s="216">
        <v>0</v>
      </c>
      <c r="W84" s="731">
        <v>0</v>
      </c>
      <c r="X84" s="219">
        <v>0</v>
      </c>
      <c r="Y84" s="731">
        <v>0</v>
      </c>
      <c r="Z84" s="216">
        <v>0</v>
      </c>
      <c r="AA84" s="731">
        <v>0</v>
      </c>
      <c r="AB84" s="731">
        <v>0</v>
      </c>
      <c r="AC84" s="216">
        <v>0</v>
      </c>
      <c r="AD84" s="216">
        <v>0</v>
      </c>
      <c r="AE84" s="218">
        <v>0</v>
      </c>
      <c r="AF84" s="731">
        <v>0</v>
      </c>
      <c r="AG84" s="731">
        <v>0</v>
      </c>
      <c r="AH84" s="731">
        <v>0</v>
      </c>
      <c r="AI84" s="731">
        <v>0</v>
      </c>
      <c r="AJ84" s="217">
        <v>0</v>
      </c>
      <c r="AK84" s="217">
        <v>0</v>
      </c>
      <c r="AL84" s="217">
        <v>0</v>
      </c>
      <c r="AM84" s="220">
        <v>0</v>
      </c>
      <c r="AN84" s="221">
        <v>0</v>
      </c>
      <c r="AO84" s="216">
        <v>0</v>
      </c>
      <c r="AP84" s="216">
        <v>0</v>
      </c>
      <c r="AQ84" s="216">
        <v>0</v>
      </c>
      <c r="AR84" s="216">
        <v>0</v>
      </c>
      <c r="AS84" s="216">
        <v>0</v>
      </c>
      <c r="AT84" s="731">
        <v>0</v>
      </c>
      <c r="AU84" s="218">
        <v>0</v>
      </c>
      <c r="AV84" s="221">
        <v>0</v>
      </c>
      <c r="AW84" s="473">
        <v>1</v>
      </c>
      <c r="AX84" s="473">
        <v>1</v>
      </c>
      <c r="AY84" s="473">
        <v>0</v>
      </c>
      <c r="AZ84" s="216">
        <v>0</v>
      </c>
      <c r="BA84" s="473">
        <v>1</v>
      </c>
      <c r="BB84" s="216">
        <v>0</v>
      </c>
      <c r="BC84" s="218">
        <v>0</v>
      </c>
      <c r="BD84" s="219">
        <v>0</v>
      </c>
      <c r="BE84" s="216">
        <v>0</v>
      </c>
      <c r="BF84" s="719">
        <v>0</v>
      </c>
      <c r="BG84" s="719">
        <v>0</v>
      </c>
      <c r="BH84" s="217">
        <v>0</v>
      </c>
      <c r="BI84" s="217">
        <v>0</v>
      </c>
      <c r="BJ84" s="473">
        <v>0</v>
      </c>
      <c r="BK84" s="220">
        <v>0</v>
      </c>
      <c r="BL84" s="215">
        <v>1</v>
      </c>
      <c r="BM84" s="216">
        <v>0</v>
      </c>
      <c r="BN84" s="216">
        <v>0</v>
      </c>
      <c r="BO84" s="216">
        <v>0</v>
      </c>
      <c r="BP84" s="216">
        <v>0</v>
      </c>
      <c r="BQ84" s="473">
        <v>1</v>
      </c>
      <c r="BR84" s="216">
        <v>0</v>
      </c>
      <c r="BS84" s="218">
        <v>0</v>
      </c>
      <c r="BT84" s="219">
        <v>0</v>
      </c>
      <c r="BU84" s="216">
        <v>0</v>
      </c>
      <c r="BV84" s="473">
        <v>0</v>
      </c>
      <c r="BW84" s="719">
        <v>0</v>
      </c>
      <c r="BX84" s="719">
        <v>0</v>
      </c>
      <c r="BY84" s="719">
        <v>0</v>
      </c>
      <c r="BZ84" s="719">
        <v>0</v>
      </c>
      <c r="CA84" s="714">
        <v>0</v>
      </c>
      <c r="CB84" s="221">
        <v>0</v>
      </c>
      <c r="CC84" s="217">
        <v>0</v>
      </c>
      <c r="CD84" s="217">
        <v>0</v>
      </c>
      <c r="CE84" s="217">
        <v>0</v>
      </c>
      <c r="CF84" s="217">
        <v>0</v>
      </c>
      <c r="CG84" s="217">
        <v>0</v>
      </c>
      <c r="CH84" s="217">
        <v>0</v>
      </c>
      <c r="CI84" s="220">
        <v>0</v>
      </c>
      <c r="CJ84" s="3232"/>
      <c r="CK84" s="222" t="s">
        <v>1212</v>
      </c>
      <c r="CL84" s="222" t="s">
        <v>452</v>
      </c>
      <c r="CM84" s="223" t="s">
        <v>453</v>
      </c>
      <c r="CN84" s="253" t="s">
        <v>453</v>
      </c>
      <c r="CO84" s="253" t="s">
        <v>453</v>
      </c>
      <c r="CP84" s="253" t="s">
        <v>453</v>
      </c>
      <c r="CQ84" s="253" t="s">
        <v>453</v>
      </c>
      <c r="CR84" s="253" t="s">
        <v>453</v>
      </c>
      <c r="CS84" s="253" t="s">
        <v>1214</v>
      </c>
      <c r="CT84" s="253" t="s">
        <v>453</v>
      </c>
      <c r="CU84" s="253" t="s">
        <v>1351</v>
      </c>
      <c r="CV84" s="253" t="s">
        <v>453</v>
      </c>
      <c r="CW84" s="253" t="s">
        <v>453</v>
      </c>
      <c r="CX84" s="224" t="s">
        <v>1216</v>
      </c>
      <c r="CY84" s="225" t="s">
        <v>1216</v>
      </c>
      <c r="CZ84" s="224"/>
      <c r="DA84" s="224"/>
      <c r="DB84" s="466"/>
      <c r="DC84" s="253"/>
      <c r="DD84" s="253"/>
      <c r="DE84" s="222" t="s">
        <v>451</v>
      </c>
      <c r="DF84" s="222" t="s">
        <v>452</v>
      </c>
      <c r="DG84" s="223" t="s">
        <v>453</v>
      </c>
      <c r="DH84" s="253"/>
      <c r="DI84" s="253"/>
      <c r="DJ84" s="253"/>
      <c r="DK84" s="253"/>
      <c r="DL84" s="253"/>
      <c r="DM84" s="224"/>
      <c r="DN84" s="225"/>
      <c r="DO84" s="226">
        <v>22</v>
      </c>
      <c r="DP84" s="222" t="s">
        <v>452</v>
      </c>
      <c r="DQ84" s="223" t="s">
        <v>453</v>
      </c>
      <c r="DR84" s="227">
        <v>62</v>
      </c>
      <c r="DS84" s="222" t="s">
        <v>452</v>
      </c>
      <c r="DT84" s="223" t="s">
        <v>453</v>
      </c>
      <c r="DU84" s="253" t="s">
        <v>453</v>
      </c>
      <c r="DV84" s="253" t="s">
        <v>453</v>
      </c>
      <c r="DW84" s="253" t="s">
        <v>453</v>
      </c>
      <c r="DX84" s="253" t="s">
        <v>453</v>
      </c>
      <c r="DY84" s="253" t="s">
        <v>453</v>
      </c>
      <c r="DZ84" s="253" t="s">
        <v>1214</v>
      </c>
      <c r="EA84" s="253" t="s">
        <v>453</v>
      </c>
      <c r="EB84" s="253" t="s">
        <v>1351</v>
      </c>
      <c r="EC84" s="253" t="s">
        <v>453</v>
      </c>
      <c r="ED84" s="253" t="s">
        <v>453</v>
      </c>
      <c r="EE84" s="224" t="s">
        <v>1216</v>
      </c>
      <c r="EF84" s="225" t="s">
        <v>1216</v>
      </c>
      <c r="EG84" s="238"/>
      <c r="EH84" s="229" t="s">
        <v>349</v>
      </c>
      <c r="EI84" s="878"/>
      <c r="EJ84" s="879"/>
      <c r="EK84" s="805" t="s">
        <v>1303</v>
      </c>
      <c r="EL84" s="806"/>
      <c r="EM84" s="829"/>
      <c r="EN84" s="830"/>
    </row>
    <row r="85" spans="2:144" s="230" customFormat="1" ht="13.5" customHeight="1">
      <c r="B85" s="628" t="s">
        <v>1352</v>
      </c>
      <c r="C85" s="628" t="s">
        <v>1353</v>
      </c>
      <c r="D85" s="235"/>
      <c r="E85" s="235"/>
      <c r="F85" s="235"/>
      <c r="G85" s="236"/>
      <c r="H85" s="219">
        <v>0</v>
      </c>
      <c r="I85" s="216">
        <v>0</v>
      </c>
      <c r="J85" s="216">
        <v>0</v>
      </c>
      <c r="K85" s="731">
        <v>0</v>
      </c>
      <c r="L85" s="216">
        <v>0</v>
      </c>
      <c r="M85" s="216">
        <v>0</v>
      </c>
      <c r="N85" s="731">
        <v>0</v>
      </c>
      <c r="O85" s="218">
        <v>0</v>
      </c>
      <c r="P85" s="219">
        <v>0</v>
      </c>
      <c r="Q85" s="216">
        <v>0</v>
      </c>
      <c r="R85" s="216">
        <v>0</v>
      </c>
      <c r="S85" s="216">
        <v>0</v>
      </c>
      <c r="T85" s="216">
        <v>0</v>
      </c>
      <c r="U85" s="216">
        <v>0</v>
      </c>
      <c r="V85" s="216">
        <v>0</v>
      </c>
      <c r="W85" s="731">
        <v>0</v>
      </c>
      <c r="X85" s="219">
        <v>0</v>
      </c>
      <c r="Y85" s="731">
        <v>0</v>
      </c>
      <c r="Z85" s="216">
        <v>0</v>
      </c>
      <c r="AA85" s="731">
        <v>0</v>
      </c>
      <c r="AB85" s="731">
        <v>0</v>
      </c>
      <c r="AC85" s="216">
        <v>0</v>
      </c>
      <c r="AD85" s="216">
        <v>0</v>
      </c>
      <c r="AE85" s="218">
        <v>0</v>
      </c>
      <c r="AF85" s="731">
        <v>0</v>
      </c>
      <c r="AG85" s="731">
        <v>0</v>
      </c>
      <c r="AH85" s="731">
        <v>0</v>
      </c>
      <c r="AI85" s="731">
        <v>0</v>
      </c>
      <c r="AJ85" s="217">
        <v>0</v>
      </c>
      <c r="AK85" s="217">
        <v>0</v>
      </c>
      <c r="AL85" s="217">
        <v>0</v>
      </c>
      <c r="AM85" s="220">
        <v>0</v>
      </c>
      <c r="AN85" s="221">
        <v>0</v>
      </c>
      <c r="AO85" s="216">
        <v>0</v>
      </c>
      <c r="AP85" s="216">
        <v>0</v>
      </c>
      <c r="AQ85" s="216">
        <v>0</v>
      </c>
      <c r="AR85" s="216">
        <v>0</v>
      </c>
      <c r="AS85" s="216">
        <v>0</v>
      </c>
      <c r="AT85" s="731">
        <v>0</v>
      </c>
      <c r="AU85" s="218">
        <v>0</v>
      </c>
      <c r="AV85" s="221">
        <v>0</v>
      </c>
      <c r="AW85" s="473">
        <v>1</v>
      </c>
      <c r="AX85" s="473">
        <v>1</v>
      </c>
      <c r="AY85" s="473">
        <v>0</v>
      </c>
      <c r="AZ85" s="216">
        <v>0</v>
      </c>
      <c r="BA85" s="473">
        <v>1</v>
      </c>
      <c r="BB85" s="216">
        <v>0</v>
      </c>
      <c r="BC85" s="218">
        <v>0</v>
      </c>
      <c r="BD85" s="219">
        <v>0</v>
      </c>
      <c r="BE85" s="216">
        <v>0</v>
      </c>
      <c r="BF85" s="719">
        <v>0</v>
      </c>
      <c r="BG85" s="719">
        <v>0</v>
      </c>
      <c r="BH85" s="217">
        <v>0</v>
      </c>
      <c r="BI85" s="217">
        <v>0</v>
      </c>
      <c r="BJ85" s="473">
        <v>0</v>
      </c>
      <c r="BK85" s="220">
        <v>0</v>
      </c>
      <c r="BL85" s="219">
        <v>0</v>
      </c>
      <c r="BM85" s="231">
        <v>1</v>
      </c>
      <c r="BN85" s="216">
        <v>0</v>
      </c>
      <c r="BO85" s="216">
        <v>0</v>
      </c>
      <c r="BP85" s="216">
        <v>0</v>
      </c>
      <c r="BQ85" s="473">
        <v>1</v>
      </c>
      <c r="BR85" s="216">
        <v>0</v>
      </c>
      <c r="BS85" s="218">
        <v>0</v>
      </c>
      <c r="BT85" s="219">
        <v>0</v>
      </c>
      <c r="BU85" s="216">
        <v>0</v>
      </c>
      <c r="BV85" s="473">
        <v>0</v>
      </c>
      <c r="BW85" s="719">
        <v>0</v>
      </c>
      <c r="BX85" s="719">
        <v>0</v>
      </c>
      <c r="BY85" s="719">
        <v>0</v>
      </c>
      <c r="BZ85" s="719">
        <v>0</v>
      </c>
      <c r="CA85" s="714">
        <v>0</v>
      </c>
      <c r="CB85" s="221">
        <v>0</v>
      </c>
      <c r="CC85" s="217">
        <v>0</v>
      </c>
      <c r="CD85" s="217">
        <v>0</v>
      </c>
      <c r="CE85" s="217">
        <v>0</v>
      </c>
      <c r="CF85" s="217">
        <v>0</v>
      </c>
      <c r="CG85" s="217">
        <v>0</v>
      </c>
      <c r="CH85" s="217">
        <v>0</v>
      </c>
      <c r="CI85" s="220">
        <v>0</v>
      </c>
      <c r="CJ85" s="3232"/>
      <c r="CK85" s="222" t="s">
        <v>1212</v>
      </c>
      <c r="CL85" s="222" t="s">
        <v>452</v>
      </c>
      <c r="CM85" s="223" t="s">
        <v>453</v>
      </c>
      <c r="CN85" s="253" t="s">
        <v>453</v>
      </c>
      <c r="CO85" s="253" t="s">
        <v>453</v>
      </c>
      <c r="CP85" s="253" t="s">
        <v>453</v>
      </c>
      <c r="CQ85" s="253" t="s">
        <v>453</v>
      </c>
      <c r="CR85" s="253" t="s">
        <v>453</v>
      </c>
      <c r="CS85" s="253" t="s">
        <v>1214</v>
      </c>
      <c r="CT85" s="253" t="s">
        <v>453</v>
      </c>
      <c r="CU85" s="253" t="s">
        <v>1354</v>
      </c>
      <c r="CV85" s="253" t="s">
        <v>453</v>
      </c>
      <c r="CW85" s="253" t="s">
        <v>453</v>
      </c>
      <c r="CX85" s="224" t="s">
        <v>1216</v>
      </c>
      <c r="CY85" s="225" t="s">
        <v>1216</v>
      </c>
      <c r="CZ85" s="224"/>
      <c r="DA85" s="224"/>
      <c r="DB85" s="466"/>
      <c r="DC85" s="253"/>
      <c r="DD85" s="253"/>
      <c r="DE85" s="222" t="s">
        <v>451</v>
      </c>
      <c r="DF85" s="222" t="s">
        <v>452</v>
      </c>
      <c r="DG85" s="223" t="s">
        <v>453</v>
      </c>
      <c r="DH85" s="253"/>
      <c r="DI85" s="253"/>
      <c r="DJ85" s="253"/>
      <c r="DK85" s="253"/>
      <c r="DL85" s="253"/>
      <c r="DM85" s="224"/>
      <c r="DN85" s="225"/>
      <c r="DO85" s="226">
        <v>22</v>
      </c>
      <c r="DP85" s="222" t="s">
        <v>452</v>
      </c>
      <c r="DQ85" s="223" t="s">
        <v>453</v>
      </c>
      <c r="DR85" s="227">
        <v>62</v>
      </c>
      <c r="DS85" s="222" t="s">
        <v>452</v>
      </c>
      <c r="DT85" s="223" t="s">
        <v>453</v>
      </c>
      <c r="DU85" s="253" t="s">
        <v>453</v>
      </c>
      <c r="DV85" s="253" t="s">
        <v>453</v>
      </c>
      <c r="DW85" s="253" t="s">
        <v>453</v>
      </c>
      <c r="DX85" s="253" t="s">
        <v>453</v>
      </c>
      <c r="DY85" s="253" t="s">
        <v>453</v>
      </c>
      <c r="DZ85" s="253" t="s">
        <v>1214</v>
      </c>
      <c r="EA85" s="253" t="s">
        <v>453</v>
      </c>
      <c r="EB85" s="253" t="s">
        <v>1354</v>
      </c>
      <c r="EC85" s="253" t="s">
        <v>453</v>
      </c>
      <c r="ED85" s="253" t="s">
        <v>453</v>
      </c>
      <c r="EE85" s="224" t="s">
        <v>1216</v>
      </c>
      <c r="EF85" s="225" t="s">
        <v>1216</v>
      </c>
      <c r="EG85" s="238"/>
      <c r="EH85" s="229" t="s">
        <v>349</v>
      </c>
      <c r="EI85" s="878"/>
      <c r="EJ85" s="879"/>
      <c r="EK85" s="805" t="s">
        <v>1307</v>
      </c>
      <c r="EL85" s="804"/>
      <c r="EM85" s="829"/>
      <c r="EN85" s="830"/>
    </row>
    <row r="86" spans="2:144" s="230" customFormat="1" ht="13.5" customHeight="1">
      <c r="B86" s="628" t="s">
        <v>1355</v>
      </c>
      <c r="C86" s="628" t="s">
        <v>1356</v>
      </c>
      <c r="D86" s="235"/>
      <c r="E86" s="235"/>
      <c r="F86" s="235"/>
      <c r="G86" s="236"/>
      <c r="H86" s="219">
        <v>0</v>
      </c>
      <c r="I86" s="216">
        <v>0</v>
      </c>
      <c r="J86" s="216">
        <v>0</v>
      </c>
      <c r="K86" s="731">
        <v>0</v>
      </c>
      <c r="L86" s="216">
        <v>0</v>
      </c>
      <c r="M86" s="216">
        <v>0</v>
      </c>
      <c r="N86" s="731">
        <v>0</v>
      </c>
      <c r="O86" s="218">
        <v>0</v>
      </c>
      <c r="P86" s="219">
        <v>0</v>
      </c>
      <c r="Q86" s="216">
        <v>0</v>
      </c>
      <c r="R86" s="216">
        <v>0</v>
      </c>
      <c r="S86" s="216">
        <v>0</v>
      </c>
      <c r="T86" s="216">
        <v>0</v>
      </c>
      <c r="U86" s="216">
        <v>0</v>
      </c>
      <c r="V86" s="216">
        <v>0</v>
      </c>
      <c r="W86" s="731">
        <v>0</v>
      </c>
      <c r="X86" s="219">
        <v>0</v>
      </c>
      <c r="Y86" s="731">
        <v>0</v>
      </c>
      <c r="Z86" s="216">
        <v>0</v>
      </c>
      <c r="AA86" s="731">
        <v>0</v>
      </c>
      <c r="AB86" s="731">
        <v>0</v>
      </c>
      <c r="AC86" s="216">
        <v>0</v>
      </c>
      <c r="AD86" s="216">
        <v>0</v>
      </c>
      <c r="AE86" s="218">
        <v>0</v>
      </c>
      <c r="AF86" s="731">
        <v>0</v>
      </c>
      <c r="AG86" s="731">
        <v>0</v>
      </c>
      <c r="AH86" s="731">
        <v>0</v>
      </c>
      <c r="AI86" s="731">
        <v>0</v>
      </c>
      <c r="AJ86" s="217">
        <v>0</v>
      </c>
      <c r="AK86" s="217">
        <v>0</v>
      </c>
      <c r="AL86" s="217">
        <v>0</v>
      </c>
      <c r="AM86" s="220">
        <v>0</v>
      </c>
      <c r="AN86" s="221">
        <v>0</v>
      </c>
      <c r="AO86" s="216">
        <v>0</v>
      </c>
      <c r="AP86" s="216">
        <v>0</v>
      </c>
      <c r="AQ86" s="216">
        <v>0</v>
      </c>
      <c r="AR86" s="216">
        <v>0</v>
      </c>
      <c r="AS86" s="216">
        <v>0</v>
      </c>
      <c r="AT86" s="731">
        <v>0</v>
      </c>
      <c r="AU86" s="218">
        <v>0</v>
      </c>
      <c r="AV86" s="221">
        <v>0</v>
      </c>
      <c r="AW86" s="473">
        <v>1</v>
      </c>
      <c r="AX86" s="473">
        <v>1</v>
      </c>
      <c r="AY86" s="473">
        <v>0</v>
      </c>
      <c r="AZ86" s="216">
        <v>0</v>
      </c>
      <c r="BA86" s="473">
        <v>1</v>
      </c>
      <c r="BB86" s="216">
        <v>0</v>
      </c>
      <c r="BC86" s="218">
        <v>0</v>
      </c>
      <c r="BD86" s="219">
        <v>0</v>
      </c>
      <c r="BE86" s="216">
        <v>0</v>
      </c>
      <c r="BF86" s="719">
        <v>0</v>
      </c>
      <c r="BG86" s="719">
        <v>0</v>
      </c>
      <c r="BH86" s="217">
        <v>0</v>
      </c>
      <c r="BI86" s="217">
        <v>0</v>
      </c>
      <c r="BJ86" s="473">
        <v>0</v>
      </c>
      <c r="BK86" s="220">
        <v>0</v>
      </c>
      <c r="BL86" s="219">
        <v>0</v>
      </c>
      <c r="BM86" s="216">
        <v>0</v>
      </c>
      <c r="BN86" s="231">
        <v>1</v>
      </c>
      <c r="BO86" s="216">
        <v>0</v>
      </c>
      <c r="BP86" s="216">
        <v>0</v>
      </c>
      <c r="BQ86" s="473">
        <v>1</v>
      </c>
      <c r="BR86" s="216">
        <v>0</v>
      </c>
      <c r="BS86" s="218">
        <v>0</v>
      </c>
      <c r="BT86" s="219">
        <v>0</v>
      </c>
      <c r="BU86" s="216">
        <v>0</v>
      </c>
      <c r="BV86" s="473">
        <v>0</v>
      </c>
      <c r="BW86" s="719">
        <v>0</v>
      </c>
      <c r="BX86" s="719">
        <v>0</v>
      </c>
      <c r="BY86" s="719">
        <v>0</v>
      </c>
      <c r="BZ86" s="719">
        <v>0</v>
      </c>
      <c r="CA86" s="714">
        <v>0</v>
      </c>
      <c r="CB86" s="221">
        <v>0</v>
      </c>
      <c r="CC86" s="217">
        <v>0</v>
      </c>
      <c r="CD86" s="217">
        <v>0</v>
      </c>
      <c r="CE86" s="217">
        <v>0</v>
      </c>
      <c r="CF86" s="217">
        <v>0</v>
      </c>
      <c r="CG86" s="217">
        <v>0</v>
      </c>
      <c r="CH86" s="217">
        <v>0</v>
      </c>
      <c r="CI86" s="220">
        <v>0</v>
      </c>
      <c r="CJ86" s="3232"/>
      <c r="CK86" s="222" t="s">
        <v>1212</v>
      </c>
      <c r="CL86" s="222" t="s">
        <v>452</v>
      </c>
      <c r="CM86" s="223" t="s">
        <v>453</v>
      </c>
      <c r="CN86" s="253" t="s">
        <v>453</v>
      </c>
      <c r="CO86" s="253" t="s">
        <v>453</v>
      </c>
      <c r="CP86" s="253" t="s">
        <v>453</v>
      </c>
      <c r="CQ86" s="253" t="s">
        <v>453</v>
      </c>
      <c r="CR86" s="253" t="s">
        <v>453</v>
      </c>
      <c r="CS86" s="253" t="s">
        <v>1214</v>
      </c>
      <c r="CT86" s="253" t="s">
        <v>453</v>
      </c>
      <c r="CU86" s="253" t="s">
        <v>1320</v>
      </c>
      <c r="CV86" s="253" t="s">
        <v>453</v>
      </c>
      <c r="CW86" s="253" t="s">
        <v>453</v>
      </c>
      <c r="CX86" s="224" t="s">
        <v>1216</v>
      </c>
      <c r="CY86" s="225" t="s">
        <v>1216</v>
      </c>
      <c r="CZ86" s="224"/>
      <c r="DA86" s="224"/>
      <c r="DB86" s="466"/>
      <c r="DC86" s="253"/>
      <c r="DD86" s="253"/>
      <c r="DE86" s="222" t="s">
        <v>451</v>
      </c>
      <c r="DF86" s="222" t="s">
        <v>452</v>
      </c>
      <c r="DG86" s="223" t="s">
        <v>453</v>
      </c>
      <c r="DH86" s="253"/>
      <c r="DI86" s="253"/>
      <c r="DJ86" s="253"/>
      <c r="DK86" s="253"/>
      <c r="DL86" s="253"/>
      <c r="DM86" s="224"/>
      <c r="DN86" s="225"/>
      <c r="DO86" s="226">
        <v>22</v>
      </c>
      <c r="DP86" s="222" t="s">
        <v>452</v>
      </c>
      <c r="DQ86" s="223" t="s">
        <v>453</v>
      </c>
      <c r="DR86" s="227">
        <v>62</v>
      </c>
      <c r="DS86" s="222" t="s">
        <v>452</v>
      </c>
      <c r="DT86" s="223" t="s">
        <v>453</v>
      </c>
      <c r="DU86" s="253" t="s">
        <v>453</v>
      </c>
      <c r="DV86" s="253" t="s">
        <v>453</v>
      </c>
      <c r="DW86" s="253" t="s">
        <v>453</v>
      </c>
      <c r="DX86" s="253" t="s">
        <v>453</v>
      </c>
      <c r="DY86" s="253" t="s">
        <v>453</v>
      </c>
      <c r="DZ86" s="253" t="s">
        <v>1214</v>
      </c>
      <c r="EA86" s="253" t="s">
        <v>453</v>
      </c>
      <c r="EB86" s="253" t="s">
        <v>1320</v>
      </c>
      <c r="EC86" s="253" t="s">
        <v>453</v>
      </c>
      <c r="ED86" s="253" t="s">
        <v>453</v>
      </c>
      <c r="EE86" s="224" t="s">
        <v>1216</v>
      </c>
      <c r="EF86" s="225" t="s">
        <v>1216</v>
      </c>
      <c r="EG86" s="238"/>
      <c r="EH86" s="229" t="s">
        <v>349</v>
      </c>
      <c r="EI86" s="878"/>
      <c r="EJ86" s="879"/>
      <c r="EK86" s="805" t="s">
        <v>1311</v>
      </c>
      <c r="EL86" s="806"/>
      <c r="EM86" s="829"/>
      <c r="EN86" s="830"/>
    </row>
    <row r="87" spans="2:144" s="230" customFormat="1" ht="13.5" customHeight="1">
      <c r="B87" s="628" t="s">
        <v>1044</v>
      </c>
      <c r="C87" s="628" t="s">
        <v>1357</v>
      </c>
      <c r="D87" s="235"/>
      <c r="E87" s="235"/>
      <c r="F87" s="235"/>
      <c r="G87" s="236"/>
      <c r="H87" s="219">
        <v>0</v>
      </c>
      <c r="I87" s="216">
        <v>0</v>
      </c>
      <c r="J87" s="216">
        <v>0</v>
      </c>
      <c r="K87" s="731">
        <v>0</v>
      </c>
      <c r="L87" s="216">
        <v>0</v>
      </c>
      <c r="M87" s="216">
        <v>0</v>
      </c>
      <c r="N87" s="731">
        <v>0</v>
      </c>
      <c r="O87" s="218">
        <v>0</v>
      </c>
      <c r="P87" s="219">
        <v>0</v>
      </c>
      <c r="Q87" s="216">
        <v>0</v>
      </c>
      <c r="R87" s="216">
        <v>0</v>
      </c>
      <c r="S87" s="216">
        <v>0</v>
      </c>
      <c r="T87" s="216">
        <v>0</v>
      </c>
      <c r="U87" s="216">
        <v>0</v>
      </c>
      <c r="V87" s="216">
        <v>0</v>
      </c>
      <c r="W87" s="731">
        <v>0</v>
      </c>
      <c r="X87" s="219">
        <v>0</v>
      </c>
      <c r="Y87" s="731">
        <v>0</v>
      </c>
      <c r="Z87" s="216">
        <v>0</v>
      </c>
      <c r="AA87" s="731">
        <v>0</v>
      </c>
      <c r="AB87" s="731">
        <v>0</v>
      </c>
      <c r="AC87" s="216">
        <v>0</v>
      </c>
      <c r="AD87" s="216">
        <v>0</v>
      </c>
      <c r="AE87" s="218">
        <v>0</v>
      </c>
      <c r="AF87" s="731">
        <v>0</v>
      </c>
      <c r="AG87" s="731">
        <v>0</v>
      </c>
      <c r="AH87" s="731">
        <v>0</v>
      </c>
      <c r="AI87" s="731">
        <v>0</v>
      </c>
      <c r="AJ87" s="217">
        <v>0</v>
      </c>
      <c r="AK87" s="217">
        <v>0</v>
      </c>
      <c r="AL87" s="217">
        <v>0</v>
      </c>
      <c r="AM87" s="220">
        <v>0</v>
      </c>
      <c r="AN87" s="221">
        <v>0</v>
      </c>
      <c r="AO87" s="216">
        <v>0</v>
      </c>
      <c r="AP87" s="216">
        <v>0</v>
      </c>
      <c r="AQ87" s="216">
        <v>0</v>
      </c>
      <c r="AR87" s="216">
        <v>0</v>
      </c>
      <c r="AS87" s="216">
        <v>0</v>
      </c>
      <c r="AT87" s="731">
        <v>0</v>
      </c>
      <c r="AU87" s="218">
        <v>0</v>
      </c>
      <c r="AV87" s="221">
        <v>0</v>
      </c>
      <c r="AW87" s="473">
        <v>1</v>
      </c>
      <c r="AX87" s="473">
        <v>1</v>
      </c>
      <c r="AY87" s="473">
        <v>0</v>
      </c>
      <c r="AZ87" s="216">
        <v>0</v>
      </c>
      <c r="BA87" s="473">
        <v>1</v>
      </c>
      <c r="BB87" s="216">
        <v>0</v>
      </c>
      <c r="BC87" s="218">
        <v>0</v>
      </c>
      <c r="BD87" s="219">
        <v>0</v>
      </c>
      <c r="BE87" s="216">
        <v>0</v>
      </c>
      <c r="BF87" s="719">
        <v>0</v>
      </c>
      <c r="BG87" s="719">
        <v>0</v>
      </c>
      <c r="BH87" s="217">
        <v>0</v>
      </c>
      <c r="BI87" s="217">
        <v>0</v>
      </c>
      <c r="BJ87" s="473">
        <v>0</v>
      </c>
      <c r="BK87" s="220">
        <v>0</v>
      </c>
      <c r="BL87" s="219">
        <v>0</v>
      </c>
      <c r="BM87" s="216">
        <v>0</v>
      </c>
      <c r="BN87" s="216">
        <v>0</v>
      </c>
      <c r="BO87" s="231">
        <v>1</v>
      </c>
      <c r="BP87" s="216">
        <v>0</v>
      </c>
      <c r="BQ87" s="473">
        <v>1</v>
      </c>
      <c r="BR87" s="216">
        <v>0</v>
      </c>
      <c r="BS87" s="218">
        <v>0</v>
      </c>
      <c r="BT87" s="219">
        <v>0</v>
      </c>
      <c r="BU87" s="216">
        <v>0</v>
      </c>
      <c r="BV87" s="473">
        <v>0</v>
      </c>
      <c r="BW87" s="719">
        <v>0</v>
      </c>
      <c r="BX87" s="719">
        <v>0</v>
      </c>
      <c r="BY87" s="719">
        <v>0</v>
      </c>
      <c r="BZ87" s="719">
        <v>0</v>
      </c>
      <c r="CA87" s="714">
        <v>0</v>
      </c>
      <c r="CB87" s="221">
        <v>0</v>
      </c>
      <c r="CC87" s="217">
        <v>0</v>
      </c>
      <c r="CD87" s="217">
        <v>0</v>
      </c>
      <c r="CE87" s="217">
        <v>0</v>
      </c>
      <c r="CF87" s="217">
        <v>0</v>
      </c>
      <c r="CG87" s="217">
        <v>0</v>
      </c>
      <c r="CH87" s="217">
        <v>0</v>
      </c>
      <c r="CI87" s="220">
        <v>0</v>
      </c>
      <c r="CJ87" s="3232"/>
      <c r="CK87" s="222" t="s">
        <v>1212</v>
      </c>
      <c r="CL87" s="222" t="s">
        <v>452</v>
      </c>
      <c r="CM87" s="223" t="s">
        <v>453</v>
      </c>
      <c r="CN87" s="253" t="s">
        <v>453</v>
      </c>
      <c r="CO87" s="253" t="s">
        <v>453</v>
      </c>
      <c r="CP87" s="253" t="s">
        <v>453</v>
      </c>
      <c r="CQ87" s="253" t="s">
        <v>453</v>
      </c>
      <c r="CR87" s="253" t="s">
        <v>453</v>
      </c>
      <c r="CS87" s="253" t="s">
        <v>1214</v>
      </c>
      <c r="CT87" s="253" t="s">
        <v>453</v>
      </c>
      <c r="CU87" s="253" t="s">
        <v>1272</v>
      </c>
      <c r="CV87" s="253" t="s">
        <v>453</v>
      </c>
      <c r="CW87" s="253" t="s">
        <v>453</v>
      </c>
      <c r="CX87" s="224" t="s">
        <v>1216</v>
      </c>
      <c r="CY87" s="225" t="s">
        <v>1216</v>
      </c>
      <c r="CZ87" s="224"/>
      <c r="DA87" s="224"/>
      <c r="DB87" s="466"/>
      <c r="DC87" s="253"/>
      <c r="DD87" s="253"/>
      <c r="DE87" s="222" t="s">
        <v>451</v>
      </c>
      <c r="DF87" s="222" t="s">
        <v>452</v>
      </c>
      <c r="DG87" s="223" t="s">
        <v>453</v>
      </c>
      <c r="DH87" s="253"/>
      <c r="DI87" s="253"/>
      <c r="DJ87" s="253"/>
      <c r="DK87" s="253"/>
      <c r="DL87" s="253"/>
      <c r="DM87" s="224"/>
      <c r="DN87" s="225"/>
      <c r="DO87" s="226">
        <v>22</v>
      </c>
      <c r="DP87" s="222" t="s">
        <v>452</v>
      </c>
      <c r="DQ87" s="223" t="s">
        <v>453</v>
      </c>
      <c r="DR87" s="227">
        <v>62</v>
      </c>
      <c r="DS87" s="222" t="s">
        <v>452</v>
      </c>
      <c r="DT87" s="223" t="s">
        <v>453</v>
      </c>
      <c r="DU87" s="253" t="s">
        <v>453</v>
      </c>
      <c r="DV87" s="253" t="s">
        <v>453</v>
      </c>
      <c r="DW87" s="253" t="s">
        <v>453</v>
      </c>
      <c r="DX87" s="253" t="s">
        <v>453</v>
      </c>
      <c r="DY87" s="253" t="s">
        <v>453</v>
      </c>
      <c r="DZ87" s="253" t="s">
        <v>1214</v>
      </c>
      <c r="EA87" s="253" t="s">
        <v>453</v>
      </c>
      <c r="EB87" s="253" t="s">
        <v>1272</v>
      </c>
      <c r="EC87" s="253" t="s">
        <v>453</v>
      </c>
      <c r="ED87" s="253" t="s">
        <v>453</v>
      </c>
      <c r="EE87" s="224" t="s">
        <v>1216</v>
      </c>
      <c r="EF87" s="225" t="s">
        <v>1216</v>
      </c>
      <c r="EG87" s="238"/>
      <c r="EH87" s="229" t="s">
        <v>349</v>
      </c>
      <c r="EI87" s="878"/>
      <c r="EJ87" s="879"/>
      <c r="EK87" s="805" t="s">
        <v>1358</v>
      </c>
      <c r="EL87" s="804"/>
      <c r="EM87" s="829"/>
      <c r="EN87" s="830"/>
    </row>
    <row r="88" spans="2:144" s="230" customFormat="1" ht="13.5" customHeight="1">
      <c r="B88" s="628" t="s">
        <v>1359</v>
      </c>
      <c r="C88" s="628" t="s">
        <v>1360</v>
      </c>
      <c r="D88" s="235"/>
      <c r="E88" s="235"/>
      <c r="F88" s="235"/>
      <c r="G88" s="236"/>
      <c r="H88" s="219">
        <v>0</v>
      </c>
      <c r="I88" s="216">
        <v>0</v>
      </c>
      <c r="J88" s="216">
        <v>0</v>
      </c>
      <c r="K88" s="731">
        <v>0</v>
      </c>
      <c r="L88" s="216">
        <v>0</v>
      </c>
      <c r="M88" s="216">
        <v>0</v>
      </c>
      <c r="N88" s="731">
        <v>0</v>
      </c>
      <c r="O88" s="218">
        <v>0</v>
      </c>
      <c r="P88" s="219">
        <v>0</v>
      </c>
      <c r="Q88" s="216">
        <v>0</v>
      </c>
      <c r="R88" s="216">
        <v>0</v>
      </c>
      <c r="S88" s="216">
        <v>0</v>
      </c>
      <c r="T88" s="216">
        <v>0</v>
      </c>
      <c r="U88" s="216">
        <v>0</v>
      </c>
      <c r="V88" s="216">
        <v>0</v>
      </c>
      <c r="W88" s="731">
        <v>0</v>
      </c>
      <c r="X88" s="219">
        <v>0</v>
      </c>
      <c r="Y88" s="731">
        <v>0</v>
      </c>
      <c r="Z88" s="216">
        <v>0</v>
      </c>
      <c r="AA88" s="731">
        <v>0</v>
      </c>
      <c r="AB88" s="731">
        <v>0</v>
      </c>
      <c r="AC88" s="216">
        <v>0</v>
      </c>
      <c r="AD88" s="216">
        <v>0</v>
      </c>
      <c r="AE88" s="218">
        <v>0</v>
      </c>
      <c r="AF88" s="731">
        <v>0</v>
      </c>
      <c r="AG88" s="731">
        <v>0</v>
      </c>
      <c r="AH88" s="731">
        <v>0</v>
      </c>
      <c r="AI88" s="731">
        <v>0</v>
      </c>
      <c r="AJ88" s="217">
        <v>0</v>
      </c>
      <c r="AK88" s="217">
        <v>0</v>
      </c>
      <c r="AL88" s="217">
        <v>0</v>
      </c>
      <c r="AM88" s="220">
        <v>0</v>
      </c>
      <c r="AN88" s="221">
        <v>0</v>
      </c>
      <c r="AO88" s="216">
        <v>0</v>
      </c>
      <c r="AP88" s="216">
        <v>0</v>
      </c>
      <c r="AQ88" s="216">
        <v>0</v>
      </c>
      <c r="AR88" s="216">
        <v>0</v>
      </c>
      <c r="AS88" s="216">
        <v>0</v>
      </c>
      <c r="AT88" s="731">
        <v>0</v>
      </c>
      <c r="AU88" s="218">
        <v>0</v>
      </c>
      <c r="AV88" s="221">
        <v>0</v>
      </c>
      <c r="AW88" s="473">
        <v>1</v>
      </c>
      <c r="AX88" s="473">
        <v>1</v>
      </c>
      <c r="AY88" s="473">
        <v>0</v>
      </c>
      <c r="AZ88" s="216">
        <v>0</v>
      </c>
      <c r="BA88" s="473">
        <v>1</v>
      </c>
      <c r="BB88" s="216">
        <v>0</v>
      </c>
      <c r="BC88" s="218">
        <v>0</v>
      </c>
      <c r="BD88" s="219">
        <v>0</v>
      </c>
      <c r="BE88" s="216">
        <v>0</v>
      </c>
      <c r="BF88" s="719">
        <v>0</v>
      </c>
      <c r="BG88" s="719">
        <v>0</v>
      </c>
      <c r="BH88" s="217">
        <v>0</v>
      </c>
      <c r="BI88" s="217">
        <v>0</v>
      </c>
      <c r="BJ88" s="473">
        <v>0</v>
      </c>
      <c r="BK88" s="220">
        <v>0</v>
      </c>
      <c r="BL88" s="219">
        <v>0</v>
      </c>
      <c r="BM88" s="216">
        <v>0</v>
      </c>
      <c r="BN88" s="216">
        <v>0</v>
      </c>
      <c r="BO88" s="216">
        <v>0</v>
      </c>
      <c r="BP88" s="231">
        <v>1</v>
      </c>
      <c r="BQ88" s="473">
        <v>1</v>
      </c>
      <c r="BR88" s="216">
        <v>0</v>
      </c>
      <c r="BS88" s="218">
        <v>0</v>
      </c>
      <c r="BT88" s="219">
        <v>0</v>
      </c>
      <c r="BU88" s="216">
        <v>0</v>
      </c>
      <c r="BV88" s="473">
        <v>0</v>
      </c>
      <c r="BW88" s="719">
        <v>0</v>
      </c>
      <c r="BX88" s="719">
        <v>0</v>
      </c>
      <c r="BY88" s="719">
        <v>0</v>
      </c>
      <c r="BZ88" s="719">
        <v>0</v>
      </c>
      <c r="CA88" s="714">
        <v>0</v>
      </c>
      <c r="CB88" s="221">
        <v>0</v>
      </c>
      <c r="CC88" s="217">
        <v>0</v>
      </c>
      <c r="CD88" s="217">
        <v>0</v>
      </c>
      <c r="CE88" s="217">
        <v>0</v>
      </c>
      <c r="CF88" s="217">
        <v>0</v>
      </c>
      <c r="CG88" s="217">
        <v>0</v>
      </c>
      <c r="CH88" s="217">
        <v>0</v>
      </c>
      <c r="CI88" s="220">
        <v>0</v>
      </c>
      <c r="CJ88" s="3232"/>
      <c r="CK88" s="222" t="s">
        <v>1212</v>
      </c>
      <c r="CL88" s="222" t="s">
        <v>452</v>
      </c>
      <c r="CM88" s="223" t="s">
        <v>453</v>
      </c>
      <c r="CN88" s="253" t="s">
        <v>453</v>
      </c>
      <c r="CO88" s="253" t="s">
        <v>453</v>
      </c>
      <c r="CP88" s="253" t="s">
        <v>453</v>
      </c>
      <c r="CQ88" s="253" t="s">
        <v>453</v>
      </c>
      <c r="CR88" s="253" t="s">
        <v>453</v>
      </c>
      <c r="CS88" s="253" t="s">
        <v>1214</v>
      </c>
      <c r="CT88" s="253" t="s">
        <v>453</v>
      </c>
      <c r="CU88" s="253" t="s">
        <v>1361</v>
      </c>
      <c r="CV88" s="253" t="s">
        <v>453</v>
      </c>
      <c r="CW88" s="253" t="s">
        <v>453</v>
      </c>
      <c r="CX88" s="224" t="s">
        <v>1216</v>
      </c>
      <c r="CY88" s="225" t="s">
        <v>1216</v>
      </c>
      <c r="CZ88" s="224"/>
      <c r="DA88" s="224"/>
      <c r="DB88" s="466"/>
      <c r="DC88" s="253"/>
      <c r="DD88" s="253"/>
      <c r="DE88" s="222" t="s">
        <v>451</v>
      </c>
      <c r="DF88" s="222" t="s">
        <v>452</v>
      </c>
      <c r="DG88" s="223" t="s">
        <v>453</v>
      </c>
      <c r="DH88" s="253"/>
      <c r="DI88" s="253"/>
      <c r="DJ88" s="253"/>
      <c r="DK88" s="253"/>
      <c r="DL88" s="253"/>
      <c r="DM88" s="224"/>
      <c r="DN88" s="225"/>
      <c r="DO88" s="226">
        <v>22</v>
      </c>
      <c r="DP88" s="222" t="s">
        <v>452</v>
      </c>
      <c r="DQ88" s="223" t="s">
        <v>453</v>
      </c>
      <c r="DR88" s="227">
        <v>62</v>
      </c>
      <c r="DS88" s="222" t="s">
        <v>452</v>
      </c>
      <c r="DT88" s="223" t="s">
        <v>453</v>
      </c>
      <c r="DU88" s="253" t="s">
        <v>453</v>
      </c>
      <c r="DV88" s="253" t="s">
        <v>453</v>
      </c>
      <c r="DW88" s="253" t="s">
        <v>453</v>
      </c>
      <c r="DX88" s="253" t="s">
        <v>453</v>
      </c>
      <c r="DY88" s="253" t="s">
        <v>453</v>
      </c>
      <c r="DZ88" s="253" t="s">
        <v>1214</v>
      </c>
      <c r="EA88" s="253" t="s">
        <v>453</v>
      </c>
      <c r="EB88" s="253" t="s">
        <v>1361</v>
      </c>
      <c r="EC88" s="253" t="s">
        <v>453</v>
      </c>
      <c r="ED88" s="253" t="s">
        <v>453</v>
      </c>
      <c r="EE88" s="224" t="s">
        <v>1216</v>
      </c>
      <c r="EF88" s="225" t="s">
        <v>1216</v>
      </c>
      <c r="EG88" s="238"/>
      <c r="EH88" s="229" t="s">
        <v>349</v>
      </c>
      <c r="EI88" s="878"/>
      <c r="EJ88" s="879"/>
      <c r="EK88" s="805" t="s">
        <v>1362</v>
      </c>
      <c r="EL88" s="806"/>
      <c r="EM88" s="829"/>
      <c r="EN88" s="830"/>
    </row>
    <row r="89" spans="2:144" s="230" customFormat="1" ht="13.5" customHeight="1">
      <c r="B89" s="628" t="s">
        <v>1363</v>
      </c>
      <c r="C89" s="628" t="s">
        <v>631</v>
      </c>
      <c r="D89" s="235"/>
      <c r="E89" s="235"/>
      <c r="F89" s="235"/>
      <c r="G89" s="236"/>
      <c r="H89" s="219">
        <v>0</v>
      </c>
      <c r="I89" s="216">
        <v>0</v>
      </c>
      <c r="J89" s="216">
        <v>0</v>
      </c>
      <c r="K89" s="731">
        <v>0</v>
      </c>
      <c r="L89" s="216">
        <v>0</v>
      </c>
      <c r="M89" s="216">
        <v>0</v>
      </c>
      <c r="N89" s="731">
        <v>0</v>
      </c>
      <c r="O89" s="218">
        <v>0</v>
      </c>
      <c r="P89" s="219">
        <v>0</v>
      </c>
      <c r="Q89" s="216">
        <v>0</v>
      </c>
      <c r="R89" s="216">
        <v>0</v>
      </c>
      <c r="S89" s="216">
        <v>0</v>
      </c>
      <c r="T89" s="216">
        <v>0</v>
      </c>
      <c r="U89" s="216">
        <v>0</v>
      </c>
      <c r="V89" s="216">
        <v>0</v>
      </c>
      <c r="W89" s="731">
        <v>0</v>
      </c>
      <c r="X89" s="219">
        <v>0</v>
      </c>
      <c r="Y89" s="731">
        <v>0</v>
      </c>
      <c r="Z89" s="216">
        <v>0</v>
      </c>
      <c r="AA89" s="731">
        <v>0</v>
      </c>
      <c r="AB89" s="731">
        <v>0</v>
      </c>
      <c r="AC89" s="216">
        <v>0</v>
      </c>
      <c r="AD89" s="216">
        <v>0</v>
      </c>
      <c r="AE89" s="218">
        <v>0</v>
      </c>
      <c r="AF89" s="731">
        <v>0</v>
      </c>
      <c r="AG89" s="731">
        <v>0</v>
      </c>
      <c r="AH89" s="731">
        <v>0</v>
      </c>
      <c r="AI89" s="731">
        <v>0</v>
      </c>
      <c r="AJ89" s="217">
        <v>0</v>
      </c>
      <c r="AK89" s="217">
        <v>0</v>
      </c>
      <c r="AL89" s="217">
        <v>0</v>
      </c>
      <c r="AM89" s="220">
        <v>0</v>
      </c>
      <c r="AN89" s="221">
        <v>0</v>
      </c>
      <c r="AO89" s="216">
        <v>0</v>
      </c>
      <c r="AP89" s="216">
        <v>0</v>
      </c>
      <c r="AQ89" s="216">
        <v>0</v>
      </c>
      <c r="AR89" s="216">
        <v>0</v>
      </c>
      <c r="AS89" s="216">
        <v>0</v>
      </c>
      <c r="AT89" s="731">
        <v>0</v>
      </c>
      <c r="AU89" s="218">
        <v>0</v>
      </c>
      <c r="AV89" s="221">
        <v>0</v>
      </c>
      <c r="AW89" s="473">
        <v>1</v>
      </c>
      <c r="AX89" s="473">
        <v>1</v>
      </c>
      <c r="AY89" s="473">
        <v>0</v>
      </c>
      <c r="AZ89" s="216">
        <v>0</v>
      </c>
      <c r="BA89" s="473">
        <v>1</v>
      </c>
      <c r="BB89" s="216">
        <v>0</v>
      </c>
      <c r="BC89" s="218">
        <v>0</v>
      </c>
      <c r="BD89" s="219">
        <v>0</v>
      </c>
      <c r="BE89" s="216">
        <v>0</v>
      </c>
      <c r="BF89" s="719">
        <v>0</v>
      </c>
      <c r="BG89" s="719">
        <v>0</v>
      </c>
      <c r="BH89" s="217">
        <v>0</v>
      </c>
      <c r="BI89" s="217">
        <v>0</v>
      </c>
      <c r="BJ89" s="473">
        <v>0</v>
      </c>
      <c r="BK89" s="220">
        <v>0</v>
      </c>
      <c r="BL89" s="219">
        <v>0</v>
      </c>
      <c r="BM89" s="216">
        <v>0</v>
      </c>
      <c r="BN89" s="216">
        <v>0</v>
      </c>
      <c r="BO89" s="216">
        <v>0</v>
      </c>
      <c r="BP89" s="216">
        <v>0</v>
      </c>
      <c r="BQ89" s="473">
        <v>1</v>
      </c>
      <c r="BR89" s="231">
        <v>1</v>
      </c>
      <c r="BS89" s="218">
        <v>0</v>
      </c>
      <c r="BT89" s="219">
        <v>0</v>
      </c>
      <c r="BU89" s="216">
        <v>0</v>
      </c>
      <c r="BV89" s="473">
        <v>0</v>
      </c>
      <c r="BW89" s="719">
        <v>0</v>
      </c>
      <c r="BX89" s="719">
        <v>0</v>
      </c>
      <c r="BY89" s="719">
        <v>0</v>
      </c>
      <c r="BZ89" s="719">
        <v>0</v>
      </c>
      <c r="CA89" s="714">
        <v>0</v>
      </c>
      <c r="CB89" s="221">
        <v>0</v>
      </c>
      <c r="CC89" s="217">
        <v>0</v>
      </c>
      <c r="CD89" s="217">
        <v>0</v>
      </c>
      <c r="CE89" s="217">
        <v>0</v>
      </c>
      <c r="CF89" s="217">
        <v>0</v>
      </c>
      <c r="CG89" s="217">
        <v>0</v>
      </c>
      <c r="CH89" s="217">
        <v>0</v>
      </c>
      <c r="CI89" s="220">
        <v>0</v>
      </c>
      <c r="CJ89" s="3232"/>
      <c r="CK89" s="222" t="s">
        <v>1212</v>
      </c>
      <c r="CL89" s="222" t="s">
        <v>452</v>
      </c>
      <c r="CM89" s="223" t="s">
        <v>453</v>
      </c>
      <c r="CN89" s="253" t="s">
        <v>453</v>
      </c>
      <c r="CO89" s="253" t="s">
        <v>453</v>
      </c>
      <c r="CP89" s="253" t="s">
        <v>453</v>
      </c>
      <c r="CQ89" s="253" t="s">
        <v>453</v>
      </c>
      <c r="CR89" s="253" t="s">
        <v>453</v>
      </c>
      <c r="CS89" s="253" t="s">
        <v>1214</v>
      </c>
      <c r="CT89" s="253" t="s">
        <v>453</v>
      </c>
      <c r="CU89" s="253" t="s">
        <v>1364</v>
      </c>
      <c r="CV89" s="253" t="s">
        <v>453</v>
      </c>
      <c r="CW89" s="253" t="s">
        <v>453</v>
      </c>
      <c r="CX89" s="224" t="s">
        <v>1216</v>
      </c>
      <c r="CY89" s="225" t="s">
        <v>1216</v>
      </c>
      <c r="CZ89" s="224"/>
      <c r="DA89" s="224"/>
      <c r="DB89" s="466"/>
      <c r="DC89" s="253"/>
      <c r="DD89" s="253"/>
      <c r="DE89" s="222" t="s">
        <v>451</v>
      </c>
      <c r="DF89" s="222" t="s">
        <v>452</v>
      </c>
      <c r="DG89" s="223" t="s">
        <v>453</v>
      </c>
      <c r="DH89" s="253"/>
      <c r="DI89" s="253"/>
      <c r="DJ89" s="253"/>
      <c r="DK89" s="253"/>
      <c r="DL89" s="253"/>
      <c r="DM89" s="224"/>
      <c r="DN89" s="225"/>
      <c r="DO89" s="226">
        <v>22</v>
      </c>
      <c r="DP89" s="222" t="s">
        <v>452</v>
      </c>
      <c r="DQ89" s="223" t="s">
        <v>453</v>
      </c>
      <c r="DR89" s="227">
        <v>62</v>
      </c>
      <c r="DS89" s="222" t="s">
        <v>452</v>
      </c>
      <c r="DT89" s="223" t="s">
        <v>453</v>
      </c>
      <c r="DU89" s="253" t="s">
        <v>453</v>
      </c>
      <c r="DV89" s="253" t="s">
        <v>453</v>
      </c>
      <c r="DW89" s="253" t="s">
        <v>453</v>
      </c>
      <c r="DX89" s="253" t="s">
        <v>453</v>
      </c>
      <c r="DY89" s="253" t="s">
        <v>453</v>
      </c>
      <c r="DZ89" s="253" t="s">
        <v>1214</v>
      </c>
      <c r="EA89" s="253" t="s">
        <v>453</v>
      </c>
      <c r="EB89" s="253" t="s">
        <v>1364</v>
      </c>
      <c r="EC89" s="253" t="s">
        <v>453</v>
      </c>
      <c r="ED89" s="253" t="s">
        <v>453</v>
      </c>
      <c r="EE89" s="224" t="s">
        <v>1216</v>
      </c>
      <c r="EF89" s="225" t="s">
        <v>1216</v>
      </c>
      <c r="EG89" s="238"/>
      <c r="EH89" s="229" t="s">
        <v>349</v>
      </c>
      <c r="EI89" s="878"/>
      <c r="EJ89" s="879"/>
      <c r="EK89" s="805" t="s">
        <v>1365</v>
      </c>
      <c r="EL89" s="804"/>
      <c r="EM89" s="829"/>
      <c r="EN89" s="830"/>
    </row>
    <row r="90" spans="2:144" s="230" customFormat="1" ht="13.5" customHeight="1">
      <c r="B90" s="628" t="s">
        <v>1366</v>
      </c>
      <c r="C90" s="628" t="s">
        <v>1367</v>
      </c>
      <c r="D90" s="235"/>
      <c r="E90" s="235"/>
      <c r="F90" s="235"/>
      <c r="G90" s="236"/>
      <c r="H90" s="219">
        <v>0</v>
      </c>
      <c r="I90" s="216">
        <v>0</v>
      </c>
      <c r="J90" s="216">
        <v>0</v>
      </c>
      <c r="K90" s="731">
        <v>0</v>
      </c>
      <c r="L90" s="216">
        <v>0</v>
      </c>
      <c r="M90" s="216">
        <v>0</v>
      </c>
      <c r="N90" s="731">
        <v>0</v>
      </c>
      <c r="O90" s="218">
        <v>0</v>
      </c>
      <c r="P90" s="219">
        <v>0</v>
      </c>
      <c r="Q90" s="216">
        <v>0</v>
      </c>
      <c r="R90" s="216">
        <v>0</v>
      </c>
      <c r="S90" s="216">
        <v>0</v>
      </c>
      <c r="T90" s="216">
        <v>0</v>
      </c>
      <c r="U90" s="216">
        <v>0</v>
      </c>
      <c r="V90" s="216">
        <v>0</v>
      </c>
      <c r="W90" s="731">
        <v>0</v>
      </c>
      <c r="X90" s="219">
        <v>0</v>
      </c>
      <c r="Y90" s="731">
        <v>0</v>
      </c>
      <c r="Z90" s="216">
        <v>0</v>
      </c>
      <c r="AA90" s="731">
        <v>0</v>
      </c>
      <c r="AB90" s="731">
        <v>0</v>
      </c>
      <c r="AC90" s="216">
        <v>0</v>
      </c>
      <c r="AD90" s="216">
        <v>0</v>
      </c>
      <c r="AE90" s="218">
        <v>0</v>
      </c>
      <c r="AF90" s="731">
        <v>0</v>
      </c>
      <c r="AG90" s="731">
        <v>0</v>
      </c>
      <c r="AH90" s="731">
        <v>0</v>
      </c>
      <c r="AI90" s="731">
        <v>0</v>
      </c>
      <c r="AJ90" s="217">
        <v>0</v>
      </c>
      <c r="AK90" s="217">
        <v>0</v>
      </c>
      <c r="AL90" s="217">
        <v>0</v>
      </c>
      <c r="AM90" s="220">
        <v>0</v>
      </c>
      <c r="AN90" s="221">
        <v>0</v>
      </c>
      <c r="AO90" s="216">
        <v>0</v>
      </c>
      <c r="AP90" s="216">
        <v>0</v>
      </c>
      <c r="AQ90" s="216">
        <v>0</v>
      </c>
      <c r="AR90" s="216">
        <v>0</v>
      </c>
      <c r="AS90" s="216">
        <v>0</v>
      </c>
      <c r="AT90" s="731">
        <v>0</v>
      </c>
      <c r="AU90" s="218">
        <v>0</v>
      </c>
      <c r="AV90" s="221">
        <v>0</v>
      </c>
      <c r="AW90" s="473">
        <v>1</v>
      </c>
      <c r="AX90" s="473">
        <v>1</v>
      </c>
      <c r="AY90" s="473">
        <v>0</v>
      </c>
      <c r="AZ90" s="216">
        <v>0</v>
      </c>
      <c r="BA90" s="473">
        <v>1</v>
      </c>
      <c r="BB90" s="216">
        <v>0</v>
      </c>
      <c r="BC90" s="218">
        <v>0</v>
      </c>
      <c r="BD90" s="219">
        <v>0</v>
      </c>
      <c r="BE90" s="216">
        <v>0</v>
      </c>
      <c r="BF90" s="719">
        <v>0</v>
      </c>
      <c r="BG90" s="719">
        <v>0</v>
      </c>
      <c r="BH90" s="217">
        <v>0</v>
      </c>
      <c r="BI90" s="217">
        <v>0</v>
      </c>
      <c r="BJ90" s="473">
        <v>0</v>
      </c>
      <c r="BK90" s="220">
        <v>0</v>
      </c>
      <c r="BL90" s="219">
        <v>0</v>
      </c>
      <c r="BM90" s="216">
        <v>0</v>
      </c>
      <c r="BN90" s="216">
        <v>0</v>
      </c>
      <c r="BO90" s="216">
        <v>0</v>
      </c>
      <c r="BP90" s="216">
        <v>0</v>
      </c>
      <c r="BQ90" s="473">
        <v>1</v>
      </c>
      <c r="BR90" s="216">
        <v>0</v>
      </c>
      <c r="BS90" s="237">
        <v>1</v>
      </c>
      <c r="BT90" s="219">
        <v>0</v>
      </c>
      <c r="BU90" s="216">
        <v>0</v>
      </c>
      <c r="BV90" s="473">
        <v>0</v>
      </c>
      <c r="BW90" s="719">
        <v>0</v>
      </c>
      <c r="BX90" s="719">
        <v>0</v>
      </c>
      <c r="BY90" s="719">
        <v>0</v>
      </c>
      <c r="BZ90" s="719">
        <v>0</v>
      </c>
      <c r="CA90" s="714">
        <v>0</v>
      </c>
      <c r="CB90" s="221">
        <v>0</v>
      </c>
      <c r="CC90" s="217">
        <v>0</v>
      </c>
      <c r="CD90" s="217">
        <v>0</v>
      </c>
      <c r="CE90" s="217">
        <v>0</v>
      </c>
      <c r="CF90" s="217">
        <v>0</v>
      </c>
      <c r="CG90" s="217">
        <v>0</v>
      </c>
      <c r="CH90" s="217">
        <v>0</v>
      </c>
      <c r="CI90" s="220">
        <v>0</v>
      </c>
      <c r="CJ90" s="3232"/>
      <c r="CK90" s="222" t="s">
        <v>1212</v>
      </c>
      <c r="CL90" s="222" t="s">
        <v>452</v>
      </c>
      <c r="CM90" s="223" t="s">
        <v>453</v>
      </c>
      <c r="CN90" s="253" t="s">
        <v>453</v>
      </c>
      <c r="CO90" s="253" t="s">
        <v>453</v>
      </c>
      <c r="CP90" s="253" t="s">
        <v>453</v>
      </c>
      <c r="CQ90" s="253" t="s">
        <v>453</v>
      </c>
      <c r="CR90" s="253" t="s">
        <v>453</v>
      </c>
      <c r="CS90" s="253" t="s">
        <v>1214</v>
      </c>
      <c r="CT90" s="253" t="s">
        <v>453</v>
      </c>
      <c r="CU90" s="253" t="s">
        <v>1368</v>
      </c>
      <c r="CV90" s="253" t="s">
        <v>453</v>
      </c>
      <c r="CW90" s="253" t="s">
        <v>453</v>
      </c>
      <c r="CX90" s="224" t="s">
        <v>1216</v>
      </c>
      <c r="CY90" s="225" t="s">
        <v>1216</v>
      </c>
      <c r="CZ90" s="224"/>
      <c r="DA90" s="224"/>
      <c r="DB90" s="466"/>
      <c r="DC90" s="253"/>
      <c r="DD90" s="253"/>
      <c r="DE90" s="222" t="s">
        <v>451</v>
      </c>
      <c r="DF90" s="222" t="s">
        <v>452</v>
      </c>
      <c r="DG90" s="223" t="s">
        <v>453</v>
      </c>
      <c r="DH90" s="253"/>
      <c r="DI90" s="253"/>
      <c r="DJ90" s="253"/>
      <c r="DK90" s="253"/>
      <c r="DL90" s="253"/>
      <c r="DM90" s="224"/>
      <c r="DN90" s="225"/>
      <c r="DO90" s="226">
        <v>22</v>
      </c>
      <c r="DP90" s="222" t="s">
        <v>452</v>
      </c>
      <c r="DQ90" s="223" t="s">
        <v>453</v>
      </c>
      <c r="DR90" s="227">
        <v>62</v>
      </c>
      <c r="DS90" s="222" t="s">
        <v>452</v>
      </c>
      <c r="DT90" s="223" t="s">
        <v>453</v>
      </c>
      <c r="DU90" s="253" t="s">
        <v>453</v>
      </c>
      <c r="DV90" s="253" t="s">
        <v>453</v>
      </c>
      <c r="DW90" s="253" t="s">
        <v>453</v>
      </c>
      <c r="DX90" s="253" t="s">
        <v>453</v>
      </c>
      <c r="DY90" s="253" t="s">
        <v>453</v>
      </c>
      <c r="DZ90" s="253" t="s">
        <v>1214</v>
      </c>
      <c r="EA90" s="253" t="s">
        <v>453</v>
      </c>
      <c r="EB90" s="253" t="s">
        <v>1368</v>
      </c>
      <c r="EC90" s="253" t="s">
        <v>453</v>
      </c>
      <c r="ED90" s="253" t="s">
        <v>453</v>
      </c>
      <c r="EE90" s="224" t="s">
        <v>1216</v>
      </c>
      <c r="EF90" s="225" t="s">
        <v>1216</v>
      </c>
      <c r="EG90" s="238"/>
      <c r="EH90" s="229" t="s">
        <v>349</v>
      </c>
      <c r="EI90" s="878"/>
      <c r="EJ90" s="879"/>
      <c r="EK90" s="805" t="s">
        <v>1369</v>
      </c>
      <c r="EL90" s="806"/>
      <c r="EM90" s="829"/>
      <c r="EN90" s="830"/>
    </row>
    <row r="91" spans="2:144" s="230" customFormat="1" ht="13.5" customHeight="1">
      <c r="B91" s="628" t="s">
        <v>1370</v>
      </c>
      <c r="C91" s="628" t="s">
        <v>1371</v>
      </c>
      <c r="D91" s="235"/>
      <c r="E91" s="235"/>
      <c r="F91" s="235"/>
      <c r="G91" s="236"/>
      <c r="H91" s="219">
        <v>0</v>
      </c>
      <c r="I91" s="216">
        <v>0</v>
      </c>
      <c r="J91" s="216">
        <v>0</v>
      </c>
      <c r="K91" s="731">
        <v>0</v>
      </c>
      <c r="L91" s="216">
        <v>0</v>
      </c>
      <c r="M91" s="216">
        <v>0</v>
      </c>
      <c r="N91" s="731">
        <v>0</v>
      </c>
      <c r="O91" s="218">
        <v>0</v>
      </c>
      <c r="P91" s="219">
        <v>0</v>
      </c>
      <c r="Q91" s="216">
        <v>0</v>
      </c>
      <c r="R91" s="216">
        <v>0</v>
      </c>
      <c r="S91" s="216">
        <v>0</v>
      </c>
      <c r="T91" s="216">
        <v>0</v>
      </c>
      <c r="U91" s="216">
        <v>0</v>
      </c>
      <c r="V91" s="216">
        <v>0</v>
      </c>
      <c r="W91" s="731">
        <v>0</v>
      </c>
      <c r="X91" s="219">
        <v>0</v>
      </c>
      <c r="Y91" s="731">
        <v>0</v>
      </c>
      <c r="Z91" s="216">
        <v>0</v>
      </c>
      <c r="AA91" s="731">
        <v>0</v>
      </c>
      <c r="AB91" s="731">
        <v>0</v>
      </c>
      <c r="AC91" s="216">
        <v>0</v>
      </c>
      <c r="AD91" s="216">
        <v>0</v>
      </c>
      <c r="AE91" s="218">
        <v>0</v>
      </c>
      <c r="AF91" s="731">
        <v>0</v>
      </c>
      <c r="AG91" s="731">
        <v>0</v>
      </c>
      <c r="AH91" s="731">
        <v>0</v>
      </c>
      <c r="AI91" s="731">
        <v>0</v>
      </c>
      <c r="AJ91" s="217">
        <v>0</v>
      </c>
      <c r="AK91" s="217">
        <v>0</v>
      </c>
      <c r="AL91" s="217">
        <v>0</v>
      </c>
      <c r="AM91" s="220">
        <v>0</v>
      </c>
      <c r="AN91" s="221">
        <v>0</v>
      </c>
      <c r="AO91" s="216">
        <v>0</v>
      </c>
      <c r="AP91" s="216">
        <v>0</v>
      </c>
      <c r="AQ91" s="216">
        <v>0</v>
      </c>
      <c r="AR91" s="216">
        <v>0</v>
      </c>
      <c r="AS91" s="216">
        <v>0</v>
      </c>
      <c r="AT91" s="731">
        <v>0</v>
      </c>
      <c r="AU91" s="218">
        <v>0</v>
      </c>
      <c r="AV91" s="221">
        <v>0</v>
      </c>
      <c r="AW91" s="473">
        <v>1</v>
      </c>
      <c r="AX91" s="473">
        <v>1</v>
      </c>
      <c r="AY91" s="473">
        <v>0</v>
      </c>
      <c r="AZ91" s="216">
        <v>0</v>
      </c>
      <c r="BA91" s="473">
        <v>1</v>
      </c>
      <c r="BB91" s="216">
        <v>0</v>
      </c>
      <c r="BC91" s="218">
        <v>0</v>
      </c>
      <c r="BD91" s="219">
        <v>0</v>
      </c>
      <c r="BE91" s="216">
        <v>0</v>
      </c>
      <c r="BF91" s="719">
        <v>0</v>
      </c>
      <c r="BG91" s="719">
        <v>0</v>
      </c>
      <c r="BH91" s="217">
        <v>0</v>
      </c>
      <c r="BI91" s="217">
        <v>0</v>
      </c>
      <c r="BJ91" s="473">
        <v>0</v>
      </c>
      <c r="BK91" s="220">
        <v>0</v>
      </c>
      <c r="BL91" s="219">
        <v>0</v>
      </c>
      <c r="BM91" s="216">
        <v>0</v>
      </c>
      <c r="BN91" s="216">
        <v>0</v>
      </c>
      <c r="BO91" s="216">
        <v>0</v>
      </c>
      <c r="BP91" s="216">
        <v>0</v>
      </c>
      <c r="BQ91" s="473">
        <v>1</v>
      </c>
      <c r="BR91" s="216">
        <v>0</v>
      </c>
      <c r="BS91" s="218">
        <v>0</v>
      </c>
      <c r="BT91" s="215">
        <v>1</v>
      </c>
      <c r="BU91" s="216">
        <v>0</v>
      </c>
      <c r="BV91" s="473">
        <v>0</v>
      </c>
      <c r="BW91" s="719">
        <v>0</v>
      </c>
      <c r="BX91" s="719">
        <v>0</v>
      </c>
      <c r="BY91" s="719">
        <v>0</v>
      </c>
      <c r="BZ91" s="719">
        <v>0</v>
      </c>
      <c r="CA91" s="714">
        <v>0</v>
      </c>
      <c r="CB91" s="221">
        <v>0</v>
      </c>
      <c r="CC91" s="217">
        <v>0</v>
      </c>
      <c r="CD91" s="217">
        <v>0</v>
      </c>
      <c r="CE91" s="217">
        <v>0</v>
      </c>
      <c r="CF91" s="217">
        <v>0</v>
      </c>
      <c r="CG91" s="217">
        <v>0</v>
      </c>
      <c r="CH91" s="217">
        <v>0</v>
      </c>
      <c r="CI91" s="220">
        <v>0</v>
      </c>
      <c r="CJ91" s="3232"/>
      <c r="CK91" s="222" t="s">
        <v>1212</v>
      </c>
      <c r="CL91" s="222" t="s">
        <v>452</v>
      </c>
      <c r="CM91" s="223" t="s">
        <v>453</v>
      </c>
      <c r="CN91" s="253" t="s">
        <v>453</v>
      </c>
      <c r="CO91" s="253" t="s">
        <v>453</v>
      </c>
      <c r="CP91" s="253" t="s">
        <v>453</v>
      </c>
      <c r="CQ91" s="253" t="s">
        <v>453</v>
      </c>
      <c r="CR91" s="253" t="s">
        <v>453</v>
      </c>
      <c r="CS91" s="253" t="s">
        <v>1214</v>
      </c>
      <c r="CT91" s="253" t="s">
        <v>453</v>
      </c>
      <c r="CU91" s="253" t="s">
        <v>1215</v>
      </c>
      <c r="CV91" s="253" t="s">
        <v>1213</v>
      </c>
      <c r="CW91" s="253" t="s">
        <v>453</v>
      </c>
      <c r="CX91" s="224" t="s">
        <v>1216</v>
      </c>
      <c r="CY91" s="225" t="s">
        <v>1216</v>
      </c>
      <c r="CZ91" s="471"/>
      <c r="DA91" s="224"/>
      <c r="DB91" s="466"/>
      <c r="DC91" s="253"/>
      <c r="DD91" s="253"/>
      <c r="DE91" s="222" t="s">
        <v>451</v>
      </c>
      <c r="DF91" s="222" t="s">
        <v>452</v>
      </c>
      <c r="DG91" s="223" t="s">
        <v>453</v>
      </c>
      <c r="DH91" s="253"/>
      <c r="DI91" s="253"/>
      <c r="DJ91" s="253"/>
      <c r="DK91" s="253"/>
      <c r="DL91" s="253"/>
      <c r="DM91" s="224"/>
      <c r="DN91" s="225"/>
      <c r="DO91" s="226">
        <v>22</v>
      </c>
      <c r="DP91" s="222" t="s">
        <v>452</v>
      </c>
      <c r="DQ91" s="223" t="s">
        <v>453</v>
      </c>
      <c r="DR91" s="227">
        <v>62</v>
      </c>
      <c r="DS91" s="222" t="s">
        <v>452</v>
      </c>
      <c r="DT91" s="223" t="s">
        <v>453</v>
      </c>
      <c r="DU91" s="253" t="s">
        <v>453</v>
      </c>
      <c r="DV91" s="253" t="s">
        <v>453</v>
      </c>
      <c r="DW91" s="253" t="s">
        <v>453</v>
      </c>
      <c r="DX91" s="253" t="s">
        <v>453</v>
      </c>
      <c r="DY91" s="253" t="s">
        <v>453</v>
      </c>
      <c r="DZ91" s="253" t="s">
        <v>1214</v>
      </c>
      <c r="EA91" s="253" t="s">
        <v>453</v>
      </c>
      <c r="EB91" s="253" t="s">
        <v>1215</v>
      </c>
      <c r="EC91" s="253" t="s">
        <v>1213</v>
      </c>
      <c r="ED91" s="253" t="s">
        <v>453</v>
      </c>
      <c r="EE91" s="224" t="s">
        <v>1216</v>
      </c>
      <c r="EF91" s="225" t="s">
        <v>1216</v>
      </c>
      <c r="EG91" s="238"/>
      <c r="EH91" s="229" t="s">
        <v>349</v>
      </c>
      <c r="EI91" s="878"/>
      <c r="EJ91" s="879"/>
      <c r="EK91" s="805" t="s">
        <v>1372</v>
      </c>
      <c r="EL91" s="804"/>
      <c r="EM91" s="829"/>
      <c r="EN91" s="830"/>
    </row>
    <row r="92" spans="2:144" s="230" customFormat="1" ht="13.5" customHeight="1">
      <c r="B92" s="628" t="s">
        <v>1373</v>
      </c>
      <c r="C92" s="628" t="s">
        <v>1374</v>
      </c>
      <c r="D92" s="235"/>
      <c r="E92" s="235"/>
      <c r="F92" s="235"/>
      <c r="G92" s="236"/>
      <c r="H92" s="219">
        <v>0</v>
      </c>
      <c r="I92" s="216">
        <v>0</v>
      </c>
      <c r="J92" s="216">
        <v>0</v>
      </c>
      <c r="K92" s="731">
        <v>0</v>
      </c>
      <c r="L92" s="216">
        <v>0</v>
      </c>
      <c r="M92" s="216">
        <v>0</v>
      </c>
      <c r="N92" s="731">
        <v>0</v>
      </c>
      <c r="O92" s="218">
        <v>0</v>
      </c>
      <c r="P92" s="219">
        <v>0</v>
      </c>
      <c r="Q92" s="216">
        <v>0</v>
      </c>
      <c r="R92" s="216">
        <v>0</v>
      </c>
      <c r="S92" s="216">
        <v>0</v>
      </c>
      <c r="T92" s="216">
        <v>0</v>
      </c>
      <c r="U92" s="216">
        <v>0</v>
      </c>
      <c r="V92" s="216">
        <v>0</v>
      </c>
      <c r="W92" s="731">
        <v>0</v>
      </c>
      <c r="X92" s="219">
        <v>0</v>
      </c>
      <c r="Y92" s="731">
        <v>0</v>
      </c>
      <c r="Z92" s="216">
        <v>0</v>
      </c>
      <c r="AA92" s="731">
        <v>0</v>
      </c>
      <c r="AB92" s="731">
        <v>0</v>
      </c>
      <c r="AC92" s="216">
        <v>0</v>
      </c>
      <c r="AD92" s="216">
        <v>0</v>
      </c>
      <c r="AE92" s="218">
        <v>0</v>
      </c>
      <c r="AF92" s="731">
        <v>0</v>
      </c>
      <c r="AG92" s="731">
        <v>0</v>
      </c>
      <c r="AH92" s="731">
        <v>0</v>
      </c>
      <c r="AI92" s="731">
        <v>0</v>
      </c>
      <c r="AJ92" s="217">
        <v>0</v>
      </c>
      <c r="AK92" s="217">
        <v>0</v>
      </c>
      <c r="AL92" s="217">
        <v>0</v>
      </c>
      <c r="AM92" s="220">
        <v>0</v>
      </c>
      <c r="AN92" s="221">
        <v>0</v>
      </c>
      <c r="AO92" s="216">
        <v>0</v>
      </c>
      <c r="AP92" s="216">
        <v>0</v>
      </c>
      <c r="AQ92" s="216">
        <v>0</v>
      </c>
      <c r="AR92" s="216">
        <v>0</v>
      </c>
      <c r="AS92" s="216">
        <v>0</v>
      </c>
      <c r="AT92" s="731">
        <v>0</v>
      </c>
      <c r="AU92" s="218">
        <v>0</v>
      </c>
      <c r="AV92" s="221">
        <v>0</v>
      </c>
      <c r="AW92" s="473">
        <v>1</v>
      </c>
      <c r="AX92" s="473">
        <v>1</v>
      </c>
      <c r="AY92" s="473">
        <v>0</v>
      </c>
      <c r="AZ92" s="216">
        <v>0</v>
      </c>
      <c r="BA92" s="473">
        <v>1</v>
      </c>
      <c r="BB92" s="216">
        <v>0</v>
      </c>
      <c r="BC92" s="218">
        <v>0</v>
      </c>
      <c r="BD92" s="219">
        <v>0</v>
      </c>
      <c r="BE92" s="216">
        <v>0</v>
      </c>
      <c r="BF92" s="719">
        <v>0</v>
      </c>
      <c r="BG92" s="719">
        <v>0</v>
      </c>
      <c r="BH92" s="217">
        <v>0</v>
      </c>
      <c r="BI92" s="217">
        <v>0</v>
      </c>
      <c r="BJ92" s="473">
        <v>0</v>
      </c>
      <c r="BK92" s="220">
        <v>0</v>
      </c>
      <c r="BL92" s="219">
        <v>0</v>
      </c>
      <c r="BM92" s="216">
        <v>0</v>
      </c>
      <c r="BN92" s="216">
        <v>0</v>
      </c>
      <c r="BO92" s="216">
        <v>0</v>
      </c>
      <c r="BP92" s="216">
        <v>0</v>
      </c>
      <c r="BQ92" s="473">
        <v>1</v>
      </c>
      <c r="BR92" s="216">
        <v>0</v>
      </c>
      <c r="BS92" s="218">
        <v>0</v>
      </c>
      <c r="BT92" s="219">
        <v>0</v>
      </c>
      <c r="BU92" s="231">
        <v>1</v>
      </c>
      <c r="BV92" s="473">
        <v>0</v>
      </c>
      <c r="BW92" s="719">
        <v>0</v>
      </c>
      <c r="BX92" s="719">
        <v>0</v>
      </c>
      <c r="BY92" s="719">
        <v>0</v>
      </c>
      <c r="BZ92" s="719">
        <v>0</v>
      </c>
      <c r="CA92" s="714">
        <v>0</v>
      </c>
      <c r="CB92" s="221">
        <v>0</v>
      </c>
      <c r="CC92" s="217">
        <v>0</v>
      </c>
      <c r="CD92" s="217">
        <v>0</v>
      </c>
      <c r="CE92" s="217">
        <v>0</v>
      </c>
      <c r="CF92" s="217">
        <v>0</v>
      </c>
      <c r="CG92" s="217">
        <v>0</v>
      </c>
      <c r="CH92" s="217">
        <v>0</v>
      </c>
      <c r="CI92" s="220">
        <v>0</v>
      </c>
      <c r="CJ92" s="3232"/>
      <c r="CK92" s="222" t="s">
        <v>1212</v>
      </c>
      <c r="CL92" s="222" t="s">
        <v>452</v>
      </c>
      <c r="CM92" s="223" t="s">
        <v>453</v>
      </c>
      <c r="CN92" s="253" t="s">
        <v>453</v>
      </c>
      <c r="CO92" s="253" t="s">
        <v>453</v>
      </c>
      <c r="CP92" s="253" t="s">
        <v>453</v>
      </c>
      <c r="CQ92" s="253" t="s">
        <v>453</v>
      </c>
      <c r="CR92" s="253" t="s">
        <v>453</v>
      </c>
      <c r="CS92" s="253" t="s">
        <v>1214</v>
      </c>
      <c r="CT92" s="253" t="s">
        <v>453</v>
      </c>
      <c r="CU92" s="253" t="s">
        <v>1215</v>
      </c>
      <c r="CV92" s="253" t="s">
        <v>1221</v>
      </c>
      <c r="CW92" s="253" t="s">
        <v>453</v>
      </c>
      <c r="CX92" s="224" t="s">
        <v>1216</v>
      </c>
      <c r="CY92" s="225" t="s">
        <v>1216</v>
      </c>
      <c r="CZ92" s="471"/>
      <c r="DA92" s="224"/>
      <c r="DB92" s="466"/>
      <c r="DC92" s="253"/>
      <c r="DD92" s="253"/>
      <c r="DE92" s="222" t="s">
        <v>451</v>
      </c>
      <c r="DF92" s="222" t="s">
        <v>452</v>
      </c>
      <c r="DG92" s="223" t="s">
        <v>453</v>
      </c>
      <c r="DH92" s="253"/>
      <c r="DI92" s="253"/>
      <c r="DJ92" s="253"/>
      <c r="DK92" s="253"/>
      <c r="DL92" s="253"/>
      <c r="DM92" s="224"/>
      <c r="DN92" s="225"/>
      <c r="DO92" s="226">
        <v>22</v>
      </c>
      <c r="DP92" s="222" t="s">
        <v>452</v>
      </c>
      <c r="DQ92" s="223" t="s">
        <v>453</v>
      </c>
      <c r="DR92" s="227">
        <v>62</v>
      </c>
      <c r="DS92" s="222" t="s">
        <v>452</v>
      </c>
      <c r="DT92" s="223" t="s">
        <v>453</v>
      </c>
      <c r="DU92" s="253" t="s">
        <v>453</v>
      </c>
      <c r="DV92" s="253" t="s">
        <v>453</v>
      </c>
      <c r="DW92" s="253" t="s">
        <v>453</v>
      </c>
      <c r="DX92" s="253" t="s">
        <v>453</v>
      </c>
      <c r="DY92" s="253" t="s">
        <v>453</v>
      </c>
      <c r="DZ92" s="253" t="s">
        <v>1214</v>
      </c>
      <c r="EA92" s="253" t="s">
        <v>453</v>
      </c>
      <c r="EB92" s="253" t="s">
        <v>1215</v>
      </c>
      <c r="EC92" s="253" t="s">
        <v>1221</v>
      </c>
      <c r="ED92" s="253" t="s">
        <v>453</v>
      </c>
      <c r="EE92" s="224" t="s">
        <v>1216</v>
      </c>
      <c r="EF92" s="225" t="s">
        <v>1216</v>
      </c>
      <c r="EG92" s="238"/>
      <c r="EH92" s="229" t="s">
        <v>349</v>
      </c>
      <c r="EI92" s="878"/>
      <c r="EJ92" s="879"/>
      <c r="EK92" s="805" t="s">
        <v>241</v>
      </c>
      <c r="EL92" s="806"/>
      <c r="EM92" s="829"/>
      <c r="EN92" s="830"/>
    </row>
    <row r="93" spans="2:144" s="230" customFormat="1" ht="13.5" customHeight="1">
      <c r="B93" s="769" t="s">
        <v>1213</v>
      </c>
      <c r="C93" s="769" t="s">
        <v>1375</v>
      </c>
      <c r="D93" s="235"/>
      <c r="E93" s="235"/>
      <c r="F93" s="235"/>
      <c r="G93" s="236"/>
      <c r="H93" s="219">
        <v>0</v>
      </c>
      <c r="I93" s="216">
        <v>0</v>
      </c>
      <c r="J93" s="216">
        <v>0</v>
      </c>
      <c r="K93" s="731">
        <v>0</v>
      </c>
      <c r="L93" s="216">
        <v>0</v>
      </c>
      <c r="M93" s="216">
        <v>0</v>
      </c>
      <c r="N93" s="731">
        <v>0</v>
      </c>
      <c r="O93" s="218">
        <v>0</v>
      </c>
      <c r="P93" s="219">
        <v>0</v>
      </c>
      <c r="Q93" s="216">
        <v>0</v>
      </c>
      <c r="R93" s="216">
        <v>0</v>
      </c>
      <c r="S93" s="216">
        <v>0</v>
      </c>
      <c r="T93" s="216">
        <v>0</v>
      </c>
      <c r="U93" s="216">
        <v>0</v>
      </c>
      <c r="V93" s="216">
        <v>0</v>
      </c>
      <c r="W93" s="731">
        <v>0</v>
      </c>
      <c r="X93" s="219">
        <v>0</v>
      </c>
      <c r="Y93" s="731">
        <v>0</v>
      </c>
      <c r="Z93" s="216">
        <v>0</v>
      </c>
      <c r="AA93" s="731">
        <v>0</v>
      </c>
      <c r="AB93" s="731">
        <v>0</v>
      </c>
      <c r="AC93" s="216">
        <v>0</v>
      </c>
      <c r="AD93" s="216">
        <v>0</v>
      </c>
      <c r="AE93" s="218">
        <v>0</v>
      </c>
      <c r="AF93" s="731">
        <v>0</v>
      </c>
      <c r="AG93" s="731">
        <v>0</v>
      </c>
      <c r="AH93" s="731">
        <v>0</v>
      </c>
      <c r="AI93" s="731">
        <v>0</v>
      </c>
      <c r="AJ93" s="217">
        <v>0</v>
      </c>
      <c r="AK93" s="217">
        <v>0</v>
      </c>
      <c r="AL93" s="217">
        <v>0</v>
      </c>
      <c r="AM93" s="220">
        <v>0</v>
      </c>
      <c r="AN93" s="221">
        <v>0</v>
      </c>
      <c r="AO93" s="216">
        <v>0</v>
      </c>
      <c r="AP93" s="216">
        <v>0</v>
      </c>
      <c r="AQ93" s="216">
        <v>0</v>
      </c>
      <c r="AR93" s="216">
        <v>0</v>
      </c>
      <c r="AS93" s="216">
        <v>0</v>
      </c>
      <c r="AT93" s="731">
        <v>0</v>
      </c>
      <c r="AU93" s="218">
        <v>0</v>
      </c>
      <c r="AV93" s="221">
        <v>0</v>
      </c>
      <c r="AW93" s="473">
        <v>1</v>
      </c>
      <c r="AX93" s="473">
        <v>1</v>
      </c>
      <c r="AY93" s="473">
        <v>0</v>
      </c>
      <c r="AZ93" s="216">
        <v>0</v>
      </c>
      <c r="BA93" s="473">
        <v>1</v>
      </c>
      <c r="BB93" s="216">
        <v>0</v>
      </c>
      <c r="BC93" s="218">
        <v>0</v>
      </c>
      <c r="BD93" s="219">
        <v>0</v>
      </c>
      <c r="BE93" s="216">
        <v>0</v>
      </c>
      <c r="BF93" s="735">
        <v>1</v>
      </c>
      <c r="BG93" s="719">
        <v>0</v>
      </c>
      <c r="BH93" s="217">
        <v>0</v>
      </c>
      <c r="BI93" s="217">
        <v>0</v>
      </c>
      <c r="BJ93" s="473">
        <v>0</v>
      </c>
      <c r="BK93" s="220">
        <v>0</v>
      </c>
      <c r="BL93" s="219">
        <v>0</v>
      </c>
      <c r="BM93" s="216">
        <v>0</v>
      </c>
      <c r="BN93" s="216">
        <v>0</v>
      </c>
      <c r="BO93" s="216">
        <v>0</v>
      </c>
      <c r="BP93" s="216">
        <v>0</v>
      </c>
      <c r="BQ93" s="473">
        <v>1</v>
      </c>
      <c r="BR93" s="216">
        <v>0</v>
      </c>
      <c r="BS93" s="218">
        <v>0</v>
      </c>
      <c r="BT93" s="219">
        <v>0</v>
      </c>
      <c r="BU93" s="216">
        <v>0</v>
      </c>
      <c r="BV93" s="473">
        <v>0</v>
      </c>
      <c r="BW93" s="735">
        <v>1</v>
      </c>
      <c r="BX93" s="719">
        <v>0</v>
      </c>
      <c r="BY93" s="719">
        <v>0</v>
      </c>
      <c r="BZ93" s="719">
        <v>0</v>
      </c>
      <c r="CA93" s="714">
        <v>0</v>
      </c>
      <c r="CB93" s="221">
        <v>0</v>
      </c>
      <c r="CC93" s="217">
        <v>0</v>
      </c>
      <c r="CD93" s="217">
        <v>0</v>
      </c>
      <c r="CE93" s="217">
        <v>0</v>
      </c>
      <c r="CF93" s="217">
        <v>0</v>
      </c>
      <c r="CG93" s="217">
        <v>0</v>
      </c>
      <c r="CH93" s="217">
        <v>0</v>
      </c>
      <c r="CI93" s="220">
        <v>0</v>
      </c>
      <c r="CJ93" s="730"/>
      <c r="CK93" s="222"/>
      <c r="CL93" s="222"/>
      <c r="CM93" s="223"/>
      <c r="CN93" s="736" t="s">
        <v>453</v>
      </c>
      <c r="CO93" s="736" t="s">
        <v>453</v>
      </c>
      <c r="CP93" s="736" t="s">
        <v>453</v>
      </c>
      <c r="CQ93" s="736" t="s">
        <v>453</v>
      </c>
      <c r="CR93" s="736" t="s">
        <v>453</v>
      </c>
      <c r="CS93" s="736" t="s">
        <v>1214</v>
      </c>
      <c r="CT93" s="736" t="s">
        <v>1224</v>
      </c>
      <c r="CU93" s="736" t="s">
        <v>1215</v>
      </c>
      <c r="CV93" s="736" t="s">
        <v>1228</v>
      </c>
      <c r="CW93" s="736" t="s">
        <v>453</v>
      </c>
      <c r="CX93" s="224"/>
      <c r="CY93" s="225"/>
      <c r="CZ93" s="224"/>
      <c r="DA93" s="224"/>
      <c r="DB93" s="466"/>
      <c r="DC93" s="253"/>
      <c r="DD93" s="253"/>
      <c r="DE93" s="222"/>
      <c r="DF93" s="222"/>
      <c r="DG93" s="223"/>
      <c r="DH93" s="253"/>
      <c r="DI93" s="253"/>
      <c r="DJ93" s="253"/>
      <c r="DK93" s="253"/>
      <c r="DL93" s="253"/>
      <c r="DM93" s="224"/>
      <c r="DN93" s="225"/>
      <c r="DO93" s="226"/>
      <c r="DP93" s="222"/>
      <c r="DQ93" s="223"/>
      <c r="DR93" s="227"/>
      <c r="DS93" s="222"/>
      <c r="DT93" s="223"/>
      <c r="DU93" s="736" t="s">
        <v>453</v>
      </c>
      <c r="DV93" s="736" t="s">
        <v>453</v>
      </c>
      <c r="DW93" s="736" t="s">
        <v>453</v>
      </c>
      <c r="DX93" s="736" t="s">
        <v>453</v>
      </c>
      <c r="DY93" s="736" t="s">
        <v>453</v>
      </c>
      <c r="DZ93" s="736" t="s">
        <v>1214</v>
      </c>
      <c r="EA93" s="736" t="s">
        <v>1224</v>
      </c>
      <c r="EB93" s="736" t="s">
        <v>1215</v>
      </c>
      <c r="EC93" s="736" t="s">
        <v>1228</v>
      </c>
      <c r="ED93" s="736" t="s">
        <v>453</v>
      </c>
      <c r="EE93" s="224" t="s">
        <v>1216</v>
      </c>
      <c r="EF93" s="225" t="s">
        <v>1216</v>
      </c>
      <c r="EG93" s="238"/>
      <c r="EH93" s="229" t="s">
        <v>349</v>
      </c>
      <c r="EI93" s="878"/>
      <c r="EJ93" s="879"/>
      <c r="EK93" s="805" t="s">
        <v>1376</v>
      </c>
      <c r="EL93" s="806"/>
      <c r="EM93" s="829"/>
      <c r="EN93" s="830"/>
    </row>
    <row r="94" spans="2:144" s="230" customFormat="1" ht="13.5" customHeight="1">
      <c r="B94" s="769" t="s">
        <v>1377</v>
      </c>
      <c r="C94" s="769" t="s">
        <v>1375</v>
      </c>
      <c r="D94" s="235"/>
      <c r="E94" s="235"/>
      <c r="F94" s="235"/>
      <c r="G94" s="236"/>
      <c r="H94" s="219">
        <v>0</v>
      </c>
      <c r="I94" s="216">
        <v>0</v>
      </c>
      <c r="J94" s="216">
        <v>0</v>
      </c>
      <c r="K94" s="731">
        <v>0</v>
      </c>
      <c r="L94" s="216">
        <v>0</v>
      </c>
      <c r="M94" s="216">
        <v>0</v>
      </c>
      <c r="N94" s="731">
        <v>0</v>
      </c>
      <c r="O94" s="218">
        <v>0</v>
      </c>
      <c r="P94" s="219">
        <v>0</v>
      </c>
      <c r="Q94" s="216">
        <v>0</v>
      </c>
      <c r="R94" s="216">
        <v>0</v>
      </c>
      <c r="S94" s="216">
        <v>0</v>
      </c>
      <c r="T94" s="216">
        <v>0</v>
      </c>
      <c r="U94" s="216">
        <v>0</v>
      </c>
      <c r="V94" s="216">
        <v>0</v>
      </c>
      <c r="W94" s="731">
        <v>0</v>
      </c>
      <c r="X94" s="219">
        <v>0</v>
      </c>
      <c r="Y94" s="731">
        <v>0</v>
      </c>
      <c r="Z94" s="216">
        <v>0</v>
      </c>
      <c r="AA94" s="731">
        <v>0</v>
      </c>
      <c r="AB94" s="731">
        <v>0</v>
      </c>
      <c r="AC94" s="216">
        <v>0</v>
      </c>
      <c r="AD94" s="216">
        <v>0</v>
      </c>
      <c r="AE94" s="218">
        <v>0</v>
      </c>
      <c r="AF94" s="731">
        <v>0</v>
      </c>
      <c r="AG94" s="731">
        <v>0</v>
      </c>
      <c r="AH94" s="731">
        <v>0</v>
      </c>
      <c r="AI94" s="731">
        <v>0</v>
      </c>
      <c r="AJ94" s="217">
        <v>0</v>
      </c>
      <c r="AK94" s="217">
        <v>0</v>
      </c>
      <c r="AL94" s="217">
        <v>0</v>
      </c>
      <c r="AM94" s="220">
        <v>0</v>
      </c>
      <c r="AN94" s="221">
        <v>0</v>
      </c>
      <c r="AO94" s="216">
        <v>0</v>
      </c>
      <c r="AP94" s="216">
        <v>0</v>
      </c>
      <c r="AQ94" s="216">
        <v>0</v>
      </c>
      <c r="AR94" s="216">
        <v>0</v>
      </c>
      <c r="AS94" s="216">
        <v>0</v>
      </c>
      <c r="AT94" s="731">
        <v>0</v>
      </c>
      <c r="AU94" s="218">
        <v>0</v>
      </c>
      <c r="AV94" s="221">
        <v>0</v>
      </c>
      <c r="AW94" s="473">
        <v>1</v>
      </c>
      <c r="AX94" s="473">
        <v>1</v>
      </c>
      <c r="AY94" s="473">
        <v>0</v>
      </c>
      <c r="AZ94" s="216">
        <v>0</v>
      </c>
      <c r="BA94" s="473">
        <v>1</v>
      </c>
      <c r="BB94" s="216">
        <v>0</v>
      </c>
      <c r="BC94" s="218">
        <v>0</v>
      </c>
      <c r="BD94" s="219">
        <v>0</v>
      </c>
      <c r="BE94" s="216">
        <v>0</v>
      </c>
      <c r="BF94" s="784">
        <v>0</v>
      </c>
      <c r="BG94" s="719">
        <v>0</v>
      </c>
      <c r="BH94" s="217">
        <v>0</v>
      </c>
      <c r="BI94" s="217">
        <v>0</v>
      </c>
      <c r="BJ94" s="473">
        <v>0</v>
      </c>
      <c r="BK94" s="220">
        <v>0</v>
      </c>
      <c r="BL94" s="219">
        <v>0</v>
      </c>
      <c r="BM94" s="216">
        <v>0</v>
      </c>
      <c r="BN94" s="216">
        <v>0</v>
      </c>
      <c r="BO94" s="216">
        <v>0</v>
      </c>
      <c r="BP94" s="216">
        <v>0</v>
      </c>
      <c r="BQ94" s="473">
        <v>1</v>
      </c>
      <c r="BR94" s="216">
        <v>0</v>
      </c>
      <c r="BS94" s="218">
        <v>0</v>
      </c>
      <c r="BT94" s="219">
        <v>0</v>
      </c>
      <c r="BU94" s="216">
        <v>0</v>
      </c>
      <c r="BV94" s="473">
        <v>0</v>
      </c>
      <c r="BW94" s="735">
        <v>1</v>
      </c>
      <c r="BX94" s="719">
        <v>0</v>
      </c>
      <c r="BY94" s="719">
        <v>0</v>
      </c>
      <c r="BZ94" s="719">
        <v>0</v>
      </c>
      <c r="CA94" s="714">
        <v>0</v>
      </c>
      <c r="CB94" s="221">
        <v>0</v>
      </c>
      <c r="CC94" s="217">
        <v>0</v>
      </c>
      <c r="CD94" s="217">
        <v>0</v>
      </c>
      <c r="CE94" s="217">
        <v>0</v>
      </c>
      <c r="CF94" s="217">
        <v>0</v>
      </c>
      <c r="CG94" s="217">
        <v>0</v>
      </c>
      <c r="CH94" s="217">
        <v>0</v>
      </c>
      <c r="CI94" s="220">
        <v>0</v>
      </c>
      <c r="CJ94" s="730"/>
      <c r="CK94" s="222" t="s">
        <v>1212</v>
      </c>
      <c r="CL94" s="222" t="s">
        <v>452</v>
      </c>
      <c r="CM94" s="223" t="s">
        <v>453</v>
      </c>
      <c r="CN94" s="738" t="s">
        <v>453</v>
      </c>
      <c r="CO94" s="738" t="s">
        <v>453</v>
      </c>
      <c r="CP94" s="738" t="s">
        <v>453</v>
      </c>
      <c r="CQ94" s="738" t="s">
        <v>453</v>
      </c>
      <c r="CR94" s="738" t="s">
        <v>453</v>
      </c>
      <c r="CS94" s="738" t="s">
        <v>1214</v>
      </c>
      <c r="CT94" s="738" t="s">
        <v>453</v>
      </c>
      <c r="CU94" s="738" t="s">
        <v>1215</v>
      </c>
      <c r="CV94" s="738" t="s">
        <v>1228</v>
      </c>
      <c r="CW94" s="738" t="s">
        <v>453</v>
      </c>
      <c r="CX94" s="224" t="s">
        <v>1216</v>
      </c>
      <c r="CY94" s="225" t="s">
        <v>1216</v>
      </c>
      <c r="CZ94" s="224"/>
      <c r="DA94" s="224"/>
      <c r="DB94" s="466"/>
      <c r="DC94" s="253"/>
      <c r="DD94" s="253"/>
      <c r="DE94" s="222" t="s">
        <v>451</v>
      </c>
      <c r="DF94" s="222" t="s">
        <v>452</v>
      </c>
      <c r="DG94" s="223" t="s">
        <v>453</v>
      </c>
      <c r="DH94" s="253"/>
      <c r="DI94" s="253"/>
      <c r="DJ94" s="253"/>
      <c r="DK94" s="253"/>
      <c r="DL94" s="253"/>
      <c r="DM94" s="224"/>
      <c r="DN94" s="225"/>
      <c r="DO94" s="226">
        <v>22</v>
      </c>
      <c r="DP94" s="222" t="s">
        <v>452</v>
      </c>
      <c r="DQ94" s="223" t="s">
        <v>453</v>
      </c>
      <c r="DR94" s="227">
        <v>62</v>
      </c>
      <c r="DS94" s="222" t="s">
        <v>452</v>
      </c>
      <c r="DT94" s="223" t="s">
        <v>453</v>
      </c>
      <c r="DU94" s="738" t="s">
        <v>453</v>
      </c>
      <c r="DV94" s="738" t="s">
        <v>453</v>
      </c>
      <c r="DW94" s="738" t="s">
        <v>453</v>
      </c>
      <c r="DX94" s="738" t="s">
        <v>453</v>
      </c>
      <c r="DY94" s="738" t="s">
        <v>453</v>
      </c>
      <c r="DZ94" s="738" t="s">
        <v>1214</v>
      </c>
      <c r="EA94" s="738" t="s">
        <v>453</v>
      </c>
      <c r="EB94" s="738" t="s">
        <v>1215</v>
      </c>
      <c r="EC94" s="738" t="s">
        <v>1228</v>
      </c>
      <c r="ED94" s="738" t="s">
        <v>453</v>
      </c>
      <c r="EE94" s="224" t="s">
        <v>1216</v>
      </c>
      <c r="EF94" s="225" t="s">
        <v>1216</v>
      </c>
      <c r="EG94" s="238"/>
      <c r="EH94" s="739" t="s">
        <v>1378</v>
      </c>
      <c r="EI94" s="878"/>
      <c r="EJ94" s="879"/>
      <c r="EK94" s="805" t="s">
        <v>1379</v>
      </c>
      <c r="EL94" s="806"/>
      <c r="EM94" s="829"/>
      <c r="EN94" s="830"/>
    </row>
    <row r="95" spans="2:144" s="230" customFormat="1" ht="13.5" customHeight="1">
      <c r="B95" s="769" t="s">
        <v>1380</v>
      </c>
      <c r="C95" s="769" t="s">
        <v>1381</v>
      </c>
      <c r="D95" s="235"/>
      <c r="E95" s="235"/>
      <c r="F95" s="235"/>
      <c r="G95" s="236"/>
      <c r="H95" s="219">
        <v>0</v>
      </c>
      <c r="I95" s="216">
        <v>0</v>
      </c>
      <c r="J95" s="216">
        <v>0</v>
      </c>
      <c r="K95" s="731">
        <v>0</v>
      </c>
      <c r="L95" s="216">
        <v>0</v>
      </c>
      <c r="M95" s="216">
        <v>0</v>
      </c>
      <c r="N95" s="731">
        <v>0</v>
      </c>
      <c r="O95" s="218">
        <v>0</v>
      </c>
      <c r="P95" s="219">
        <v>0</v>
      </c>
      <c r="Q95" s="216">
        <v>0</v>
      </c>
      <c r="R95" s="216">
        <v>0</v>
      </c>
      <c r="S95" s="216">
        <v>0</v>
      </c>
      <c r="T95" s="216">
        <v>0</v>
      </c>
      <c r="U95" s="216">
        <v>0</v>
      </c>
      <c r="V95" s="216">
        <v>0</v>
      </c>
      <c r="W95" s="731">
        <v>0</v>
      </c>
      <c r="X95" s="219">
        <v>0</v>
      </c>
      <c r="Y95" s="731">
        <v>0</v>
      </c>
      <c r="Z95" s="216">
        <v>0</v>
      </c>
      <c r="AA95" s="731">
        <v>0</v>
      </c>
      <c r="AB95" s="731">
        <v>0</v>
      </c>
      <c r="AC95" s="216">
        <v>0</v>
      </c>
      <c r="AD95" s="216">
        <v>0</v>
      </c>
      <c r="AE95" s="218">
        <v>0</v>
      </c>
      <c r="AF95" s="731">
        <v>0</v>
      </c>
      <c r="AG95" s="731">
        <v>0</v>
      </c>
      <c r="AH95" s="731">
        <v>0</v>
      </c>
      <c r="AI95" s="731">
        <v>0</v>
      </c>
      <c r="AJ95" s="217">
        <v>0</v>
      </c>
      <c r="AK95" s="217">
        <v>0</v>
      </c>
      <c r="AL95" s="217">
        <v>0</v>
      </c>
      <c r="AM95" s="220">
        <v>0</v>
      </c>
      <c r="AN95" s="221">
        <v>0</v>
      </c>
      <c r="AO95" s="216">
        <v>0</v>
      </c>
      <c r="AP95" s="216">
        <v>0</v>
      </c>
      <c r="AQ95" s="216">
        <v>0</v>
      </c>
      <c r="AR95" s="216">
        <v>0</v>
      </c>
      <c r="AS95" s="216">
        <v>0</v>
      </c>
      <c r="AT95" s="731">
        <v>0</v>
      </c>
      <c r="AU95" s="218">
        <v>0</v>
      </c>
      <c r="AV95" s="221">
        <v>0</v>
      </c>
      <c r="AW95" s="473">
        <v>1</v>
      </c>
      <c r="AX95" s="473">
        <v>1</v>
      </c>
      <c r="AY95" s="473">
        <v>0</v>
      </c>
      <c r="AZ95" s="216">
        <v>0</v>
      </c>
      <c r="BA95" s="473">
        <v>1</v>
      </c>
      <c r="BB95" s="216">
        <v>0</v>
      </c>
      <c r="BC95" s="218">
        <v>0</v>
      </c>
      <c r="BD95" s="219">
        <v>0</v>
      </c>
      <c r="BE95" s="216">
        <v>0</v>
      </c>
      <c r="BF95" s="719">
        <v>0</v>
      </c>
      <c r="BG95" s="719">
        <v>0</v>
      </c>
      <c r="BH95" s="217">
        <v>0</v>
      </c>
      <c r="BI95" s="217">
        <v>0</v>
      </c>
      <c r="BJ95" s="473">
        <v>0</v>
      </c>
      <c r="BK95" s="220">
        <v>0</v>
      </c>
      <c r="BL95" s="219">
        <v>0</v>
      </c>
      <c r="BM95" s="216">
        <v>0</v>
      </c>
      <c r="BN95" s="216">
        <v>0</v>
      </c>
      <c r="BO95" s="216">
        <v>0</v>
      </c>
      <c r="BP95" s="216">
        <v>0</v>
      </c>
      <c r="BQ95" s="473">
        <v>1</v>
      </c>
      <c r="BR95" s="216">
        <v>0</v>
      </c>
      <c r="BS95" s="218">
        <v>0</v>
      </c>
      <c r="BT95" s="219">
        <v>0</v>
      </c>
      <c r="BU95" s="216">
        <v>0</v>
      </c>
      <c r="BV95" s="473">
        <v>0</v>
      </c>
      <c r="BW95" s="719">
        <v>0</v>
      </c>
      <c r="BX95" s="735">
        <v>1</v>
      </c>
      <c r="BY95" s="719">
        <v>0</v>
      </c>
      <c r="BZ95" s="719">
        <v>0</v>
      </c>
      <c r="CA95" s="714">
        <v>0</v>
      </c>
      <c r="CB95" s="221">
        <v>0</v>
      </c>
      <c r="CC95" s="217">
        <v>0</v>
      </c>
      <c r="CD95" s="217">
        <v>0</v>
      </c>
      <c r="CE95" s="217">
        <v>0</v>
      </c>
      <c r="CF95" s="217">
        <v>0</v>
      </c>
      <c r="CG95" s="217">
        <v>0</v>
      </c>
      <c r="CH95" s="217">
        <v>0</v>
      </c>
      <c r="CI95" s="220">
        <v>0</v>
      </c>
      <c r="CJ95" s="730"/>
      <c r="CK95" s="222" t="s">
        <v>1212</v>
      </c>
      <c r="CL95" s="222" t="s">
        <v>452</v>
      </c>
      <c r="CM95" s="223" t="s">
        <v>453</v>
      </c>
      <c r="CN95" s="738" t="s">
        <v>453</v>
      </c>
      <c r="CO95" s="738" t="s">
        <v>453</v>
      </c>
      <c r="CP95" s="738" t="s">
        <v>453</v>
      </c>
      <c r="CQ95" s="738" t="s">
        <v>453</v>
      </c>
      <c r="CR95" s="738" t="s">
        <v>453</v>
      </c>
      <c r="CS95" s="738" t="s">
        <v>1214</v>
      </c>
      <c r="CT95" s="738" t="s">
        <v>453</v>
      </c>
      <c r="CU95" s="738" t="s">
        <v>1215</v>
      </c>
      <c r="CV95" s="738" t="s">
        <v>1233</v>
      </c>
      <c r="CW95" s="738" t="s">
        <v>453</v>
      </c>
      <c r="CX95" s="224" t="s">
        <v>1216</v>
      </c>
      <c r="CY95" s="225" t="s">
        <v>1216</v>
      </c>
      <c r="CZ95" s="224"/>
      <c r="DA95" s="224"/>
      <c r="DB95" s="466"/>
      <c r="DC95" s="253"/>
      <c r="DD95" s="253"/>
      <c r="DE95" s="222" t="s">
        <v>451</v>
      </c>
      <c r="DF95" s="222" t="s">
        <v>452</v>
      </c>
      <c r="DG95" s="223" t="s">
        <v>453</v>
      </c>
      <c r="DH95" s="253"/>
      <c r="DI95" s="253"/>
      <c r="DJ95" s="253"/>
      <c r="DK95" s="253"/>
      <c r="DL95" s="253"/>
      <c r="DM95" s="224"/>
      <c r="DN95" s="225"/>
      <c r="DO95" s="226">
        <v>22</v>
      </c>
      <c r="DP95" s="222" t="s">
        <v>452</v>
      </c>
      <c r="DQ95" s="223" t="s">
        <v>453</v>
      </c>
      <c r="DR95" s="227">
        <v>62</v>
      </c>
      <c r="DS95" s="222" t="s">
        <v>452</v>
      </c>
      <c r="DT95" s="223" t="s">
        <v>453</v>
      </c>
      <c r="DU95" s="738" t="s">
        <v>453</v>
      </c>
      <c r="DV95" s="738" t="s">
        <v>453</v>
      </c>
      <c r="DW95" s="738" t="s">
        <v>453</v>
      </c>
      <c r="DX95" s="738" t="s">
        <v>453</v>
      </c>
      <c r="DY95" s="738" t="s">
        <v>453</v>
      </c>
      <c r="DZ95" s="738" t="s">
        <v>1214</v>
      </c>
      <c r="EA95" s="738" t="s">
        <v>453</v>
      </c>
      <c r="EB95" s="738" t="s">
        <v>1215</v>
      </c>
      <c r="EC95" s="738" t="s">
        <v>1233</v>
      </c>
      <c r="ED95" s="738" t="s">
        <v>453</v>
      </c>
      <c r="EE95" s="224" t="s">
        <v>1216</v>
      </c>
      <c r="EF95" s="225" t="s">
        <v>1216</v>
      </c>
      <c r="EG95" s="238"/>
      <c r="EH95" s="744" t="s">
        <v>349</v>
      </c>
      <c r="EI95" s="878"/>
      <c r="EJ95" s="879"/>
      <c r="EK95" s="805" t="s">
        <v>1382</v>
      </c>
      <c r="EL95" s="806"/>
      <c r="EM95" s="829"/>
      <c r="EN95" s="830"/>
    </row>
    <row r="96" spans="2:144" s="230" customFormat="1" ht="13.5" customHeight="1">
      <c r="B96" s="769" t="s">
        <v>1383</v>
      </c>
      <c r="C96" s="769" t="s">
        <v>1384</v>
      </c>
      <c r="D96" s="235"/>
      <c r="E96" s="235"/>
      <c r="F96" s="235"/>
      <c r="G96" s="236"/>
      <c r="H96" s="219">
        <v>0</v>
      </c>
      <c r="I96" s="216">
        <v>0</v>
      </c>
      <c r="J96" s="216">
        <v>0</v>
      </c>
      <c r="K96" s="731">
        <v>0</v>
      </c>
      <c r="L96" s="216">
        <v>0</v>
      </c>
      <c r="M96" s="216">
        <v>0</v>
      </c>
      <c r="N96" s="731">
        <v>0</v>
      </c>
      <c r="O96" s="218">
        <v>0</v>
      </c>
      <c r="P96" s="219">
        <v>0</v>
      </c>
      <c r="Q96" s="216">
        <v>0</v>
      </c>
      <c r="R96" s="216">
        <v>0</v>
      </c>
      <c r="S96" s="216">
        <v>0</v>
      </c>
      <c r="T96" s="216">
        <v>0</v>
      </c>
      <c r="U96" s="216">
        <v>0</v>
      </c>
      <c r="V96" s="216">
        <v>0</v>
      </c>
      <c r="W96" s="731">
        <v>0</v>
      </c>
      <c r="X96" s="219">
        <v>0</v>
      </c>
      <c r="Y96" s="731">
        <v>0</v>
      </c>
      <c r="Z96" s="216">
        <v>0</v>
      </c>
      <c r="AA96" s="731">
        <v>0</v>
      </c>
      <c r="AB96" s="731">
        <v>0</v>
      </c>
      <c r="AC96" s="216">
        <v>0</v>
      </c>
      <c r="AD96" s="216">
        <v>0</v>
      </c>
      <c r="AE96" s="218">
        <v>0</v>
      </c>
      <c r="AF96" s="731">
        <v>0</v>
      </c>
      <c r="AG96" s="731">
        <v>0</v>
      </c>
      <c r="AH96" s="731">
        <v>0</v>
      </c>
      <c r="AI96" s="731">
        <v>0</v>
      </c>
      <c r="AJ96" s="217">
        <v>0</v>
      </c>
      <c r="AK96" s="217">
        <v>0</v>
      </c>
      <c r="AL96" s="217">
        <v>0</v>
      </c>
      <c r="AM96" s="220">
        <v>0</v>
      </c>
      <c r="AN96" s="221">
        <v>0</v>
      </c>
      <c r="AO96" s="216">
        <v>0</v>
      </c>
      <c r="AP96" s="216">
        <v>0</v>
      </c>
      <c r="AQ96" s="216">
        <v>0</v>
      </c>
      <c r="AR96" s="216">
        <v>0</v>
      </c>
      <c r="AS96" s="216">
        <v>0</v>
      </c>
      <c r="AT96" s="731">
        <v>0</v>
      </c>
      <c r="AU96" s="218">
        <v>0</v>
      </c>
      <c r="AV96" s="221">
        <v>0</v>
      </c>
      <c r="AW96" s="473">
        <v>1</v>
      </c>
      <c r="AX96" s="473">
        <v>1</v>
      </c>
      <c r="AY96" s="473">
        <v>0</v>
      </c>
      <c r="AZ96" s="216">
        <v>0</v>
      </c>
      <c r="BA96" s="473">
        <v>1</v>
      </c>
      <c r="BB96" s="216">
        <v>0</v>
      </c>
      <c r="BC96" s="218">
        <v>0</v>
      </c>
      <c r="BD96" s="219">
        <v>0</v>
      </c>
      <c r="BE96" s="216">
        <v>0</v>
      </c>
      <c r="BF96" s="719">
        <v>0</v>
      </c>
      <c r="BG96" s="719">
        <v>0</v>
      </c>
      <c r="BH96" s="217">
        <v>0</v>
      </c>
      <c r="BI96" s="217">
        <v>0</v>
      </c>
      <c r="BJ96" s="473">
        <v>0</v>
      </c>
      <c r="BK96" s="220">
        <v>0</v>
      </c>
      <c r="BL96" s="219">
        <v>0</v>
      </c>
      <c r="BM96" s="216">
        <v>0</v>
      </c>
      <c r="BN96" s="216">
        <v>0</v>
      </c>
      <c r="BO96" s="216">
        <v>0</v>
      </c>
      <c r="BP96" s="216">
        <v>0</v>
      </c>
      <c r="BQ96" s="473">
        <v>1</v>
      </c>
      <c r="BR96" s="216">
        <v>0</v>
      </c>
      <c r="BS96" s="218">
        <v>0</v>
      </c>
      <c r="BT96" s="219">
        <v>0</v>
      </c>
      <c r="BU96" s="216">
        <v>0</v>
      </c>
      <c r="BV96" s="473">
        <v>0</v>
      </c>
      <c r="BW96" s="719">
        <v>0</v>
      </c>
      <c r="BX96" s="719">
        <v>0</v>
      </c>
      <c r="BY96" s="735">
        <v>1</v>
      </c>
      <c r="BZ96" s="719">
        <v>0</v>
      </c>
      <c r="CA96" s="714">
        <v>0</v>
      </c>
      <c r="CB96" s="221">
        <v>0</v>
      </c>
      <c r="CC96" s="217">
        <v>0</v>
      </c>
      <c r="CD96" s="217">
        <v>0</v>
      </c>
      <c r="CE96" s="217">
        <v>0</v>
      </c>
      <c r="CF96" s="217">
        <v>0</v>
      </c>
      <c r="CG96" s="217">
        <v>0</v>
      </c>
      <c r="CH96" s="217">
        <v>0</v>
      </c>
      <c r="CI96" s="220">
        <v>0</v>
      </c>
      <c r="CJ96" s="730"/>
      <c r="CK96" s="222" t="s">
        <v>1212</v>
      </c>
      <c r="CL96" s="222" t="s">
        <v>452</v>
      </c>
      <c r="CM96" s="223" t="s">
        <v>453</v>
      </c>
      <c r="CN96" s="738" t="s">
        <v>453</v>
      </c>
      <c r="CO96" s="738" t="s">
        <v>453</v>
      </c>
      <c r="CP96" s="738" t="s">
        <v>453</v>
      </c>
      <c r="CQ96" s="738" t="s">
        <v>453</v>
      </c>
      <c r="CR96" s="738" t="s">
        <v>453</v>
      </c>
      <c r="CS96" s="738" t="s">
        <v>1214</v>
      </c>
      <c r="CT96" s="738" t="s">
        <v>453</v>
      </c>
      <c r="CU96" s="738" t="s">
        <v>1215</v>
      </c>
      <c r="CV96" s="738" t="s">
        <v>1215</v>
      </c>
      <c r="CW96" s="738" t="s">
        <v>453</v>
      </c>
      <c r="CX96" s="224" t="s">
        <v>1216</v>
      </c>
      <c r="CY96" s="225" t="s">
        <v>1216</v>
      </c>
      <c r="CZ96" s="224"/>
      <c r="DA96" s="224"/>
      <c r="DB96" s="466"/>
      <c r="DC96" s="253"/>
      <c r="DD96" s="253"/>
      <c r="DE96" s="222" t="s">
        <v>451</v>
      </c>
      <c r="DF96" s="222" t="s">
        <v>452</v>
      </c>
      <c r="DG96" s="223" t="s">
        <v>453</v>
      </c>
      <c r="DH96" s="253"/>
      <c r="DI96" s="253"/>
      <c r="DJ96" s="253"/>
      <c r="DK96" s="253"/>
      <c r="DL96" s="253"/>
      <c r="DM96" s="224"/>
      <c r="DN96" s="225"/>
      <c r="DO96" s="226">
        <v>22</v>
      </c>
      <c r="DP96" s="222" t="s">
        <v>452</v>
      </c>
      <c r="DQ96" s="223" t="s">
        <v>453</v>
      </c>
      <c r="DR96" s="227">
        <v>62</v>
      </c>
      <c r="DS96" s="222" t="s">
        <v>452</v>
      </c>
      <c r="DT96" s="223" t="s">
        <v>453</v>
      </c>
      <c r="DU96" s="738" t="s">
        <v>453</v>
      </c>
      <c r="DV96" s="738" t="s">
        <v>453</v>
      </c>
      <c r="DW96" s="738" t="s">
        <v>453</v>
      </c>
      <c r="DX96" s="738" t="s">
        <v>453</v>
      </c>
      <c r="DY96" s="738" t="s">
        <v>453</v>
      </c>
      <c r="DZ96" s="738" t="s">
        <v>1214</v>
      </c>
      <c r="EA96" s="738" t="s">
        <v>453</v>
      </c>
      <c r="EB96" s="738" t="s">
        <v>1215</v>
      </c>
      <c r="EC96" s="738" t="s">
        <v>1215</v>
      </c>
      <c r="ED96" s="738" t="s">
        <v>453</v>
      </c>
      <c r="EE96" s="224" t="s">
        <v>1216</v>
      </c>
      <c r="EF96" s="225" t="s">
        <v>1216</v>
      </c>
      <c r="EG96" s="238"/>
      <c r="EH96" s="744" t="s">
        <v>349</v>
      </c>
      <c r="EI96" s="878"/>
      <c r="EJ96" s="879"/>
      <c r="EK96" s="805" t="s">
        <v>1385</v>
      </c>
      <c r="EL96" s="806"/>
      <c r="EM96" s="829"/>
      <c r="EN96" s="830"/>
    </row>
    <row r="97" spans="2:144" s="230" customFormat="1" ht="13.5" customHeight="1">
      <c r="B97" s="769" t="s">
        <v>1386</v>
      </c>
      <c r="C97" s="769" t="s">
        <v>1387</v>
      </c>
      <c r="D97" s="235"/>
      <c r="E97" s="235"/>
      <c r="F97" s="235"/>
      <c r="G97" s="236"/>
      <c r="H97" s="219">
        <v>0</v>
      </c>
      <c r="I97" s="216">
        <v>0</v>
      </c>
      <c r="J97" s="216">
        <v>0</v>
      </c>
      <c r="K97" s="731">
        <v>0</v>
      </c>
      <c r="L97" s="216">
        <v>0</v>
      </c>
      <c r="M97" s="216">
        <v>0</v>
      </c>
      <c r="N97" s="731">
        <v>0</v>
      </c>
      <c r="O97" s="218">
        <v>0</v>
      </c>
      <c r="P97" s="219">
        <v>0</v>
      </c>
      <c r="Q97" s="216">
        <v>0</v>
      </c>
      <c r="R97" s="216">
        <v>0</v>
      </c>
      <c r="S97" s="216">
        <v>0</v>
      </c>
      <c r="T97" s="216">
        <v>0</v>
      </c>
      <c r="U97" s="216">
        <v>0</v>
      </c>
      <c r="V97" s="216">
        <v>0</v>
      </c>
      <c r="W97" s="731">
        <v>0</v>
      </c>
      <c r="X97" s="219">
        <v>0</v>
      </c>
      <c r="Y97" s="731">
        <v>0</v>
      </c>
      <c r="Z97" s="216">
        <v>0</v>
      </c>
      <c r="AA97" s="731">
        <v>0</v>
      </c>
      <c r="AB97" s="731">
        <v>0</v>
      </c>
      <c r="AC97" s="216">
        <v>0</v>
      </c>
      <c r="AD97" s="216">
        <v>0</v>
      </c>
      <c r="AE97" s="218">
        <v>0</v>
      </c>
      <c r="AF97" s="731">
        <v>0</v>
      </c>
      <c r="AG97" s="731">
        <v>0</v>
      </c>
      <c r="AH97" s="731">
        <v>0</v>
      </c>
      <c r="AI97" s="731">
        <v>0</v>
      </c>
      <c r="AJ97" s="217">
        <v>0</v>
      </c>
      <c r="AK97" s="217">
        <v>0</v>
      </c>
      <c r="AL97" s="217">
        <v>0</v>
      </c>
      <c r="AM97" s="220">
        <v>0</v>
      </c>
      <c r="AN97" s="221">
        <v>0</v>
      </c>
      <c r="AO97" s="216">
        <v>0</v>
      </c>
      <c r="AP97" s="216">
        <v>0</v>
      </c>
      <c r="AQ97" s="216">
        <v>0</v>
      </c>
      <c r="AR97" s="216">
        <v>0</v>
      </c>
      <c r="AS97" s="216">
        <v>0</v>
      </c>
      <c r="AT97" s="731">
        <v>0</v>
      </c>
      <c r="AU97" s="218">
        <v>0</v>
      </c>
      <c r="AV97" s="221">
        <v>0</v>
      </c>
      <c r="AW97" s="473">
        <v>1</v>
      </c>
      <c r="AX97" s="473">
        <v>1</v>
      </c>
      <c r="AY97" s="473">
        <v>0</v>
      </c>
      <c r="AZ97" s="216">
        <v>0</v>
      </c>
      <c r="BA97" s="473">
        <v>1</v>
      </c>
      <c r="BB97" s="216">
        <v>0</v>
      </c>
      <c r="BC97" s="218">
        <v>0</v>
      </c>
      <c r="BD97" s="219">
        <v>0</v>
      </c>
      <c r="BE97" s="216">
        <v>0</v>
      </c>
      <c r="BF97" s="719">
        <v>0</v>
      </c>
      <c r="BG97" s="719">
        <v>0</v>
      </c>
      <c r="BH97" s="217">
        <v>0</v>
      </c>
      <c r="BI97" s="217">
        <v>0</v>
      </c>
      <c r="BJ97" s="473">
        <v>0</v>
      </c>
      <c r="BK97" s="220">
        <v>0</v>
      </c>
      <c r="BL97" s="219">
        <v>0</v>
      </c>
      <c r="BM97" s="216">
        <v>0</v>
      </c>
      <c r="BN97" s="216">
        <v>0</v>
      </c>
      <c r="BO97" s="216">
        <v>0</v>
      </c>
      <c r="BP97" s="216">
        <v>0</v>
      </c>
      <c r="BQ97" s="473">
        <v>1</v>
      </c>
      <c r="BR97" s="216">
        <v>0</v>
      </c>
      <c r="BS97" s="218">
        <v>0</v>
      </c>
      <c r="BT97" s="219">
        <v>0</v>
      </c>
      <c r="BU97" s="216">
        <v>0</v>
      </c>
      <c r="BV97" s="473">
        <v>0</v>
      </c>
      <c r="BW97" s="719">
        <v>0</v>
      </c>
      <c r="BX97" s="719">
        <v>0</v>
      </c>
      <c r="BY97" s="719"/>
      <c r="BZ97" s="735">
        <v>1</v>
      </c>
      <c r="CA97" s="714">
        <v>0</v>
      </c>
      <c r="CB97" s="221">
        <v>0</v>
      </c>
      <c r="CC97" s="217">
        <v>0</v>
      </c>
      <c r="CD97" s="217">
        <v>0</v>
      </c>
      <c r="CE97" s="217">
        <v>0</v>
      </c>
      <c r="CF97" s="217">
        <v>0</v>
      </c>
      <c r="CG97" s="217">
        <v>0</v>
      </c>
      <c r="CH97" s="217">
        <v>0</v>
      </c>
      <c r="CI97" s="220">
        <v>0</v>
      </c>
      <c r="CJ97" s="730"/>
      <c r="CK97" s="222" t="s">
        <v>1212</v>
      </c>
      <c r="CL97" s="222" t="s">
        <v>452</v>
      </c>
      <c r="CM97" s="223" t="s">
        <v>453</v>
      </c>
      <c r="CN97" s="738" t="s">
        <v>453</v>
      </c>
      <c r="CO97" s="738" t="s">
        <v>453</v>
      </c>
      <c r="CP97" s="738" t="s">
        <v>453</v>
      </c>
      <c r="CQ97" s="738" t="s">
        <v>453</v>
      </c>
      <c r="CR97" s="738" t="s">
        <v>453</v>
      </c>
      <c r="CS97" s="738" t="s">
        <v>1214</v>
      </c>
      <c r="CT97" s="738" t="s">
        <v>453</v>
      </c>
      <c r="CU97" s="738" t="s">
        <v>1215</v>
      </c>
      <c r="CV97" s="738" t="s">
        <v>1241</v>
      </c>
      <c r="CW97" s="738" t="s">
        <v>453</v>
      </c>
      <c r="CX97" s="224" t="s">
        <v>1216</v>
      </c>
      <c r="CY97" s="225" t="s">
        <v>1216</v>
      </c>
      <c r="CZ97" s="224"/>
      <c r="DA97" s="224"/>
      <c r="DB97" s="466"/>
      <c r="DC97" s="253"/>
      <c r="DD97" s="253"/>
      <c r="DE97" s="222" t="s">
        <v>451</v>
      </c>
      <c r="DF97" s="222" t="s">
        <v>452</v>
      </c>
      <c r="DG97" s="223" t="s">
        <v>453</v>
      </c>
      <c r="DH97" s="253"/>
      <c r="DI97" s="253"/>
      <c r="DJ97" s="253"/>
      <c r="DK97" s="253"/>
      <c r="DL97" s="253"/>
      <c r="DM97" s="224"/>
      <c r="DN97" s="225"/>
      <c r="DO97" s="226">
        <v>22</v>
      </c>
      <c r="DP97" s="222" t="s">
        <v>452</v>
      </c>
      <c r="DQ97" s="223" t="s">
        <v>453</v>
      </c>
      <c r="DR97" s="227">
        <v>62</v>
      </c>
      <c r="DS97" s="222" t="s">
        <v>452</v>
      </c>
      <c r="DT97" s="223" t="s">
        <v>453</v>
      </c>
      <c r="DU97" s="738" t="s">
        <v>453</v>
      </c>
      <c r="DV97" s="738" t="s">
        <v>453</v>
      </c>
      <c r="DW97" s="738" t="s">
        <v>453</v>
      </c>
      <c r="DX97" s="738" t="s">
        <v>453</v>
      </c>
      <c r="DY97" s="738" t="s">
        <v>453</v>
      </c>
      <c r="DZ97" s="738" t="s">
        <v>1214</v>
      </c>
      <c r="EA97" s="738" t="s">
        <v>453</v>
      </c>
      <c r="EB97" s="738" t="s">
        <v>1215</v>
      </c>
      <c r="EC97" s="738" t="s">
        <v>1241</v>
      </c>
      <c r="ED97" s="738" t="s">
        <v>453</v>
      </c>
      <c r="EE97" s="224" t="s">
        <v>1216</v>
      </c>
      <c r="EF97" s="225" t="s">
        <v>1216</v>
      </c>
      <c r="EG97" s="238"/>
      <c r="EH97" s="744" t="s">
        <v>349</v>
      </c>
      <c r="EI97" s="878"/>
      <c r="EJ97" s="879"/>
      <c r="EK97" s="805" t="s">
        <v>1388</v>
      </c>
      <c r="EL97" s="806"/>
      <c r="EM97" s="829"/>
      <c r="EN97" s="830"/>
    </row>
    <row r="98" spans="2:144" s="230" customFormat="1" ht="13.5" customHeight="1" thickBot="1">
      <c r="B98" s="769" t="s">
        <v>1389</v>
      </c>
      <c r="C98" s="769" t="s">
        <v>1390</v>
      </c>
      <c r="D98" s="235"/>
      <c r="E98" s="235"/>
      <c r="F98" s="235"/>
      <c r="G98" s="236"/>
      <c r="H98" s="239">
        <v>0</v>
      </c>
      <c r="I98" s="240">
        <v>0</v>
      </c>
      <c r="J98" s="240">
        <v>0</v>
      </c>
      <c r="K98" s="732">
        <v>0</v>
      </c>
      <c r="L98" s="240">
        <v>0</v>
      </c>
      <c r="M98" s="240">
        <v>0</v>
      </c>
      <c r="N98" s="732">
        <v>0</v>
      </c>
      <c r="O98" s="242">
        <v>0</v>
      </c>
      <c r="P98" s="239">
        <v>0</v>
      </c>
      <c r="Q98" s="240">
        <v>0</v>
      </c>
      <c r="R98" s="240">
        <v>0</v>
      </c>
      <c r="S98" s="240">
        <v>0</v>
      </c>
      <c r="T98" s="240">
        <v>0</v>
      </c>
      <c r="U98" s="240">
        <v>0</v>
      </c>
      <c r="V98" s="240">
        <v>0</v>
      </c>
      <c r="W98" s="732">
        <v>0</v>
      </c>
      <c r="X98" s="239">
        <v>0</v>
      </c>
      <c r="Y98" s="732">
        <v>0</v>
      </c>
      <c r="Z98" s="240">
        <v>0</v>
      </c>
      <c r="AA98" s="732">
        <v>0</v>
      </c>
      <c r="AB98" s="732">
        <v>0</v>
      </c>
      <c r="AC98" s="240">
        <v>0</v>
      </c>
      <c r="AD98" s="240">
        <v>0</v>
      </c>
      <c r="AE98" s="242">
        <v>0</v>
      </c>
      <c r="AF98" s="732">
        <v>0</v>
      </c>
      <c r="AG98" s="732">
        <v>0</v>
      </c>
      <c r="AH98" s="732">
        <v>0</v>
      </c>
      <c r="AI98" s="732">
        <v>0</v>
      </c>
      <c r="AJ98" s="241">
        <v>0</v>
      </c>
      <c r="AK98" s="241">
        <v>0</v>
      </c>
      <c r="AL98" s="241">
        <v>0</v>
      </c>
      <c r="AM98" s="243">
        <v>0</v>
      </c>
      <c r="AN98" s="244">
        <v>0</v>
      </c>
      <c r="AO98" s="240">
        <v>0</v>
      </c>
      <c r="AP98" s="240">
        <v>0</v>
      </c>
      <c r="AQ98" s="240">
        <v>0</v>
      </c>
      <c r="AR98" s="240">
        <v>0</v>
      </c>
      <c r="AS98" s="240">
        <v>0</v>
      </c>
      <c r="AT98" s="732">
        <v>0</v>
      </c>
      <c r="AU98" s="242">
        <v>0</v>
      </c>
      <c r="AV98" s="244">
        <v>0</v>
      </c>
      <c r="AW98" s="474">
        <v>1</v>
      </c>
      <c r="AX98" s="474">
        <v>1</v>
      </c>
      <c r="AY98" s="473">
        <v>0</v>
      </c>
      <c r="AZ98" s="216">
        <v>0</v>
      </c>
      <c r="BA98" s="473">
        <v>1</v>
      </c>
      <c r="BB98" s="216">
        <v>0</v>
      </c>
      <c r="BC98" s="218">
        <v>0</v>
      </c>
      <c r="BD98" s="219">
        <v>0</v>
      </c>
      <c r="BE98" s="216">
        <v>0</v>
      </c>
      <c r="BF98" s="719">
        <v>0</v>
      </c>
      <c r="BG98" s="719">
        <v>0</v>
      </c>
      <c r="BH98" s="217">
        <v>0</v>
      </c>
      <c r="BI98" s="217">
        <v>0</v>
      </c>
      <c r="BJ98" s="473">
        <v>0</v>
      </c>
      <c r="BK98" s="220">
        <v>0</v>
      </c>
      <c r="BL98" s="219">
        <v>0</v>
      </c>
      <c r="BM98" s="216">
        <v>0</v>
      </c>
      <c r="BN98" s="216">
        <v>0</v>
      </c>
      <c r="BO98" s="216">
        <v>0</v>
      </c>
      <c r="BP98" s="216">
        <v>0</v>
      </c>
      <c r="BQ98" s="473">
        <v>1</v>
      </c>
      <c r="BR98" s="216">
        <v>0</v>
      </c>
      <c r="BS98" s="218">
        <v>0</v>
      </c>
      <c r="BT98" s="219">
        <v>0</v>
      </c>
      <c r="BU98" s="216">
        <v>0</v>
      </c>
      <c r="BV98" s="473">
        <v>0</v>
      </c>
      <c r="BW98" s="719">
        <v>0</v>
      </c>
      <c r="BX98" s="719">
        <v>0</v>
      </c>
      <c r="BY98" s="719">
        <v>0</v>
      </c>
      <c r="BZ98" s="719">
        <v>0</v>
      </c>
      <c r="CA98" s="735">
        <v>1</v>
      </c>
      <c r="CB98" s="221">
        <v>0</v>
      </c>
      <c r="CC98" s="217">
        <v>0</v>
      </c>
      <c r="CD98" s="217">
        <v>0</v>
      </c>
      <c r="CE98" s="217">
        <v>0</v>
      </c>
      <c r="CF98" s="217">
        <v>0</v>
      </c>
      <c r="CG98" s="217">
        <v>0</v>
      </c>
      <c r="CH98" s="217">
        <v>0</v>
      </c>
      <c r="CI98" s="220">
        <v>0</v>
      </c>
      <c r="CJ98" s="730"/>
      <c r="CK98" s="261" t="s">
        <v>1212</v>
      </c>
      <c r="CL98" s="261" t="s">
        <v>452</v>
      </c>
      <c r="CM98" s="262" t="s">
        <v>453</v>
      </c>
      <c r="CN98" s="743" t="s">
        <v>453</v>
      </c>
      <c r="CO98" s="743" t="s">
        <v>453</v>
      </c>
      <c r="CP98" s="743" t="s">
        <v>453</v>
      </c>
      <c r="CQ98" s="743" t="s">
        <v>453</v>
      </c>
      <c r="CR98" s="743" t="s">
        <v>453</v>
      </c>
      <c r="CS98" s="743" t="s">
        <v>1214</v>
      </c>
      <c r="CT98" s="743" t="s">
        <v>453</v>
      </c>
      <c r="CU98" s="743" t="s">
        <v>1215</v>
      </c>
      <c r="CV98" s="743" t="s">
        <v>1246</v>
      </c>
      <c r="CW98" s="743" t="s">
        <v>453</v>
      </c>
      <c r="CX98" s="264" t="s">
        <v>1216</v>
      </c>
      <c r="CY98" s="265" t="s">
        <v>1216</v>
      </c>
      <c r="CZ98" s="264"/>
      <c r="DA98" s="264"/>
      <c r="DB98" s="468"/>
      <c r="DC98" s="263"/>
      <c r="DD98" s="263"/>
      <c r="DE98" s="261" t="s">
        <v>451</v>
      </c>
      <c r="DF98" s="261" t="s">
        <v>452</v>
      </c>
      <c r="DG98" s="262" t="s">
        <v>453</v>
      </c>
      <c r="DH98" s="263"/>
      <c r="DI98" s="263"/>
      <c r="DJ98" s="263"/>
      <c r="DK98" s="263"/>
      <c r="DL98" s="263"/>
      <c r="DM98" s="264"/>
      <c r="DN98" s="265"/>
      <c r="DO98" s="266">
        <v>22</v>
      </c>
      <c r="DP98" s="261" t="s">
        <v>452</v>
      </c>
      <c r="DQ98" s="262" t="s">
        <v>453</v>
      </c>
      <c r="DR98" s="267">
        <v>62</v>
      </c>
      <c r="DS98" s="261" t="s">
        <v>452</v>
      </c>
      <c r="DT98" s="262" t="s">
        <v>453</v>
      </c>
      <c r="DU98" s="743" t="s">
        <v>453</v>
      </c>
      <c r="DV98" s="743" t="s">
        <v>453</v>
      </c>
      <c r="DW98" s="743" t="s">
        <v>453</v>
      </c>
      <c r="DX98" s="743" t="s">
        <v>453</v>
      </c>
      <c r="DY98" s="743" t="s">
        <v>453</v>
      </c>
      <c r="DZ98" s="743" t="s">
        <v>1214</v>
      </c>
      <c r="EA98" s="743" t="s">
        <v>453</v>
      </c>
      <c r="EB98" s="743" t="s">
        <v>1215</v>
      </c>
      <c r="EC98" s="743" t="s">
        <v>1246</v>
      </c>
      <c r="ED98" s="743" t="s">
        <v>453</v>
      </c>
      <c r="EE98" s="264" t="s">
        <v>1216</v>
      </c>
      <c r="EF98" s="265" t="s">
        <v>1216</v>
      </c>
      <c r="EG98" s="716"/>
      <c r="EH98" s="744" t="s">
        <v>349</v>
      </c>
      <c r="EI98" s="880"/>
      <c r="EJ98" s="881"/>
      <c r="EK98" s="805" t="s">
        <v>1391</v>
      </c>
      <c r="EL98" s="806"/>
      <c r="EM98" s="829"/>
      <c r="EN98" s="830"/>
    </row>
    <row r="99" spans="2:144" s="230" customFormat="1" ht="13.5" customHeight="1">
      <c r="B99" s="770" t="s">
        <v>1392</v>
      </c>
      <c r="C99" s="628" t="s">
        <v>1220</v>
      </c>
      <c r="D99" s="235"/>
      <c r="E99" s="235"/>
      <c r="F99" s="235"/>
      <c r="G99" s="236"/>
      <c r="H99" s="215">
        <v>1</v>
      </c>
      <c r="I99" s="216">
        <v>0</v>
      </c>
      <c r="J99" s="231">
        <v>1</v>
      </c>
      <c r="K99" s="731">
        <v>1</v>
      </c>
      <c r="L99" s="231">
        <v>1</v>
      </c>
      <c r="M99" s="231">
        <v>1</v>
      </c>
      <c r="N99" s="731">
        <v>1</v>
      </c>
      <c r="O99" s="237">
        <v>1</v>
      </c>
      <c r="P99" s="215">
        <v>1</v>
      </c>
      <c r="Q99" s="231">
        <v>1</v>
      </c>
      <c r="R99" s="231">
        <v>1</v>
      </c>
      <c r="S99" s="231">
        <v>1</v>
      </c>
      <c r="T99" s="231">
        <v>1</v>
      </c>
      <c r="U99" s="231">
        <v>1</v>
      </c>
      <c r="V99" s="231">
        <v>1</v>
      </c>
      <c r="W99" s="731">
        <v>1</v>
      </c>
      <c r="X99" s="215">
        <v>1</v>
      </c>
      <c r="Y99" s="731">
        <v>1</v>
      </c>
      <c r="Z99" s="231">
        <v>1</v>
      </c>
      <c r="AA99" s="731">
        <v>1</v>
      </c>
      <c r="AB99" s="731">
        <v>1</v>
      </c>
      <c r="AC99" s="231">
        <v>1</v>
      </c>
      <c r="AD99" s="231">
        <v>1</v>
      </c>
      <c r="AE99" s="237">
        <v>1</v>
      </c>
      <c r="AF99" s="731">
        <v>1</v>
      </c>
      <c r="AG99" s="731">
        <v>1</v>
      </c>
      <c r="AH99" s="731">
        <v>1</v>
      </c>
      <c r="AI99" s="731">
        <v>1</v>
      </c>
      <c r="AJ99" s="217">
        <v>0</v>
      </c>
      <c r="AK99" s="217">
        <v>0</v>
      </c>
      <c r="AL99" s="217">
        <v>0</v>
      </c>
      <c r="AM99" s="220">
        <v>0</v>
      </c>
      <c r="AN99" s="221">
        <v>0</v>
      </c>
      <c r="AO99" s="231">
        <v>1</v>
      </c>
      <c r="AP99" s="231">
        <v>1</v>
      </c>
      <c r="AQ99" s="231">
        <v>1</v>
      </c>
      <c r="AR99" s="231">
        <v>1</v>
      </c>
      <c r="AS99" s="231">
        <v>1</v>
      </c>
      <c r="AT99" s="731">
        <v>1</v>
      </c>
      <c r="AU99" s="237">
        <v>1</v>
      </c>
      <c r="AV99" s="221">
        <v>0</v>
      </c>
      <c r="AW99" s="473">
        <v>1</v>
      </c>
      <c r="AX99" s="473">
        <v>1</v>
      </c>
      <c r="AY99" s="533">
        <v>0</v>
      </c>
      <c r="AZ99" s="790">
        <v>1</v>
      </c>
      <c r="BA99" s="533">
        <v>1</v>
      </c>
      <c r="BB99" s="790">
        <v>1</v>
      </c>
      <c r="BC99" s="791">
        <v>1</v>
      </c>
      <c r="BD99" s="792">
        <v>1</v>
      </c>
      <c r="BE99" s="790">
        <v>1</v>
      </c>
      <c r="BF99" s="793">
        <v>1</v>
      </c>
      <c r="BG99" s="793">
        <v>1</v>
      </c>
      <c r="BH99" s="257">
        <v>0</v>
      </c>
      <c r="BI99" s="257">
        <v>0</v>
      </c>
      <c r="BJ99" s="533">
        <v>0</v>
      </c>
      <c r="BK99" s="269">
        <v>0</v>
      </c>
      <c r="BL99" s="792">
        <v>1</v>
      </c>
      <c r="BM99" s="790">
        <v>1</v>
      </c>
      <c r="BN99" s="790">
        <v>1</v>
      </c>
      <c r="BO99" s="790">
        <v>1</v>
      </c>
      <c r="BP99" s="790">
        <v>1</v>
      </c>
      <c r="BQ99" s="533">
        <v>1</v>
      </c>
      <c r="BR99" s="790">
        <v>1</v>
      </c>
      <c r="BS99" s="791">
        <v>1</v>
      </c>
      <c r="BT99" s="792">
        <v>1</v>
      </c>
      <c r="BU99" s="790">
        <v>1</v>
      </c>
      <c r="BV99" s="533">
        <v>0</v>
      </c>
      <c r="BW99" s="793">
        <v>1</v>
      </c>
      <c r="BX99" s="793">
        <v>1</v>
      </c>
      <c r="BY99" s="793">
        <v>1</v>
      </c>
      <c r="BZ99" s="793">
        <v>1</v>
      </c>
      <c r="CA99" s="793">
        <v>1</v>
      </c>
      <c r="CB99" s="270">
        <v>0</v>
      </c>
      <c r="CC99" s="257">
        <v>0</v>
      </c>
      <c r="CD99" s="257">
        <v>0</v>
      </c>
      <c r="CE99" s="257">
        <v>0</v>
      </c>
      <c r="CF99" s="257">
        <v>0</v>
      </c>
      <c r="CG99" s="257">
        <v>0</v>
      </c>
      <c r="CH99" s="257">
        <v>0</v>
      </c>
      <c r="CI99" s="269">
        <v>0</v>
      </c>
      <c r="CJ99" s="3233" t="s">
        <v>1393</v>
      </c>
      <c r="CK99" s="715" t="s">
        <v>1212</v>
      </c>
      <c r="CL99" s="222" t="s">
        <v>452</v>
      </c>
      <c r="CM99" s="223" t="s">
        <v>453</v>
      </c>
      <c r="CN99" s="745" t="s">
        <v>1394</v>
      </c>
      <c r="CO99" s="745" t="s">
        <v>1395</v>
      </c>
      <c r="CP99" s="745" t="s">
        <v>1395</v>
      </c>
      <c r="CQ99" s="745" t="s">
        <v>1396</v>
      </c>
      <c r="CR99" s="745" t="s">
        <v>1397</v>
      </c>
      <c r="CS99" s="745" t="s">
        <v>1398</v>
      </c>
      <c r="CT99" s="745" t="s">
        <v>1396</v>
      </c>
      <c r="CU99" s="745" t="s">
        <v>1395</v>
      </c>
      <c r="CV99" s="745" t="s">
        <v>1399</v>
      </c>
      <c r="CW99" s="745" t="s">
        <v>453</v>
      </c>
      <c r="CX99" s="224" t="s">
        <v>1216</v>
      </c>
      <c r="CY99" s="225" t="s">
        <v>1216</v>
      </c>
      <c r="CZ99" s="224"/>
      <c r="DA99" s="224"/>
      <c r="DB99" s="466"/>
      <c r="DC99" s="253"/>
      <c r="DD99" s="253"/>
      <c r="DE99" s="222" t="s">
        <v>451</v>
      </c>
      <c r="DF99" s="222" t="s">
        <v>452</v>
      </c>
      <c r="DG99" s="223" t="s">
        <v>453</v>
      </c>
      <c r="DH99" s="253"/>
      <c r="DI99" s="253"/>
      <c r="DJ99" s="253"/>
      <c r="DK99" s="253"/>
      <c r="DL99" s="253"/>
      <c r="DM99" s="224"/>
      <c r="DN99" s="225"/>
      <c r="DO99" s="226">
        <v>22</v>
      </c>
      <c r="DP99" s="222" t="s">
        <v>452</v>
      </c>
      <c r="DQ99" s="223" t="s">
        <v>453</v>
      </c>
      <c r="DR99" s="227">
        <v>62</v>
      </c>
      <c r="DS99" s="222" t="s">
        <v>452</v>
      </c>
      <c r="DT99" s="223" t="s">
        <v>453</v>
      </c>
      <c r="DU99" s="745" t="s">
        <v>1394</v>
      </c>
      <c r="DV99" s="745" t="s">
        <v>1395</v>
      </c>
      <c r="DW99" s="745" t="s">
        <v>1395</v>
      </c>
      <c r="DX99" s="745" t="s">
        <v>1396</v>
      </c>
      <c r="DY99" s="745" t="s">
        <v>1397</v>
      </c>
      <c r="DZ99" s="745" t="s">
        <v>1398</v>
      </c>
      <c r="EA99" s="745" t="s">
        <v>1396</v>
      </c>
      <c r="EB99" s="745" t="s">
        <v>1395</v>
      </c>
      <c r="EC99" s="745" t="s">
        <v>1399</v>
      </c>
      <c r="ED99" s="745" t="s">
        <v>453</v>
      </c>
      <c r="EE99" s="224" t="s">
        <v>1216</v>
      </c>
      <c r="EF99" s="225" t="s">
        <v>1216</v>
      </c>
      <c r="EG99" s="3235" t="s">
        <v>1400</v>
      </c>
      <c r="EH99" s="229" t="s">
        <v>1401</v>
      </c>
      <c r="EI99" s="3049"/>
      <c r="EJ99" s="3050"/>
      <c r="EK99" s="805" t="s">
        <v>534</v>
      </c>
      <c r="EL99" s="804"/>
      <c r="EM99" s="829"/>
      <c r="EN99" s="830"/>
    </row>
    <row r="100" spans="2:144" s="230" customFormat="1" ht="13.5" customHeight="1">
      <c r="B100" s="770" t="s">
        <v>1221</v>
      </c>
      <c r="C100" s="628" t="s">
        <v>1232</v>
      </c>
      <c r="D100" s="235"/>
      <c r="E100" s="235"/>
      <c r="F100" s="235"/>
      <c r="G100" s="236"/>
      <c r="H100" s="215">
        <v>1</v>
      </c>
      <c r="I100" s="231">
        <v>1</v>
      </c>
      <c r="J100" s="231">
        <v>1</v>
      </c>
      <c r="K100" s="731">
        <v>1</v>
      </c>
      <c r="L100" s="216">
        <v>0</v>
      </c>
      <c r="M100" s="231">
        <v>1</v>
      </c>
      <c r="N100" s="731">
        <v>1</v>
      </c>
      <c r="O100" s="237">
        <v>1</v>
      </c>
      <c r="P100" s="215">
        <v>1</v>
      </c>
      <c r="Q100" s="231">
        <v>1</v>
      </c>
      <c r="R100" s="231">
        <v>1</v>
      </c>
      <c r="S100" s="231">
        <v>1</v>
      </c>
      <c r="T100" s="231">
        <v>1</v>
      </c>
      <c r="U100" s="231">
        <v>1</v>
      </c>
      <c r="V100" s="231">
        <v>1</v>
      </c>
      <c r="W100" s="731">
        <v>1</v>
      </c>
      <c r="X100" s="215">
        <v>1</v>
      </c>
      <c r="Y100" s="731">
        <v>1</v>
      </c>
      <c r="Z100" s="231">
        <v>1</v>
      </c>
      <c r="AA100" s="731">
        <v>1</v>
      </c>
      <c r="AB100" s="731">
        <v>1</v>
      </c>
      <c r="AC100" s="231">
        <v>1</v>
      </c>
      <c r="AD100" s="231">
        <v>1</v>
      </c>
      <c r="AE100" s="237">
        <v>1</v>
      </c>
      <c r="AF100" s="731">
        <v>1</v>
      </c>
      <c r="AG100" s="731">
        <v>1</v>
      </c>
      <c r="AH100" s="731">
        <v>1</v>
      </c>
      <c r="AI100" s="731">
        <v>1</v>
      </c>
      <c r="AJ100" s="217">
        <v>0</v>
      </c>
      <c r="AK100" s="217">
        <v>0</v>
      </c>
      <c r="AL100" s="217">
        <v>0</v>
      </c>
      <c r="AM100" s="220">
        <v>0</v>
      </c>
      <c r="AN100" s="221">
        <v>0</v>
      </c>
      <c r="AO100" s="231">
        <v>1</v>
      </c>
      <c r="AP100" s="231">
        <v>1</v>
      </c>
      <c r="AQ100" s="231">
        <v>1</v>
      </c>
      <c r="AR100" s="231">
        <v>1</v>
      </c>
      <c r="AS100" s="231">
        <v>1</v>
      </c>
      <c r="AT100" s="731">
        <v>1</v>
      </c>
      <c r="AU100" s="237">
        <v>1</v>
      </c>
      <c r="AV100" s="221">
        <v>0</v>
      </c>
      <c r="AW100" s="473">
        <v>1</v>
      </c>
      <c r="AX100" s="473">
        <v>1</v>
      </c>
      <c r="AY100" s="473">
        <v>0</v>
      </c>
      <c r="AZ100" s="231">
        <v>1</v>
      </c>
      <c r="BA100" s="473">
        <v>1</v>
      </c>
      <c r="BB100" s="231">
        <v>1</v>
      </c>
      <c r="BC100" s="237">
        <v>1</v>
      </c>
      <c r="BD100" s="215">
        <v>1</v>
      </c>
      <c r="BE100" s="231">
        <v>1</v>
      </c>
      <c r="BF100" s="731">
        <v>1</v>
      </c>
      <c r="BG100" s="731">
        <v>1</v>
      </c>
      <c r="BH100" s="217">
        <v>0</v>
      </c>
      <c r="BI100" s="217">
        <v>0</v>
      </c>
      <c r="BJ100" s="473">
        <v>0</v>
      </c>
      <c r="BK100" s="220">
        <v>0</v>
      </c>
      <c r="BL100" s="215">
        <v>1</v>
      </c>
      <c r="BM100" s="231">
        <v>1</v>
      </c>
      <c r="BN100" s="231">
        <v>1</v>
      </c>
      <c r="BO100" s="231">
        <v>1</v>
      </c>
      <c r="BP100" s="231">
        <v>1</v>
      </c>
      <c r="BQ100" s="473">
        <v>1</v>
      </c>
      <c r="BR100" s="231">
        <v>1</v>
      </c>
      <c r="BS100" s="237">
        <v>1</v>
      </c>
      <c r="BT100" s="215">
        <v>1</v>
      </c>
      <c r="BU100" s="231">
        <v>1</v>
      </c>
      <c r="BV100" s="473">
        <v>0</v>
      </c>
      <c r="BW100" s="731">
        <v>1</v>
      </c>
      <c r="BX100" s="731">
        <v>1</v>
      </c>
      <c r="BY100" s="731">
        <v>1</v>
      </c>
      <c r="BZ100" s="731">
        <v>1</v>
      </c>
      <c r="CA100" s="731">
        <v>1</v>
      </c>
      <c r="CB100" s="221">
        <v>0</v>
      </c>
      <c r="CC100" s="217">
        <v>0</v>
      </c>
      <c r="CD100" s="217">
        <v>0</v>
      </c>
      <c r="CE100" s="217">
        <v>0</v>
      </c>
      <c r="CF100" s="217">
        <v>0</v>
      </c>
      <c r="CG100" s="217">
        <v>0</v>
      </c>
      <c r="CH100" s="217">
        <v>0</v>
      </c>
      <c r="CI100" s="220">
        <v>0</v>
      </c>
      <c r="CJ100" s="3232"/>
      <c r="CK100" s="222" t="s">
        <v>1212</v>
      </c>
      <c r="CL100" s="222" t="s">
        <v>452</v>
      </c>
      <c r="CM100" s="223" t="s">
        <v>453</v>
      </c>
      <c r="CN100" s="745" t="s">
        <v>1402</v>
      </c>
      <c r="CO100" s="745" t="s">
        <v>1395</v>
      </c>
      <c r="CP100" s="745" t="s">
        <v>1395</v>
      </c>
      <c r="CQ100" s="745" t="s">
        <v>1396</v>
      </c>
      <c r="CR100" s="745" t="s">
        <v>1397</v>
      </c>
      <c r="CS100" s="745" t="s">
        <v>1398</v>
      </c>
      <c r="CT100" s="745" t="s">
        <v>1396</v>
      </c>
      <c r="CU100" s="745" t="s">
        <v>1395</v>
      </c>
      <c r="CV100" s="745" t="s">
        <v>1399</v>
      </c>
      <c r="CW100" s="745" t="s">
        <v>453</v>
      </c>
      <c r="CX100" s="224" t="s">
        <v>1216</v>
      </c>
      <c r="CY100" s="225" t="s">
        <v>1216</v>
      </c>
      <c r="CZ100" s="224"/>
      <c r="DA100" s="224"/>
      <c r="DB100" s="466"/>
      <c r="DC100" s="253"/>
      <c r="DD100" s="253"/>
      <c r="DE100" s="222" t="s">
        <v>451</v>
      </c>
      <c r="DF100" s="222" t="s">
        <v>452</v>
      </c>
      <c r="DG100" s="223" t="s">
        <v>453</v>
      </c>
      <c r="DH100" s="253"/>
      <c r="DI100" s="253"/>
      <c r="DJ100" s="253"/>
      <c r="DK100" s="253"/>
      <c r="DL100" s="253"/>
      <c r="DM100" s="224"/>
      <c r="DN100" s="225"/>
      <c r="DO100" s="226">
        <v>22</v>
      </c>
      <c r="DP100" s="222" t="s">
        <v>452</v>
      </c>
      <c r="DQ100" s="223" t="s">
        <v>453</v>
      </c>
      <c r="DR100" s="227">
        <v>62</v>
      </c>
      <c r="DS100" s="222" t="s">
        <v>452</v>
      </c>
      <c r="DT100" s="223" t="s">
        <v>453</v>
      </c>
      <c r="DU100" s="745" t="s">
        <v>1402</v>
      </c>
      <c r="DV100" s="745" t="s">
        <v>1395</v>
      </c>
      <c r="DW100" s="745" t="s">
        <v>1395</v>
      </c>
      <c r="DX100" s="745" t="s">
        <v>1396</v>
      </c>
      <c r="DY100" s="745" t="s">
        <v>1397</v>
      </c>
      <c r="DZ100" s="745" t="s">
        <v>1398</v>
      </c>
      <c r="EA100" s="745" t="s">
        <v>1396</v>
      </c>
      <c r="EB100" s="745" t="s">
        <v>1395</v>
      </c>
      <c r="EC100" s="745" t="s">
        <v>1399</v>
      </c>
      <c r="ED100" s="745" t="s">
        <v>453</v>
      </c>
      <c r="EE100" s="224" t="s">
        <v>1216</v>
      </c>
      <c r="EF100" s="225" t="s">
        <v>1216</v>
      </c>
      <c r="EG100" s="3236"/>
      <c r="EH100" s="229" t="s">
        <v>1403</v>
      </c>
      <c r="EI100" s="3051"/>
      <c r="EJ100" s="3052"/>
      <c r="EK100" s="805" t="s">
        <v>438</v>
      </c>
      <c r="EL100" s="806"/>
      <c r="EM100" s="829"/>
      <c r="EN100" s="830"/>
    </row>
    <row r="101" spans="2:144" s="230" customFormat="1" ht="13.5" customHeight="1">
      <c r="B101" s="770" t="s">
        <v>1404</v>
      </c>
      <c r="C101" s="628" t="s">
        <v>1236</v>
      </c>
      <c r="D101" s="235"/>
      <c r="E101" s="235"/>
      <c r="F101" s="235"/>
      <c r="G101" s="236"/>
      <c r="H101" s="215">
        <v>1</v>
      </c>
      <c r="I101" s="231">
        <v>1</v>
      </c>
      <c r="J101" s="231">
        <v>1</v>
      </c>
      <c r="K101" s="731">
        <v>1</v>
      </c>
      <c r="L101" s="231">
        <v>1</v>
      </c>
      <c r="M101" s="216">
        <v>0</v>
      </c>
      <c r="N101" s="731">
        <v>1</v>
      </c>
      <c r="O101" s="237">
        <v>1</v>
      </c>
      <c r="P101" s="215">
        <v>1</v>
      </c>
      <c r="Q101" s="231">
        <v>1</v>
      </c>
      <c r="R101" s="231">
        <v>1</v>
      </c>
      <c r="S101" s="231">
        <v>1</v>
      </c>
      <c r="T101" s="231">
        <v>1</v>
      </c>
      <c r="U101" s="231">
        <v>1</v>
      </c>
      <c r="V101" s="231">
        <v>1</v>
      </c>
      <c r="W101" s="731">
        <v>1</v>
      </c>
      <c r="X101" s="215">
        <v>1</v>
      </c>
      <c r="Y101" s="731">
        <v>1</v>
      </c>
      <c r="Z101" s="231">
        <v>1</v>
      </c>
      <c r="AA101" s="731">
        <v>1</v>
      </c>
      <c r="AB101" s="731">
        <v>1</v>
      </c>
      <c r="AC101" s="231">
        <v>1</v>
      </c>
      <c r="AD101" s="231">
        <v>1</v>
      </c>
      <c r="AE101" s="237">
        <v>1</v>
      </c>
      <c r="AF101" s="731">
        <v>1</v>
      </c>
      <c r="AG101" s="731">
        <v>1</v>
      </c>
      <c r="AH101" s="731">
        <v>1</v>
      </c>
      <c r="AI101" s="731">
        <v>1</v>
      </c>
      <c r="AJ101" s="217">
        <v>0</v>
      </c>
      <c r="AK101" s="217">
        <v>0</v>
      </c>
      <c r="AL101" s="217">
        <v>0</v>
      </c>
      <c r="AM101" s="220">
        <v>0</v>
      </c>
      <c r="AN101" s="221">
        <v>0</v>
      </c>
      <c r="AO101" s="231">
        <v>1</v>
      </c>
      <c r="AP101" s="231">
        <v>1</v>
      </c>
      <c r="AQ101" s="231">
        <v>1</v>
      </c>
      <c r="AR101" s="231">
        <v>1</v>
      </c>
      <c r="AS101" s="231">
        <v>1</v>
      </c>
      <c r="AT101" s="731">
        <v>1</v>
      </c>
      <c r="AU101" s="237">
        <v>1</v>
      </c>
      <c r="AV101" s="221">
        <v>0</v>
      </c>
      <c r="AW101" s="473">
        <v>1</v>
      </c>
      <c r="AX101" s="473">
        <v>1</v>
      </c>
      <c r="AY101" s="473">
        <v>0</v>
      </c>
      <c r="AZ101" s="231">
        <v>1</v>
      </c>
      <c r="BA101" s="473">
        <v>1</v>
      </c>
      <c r="BB101" s="231">
        <v>1</v>
      </c>
      <c r="BC101" s="237">
        <v>1</v>
      </c>
      <c r="BD101" s="215">
        <v>1</v>
      </c>
      <c r="BE101" s="231">
        <v>1</v>
      </c>
      <c r="BF101" s="731">
        <v>1</v>
      </c>
      <c r="BG101" s="731">
        <v>1</v>
      </c>
      <c r="BH101" s="217">
        <v>0</v>
      </c>
      <c r="BI101" s="217">
        <v>0</v>
      </c>
      <c r="BJ101" s="473">
        <v>0</v>
      </c>
      <c r="BK101" s="220">
        <v>0</v>
      </c>
      <c r="BL101" s="215">
        <v>1</v>
      </c>
      <c r="BM101" s="231">
        <v>1</v>
      </c>
      <c r="BN101" s="231">
        <v>1</v>
      </c>
      <c r="BO101" s="231">
        <v>1</v>
      </c>
      <c r="BP101" s="231">
        <v>1</v>
      </c>
      <c r="BQ101" s="473">
        <v>1</v>
      </c>
      <c r="BR101" s="231">
        <v>1</v>
      </c>
      <c r="BS101" s="237">
        <v>1</v>
      </c>
      <c r="BT101" s="215">
        <v>1</v>
      </c>
      <c r="BU101" s="231">
        <v>1</v>
      </c>
      <c r="BV101" s="473">
        <v>0</v>
      </c>
      <c r="BW101" s="731">
        <v>1</v>
      </c>
      <c r="BX101" s="731">
        <v>1</v>
      </c>
      <c r="BY101" s="731">
        <v>1</v>
      </c>
      <c r="BZ101" s="731">
        <v>1</v>
      </c>
      <c r="CA101" s="731">
        <v>1</v>
      </c>
      <c r="CB101" s="221">
        <v>0</v>
      </c>
      <c r="CC101" s="217">
        <v>0</v>
      </c>
      <c r="CD101" s="217">
        <v>0</v>
      </c>
      <c r="CE101" s="217">
        <v>0</v>
      </c>
      <c r="CF101" s="217">
        <v>0</v>
      </c>
      <c r="CG101" s="217">
        <v>0</v>
      </c>
      <c r="CH101" s="217">
        <v>0</v>
      </c>
      <c r="CI101" s="220">
        <v>0</v>
      </c>
      <c r="CJ101" s="3232"/>
      <c r="CK101" s="222" t="s">
        <v>1212</v>
      </c>
      <c r="CL101" s="222" t="s">
        <v>452</v>
      </c>
      <c r="CM101" s="223" t="s">
        <v>453</v>
      </c>
      <c r="CN101" s="745" t="s">
        <v>1405</v>
      </c>
      <c r="CO101" s="745" t="s">
        <v>1395</v>
      </c>
      <c r="CP101" s="745" t="s">
        <v>1395</v>
      </c>
      <c r="CQ101" s="745" t="s">
        <v>1396</v>
      </c>
      <c r="CR101" s="745" t="s">
        <v>1397</v>
      </c>
      <c r="CS101" s="745" t="s">
        <v>1398</v>
      </c>
      <c r="CT101" s="745" t="s">
        <v>1396</v>
      </c>
      <c r="CU101" s="745" t="s">
        <v>1395</v>
      </c>
      <c r="CV101" s="745" t="s">
        <v>1399</v>
      </c>
      <c r="CW101" s="745" t="s">
        <v>453</v>
      </c>
      <c r="CX101" s="224" t="s">
        <v>1216</v>
      </c>
      <c r="CY101" s="225" t="s">
        <v>1216</v>
      </c>
      <c r="CZ101" s="224"/>
      <c r="DA101" s="224"/>
      <c r="DB101" s="466"/>
      <c r="DC101" s="253"/>
      <c r="DD101" s="253"/>
      <c r="DE101" s="222" t="s">
        <v>451</v>
      </c>
      <c r="DF101" s="222" t="s">
        <v>452</v>
      </c>
      <c r="DG101" s="223" t="s">
        <v>453</v>
      </c>
      <c r="DH101" s="253"/>
      <c r="DI101" s="253"/>
      <c r="DJ101" s="253"/>
      <c r="DK101" s="253"/>
      <c r="DL101" s="253"/>
      <c r="DM101" s="224"/>
      <c r="DN101" s="225"/>
      <c r="DO101" s="226">
        <v>22</v>
      </c>
      <c r="DP101" s="222" t="s">
        <v>452</v>
      </c>
      <c r="DQ101" s="223" t="s">
        <v>453</v>
      </c>
      <c r="DR101" s="227">
        <v>62</v>
      </c>
      <c r="DS101" s="222" t="s">
        <v>452</v>
      </c>
      <c r="DT101" s="223" t="s">
        <v>453</v>
      </c>
      <c r="DU101" s="745" t="s">
        <v>1405</v>
      </c>
      <c r="DV101" s="745" t="s">
        <v>1395</v>
      </c>
      <c r="DW101" s="745" t="s">
        <v>1395</v>
      </c>
      <c r="DX101" s="745" t="s">
        <v>1396</v>
      </c>
      <c r="DY101" s="745" t="s">
        <v>1397</v>
      </c>
      <c r="DZ101" s="745" t="s">
        <v>1398</v>
      </c>
      <c r="EA101" s="745" t="s">
        <v>1396</v>
      </c>
      <c r="EB101" s="745" t="s">
        <v>1395</v>
      </c>
      <c r="EC101" s="745" t="s">
        <v>1399</v>
      </c>
      <c r="ED101" s="745" t="s">
        <v>453</v>
      </c>
      <c r="EE101" s="224" t="s">
        <v>1216</v>
      </c>
      <c r="EF101" s="225" t="s">
        <v>1216</v>
      </c>
      <c r="EG101" s="3236"/>
      <c r="EH101" s="229" t="s">
        <v>1406</v>
      </c>
      <c r="EI101" s="3051"/>
      <c r="EJ101" s="3052"/>
      <c r="EK101" s="805" t="s">
        <v>1407</v>
      </c>
      <c r="EL101" s="804"/>
      <c r="EM101" s="829"/>
      <c r="EN101" s="830"/>
    </row>
    <row r="102" spans="2:144" s="230" customFormat="1" ht="13.5" customHeight="1">
      <c r="B102" s="770" t="s">
        <v>1408</v>
      </c>
      <c r="C102" s="628" t="s">
        <v>1249</v>
      </c>
      <c r="D102" s="235"/>
      <c r="E102" s="235"/>
      <c r="F102" s="235"/>
      <c r="G102" s="236"/>
      <c r="H102" s="215">
        <v>1</v>
      </c>
      <c r="I102" s="231">
        <v>1</v>
      </c>
      <c r="J102" s="231">
        <v>1</v>
      </c>
      <c r="K102" s="731">
        <v>1</v>
      </c>
      <c r="L102" s="231">
        <v>1</v>
      </c>
      <c r="M102" s="231">
        <v>1</v>
      </c>
      <c r="N102" s="731">
        <v>1</v>
      </c>
      <c r="O102" s="237">
        <v>1</v>
      </c>
      <c r="P102" s="219">
        <v>0</v>
      </c>
      <c r="Q102" s="231">
        <v>1</v>
      </c>
      <c r="R102" s="231">
        <v>1</v>
      </c>
      <c r="S102" s="231">
        <v>1</v>
      </c>
      <c r="T102" s="231">
        <v>1</v>
      </c>
      <c r="U102" s="231">
        <v>1</v>
      </c>
      <c r="V102" s="231">
        <v>1</v>
      </c>
      <c r="W102" s="731">
        <v>1</v>
      </c>
      <c r="X102" s="215">
        <v>1</v>
      </c>
      <c r="Y102" s="731">
        <v>1</v>
      </c>
      <c r="Z102" s="231">
        <v>1</v>
      </c>
      <c r="AA102" s="731">
        <v>1</v>
      </c>
      <c r="AB102" s="731">
        <v>1</v>
      </c>
      <c r="AC102" s="231">
        <v>1</v>
      </c>
      <c r="AD102" s="231">
        <v>1</v>
      </c>
      <c r="AE102" s="237">
        <v>1</v>
      </c>
      <c r="AF102" s="731">
        <v>1</v>
      </c>
      <c r="AG102" s="731">
        <v>1</v>
      </c>
      <c r="AH102" s="731">
        <v>1</v>
      </c>
      <c r="AI102" s="731">
        <v>1</v>
      </c>
      <c r="AJ102" s="217">
        <v>0</v>
      </c>
      <c r="AK102" s="217">
        <v>0</v>
      </c>
      <c r="AL102" s="217">
        <v>0</v>
      </c>
      <c r="AM102" s="220">
        <v>0</v>
      </c>
      <c r="AN102" s="221">
        <v>0</v>
      </c>
      <c r="AO102" s="231">
        <v>1</v>
      </c>
      <c r="AP102" s="231">
        <v>1</v>
      </c>
      <c r="AQ102" s="231">
        <v>1</v>
      </c>
      <c r="AR102" s="231">
        <v>1</v>
      </c>
      <c r="AS102" s="231">
        <v>1</v>
      </c>
      <c r="AT102" s="731">
        <v>1</v>
      </c>
      <c r="AU102" s="237">
        <v>1</v>
      </c>
      <c r="AV102" s="221">
        <v>0</v>
      </c>
      <c r="AW102" s="473">
        <v>1</v>
      </c>
      <c r="AX102" s="473">
        <v>1</v>
      </c>
      <c r="AY102" s="473">
        <v>0</v>
      </c>
      <c r="AZ102" s="231">
        <v>1</v>
      </c>
      <c r="BA102" s="473">
        <v>1</v>
      </c>
      <c r="BB102" s="231">
        <v>1</v>
      </c>
      <c r="BC102" s="237">
        <v>1</v>
      </c>
      <c r="BD102" s="215">
        <v>1</v>
      </c>
      <c r="BE102" s="231">
        <v>1</v>
      </c>
      <c r="BF102" s="731">
        <v>1</v>
      </c>
      <c r="BG102" s="731">
        <v>1</v>
      </c>
      <c r="BH102" s="217">
        <v>0</v>
      </c>
      <c r="BI102" s="217">
        <v>0</v>
      </c>
      <c r="BJ102" s="473">
        <v>0</v>
      </c>
      <c r="BK102" s="220">
        <v>0</v>
      </c>
      <c r="BL102" s="215">
        <v>1</v>
      </c>
      <c r="BM102" s="231">
        <v>1</v>
      </c>
      <c r="BN102" s="231">
        <v>1</v>
      </c>
      <c r="BO102" s="231">
        <v>1</v>
      </c>
      <c r="BP102" s="231">
        <v>1</v>
      </c>
      <c r="BQ102" s="473">
        <v>1</v>
      </c>
      <c r="BR102" s="231">
        <v>1</v>
      </c>
      <c r="BS102" s="237">
        <v>1</v>
      </c>
      <c r="BT102" s="215">
        <v>1</v>
      </c>
      <c r="BU102" s="231">
        <v>1</v>
      </c>
      <c r="BV102" s="473">
        <v>0</v>
      </c>
      <c r="BW102" s="731">
        <v>1</v>
      </c>
      <c r="BX102" s="731">
        <v>1</v>
      </c>
      <c r="BY102" s="731">
        <v>1</v>
      </c>
      <c r="BZ102" s="731">
        <v>1</v>
      </c>
      <c r="CA102" s="731">
        <v>1</v>
      </c>
      <c r="CB102" s="221">
        <v>0</v>
      </c>
      <c r="CC102" s="217">
        <v>0</v>
      </c>
      <c r="CD102" s="217">
        <v>0</v>
      </c>
      <c r="CE102" s="217">
        <v>0</v>
      </c>
      <c r="CF102" s="217">
        <v>0</v>
      </c>
      <c r="CG102" s="217">
        <v>0</v>
      </c>
      <c r="CH102" s="217">
        <v>0</v>
      </c>
      <c r="CI102" s="220">
        <v>0</v>
      </c>
      <c r="CJ102" s="3232"/>
      <c r="CK102" s="222" t="s">
        <v>1212</v>
      </c>
      <c r="CL102" s="222" t="s">
        <v>452</v>
      </c>
      <c r="CM102" s="223" t="s">
        <v>453</v>
      </c>
      <c r="CN102" s="745" t="s">
        <v>1395</v>
      </c>
      <c r="CO102" s="745" t="s">
        <v>1397</v>
      </c>
      <c r="CP102" s="745" t="s">
        <v>1395</v>
      </c>
      <c r="CQ102" s="745" t="s">
        <v>1396</v>
      </c>
      <c r="CR102" s="745" t="s">
        <v>1397</v>
      </c>
      <c r="CS102" s="745" t="s">
        <v>1398</v>
      </c>
      <c r="CT102" s="745" t="s">
        <v>1396</v>
      </c>
      <c r="CU102" s="745" t="s">
        <v>1395</v>
      </c>
      <c r="CV102" s="745" t="s">
        <v>1399</v>
      </c>
      <c r="CW102" s="745" t="s">
        <v>453</v>
      </c>
      <c r="CX102" s="224" t="s">
        <v>1216</v>
      </c>
      <c r="CY102" s="225" t="s">
        <v>1216</v>
      </c>
      <c r="CZ102" s="224"/>
      <c r="DA102" s="224"/>
      <c r="DB102" s="466"/>
      <c r="DC102" s="253"/>
      <c r="DD102" s="253"/>
      <c r="DE102" s="222" t="s">
        <v>451</v>
      </c>
      <c r="DF102" s="222" t="s">
        <v>452</v>
      </c>
      <c r="DG102" s="223" t="s">
        <v>453</v>
      </c>
      <c r="DH102" s="253"/>
      <c r="DI102" s="253"/>
      <c r="DJ102" s="253"/>
      <c r="DK102" s="253"/>
      <c r="DL102" s="253"/>
      <c r="DM102" s="224"/>
      <c r="DN102" s="225"/>
      <c r="DO102" s="226">
        <v>22</v>
      </c>
      <c r="DP102" s="222" t="s">
        <v>452</v>
      </c>
      <c r="DQ102" s="223" t="s">
        <v>453</v>
      </c>
      <c r="DR102" s="227">
        <v>62</v>
      </c>
      <c r="DS102" s="222" t="s">
        <v>452</v>
      </c>
      <c r="DT102" s="223" t="s">
        <v>453</v>
      </c>
      <c r="DU102" s="745" t="s">
        <v>1395</v>
      </c>
      <c r="DV102" s="745" t="s">
        <v>1397</v>
      </c>
      <c r="DW102" s="745" t="s">
        <v>1395</v>
      </c>
      <c r="DX102" s="745" t="s">
        <v>1396</v>
      </c>
      <c r="DY102" s="745" t="s">
        <v>1397</v>
      </c>
      <c r="DZ102" s="745" t="s">
        <v>1398</v>
      </c>
      <c r="EA102" s="745" t="s">
        <v>1396</v>
      </c>
      <c r="EB102" s="745" t="s">
        <v>1395</v>
      </c>
      <c r="EC102" s="745" t="s">
        <v>1399</v>
      </c>
      <c r="ED102" s="745" t="s">
        <v>453</v>
      </c>
      <c r="EE102" s="224" t="s">
        <v>1216</v>
      </c>
      <c r="EF102" s="225" t="s">
        <v>1216</v>
      </c>
      <c r="EG102" s="3236"/>
      <c r="EH102" s="229" t="s">
        <v>1409</v>
      </c>
      <c r="EI102" s="3051"/>
      <c r="EJ102" s="3052"/>
      <c r="EK102" s="805" t="s">
        <v>1410</v>
      </c>
      <c r="EL102" s="806"/>
      <c r="EM102" s="829"/>
      <c r="EN102" s="830"/>
    </row>
    <row r="103" spans="2:144" s="230" customFormat="1" ht="13.5" customHeight="1">
      <c r="B103" s="770" t="s">
        <v>1411</v>
      </c>
      <c r="C103" s="628" t="s">
        <v>1257</v>
      </c>
      <c r="D103" s="235"/>
      <c r="E103" s="235"/>
      <c r="F103" s="235"/>
      <c r="G103" s="236"/>
      <c r="H103" s="215">
        <v>1</v>
      </c>
      <c r="I103" s="231">
        <v>1</v>
      </c>
      <c r="J103" s="231">
        <v>1</v>
      </c>
      <c r="K103" s="731">
        <v>1</v>
      </c>
      <c r="L103" s="231">
        <v>1</v>
      </c>
      <c r="M103" s="231">
        <v>1</v>
      </c>
      <c r="N103" s="731">
        <v>1</v>
      </c>
      <c r="O103" s="237">
        <v>1</v>
      </c>
      <c r="P103" s="215">
        <v>1</v>
      </c>
      <c r="Q103" s="231">
        <v>1</v>
      </c>
      <c r="R103" s="231">
        <v>1</v>
      </c>
      <c r="S103" s="216">
        <v>0</v>
      </c>
      <c r="T103" s="231">
        <v>1</v>
      </c>
      <c r="U103" s="231">
        <v>1</v>
      </c>
      <c r="V103" s="231">
        <v>1</v>
      </c>
      <c r="W103" s="731">
        <v>1</v>
      </c>
      <c r="X103" s="215">
        <v>1</v>
      </c>
      <c r="Y103" s="731">
        <v>1</v>
      </c>
      <c r="Z103" s="231">
        <v>1</v>
      </c>
      <c r="AA103" s="731">
        <v>1</v>
      </c>
      <c r="AB103" s="731">
        <v>1</v>
      </c>
      <c r="AC103" s="231">
        <v>1</v>
      </c>
      <c r="AD103" s="231">
        <v>1</v>
      </c>
      <c r="AE103" s="237">
        <v>1</v>
      </c>
      <c r="AF103" s="731">
        <v>1</v>
      </c>
      <c r="AG103" s="731">
        <v>1</v>
      </c>
      <c r="AH103" s="731">
        <v>1</v>
      </c>
      <c r="AI103" s="731">
        <v>1</v>
      </c>
      <c r="AJ103" s="217">
        <v>0</v>
      </c>
      <c r="AK103" s="217">
        <v>0</v>
      </c>
      <c r="AL103" s="217">
        <v>0</v>
      </c>
      <c r="AM103" s="220">
        <v>0</v>
      </c>
      <c r="AN103" s="221">
        <v>0</v>
      </c>
      <c r="AO103" s="231">
        <v>1</v>
      </c>
      <c r="AP103" s="231">
        <v>1</v>
      </c>
      <c r="AQ103" s="231">
        <v>1</v>
      </c>
      <c r="AR103" s="231">
        <v>1</v>
      </c>
      <c r="AS103" s="231">
        <v>1</v>
      </c>
      <c r="AT103" s="731">
        <v>1</v>
      </c>
      <c r="AU103" s="237">
        <v>1</v>
      </c>
      <c r="AV103" s="221">
        <v>0</v>
      </c>
      <c r="AW103" s="473">
        <v>1</v>
      </c>
      <c r="AX103" s="473">
        <v>1</v>
      </c>
      <c r="AY103" s="473">
        <v>0</v>
      </c>
      <c r="AZ103" s="231">
        <v>1</v>
      </c>
      <c r="BA103" s="473">
        <v>1</v>
      </c>
      <c r="BB103" s="231">
        <v>1</v>
      </c>
      <c r="BC103" s="237">
        <v>1</v>
      </c>
      <c r="BD103" s="215">
        <v>1</v>
      </c>
      <c r="BE103" s="231">
        <v>1</v>
      </c>
      <c r="BF103" s="731">
        <v>1</v>
      </c>
      <c r="BG103" s="731">
        <v>1</v>
      </c>
      <c r="BH103" s="217">
        <v>0</v>
      </c>
      <c r="BI103" s="217">
        <v>0</v>
      </c>
      <c r="BJ103" s="473">
        <v>0</v>
      </c>
      <c r="BK103" s="220">
        <v>0</v>
      </c>
      <c r="BL103" s="215">
        <v>1</v>
      </c>
      <c r="BM103" s="231">
        <v>1</v>
      </c>
      <c r="BN103" s="231">
        <v>1</v>
      </c>
      <c r="BO103" s="231">
        <v>1</v>
      </c>
      <c r="BP103" s="231">
        <v>1</v>
      </c>
      <c r="BQ103" s="473">
        <v>1</v>
      </c>
      <c r="BR103" s="231">
        <v>1</v>
      </c>
      <c r="BS103" s="237">
        <v>1</v>
      </c>
      <c r="BT103" s="215">
        <v>1</v>
      </c>
      <c r="BU103" s="231">
        <v>1</v>
      </c>
      <c r="BV103" s="473">
        <v>0</v>
      </c>
      <c r="BW103" s="731">
        <v>1</v>
      </c>
      <c r="BX103" s="731">
        <v>1</v>
      </c>
      <c r="BY103" s="731">
        <v>1</v>
      </c>
      <c r="BZ103" s="731">
        <v>1</v>
      </c>
      <c r="CA103" s="731">
        <v>1</v>
      </c>
      <c r="CB103" s="221">
        <v>0</v>
      </c>
      <c r="CC103" s="217">
        <v>0</v>
      </c>
      <c r="CD103" s="217">
        <v>0</v>
      </c>
      <c r="CE103" s="217">
        <v>0</v>
      </c>
      <c r="CF103" s="217">
        <v>0</v>
      </c>
      <c r="CG103" s="217">
        <v>0</v>
      </c>
      <c r="CH103" s="217">
        <v>0</v>
      </c>
      <c r="CI103" s="220">
        <v>0</v>
      </c>
      <c r="CJ103" s="3232"/>
      <c r="CK103" s="222" t="s">
        <v>1212</v>
      </c>
      <c r="CL103" s="222" t="s">
        <v>452</v>
      </c>
      <c r="CM103" s="223" t="s">
        <v>453</v>
      </c>
      <c r="CN103" s="745" t="s">
        <v>1395</v>
      </c>
      <c r="CO103" s="745" t="s">
        <v>1412</v>
      </c>
      <c r="CP103" s="745" t="s">
        <v>1395</v>
      </c>
      <c r="CQ103" s="745" t="s">
        <v>1396</v>
      </c>
      <c r="CR103" s="745" t="s">
        <v>1397</v>
      </c>
      <c r="CS103" s="745" t="s">
        <v>1398</v>
      </c>
      <c r="CT103" s="745" t="s">
        <v>1396</v>
      </c>
      <c r="CU103" s="745" t="s">
        <v>1395</v>
      </c>
      <c r="CV103" s="745" t="s">
        <v>1399</v>
      </c>
      <c r="CW103" s="745" t="s">
        <v>453</v>
      </c>
      <c r="CX103" s="224" t="s">
        <v>1216</v>
      </c>
      <c r="CY103" s="225" t="s">
        <v>1216</v>
      </c>
      <c r="CZ103" s="224"/>
      <c r="DA103" s="224"/>
      <c r="DB103" s="466"/>
      <c r="DC103" s="253"/>
      <c r="DD103" s="253"/>
      <c r="DE103" s="222" t="s">
        <v>451</v>
      </c>
      <c r="DF103" s="222" t="s">
        <v>452</v>
      </c>
      <c r="DG103" s="223" t="s">
        <v>453</v>
      </c>
      <c r="DH103" s="253"/>
      <c r="DI103" s="253"/>
      <c r="DJ103" s="253"/>
      <c r="DK103" s="253"/>
      <c r="DL103" s="253"/>
      <c r="DM103" s="224"/>
      <c r="DN103" s="225"/>
      <c r="DO103" s="226">
        <v>22</v>
      </c>
      <c r="DP103" s="222" t="s">
        <v>452</v>
      </c>
      <c r="DQ103" s="223" t="s">
        <v>453</v>
      </c>
      <c r="DR103" s="227">
        <v>62</v>
      </c>
      <c r="DS103" s="222" t="s">
        <v>452</v>
      </c>
      <c r="DT103" s="223" t="s">
        <v>453</v>
      </c>
      <c r="DU103" s="745" t="s">
        <v>1395</v>
      </c>
      <c r="DV103" s="745" t="s">
        <v>1412</v>
      </c>
      <c r="DW103" s="745" t="s">
        <v>1395</v>
      </c>
      <c r="DX103" s="745" t="s">
        <v>1396</v>
      </c>
      <c r="DY103" s="745" t="s">
        <v>1397</v>
      </c>
      <c r="DZ103" s="745" t="s">
        <v>1398</v>
      </c>
      <c r="EA103" s="745" t="s">
        <v>1396</v>
      </c>
      <c r="EB103" s="745" t="s">
        <v>1395</v>
      </c>
      <c r="EC103" s="745" t="s">
        <v>1399</v>
      </c>
      <c r="ED103" s="745" t="s">
        <v>453</v>
      </c>
      <c r="EE103" s="224" t="s">
        <v>1216</v>
      </c>
      <c r="EF103" s="225" t="s">
        <v>1216</v>
      </c>
      <c r="EG103" s="3236"/>
      <c r="EH103" s="229" t="s">
        <v>1413</v>
      </c>
      <c r="EI103" s="3051"/>
      <c r="EJ103" s="3052"/>
      <c r="EK103" s="805" t="s">
        <v>1414</v>
      </c>
      <c r="EL103" s="804"/>
      <c r="EM103" s="829"/>
      <c r="EN103" s="830"/>
    </row>
    <row r="104" spans="2:144" s="230" customFormat="1" ht="13.5" customHeight="1">
      <c r="B104" s="770" t="s">
        <v>1354</v>
      </c>
      <c r="C104" s="628" t="s">
        <v>1266</v>
      </c>
      <c r="D104" s="235"/>
      <c r="E104" s="235"/>
      <c r="F104" s="235"/>
      <c r="G104" s="236"/>
      <c r="H104" s="215">
        <v>1</v>
      </c>
      <c r="I104" s="231">
        <v>1</v>
      </c>
      <c r="J104" s="231">
        <v>1</v>
      </c>
      <c r="K104" s="731">
        <v>1</v>
      </c>
      <c r="L104" s="231">
        <v>1</v>
      </c>
      <c r="M104" s="231">
        <v>1</v>
      </c>
      <c r="N104" s="731">
        <v>1</v>
      </c>
      <c r="O104" s="237">
        <v>1</v>
      </c>
      <c r="P104" s="215">
        <v>1</v>
      </c>
      <c r="Q104" s="231">
        <v>1</v>
      </c>
      <c r="R104" s="231">
        <v>1</v>
      </c>
      <c r="S104" s="231">
        <v>1</v>
      </c>
      <c r="T104" s="231">
        <v>1</v>
      </c>
      <c r="U104" s="231">
        <v>1</v>
      </c>
      <c r="V104" s="216">
        <v>0</v>
      </c>
      <c r="W104" s="731">
        <v>1</v>
      </c>
      <c r="X104" s="215">
        <v>1</v>
      </c>
      <c r="Y104" s="731">
        <v>1</v>
      </c>
      <c r="Z104" s="231">
        <v>1</v>
      </c>
      <c r="AA104" s="731">
        <v>1</v>
      </c>
      <c r="AB104" s="731">
        <v>1</v>
      </c>
      <c r="AC104" s="231">
        <v>1</v>
      </c>
      <c r="AD104" s="231">
        <v>1</v>
      </c>
      <c r="AE104" s="237">
        <v>1</v>
      </c>
      <c r="AF104" s="731">
        <v>1</v>
      </c>
      <c r="AG104" s="731">
        <v>1</v>
      </c>
      <c r="AH104" s="731">
        <v>1</v>
      </c>
      <c r="AI104" s="731">
        <v>1</v>
      </c>
      <c r="AJ104" s="217">
        <v>0</v>
      </c>
      <c r="AK104" s="217">
        <v>0</v>
      </c>
      <c r="AL104" s="217">
        <v>0</v>
      </c>
      <c r="AM104" s="220">
        <v>0</v>
      </c>
      <c r="AN104" s="221">
        <v>0</v>
      </c>
      <c r="AO104" s="231">
        <v>1</v>
      </c>
      <c r="AP104" s="231">
        <v>1</v>
      </c>
      <c r="AQ104" s="231">
        <v>1</v>
      </c>
      <c r="AR104" s="231">
        <v>1</v>
      </c>
      <c r="AS104" s="231">
        <v>1</v>
      </c>
      <c r="AT104" s="731">
        <v>1</v>
      </c>
      <c r="AU104" s="237">
        <v>1</v>
      </c>
      <c r="AV104" s="221">
        <v>0</v>
      </c>
      <c r="AW104" s="473">
        <v>1</v>
      </c>
      <c r="AX104" s="473">
        <v>1</v>
      </c>
      <c r="AY104" s="473">
        <v>0</v>
      </c>
      <c r="AZ104" s="231">
        <v>1</v>
      </c>
      <c r="BA104" s="473">
        <v>1</v>
      </c>
      <c r="BB104" s="231">
        <v>1</v>
      </c>
      <c r="BC104" s="237">
        <v>1</v>
      </c>
      <c r="BD104" s="215">
        <v>1</v>
      </c>
      <c r="BE104" s="231">
        <v>1</v>
      </c>
      <c r="BF104" s="731">
        <v>1</v>
      </c>
      <c r="BG104" s="731">
        <v>1</v>
      </c>
      <c r="BH104" s="217">
        <v>0</v>
      </c>
      <c r="BI104" s="217">
        <v>0</v>
      </c>
      <c r="BJ104" s="473">
        <v>0</v>
      </c>
      <c r="BK104" s="220">
        <v>0</v>
      </c>
      <c r="BL104" s="215">
        <v>1</v>
      </c>
      <c r="BM104" s="231">
        <v>1</v>
      </c>
      <c r="BN104" s="231">
        <v>1</v>
      </c>
      <c r="BO104" s="231">
        <v>1</v>
      </c>
      <c r="BP104" s="231">
        <v>1</v>
      </c>
      <c r="BQ104" s="473">
        <v>1</v>
      </c>
      <c r="BR104" s="231">
        <v>1</v>
      </c>
      <c r="BS104" s="237">
        <v>1</v>
      </c>
      <c r="BT104" s="215">
        <v>1</v>
      </c>
      <c r="BU104" s="231">
        <v>1</v>
      </c>
      <c r="BV104" s="473">
        <v>0</v>
      </c>
      <c r="BW104" s="731">
        <v>1</v>
      </c>
      <c r="BX104" s="731">
        <v>1</v>
      </c>
      <c r="BY104" s="731">
        <v>1</v>
      </c>
      <c r="BZ104" s="731">
        <v>1</v>
      </c>
      <c r="CA104" s="731">
        <v>1</v>
      </c>
      <c r="CB104" s="221">
        <v>0</v>
      </c>
      <c r="CC104" s="217">
        <v>0</v>
      </c>
      <c r="CD104" s="217">
        <v>0</v>
      </c>
      <c r="CE104" s="217">
        <v>0</v>
      </c>
      <c r="CF104" s="217">
        <v>0</v>
      </c>
      <c r="CG104" s="217">
        <v>0</v>
      </c>
      <c r="CH104" s="217">
        <v>0</v>
      </c>
      <c r="CI104" s="220">
        <v>0</v>
      </c>
      <c r="CJ104" s="3232"/>
      <c r="CK104" s="222" t="s">
        <v>1212</v>
      </c>
      <c r="CL104" s="222" t="s">
        <v>452</v>
      </c>
      <c r="CM104" s="223" t="s">
        <v>453</v>
      </c>
      <c r="CN104" s="745" t="s">
        <v>1395</v>
      </c>
      <c r="CO104" s="745" t="s">
        <v>1415</v>
      </c>
      <c r="CP104" s="745" t="s">
        <v>1395</v>
      </c>
      <c r="CQ104" s="745" t="s">
        <v>1396</v>
      </c>
      <c r="CR104" s="745" t="s">
        <v>1397</v>
      </c>
      <c r="CS104" s="745" t="s">
        <v>1398</v>
      </c>
      <c r="CT104" s="745" t="s">
        <v>1396</v>
      </c>
      <c r="CU104" s="745" t="s">
        <v>1395</v>
      </c>
      <c r="CV104" s="745" t="s">
        <v>1399</v>
      </c>
      <c r="CW104" s="745" t="s">
        <v>453</v>
      </c>
      <c r="CX104" s="224" t="s">
        <v>1216</v>
      </c>
      <c r="CY104" s="225" t="s">
        <v>1216</v>
      </c>
      <c r="CZ104" s="224"/>
      <c r="DA104" s="224"/>
      <c r="DB104" s="466"/>
      <c r="DC104" s="253"/>
      <c r="DD104" s="253"/>
      <c r="DE104" s="222" t="s">
        <v>451</v>
      </c>
      <c r="DF104" s="222" t="s">
        <v>452</v>
      </c>
      <c r="DG104" s="223" t="s">
        <v>453</v>
      </c>
      <c r="DH104" s="253"/>
      <c r="DI104" s="253"/>
      <c r="DJ104" s="253"/>
      <c r="DK104" s="253"/>
      <c r="DL104" s="253"/>
      <c r="DM104" s="224"/>
      <c r="DN104" s="225"/>
      <c r="DO104" s="226">
        <v>22</v>
      </c>
      <c r="DP104" s="222" t="s">
        <v>452</v>
      </c>
      <c r="DQ104" s="223" t="s">
        <v>453</v>
      </c>
      <c r="DR104" s="227">
        <v>62</v>
      </c>
      <c r="DS104" s="222" t="s">
        <v>452</v>
      </c>
      <c r="DT104" s="223" t="s">
        <v>453</v>
      </c>
      <c r="DU104" s="745" t="s">
        <v>1395</v>
      </c>
      <c r="DV104" s="745" t="s">
        <v>1415</v>
      </c>
      <c r="DW104" s="745" t="s">
        <v>1395</v>
      </c>
      <c r="DX104" s="745" t="s">
        <v>1396</v>
      </c>
      <c r="DY104" s="745" t="s">
        <v>1397</v>
      </c>
      <c r="DZ104" s="745" t="s">
        <v>1398</v>
      </c>
      <c r="EA104" s="745" t="s">
        <v>1396</v>
      </c>
      <c r="EB104" s="745" t="s">
        <v>1395</v>
      </c>
      <c r="EC104" s="745" t="s">
        <v>1399</v>
      </c>
      <c r="ED104" s="745" t="s">
        <v>453</v>
      </c>
      <c r="EE104" s="224" t="s">
        <v>1216</v>
      </c>
      <c r="EF104" s="225" t="s">
        <v>1216</v>
      </c>
      <c r="EG104" s="3236"/>
      <c r="EH104" s="229" t="s">
        <v>1416</v>
      </c>
      <c r="EI104" s="3051"/>
      <c r="EJ104" s="3052"/>
      <c r="EK104" s="805" t="s">
        <v>1417</v>
      </c>
      <c r="EL104" s="806"/>
      <c r="EM104" s="829"/>
      <c r="EN104" s="830"/>
    </row>
    <row r="105" spans="2:144" s="230" customFormat="1" ht="13.5" customHeight="1">
      <c r="B105" s="770" t="s">
        <v>1418</v>
      </c>
      <c r="C105" s="628" t="s">
        <v>1273</v>
      </c>
      <c r="D105" s="235"/>
      <c r="E105" s="235"/>
      <c r="F105" s="235"/>
      <c r="G105" s="236"/>
      <c r="H105" s="215">
        <v>1</v>
      </c>
      <c r="I105" s="231">
        <v>1</v>
      </c>
      <c r="J105" s="231">
        <v>1</v>
      </c>
      <c r="K105" s="731">
        <v>1</v>
      </c>
      <c r="L105" s="231">
        <v>1</v>
      </c>
      <c r="M105" s="231">
        <v>1</v>
      </c>
      <c r="N105" s="731">
        <v>1</v>
      </c>
      <c r="O105" s="237">
        <v>1</v>
      </c>
      <c r="P105" s="215">
        <v>1</v>
      </c>
      <c r="Q105" s="231">
        <v>1</v>
      </c>
      <c r="R105" s="231">
        <v>1</v>
      </c>
      <c r="S105" s="231">
        <v>1</v>
      </c>
      <c r="T105" s="231">
        <v>1</v>
      </c>
      <c r="U105" s="231">
        <v>1</v>
      </c>
      <c r="V105" s="231">
        <v>1</v>
      </c>
      <c r="W105" s="731">
        <v>1</v>
      </c>
      <c r="X105" s="219">
        <v>0</v>
      </c>
      <c r="Y105" s="731">
        <v>1</v>
      </c>
      <c r="Z105" s="231">
        <v>1</v>
      </c>
      <c r="AA105" s="731">
        <v>1</v>
      </c>
      <c r="AB105" s="731">
        <v>1</v>
      </c>
      <c r="AC105" s="231">
        <v>1</v>
      </c>
      <c r="AD105" s="231">
        <v>1</v>
      </c>
      <c r="AE105" s="237">
        <v>1</v>
      </c>
      <c r="AF105" s="731">
        <v>1</v>
      </c>
      <c r="AG105" s="731">
        <v>1</v>
      </c>
      <c r="AH105" s="731">
        <v>1</v>
      </c>
      <c r="AI105" s="731">
        <v>1</v>
      </c>
      <c r="AJ105" s="217">
        <v>0</v>
      </c>
      <c r="AK105" s="217">
        <v>0</v>
      </c>
      <c r="AL105" s="217">
        <v>0</v>
      </c>
      <c r="AM105" s="220">
        <v>0</v>
      </c>
      <c r="AN105" s="221">
        <v>0</v>
      </c>
      <c r="AO105" s="231">
        <v>1</v>
      </c>
      <c r="AP105" s="231">
        <v>1</v>
      </c>
      <c r="AQ105" s="231">
        <v>1</v>
      </c>
      <c r="AR105" s="231">
        <v>1</v>
      </c>
      <c r="AS105" s="231">
        <v>1</v>
      </c>
      <c r="AT105" s="731">
        <v>1</v>
      </c>
      <c r="AU105" s="237">
        <v>1</v>
      </c>
      <c r="AV105" s="221">
        <v>0</v>
      </c>
      <c r="AW105" s="473">
        <v>1</v>
      </c>
      <c r="AX105" s="473">
        <v>1</v>
      </c>
      <c r="AY105" s="473">
        <v>0</v>
      </c>
      <c r="AZ105" s="231">
        <v>1</v>
      </c>
      <c r="BA105" s="473">
        <v>1</v>
      </c>
      <c r="BB105" s="231">
        <v>1</v>
      </c>
      <c r="BC105" s="237">
        <v>1</v>
      </c>
      <c r="BD105" s="215">
        <v>1</v>
      </c>
      <c r="BE105" s="231">
        <v>1</v>
      </c>
      <c r="BF105" s="731">
        <v>1</v>
      </c>
      <c r="BG105" s="731">
        <v>1</v>
      </c>
      <c r="BH105" s="217">
        <v>0</v>
      </c>
      <c r="BI105" s="217">
        <v>0</v>
      </c>
      <c r="BJ105" s="473">
        <v>0</v>
      </c>
      <c r="BK105" s="220">
        <v>0</v>
      </c>
      <c r="BL105" s="215">
        <v>1</v>
      </c>
      <c r="BM105" s="231">
        <v>1</v>
      </c>
      <c r="BN105" s="231">
        <v>1</v>
      </c>
      <c r="BO105" s="231">
        <v>1</v>
      </c>
      <c r="BP105" s="231">
        <v>1</v>
      </c>
      <c r="BQ105" s="473">
        <v>1</v>
      </c>
      <c r="BR105" s="231">
        <v>1</v>
      </c>
      <c r="BS105" s="237">
        <v>1</v>
      </c>
      <c r="BT105" s="215">
        <v>1</v>
      </c>
      <c r="BU105" s="231">
        <v>1</v>
      </c>
      <c r="BV105" s="473">
        <v>0</v>
      </c>
      <c r="BW105" s="731">
        <v>1</v>
      </c>
      <c r="BX105" s="731">
        <v>1</v>
      </c>
      <c r="BY105" s="731">
        <v>1</v>
      </c>
      <c r="BZ105" s="731">
        <v>1</v>
      </c>
      <c r="CA105" s="731">
        <v>1</v>
      </c>
      <c r="CB105" s="221">
        <v>0</v>
      </c>
      <c r="CC105" s="217">
        <v>0</v>
      </c>
      <c r="CD105" s="217">
        <v>0</v>
      </c>
      <c r="CE105" s="217">
        <v>0</v>
      </c>
      <c r="CF105" s="217">
        <v>0</v>
      </c>
      <c r="CG105" s="217">
        <v>0</v>
      </c>
      <c r="CH105" s="217">
        <v>0</v>
      </c>
      <c r="CI105" s="220">
        <v>0</v>
      </c>
      <c r="CJ105" s="3232"/>
      <c r="CK105" s="222" t="s">
        <v>1212</v>
      </c>
      <c r="CL105" s="222" t="s">
        <v>452</v>
      </c>
      <c r="CM105" s="223" t="s">
        <v>453</v>
      </c>
      <c r="CN105" s="745" t="s">
        <v>1395</v>
      </c>
      <c r="CO105" s="745" t="s">
        <v>1395</v>
      </c>
      <c r="CP105" s="745" t="s">
        <v>1397</v>
      </c>
      <c r="CQ105" s="745" t="s">
        <v>1396</v>
      </c>
      <c r="CR105" s="745" t="s">
        <v>1397</v>
      </c>
      <c r="CS105" s="745" t="s">
        <v>1398</v>
      </c>
      <c r="CT105" s="745" t="s">
        <v>1396</v>
      </c>
      <c r="CU105" s="745" t="s">
        <v>1395</v>
      </c>
      <c r="CV105" s="745" t="s">
        <v>1399</v>
      </c>
      <c r="CW105" s="745" t="s">
        <v>453</v>
      </c>
      <c r="CX105" s="224" t="s">
        <v>1216</v>
      </c>
      <c r="CY105" s="225" t="s">
        <v>1216</v>
      </c>
      <c r="CZ105" s="224"/>
      <c r="DA105" s="224"/>
      <c r="DB105" s="466"/>
      <c r="DC105" s="253"/>
      <c r="DD105" s="253"/>
      <c r="DE105" s="222" t="s">
        <v>451</v>
      </c>
      <c r="DF105" s="222" t="s">
        <v>452</v>
      </c>
      <c r="DG105" s="223" t="s">
        <v>453</v>
      </c>
      <c r="DH105" s="253"/>
      <c r="DI105" s="253"/>
      <c r="DJ105" s="253"/>
      <c r="DK105" s="253"/>
      <c r="DL105" s="253"/>
      <c r="DM105" s="224"/>
      <c r="DN105" s="225"/>
      <c r="DO105" s="226">
        <v>22</v>
      </c>
      <c r="DP105" s="222" t="s">
        <v>452</v>
      </c>
      <c r="DQ105" s="223" t="s">
        <v>453</v>
      </c>
      <c r="DR105" s="227">
        <v>62</v>
      </c>
      <c r="DS105" s="222" t="s">
        <v>452</v>
      </c>
      <c r="DT105" s="223" t="s">
        <v>453</v>
      </c>
      <c r="DU105" s="745" t="s">
        <v>1395</v>
      </c>
      <c r="DV105" s="745" t="s">
        <v>1395</v>
      </c>
      <c r="DW105" s="745" t="s">
        <v>1397</v>
      </c>
      <c r="DX105" s="745" t="s">
        <v>1396</v>
      </c>
      <c r="DY105" s="745" t="s">
        <v>1397</v>
      </c>
      <c r="DZ105" s="745" t="s">
        <v>1398</v>
      </c>
      <c r="EA105" s="745" t="s">
        <v>1396</v>
      </c>
      <c r="EB105" s="745" t="s">
        <v>1395</v>
      </c>
      <c r="EC105" s="745" t="s">
        <v>1399</v>
      </c>
      <c r="ED105" s="745" t="s">
        <v>453</v>
      </c>
      <c r="EE105" s="224" t="s">
        <v>1216</v>
      </c>
      <c r="EF105" s="225" t="s">
        <v>1216</v>
      </c>
      <c r="EG105" s="3236"/>
      <c r="EH105" s="229" t="s">
        <v>1419</v>
      </c>
      <c r="EI105" s="3051"/>
      <c r="EJ105" s="3052"/>
      <c r="EK105" s="805" t="s">
        <v>1420</v>
      </c>
      <c r="EL105" s="804"/>
      <c r="EM105" s="829"/>
      <c r="EN105" s="830"/>
    </row>
    <row r="106" spans="2:144" s="230" customFormat="1" ht="13.5" customHeight="1">
      <c r="B106" s="770" t="s">
        <v>1421</v>
      </c>
      <c r="C106" s="628" t="s">
        <v>1279</v>
      </c>
      <c r="D106" s="235"/>
      <c r="E106" s="235"/>
      <c r="F106" s="235"/>
      <c r="G106" s="236"/>
      <c r="H106" s="215">
        <v>1</v>
      </c>
      <c r="I106" s="231">
        <v>1</v>
      </c>
      <c r="J106" s="231">
        <v>1</v>
      </c>
      <c r="K106" s="731">
        <v>1</v>
      </c>
      <c r="L106" s="231">
        <v>1</v>
      </c>
      <c r="M106" s="231">
        <v>1</v>
      </c>
      <c r="N106" s="731">
        <v>1</v>
      </c>
      <c r="O106" s="237">
        <v>1</v>
      </c>
      <c r="P106" s="215">
        <v>1</v>
      </c>
      <c r="Q106" s="231">
        <v>1</v>
      </c>
      <c r="R106" s="231">
        <v>1</v>
      </c>
      <c r="S106" s="231">
        <v>1</v>
      </c>
      <c r="T106" s="231">
        <v>1</v>
      </c>
      <c r="U106" s="231">
        <v>1</v>
      </c>
      <c r="V106" s="231">
        <v>1</v>
      </c>
      <c r="W106" s="731">
        <v>1</v>
      </c>
      <c r="X106" s="215">
        <v>1</v>
      </c>
      <c r="Y106" s="731">
        <v>1</v>
      </c>
      <c r="Z106" s="216">
        <v>0</v>
      </c>
      <c r="AA106" s="731">
        <v>1</v>
      </c>
      <c r="AB106" s="731">
        <v>1</v>
      </c>
      <c r="AC106" s="231">
        <v>1</v>
      </c>
      <c r="AD106" s="231">
        <v>1</v>
      </c>
      <c r="AE106" s="237">
        <v>1</v>
      </c>
      <c r="AF106" s="731">
        <v>1</v>
      </c>
      <c r="AG106" s="731">
        <v>1</v>
      </c>
      <c r="AH106" s="731">
        <v>1</v>
      </c>
      <c r="AI106" s="731">
        <v>1</v>
      </c>
      <c r="AJ106" s="217">
        <v>0</v>
      </c>
      <c r="AK106" s="217">
        <v>0</v>
      </c>
      <c r="AL106" s="217">
        <v>0</v>
      </c>
      <c r="AM106" s="220">
        <v>0</v>
      </c>
      <c r="AN106" s="221">
        <v>0</v>
      </c>
      <c r="AO106" s="231">
        <v>1</v>
      </c>
      <c r="AP106" s="231">
        <v>1</v>
      </c>
      <c r="AQ106" s="231">
        <v>1</v>
      </c>
      <c r="AR106" s="231">
        <v>1</v>
      </c>
      <c r="AS106" s="231">
        <v>1</v>
      </c>
      <c r="AT106" s="731">
        <v>1</v>
      </c>
      <c r="AU106" s="237">
        <v>1</v>
      </c>
      <c r="AV106" s="221">
        <v>0</v>
      </c>
      <c r="AW106" s="473">
        <v>1</v>
      </c>
      <c r="AX106" s="473">
        <v>1</v>
      </c>
      <c r="AY106" s="473">
        <v>0</v>
      </c>
      <c r="AZ106" s="231">
        <v>1</v>
      </c>
      <c r="BA106" s="473">
        <v>1</v>
      </c>
      <c r="BB106" s="231">
        <v>1</v>
      </c>
      <c r="BC106" s="237">
        <v>1</v>
      </c>
      <c r="BD106" s="215">
        <v>1</v>
      </c>
      <c r="BE106" s="231">
        <v>1</v>
      </c>
      <c r="BF106" s="731">
        <v>1</v>
      </c>
      <c r="BG106" s="731">
        <v>1</v>
      </c>
      <c r="BH106" s="217">
        <v>0</v>
      </c>
      <c r="BI106" s="217">
        <v>0</v>
      </c>
      <c r="BJ106" s="473">
        <v>0</v>
      </c>
      <c r="BK106" s="220">
        <v>0</v>
      </c>
      <c r="BL106" s="215">
        <v>1</v>
      </c>
      <c r="BM106" s="231">
        <v>1</v>
      </c>
      <c r="BN106" s="231">
        <v>1</v>
      </c>
      <c r="BO106" s="231">
        <v>1</v>
      </c>
      <c r="BP106" s="231">
        <v>1</v>
      </c>
      <c r="BQ106" s="473">
        <v>1</v>
      </c>
      <c r="BR106" s="231">
        <v>1</v>
      </c>
      <c r="BS106" s="237">
        <v>1</v>
      </c>
      <c r="BT106" s="215">
        <v>1</v>
      </c>
      <c r="BU106" s="231">
        <v>1</v>
      </c>
      <c r="BV106" s="473">
        <v>0</v>
      </c>
      <c r="BW106" s="731">
        <v>1</v>
      </c>
      <c r="BX106" s="731">
        <v>1</v>
      </c>
      <c r="BY106" s="731">
        <v>1</v>
      </c>
      <c r="BZ106" s="731">
        <v>1</v>
      </c>
      <c r="CA106" s="731">
        <v>1</v>
      </c>
      <c r="CB106" s="221">
        <v>0</v>
      </c>
      <c r="CC106" s="217">
        <v>0</v>
      </c>
      <c r="CD106" s="217">
        <v>0</v>
      </c>
      <c r="CE106" s="217">
        <v>0</v>
      </c>
      <c r="CF106" s="217">
        <v>0</v>
      </c>
      <c r="CG106" s="217">
        <v>0</v>
      </c>
      <c r="CH106" s="217">
        <v>0</v>
      </c>
      <c r="CI106" s="220">
        <v>0</v>
      </c>
      <c r="CJ106" s="3232"/>
      <c r="CK106" s="222" t="s">
        <v>1212</v>
      </c>
      <c r="CL106" s="222" t="s">
        <v>452</v>
      </c>
      <c r="CM106" s="223" t="s">
        <v>453</v>
      </c>
      <c r="CN106" s="745" t="s">
        <v>1395</v>
      </c>
      <c r="CO106" s="745" t="s">
        <v>1395</v>
      </c>
      <c r="CP106" s="745" t="s">
        <v>1399</v>
      </c>
      <c r="CQ106" s="745" t="s">
        <v>1396</v>
      </c>
      <c r="CR106" s="745" t="s">
        <v>1397</v>
      </c>
      <c r="CS106" s="745" t="s">
        <v>1398</v>
      </c>
      <c r="CT106" s="745" t="s">
        <v>1396</v>
      </c>
      <c r="CU106" s="745" t="s">
        <v>1395</v>
      </c>
      <c r="CV106" s="745" t="s">
        <v>1399</v>
      </c>
      <c r="CW106" s="745" t="s">
        <v>453</v>
      </c>
      <c r="CX106" s="224" t="s">
        <v>1216</v>
      </c>
      <c r="CY106" s="225" t="s">
        <v>1216</v>
      </c>
      <c r="CZ106" s="224"/>
      <c r="DA106" s="224"/>
      <c r="DB106" s="466"/>
      <c r="DC106" s="253"/>
      <c r="DD106" s="253"/>
      <c r="DE106" s="222" t="s">
        <v>451</v>
      </c>
      <c r="DF106" s="222" t="s">
        <v>452</v>
      </c>
      <c r="DG106" s="223" t="s">
        <v>453</v>
      </c>
      <c r="DH106" s="253"/>
      <c r="DI106" s="253"/>
      <c r="DJ106" s="253"/>
      <c r="DK106" s="253"/>
      <c r="DL106" s="253"/>
      <c r="DM106" s="224"/>
      <c r="DN106" s="225"/>
      <c r="DO106" s="226">
        <v>22</v>
      </c>
      <c r="DP106" s="222" t="s">
        <v>452</v>
      </c>
      <c r="DQ106" s="223" t="s">
        <v>453</v>
      </c>
      <c r="DR106" s="227">
        <v>62</v>
      </c>
      <c r="DS106" s="222" t="s">
        <v>452</v>
      </c>
      <c r="DT106" s="223" t="s">
        <v>453</v>
      </c>
      <c r="DU106" s="745" t="s">
        <v>1395</v>
      </c>
      <c r="DV106" s="745" t="s">
        <v>1395</v>
      </c>
      <c r="DW106" s="745" t="s">
        <v>1399</v>
      </c>
      <c r="DX106" s="745" t="s">
        <v>1396</v>
      </c>
      <c r="DY106" s="745" t="s">
        <v>1397</v>
      </c>
      <c r="DZ106" s="745" t="s">
        <v>1398</v>
      </c>
      <c r="EA106" s="745" t="s">
        <v>1396</v>
      </c>
      <c r="EB106" s="745" t="s">
        <v>1395</v>
      </c>
      <c r="EC106" s="745" t="s">
        <v>1399</v>
      </c>
      <c r="ED106" s="745" t="s">
        <v>453</v>
      </c>
      <c r="EE106" s="224" t="s">
        <v>1216</v>
      </c>
      <c r="EF106" s="225" t="s">
        <v>1216</v>
      </c>
      <c r="EG106" s="238"/>
      <c r="EH106" s="229" t="s">
        <v>1422</v>
      </c>
      <c r="EI106" s="3051"/>
      <c r="EJ106" s="3052"/>
      <c r="EK106" s="805" t="s">
        <v>1423</v>
      </c>
      <c r="EL106" s="806"/>
      <c r="EM106" s="829"/>
      <c r="EN106" s="830"/>
    </row>
    <row r="107" spans="2:144" s="230" customFormat="1" ht="13.5" customHeight="1">
      <c r="B107" s="770" t="s">
        <v>1424</v>
      </c>
      <c r="C107" s="628" t="s">
        <v>1290</v>
      </c>
      <c r="D107" s="235"/>
      <c r="E107" s="235"/>
      <c r="F107" s="235"/>
      <c r="G107" s="236"/>
      <c r="H107" s="215">
        <v>1</v>
      </c>
      <c r="I107" s="231">
        <v>1</v>
      </c>
      <c r="J107" s="231">
        <v>1</v>
      </c>
      <c r="K107" s="731">
        <v>1</v>
      </c>
      <c r="L107" s="231">
        <v>1</v>
      </c>
      <c r="M107" s="231">
        <v>1</v>
      </c>
      <c r="N107" s="731">
        <v>1</v>
      </c>
      <c r="O107" s="237">
        <v>1</v>
      </c>
      <c r="P107" s="215">
        <v>1</v>
      </c>
      <c r="Q107" s="231">
        <v>1</v>
      </c>
      <c r="R107" s="231">
        <v>1</v>
      </c>
      <c r="S107" s="231">
        <v>1</v>
      </c>
      <c r="T107" s="231">
        <v>1</v>
      </c>
      <c r="U107" s="231">
        <v>1</v>
      </c>
      <c r="V107" s="231">
        <v>1</v>
      </c>
      <c r="W107" s="731">
        <v>1</v>
      </c>
      <c r="X107" s="215">
        <v>1</v>
      </c>
      <c r="Y107" s="731">
        <v>1</v>
      </c>
      <c r="Z107" s="231">
        <v>1</v>
      </c>
      <c r="AA107" s="731">
        <v>1</v>
      </c>
      <c r="AB107" s="731">
        <v>1</v>
      </c>
      <c r="AC107" s="216">
        <v>0</v>
      </c>
      <c r="AD107" s="231">
        <v>1</v>
      </c>
      <c r="AE107" s="237">
        <v>1</v>
      </c>
      <c r="AF107" s="731">
        <v>1</v>
      </c>
      <c r="AG107" s="731">
        <v>1</v>
      </c>
      <c r="AH107" s="731">
        <v>1</v>
      </c>
      <c r="AI107" s="731">
        <v>1</v>
      </c>
      <c r="AJ107" s="217">
        <v>0</v>
      </c>
      <c r="AK107" s="217">
        <v>0</v>
      </c>
      <c r="AL107" s="217">
        <v>0</v>
      </c>
      <c r="AM107" s="220">
        <v>0</v>
      </c>
      <c r="AN107" s="221">
        <v>0</v>
      </c>
      <c r="AO107" s="231">
        <v>1</v>
      </c>
      <c r="AP107" s="231">
        <v>1</v>
      </c>
      <c r="AQ107" s="231">
        <v>1</v>
      </c>
      <c r="AR107" s="231">
        <v>1</v>
      </c>
      <c r="AS107" s="231">
        <v>1</v>
      </c>
      <c r="AT107" s="731">
        <v>1</v>
      </c>
      <c r="AU107" s="237">
        <v>1</v>
      </c>
      <c r="AV107" s="221">
        <v>0</v>
      </c>
      <c r="AW107" s="473">
        <v>1</v>
      </c>
      <c r="AX107" s="473">
        <v>1</v>
      </c>
      <c r="AY107" s="473">
        <v>0</v>
      </c>
      <c r="AZ107" s="231">
        <v>1</v>
      </c>
      <c r="BA107" s="473">
        <v>1</v>
      </c>
      <c r="BB107" s="231">
        <v>1</v>
      </c>
      <c r="BC107" s="237">
        <v>1</v>
      </c>
      <c r="BD107" s="215">
        <v>1</v>
      </c>
      <c r="BE107" s="231">
        <v>1</v>
      </c>
      <c r="BF107" s="731">
        <v>1</v>
      </c>
      <c r="BG107" s="731">
        <v>1</v>
      </c>
      <c r="BH107" s="217">
        <v>0</v>
      </c>
      <c r="BI107" s="217">
        <v>0</v>
      </c>
      <c r="BJ107" s="473">
        <v>0</v>
      </c>
      <c r="BK107" s="220">
        <v>0</v>
      </c>
      <c r="BL107" s="215">
        <v>1</v>
      </c>
      <c r="BM107" s="231">
        <v>1</v>
      </c>
      <c r="BN107" s="231">
        <v>1</v>
      </c>
      <c r="BO107" s="231">
        <v>1</v>
      </c>
      <c r="BP107" s="231">
        <v>1</v>
      </c>
      <c r="BQ107" s="473">
        <v>1</v>
      </c>
      <c r="BR107" s="231">
        <v>1</v>
      </c>
      <c r="BS107" s="237">
        <v>1</v>
      </c>
      <c r="BT107" s="215">
        <v>1</v>
      </c>
      <c r="BU107" s="231">
        <v>1</v>
      </c>
      <c r="BV107" s="473">
        <v>0</v>
      </c>
      <c r="BW107" s="731">
        <v>1</v>
      </c>
      <c r="BX107" s="731">
        <v>1</v>
      </c>
      <c r="BY107" s="731">
        <v>1</v>
      </c>
      <c r="BZ107" s="731">
        <v>1</v>
      </c>
      <c r="CA107" s="731">
        <v>1</v>
      </c>
      <c r="CB107" s="221">
        <v>0</v>
      </c>
      <c r="CC107" s="217">
        <v>0</v>
      </c>
      <c r="CD107" s="217">
        <v>0</v>
      </c>
      <c r="CE107" s="217">
        <v>0</v>
      </c>
      <c r="CF107" s="217">
        <v>0</v>
      </c>
      <c r="CG107" s="217">
        <v>0</v>
      </c>
      <c r="CH107" s="217">
        <v>0</v>
      </c>
      <c r="CI107" s="220">
        <v>0</v>
      </c>
      <c r="CJ107" s="3232"/>
      <c r="CK107" s="222" t="s">
        <v>1212</v>
      </c>
      <c r="CL107" s="222" t="s">
        <v>452</v>
      </c>
      <c r="CM107" s="223" t="s">
        <v>453</v>
      </c>
      <c r="CN107" s="745" t="s">
        <v>1395</v>
      </c>
      <c r="CO107" s="745" t="s">
        <v>1395</v>
      </c>
      <c r="CP107" s="745" t="s">
        <v>1405</v>
      </c>
      <c r="CQ107" s="745" t="s">
        <v>1396</v>
      </c>
      <c r="CR107" s="745" t="s">
        <v>1397</v>
      </c>
      <c r="CS107" s="745" t="s">
        <v>1398</v>
      </c>
      <c r="CT107" s="745" t="s">
        <v>1396</v>
      </c>
      <c r="CU107" s="745" t="s">
        <v>1395</v>
      </c>
      <c r="CV107" s="745" t="s">
        <v>1399</v>
      </c>
      <c r="CW107" s="745" t="s">
        <v>453</v>
      </c>
      <c r="CX107" s="224" t="s">
        <v>1216</v>
      </c>
      <c r="CY107" s="225" t="s">
        <v>1216</v>
      </c>
      <c r="CZ107" s="224"/>
      <c r="DA107" s="224"/>
      <c r="DB107" s="466"/>
      <c r="DC107" s="253"/>
      <c r="DD107" s="253"/>
      <c r="DE107" s="222" t="s">
        <v>451</v>
      </c>
      <c r="DF107" s="222" t="s">
        <v>452</v>
      </c>
      <c r="DG107" s="223" t="s">
        <v>453</v>
      </c>
      <c r="DH107" s="253"/>
      <c r="DI107" s="253"/>
      <c r="DJ107" s="253"/>
      <c r="DK107" s="253"/>
      <c r="DL107" s="253"/>
      <c r="DM107" s="224"/>
      <c r="DN107" s="225"/>
      <c r="DO107" s="226">
        <v>22</v>
      </c>
      <c r="DP107" s="222" t="s">
        <v>452</v>
      </c>
      <c r="DQ107" s="223" t="s">
        <v>453</v>
      </c>
      <c r="DR107" s="227">
        <v>62</v>
      </c>
      <c r="DS107" s="222" t="s">
        <v>452</v>
      </c>
      <c r="DT107" s="223" t="s">
        <v>453</v>
      </c>
      <c r="DU107" s="745" t="s">
        <v>1395</v>
      </c>
      <c r="DV107" s="745" t="s">
        <v>1395</v>
      </c>
      <c r="DW107" s="745" t="s">
        <v>1405</v>
      </c>
      <c r="DX107" s="745" t="s">
        <v>1396</v>
      </c>
      <c r="DY107" s="745" t="s">
        <v>1397</v>
      </c>
      <c r="DZ107" s="745" t="s">
        <v>1398</v>
      </c>
      <c r="EA107" s="745" t="s">
        <v>1396</v>
      </c>
      <c r="EB107" s="745" t="s">
        <v>1395</v>
      </c>
      <c r="EC107" s="745" t="s">
        <v>1399</v>
      </c>
      <c r="ED107" s="745" t="s">
        <v>453</v>
      </c>
      <c r="EE107" s="224" t="s">
        <v>1216</v>
      </c>
      <c r="EF107" s="225" t="s">
        <v>1216</v>
      </c>
      <c r="EG107" s="238"/>
      <c r="EH107" s="229" t="s">
        <v>1425</v>
      </c>
      <c r="EI107" s="3051"/>
      <c r="EJ107" s="3052"/>
      <c r="EK107" s="805" t="s">
        <v>1426</v>
      </c>
      <c r="EL107" s="804"/>
      <c r="EM107" s="829"/>
      <c r="EN107" s="830"/>
    </row>
    <row r="108" spans="2:144" s="230" customFormat="1" ht="13.5" customHeight="1">
      <c r="B108" s="770" t="s">
        <v>1427</v>
      </c>
      <c r="C108" s="628" t="s">
        <v>1296</v>
      </c>
      <c r="D108" s="235"/>
      <c r="E108" s="235"/>
      <c r="F108" s="235"/>
      <c r="G108" s="236"/>
      <c r="H108" s="215">
        <v>1</v>
      </c>
      <c r="I108" s="231">
        <v>1</v>
      </c>
      <c r="J108" s="231">
        <v>1</v>
      </c>
      <c r="K108" s="731">
        <v>1</v>
      </c>
      <c r="L108" s="231">
        <v>1</v>
      </c>
      <c r="M108" s="231">
        <v>1</v>
      </c>
      <c r="N108" s="731">
        <v>1</v>
      </c>
      <c r="O108" s="237">
        <v>1</v>
      </c>
      <c r="P108" s="215">
        <v>1</v>
      </c>
      <c r="Q108" s="231">
        <v>1</v>
      </c>
      <c r="R108" s="231">
        <v>1</v>
      </c>
      <c r="S108" s="231">
        <v>1</v>
      </c>
      <c r="T108" s="231">
        <v>1</v>
      </c>
      <c r="U108" s="231">
        <v>1</v>
      </c>
      <c r="V108" s="231">
        <v>1</v>
      </c>
      <c r="W108" s="731">
        <v>1</v>
      </c>
      <c r="X108" s="215">
        <v>1</v>
      </c>
      <c r="Y108" s="731">
        <v>1</v>
      </c>
      <c r="Z108" s="231">
        <v>1</v>
      </c>
      <c r="AA108" s="731">
        <v>1</v>
      </c>
      <c r="AB108" s="731">
        <v>1</v>
      </c>
      <c r="AC108" s="231">
        <v>1</v>
      </c>
      <c r="AD108" s="231">
        <v>1</v>
      </c>
      <c r="AE108" s="218">
        <v>0</v>
      </c>
      <c r="AF108" s="731">
        <v>1</v>
      </c>
      <c r="AG108" s="731">
        <v>1</v>
      </c>
      <c r="AH108" s="731">
        <v>1</v>
      </c>
      <c r="AI108" s="731">
        <v>1</v>
      </c>
      <c r="AJ108" s="217">
        <v>0</v>
      </c>
      <c r="AK108" s="217">
        <v>0</v>
      </c>
      <c r="AL108" s="217">
        <v>0</v>
      </c>
      <c r="AM108" s="220">
        <v>0</v>
      </c>
      <c r="AN108" s="221">
        <v>0</v>
      </c>
      <c r="AO108" s="231">
        <v>1</v>
      </c>
      <c r="AP108" s="231">
        <v>1</v>
      </c>
      <c r="AQ108" s="231">
        <v>1</v>
      </c>
      <c r="AR108" s="231">
        <v>1</v>
      </c>
      <c r="AS108" s="231">
        <v>1</v>
      </c>
      <c r="AT108" s="731">
        <v>1</v>
      </c>
      <c r="AU108" s="237">
        <v>1</v>
      </c>
      <c r="AV108" s="221">
        <v>0</v>
      </c>
      <c r="AW108" s="473">
        <v>1</v>
      </c>
      <c r="AX108" s="473">
        <v>1</v>
      </c>
      <c r="AY108" s="473">
        <v>0</v>
      </c>
      <c r="AZ108" s="231">
        <v>1</v>
      </c>
      <c r="BA108" s="473">
        <v>1</v>
      </c>
      <c r="BB108" s="231">
        <v>1</v>
      </c>
      <c r="BC108" s="237">
        <v>1</v>
      </c>
      <c r="BD108" s="215">
        <v>1</v>
      </c>
      <c r="BE108" s="231">
        <v>1</v>
      </c>
      <c r="BF108" s="731">
        <v>1</v>
      </c>
      <c r="BG108" s="731">
        <v>1</v>
      </c>
      <c r="BH108" s="217">
        <v>0</v>
      </c>
      <c r="BI108" s="217">
        <v>0</v>
      </c>
      <c r="BJ108" s="473">
        <v>0</v>
      </c>
      <c r="BK108" s="220">
        <v>0</v>
      </c>
      <c r="BL108" s="215">
        <v>1</v>
      </c>
      <c r="BM108" s="231">
        <v>1</v>
      </c>
      <c r="BN108" s="231">
        <v>1</v>
      </c>
      <c r="BO108" s="231">
        <v>1</v>
      </c>
      <c r="BP108" s="231">
        <v>1</v>
      </c>
      <c r="BQ108" s="473">
        <v>1</v>
      </c>
      <c r="BR108" s="231">
        <v>1</v>
      </c>
      <c r="BS108" s="237">
        <v>1</v>
      </c>
      <c r="BT108" s="215">
        <v>1</v>
      </c>
      <c r="BU108" s="231">
        <v>1</v>
      </c>
      <c r="BV108" s="473">
        <v>0</v>
      </c>
      <c r="BW108" s="731">
        <v>1</v>
      </c>
      <c r="BX108" s="731">
        <v>1</v>
      </c>
      <c r="BY108" s="731">
        <v>1</v>
      </c>
      <c r="BZ108" s="731">
        <v>1</v>
      </c>
      <c r="CA108" s="731">
        <v>1</v>
      </c>
      <c r="CB108" s="221">
        <v>0</v>
      </c>
      <c r="CC108" s="217">
        <v>0</v>
      </c>
      <c r="CD108" s="217">
        <v>0</v>
      </c>
      <c r="CE108" s="217">
        <v>0</v>
      </c>
      <c r="CF108" s="217">
        <v>0</v>
      </c>
      <c r="CG108" s="217">
        <v>0</v>
      </c>
      <c r="CH108" s="217">
        <v>0</v>
      </c>
      <c r="CI108" s="220">
        <v>0</v>
      </c>
      <c r="CJ108" s="3232"/>
      <c r="CK108" s="222" t="s">
        <v>1212</v>
      </c>
      <c r="CL108" s="222" t="s">
        <v>452</v>
      </c>
      <c r="CM108" s="223" t="s">
        <v>453</v>
      </c>
      <c r="CN108" s="745" t="s">
        <v>1395</v>
      </c>
      <c r="CO108" s="745" t="s">
        <v>1395</v>
      </c>
      <c r="CP108" s="745" t="s">
        <v>1428</v>
      </c>
      <c r="CQ108" s="745" t="s">
        <v>1396</v>
      </c>
      <c r="CR108" s="745" t="s">
        <v>1397</v>
      </c>
      <c r="CS108" s="745" t="s">
        <v>1398</v>
      </c>
      <c r="CT108" s="745" t="s">
        <v>1396</v>
      </c>
      <c r="CU108" s="745" t="s">
        <v>1395</v>
      </c>
      <c r="CV108" s="745" t="s">
        <v>1399</v>
      </c>
      <c r="CW108" s="745" t="s">
        <v>453</v>
      </c>
      <c r="CX108" s="224" t="s">
        <v>1216</v>
      </c>
      <c r="CY108" s="225" t="s">
        <v>1216</v>
      </c>
      <c r="CZ108" s="224"/>
      <c r="DA108" s="224"/>
      <c r="DB108" s="466"/>
      <c r="DC108" s="253"/>
      <c r="DD108" s="253"/>
      <c r="DE108" s="222" t="s">
        <v>451</v>
      </c>
      <c r="DF108" s="222" t="s">
        <v>452</v>
      </c>
      <c r="DG108" s="223" t="s">
        <v>453</v>
      </c>
      <c r="DH108" s="253"/>
      <c r="DI108" s="253"/>
      <c r="DJ108" s="253"/>
      <c r="DK108" s="253"/>
      <c r="DL108" s="253"/>
      <c r="DM108" s="224"/>
      <c r="DN108" s="225"/>
      <c r="DO108" s="226">
        <v>22</v>
      </c>
      <c r="DP108" s="222" t="s">
        <v>452</v>
      </c>
      <c r="DQ108" s="223" t="s">
        <v>453</v>
      </c>
      <c r="DR108" s="227">
        <v>62</v>
      </c>
      <c r="DS108" s="222" t="s">
        <v>452</v>
      </c>
      <c r="DT108" s="223" t="s">
        <v>453</v>
      </c>
      <c r="DU108" s="745" t="s">
        <v>1395</v>
      </c>
      <c r="DV108" s="745" t="s">
        <v>1395</v>
      </c>
      <c r="DW108" s="745" t="s">
        <v>1428</v>
      </c>
      <c r="DX108" s="745" t="s">
        <v>1396</v>
      </c>
      <c r="DY108" s="745" t="s">
        <v>1397</v>
      </c>
      <c r="DZ108" s="745" t="s">
        <v>1398</v>
      </c>
      <c r="EA108" s="745" t="s">
        <v>1396</v>
      </c>
      <c r="EB108" s="745" t="s">
        <v>1395</v>
      </c>
      <c r="EC108" s="745" t="s">
        <v>1399</v>
      </c>
      <c r="ED108" s="745" t="s">
        <v>453</v>
      </c>
      <c r="EE108" s="224" t="s">
        <v>1216</v>
      </c>
      <c r="EF108" s="225" t="s">
        <v>1216</v>
      </c>
      <c r="EG108" s="238"/>
      <c r="EH108" s="229" t="s">
        <v>1429</v>
      </c>
      <c r="EI108" s="3051"/>
      <c r="EJ108" s="3052"/>
      <c r="EK108" s="805" t="s">
        <v>1430</v>
      </c>
      <c r="EL108" s="806"/>
      <c r="EM108" s="829"/>
      <c r="EN108" s="830"/>
    </row>
    <row r="109" spans="2:144" s="230" customFormat="1" ht="13.5" customHeight="1">
      <c r="B109" s="770" t="s">
        <v>1431</v>
      </c>
      <c r="C109" s="628" t="s">
        <v>241</v>
      </c>
      <c r="D109" s="235"/>
      <c r="E109" s="235"/>
      <c r="F109" s="235"/>
      <c r="G109" s="236"/>
      <c r="H109" s="215">
        <v>1</v>
      </c>
      <c r="I109" s="231">
        <v>1</v>
      </c>
      <c r="J109" s="231">
        <v>1</v>
      </c>
      <c r="K109" s="731">
        <v>1</v>
      </c>
      <c r="L109" s="231">
        <v>1</v>
      </c>
      <c r="M109" s="231">
        <v>1</v>
      </c>
      <c r="N109" s="731">
        <v>1</v>
      </c>
      <c r="O109" s="237">
        <v>1</v>
      </c>
      <c r="P109" s="215">
        <v>1</v>
      </c>
      <c r="Q109" s="231">
        <v>1</v>
      </c>
      <c r="R109" s="231">
        <v>1</v>
      </c>
      <c r="S109" s="231">
        <v>1</v>
      </c>
      <c r="T109" s="231">
        <v>1</v>
      </c>
      <c r="U109" s="231">
        <v>1</v>
      </c>
      <c r="V109" s="231">
        <v>1</v>
      </c>
      <c r="W109" s="731">
        <v>1</v>
      </c>
      <c r="X109" s="215">
        <v>1</v>
      </c>
      <c r="Y109" s="731">
        <v>1</v>
      </c>
      <c r="Z109" s="231">
        <v>1</v>
      </c>
      <c r="AA109" s="731">
        <v>1</v>
      </c>
      <c r="AB109" s="731">
        <v>1</v>
      </c>
      <c r="AC109" s="231">
        <v>1</v>
      </c>
      <c r="AD109" s="231">
        <v>1</v>
      </c>
      <c r="AE109" s="237">
        <v>1</v>
      </c>
      <c r="AF109" s="731">
        <v>1</v>
      </c>
      <c r="AG109" s="731">
        <v>1</v>
      </c>
      <c r="AH109" s="731">
        <v>1</v>
      </c>
      <c r="AI109" s="731">
        <v>1</v>
      </c>
      <c r="AJ109" s="217">
        <v>0</v>
      </c>
      <c r="AK109" s="217">
        <v>0</v>
      </c>
      <c r="AL109" s="217">
        <v>0</v>
      </c>
      <c r="AM109" s="220">
        <v>0</v>
      </c>
      <c r="AN109" s="221">
        <v>0</v>
      </c>
      <c r="AO109" s="216">
        <v>0</v>
      </c>
      <c r="AP109" s="231">
        <v>1</v>
      </c>
      <c r="AQ109" s="231">
        <v>1</v>
      </c>
      <c r="AR109" s="231">
        <v>1</v>
      </c>
      <c r="AS109" s="231">
        <v>1</v>
      </c>
      <c r="AT109" s="731">
        <v>1</v>
      </c>
      <c r="AU109" s="237">
        <v>1</v>
      </c>
      <c r="AV109" s="221">
        <v>0</v>
      </c>
      <c r="AW109" s="473">
        <v>1</v>
      </c>
      <c r="AX109" s="473">
        <v>1</v>
      </c>
      <c r="AY109" s="473">
        <v>0</v>
      </c>
      <c r="AZ109" s="231">
        <v>1</v>
      </c>
      <c r="BA109" s="473">
        <v>1</v>
      </c>
      <c r="BB109" s="231">
        <v>1</v>
      </c>
      <c r="BC109" s="237">
        <v>1</v>
      </c>
      <c r="BD109" s="215">
        <v>1</v>
      </c>
      <c r="BE109" s="231">
        <v>1</v>
      </c>
      <c r="BF109" s="731">
        <v>1</v>
      </c>
      <c r="BG109" s="731">
        <v>1</v>
      </c>
      <c r="BH109" s="217">
        <v>0</v>
      </c>
      <c r="BI109" s="217">
        <v>0</v>
      </c>
      <c r="BJ109" s="473">
        <v>0</v>
      </c>
      <c r="BK109" s="220">
        <v>0</v>
      </c>
      <c r="BL109" s="215">
        <v>1</v>
      </c>
      <c r="BM109" s="231">
        <v>1</v>
      </c>
      <c r="BN109" s="231">
        <v>1</v>
      </c>
      <c r="BO109" s="231">
        <v>1</v>
      </c>
      <c r="BP109" s="231">
        <v>1</v>
      </c>
      <c r="BQ109" s="473">
        <v>1</v>
      </c>
      <c r="BR109" s="231">
        <v>1</v>
      </c>
      <c r="BS109" s="237">
        <v>1</v>
      </c>
      <c r="BT109" s="215">
        <v>1</v>
      </c>
      <c r="BU109" s="231">
        <v>1</v>
      </c>
      <c r="BV109" s="473">
        <v>0</v>
      </c>
      <c r="BW109" s="731">
        <v>1</v>
      </c>
      <c r="BX109" s="731">
        <v>1</v>
      </c>
      <c r="BY109" s="731">
        <v>1</v>
      </c>
      <c r="BZ109" s="731">
        <v>1</v>
      </c>
      <c r="CA109" s="731">
        <v>1</v>
      </c>
      <c r="CB109" s="221">
        <v>0</v>
      </c>
      <c r="CC109" s="217">
        <v>0</v>
      </c>
      <c r="CD109" s="217">
        <v>0</v>
      </c>
      <c r="CE109" s="217">
        <v>0</v>
      </c>
      <c r="CF109" s="217">
        <v>0</v>
      </c>
      <c r="CG109" s="217">
        <v>0</v>
      </c>
      <c r="CH109" s="217">
        <v>0</v>
      </c>
      <c r="CI109" s="220">
        <v>0</v>
      </c>
      <c r="CJ109" s="3232"/>
      <c r="CK109" s="222" t="s">
        <v>1212</v>
      </c>
      <c r="CL109" s="222" t="s">
        <v>452</v>
      </c>
      <c r="CM109" s="223" t="s">
        <v>453</v>
      </c>
      <c r="CN109" s="745" t="s">
        <v>1395</v>
      </c>
      <c r="CO109" s="745" t="s">
        <v>1395</v>
      </c>
      <c r="CP109" s="745" t="s">
        <v>1395</v>
      </c>
      <c r="CQ109" s="745" t="s">
        <v>1396</v>
      </c>
      <c r="CR109" s="745" t="s">
        <v>1432</v>
      </c>
      <c r="CS109" s="745" t="s">
        <v>1398</v>
      </c>
      <c r="CT109" s="745" t="s">
        <v>1396</v>
      </c>
      <c r="CU109" s="745" t="s">
        <v>1395</v>
      </c>
      <c r="CV109" s="745" t="s">
        <v>1399</v>
      </c>
      <c r="CW109" s="745" t="s">
        <v>453</v>
      </c>
      <c r="CX109" s="224" t="s">
        <v>1216</v>
      </c>
      <c r="CY109" s="225" t="s">
        <v>1216</v>
      </c>
      <c r="CZ109" s="224"/>
      <c r="DA109" s="224"/>
      <c r="DB109" s="466"/>
      <c r="DC109" s="253"/>
      <c r="DD109" s="253"/>
      <c r="DE109" s="222" t="s">
        <v>451</v>
      </c>
      <c r="DF109" s="222" t="s">
        <v>452</v>
      </c>
      <c r="DG109" s="223" t="s">
        <v>453</v>
      </c>
      <c r="DH109" s="253"/>
      <c r="DI109" s="253"/>
      <c r="DJ109" s="253"/>
      <c r="DK109" s="253"/>
      <c r="DL109" s="253"/>
      <c r="DM109" s="224"/>
      <c r="DN109" s="225"/>
      <c r="DO109" s="226">
        <v>22</v>
      </c>
      <c r="DP109" s="222" t="s">
        <v>452</v>
      </c>
      <c r="DQ109" s="223" t="s">
        <v>453</v>
      </c>
      <c r="DR109" s="227">
        <v>62</v>
      </c>
      <c r="DS109" s="222" t="s">
        <v>452</v>
      </c>
      <c r="DT109" s="223" t="s">
        <v>453</v>
      </c>
      <c r="DU109" s="745" t="s">
        <v>1395</v>
      </c>
      <c r="DV109" s="745" t="s">
        <v>1395</v>
      </c>
      <c r="DW109" s="745" t="s">
        <v>1395</v>
      </c>
      <c r="DX109" s="745" t="s">
        <v>1396</v>
      </c>
      <c r="DY109" s="745" t="s">
        <v>1432</v>
      </c>
      <c r="DZ109" s="745" t="s">
        <v>1398</v>
      </c>
      <c r="EA109" s="745" t="s">
        <v>1396</v>
      </c>
      <c r="EB109" s="745" t="s">
        <v>1395</v>
      </c>
      <c r="EC109" s="745" t="s">
        <v>1399</v>
      </c>
      <c r="ED109" s="745" t="s">
        <v>453</v>
      </c>
      <c r="EE109" s="224" t="s">
        <v>1216</v>
      </c>
      <c r="EF109" s="225" t="s">
        <v>1216</v>
      </c>
      <c r="EG109" s="238"/>
      <c r="EH109" s="229" t="s">
        <v>349</v>
      </c>
      <c r="EI109" s="3051"/>
      <c r="EJ109" s="3052"/>
      <c r="EK109" s="805" t="s">
        <v>1433</v>
      </c>
      <c r="EL109" s="804"/>
      <c r="EM109" s="829"/>
      <c r="EN109" s="830"/>
    </row>
    <row r="110" spans="2:144" s="230" customFormat="1" ht="13.5" customHeight="1">
      <c r="B110" s="770" t="s">
        <v>1434</v>
      </c>
      <c r="C110" s="628" t="s">
        <v>282</v>
      </c>
      <c r="D110" s="235"/>
      <c r="E110" s="235"/>
      <c r="F110" s="235"/>
      <c r="G110" s="236"/>
      <c r="H110" s="215">
        <v>1</v>
      </c>
      <c r="I110" s="231">
        <v>1</v>
      </c>
      <c r="J110" s="231">
        <v>1</v>
      </c>
      <c r="K110" s="731">
        <v>1</v>
      </c>
      <c r="L110" s="231">
        <v>1</v>
      </c>
      <c r="M110" s="231">
        <v>1</v>
      </c>
      <c r="N110" s="731">
        <v>1</v>
      </c>
      <c r="O110" s="237">
        <v>1</v>
      </c>
      <c r="P110" s="215">
        <v>1</v>
      </c>
      <c r="Q110" s="231">
        <v>1</v>
      </c>
      <c r="R110" s="231">
        <v>1</v>
      </c>
      <c r="S110" s="231">
        <v>1</v>
      </c>
      <c r="T110" s="231">
        <v>1</v>
      </c>
      <c r="U110" s="231">
        <v>1</v>
      </c>
      <c r="V110" s="231">
        <v>1</v>
      </c>
      <c r="W110" s="731">
        <v>1</v>
      </c>
      <c r="X110" s="215">
        <v>1</v>
      </c>
      <c r="Y110" s="731">
        <v>1</v>
      </c>
      <c r="Z110" s="231">
        <v>1</v>
      </c>
      <c r="AA110" s="731">
        <v>1</v>
      </c>
      <c r="AB110" s="731">
        <v>1</v>
      </c>
      <c r="AC110" s="231">
        <v>1</v>
      </c>
      <c r="AD110" s="231">
        <v>1</v>
      </c>
      <c r="AE110" s="237">
        <v>1</v>
      </c>
      <c r="AF110" s="731">
        <v>1</v>
      </c>
      <c r="AG110" s="731">
        <v>1</v>
      </c>
      <c r="AH110" s="731">
        <v>1</v>
      </c>
      <c r="AI110" s="731">
        <v>1</v>
      </c>
      <c r="AJ110" s="217">
        <v>0</v>
      </c>
      <c r="AK110" s="217">
        <v>0</v>
      </c>
      <c r="AL110" s="217">
        <v>0</v>
      </c>
      <c r="AM110" s="220">
        <v>0</v>
      </c>
      <c r="AN110" s="221">
        <v>0</v>
      </c>
      <c r="AO110" s="231">
        <v>1</v>
      </c>
      <c r="AP110" s="231">
        <v>1</v>
      </c>
      <c r="AQ110" s="231">
        <v>1</v>
      </c>
      <c r="AR110" s="231">
        <v>1</v>
      </c>
      <c r="AS110" s="216">
        <v>0</v>
      </c>
      <c r="AT110" s="731">
        <v>1</v>
      </c>
      <c r="AU110" s="237">
        <v>1</v>
      </c>
      <c r="AV110" s="221">
        <v>0</v>
      </c>
      <c r="AW110" s="473">
        <v>1</v>
      </c>
      <c r="AX110" s="473">
        <v>1</v>
      </c>
      <c r="AY110" s="473">
        <v>0</v>
      </c>
      <c r="AZ110" s="231">
        <v>1</v>
      </c>
      <c r="BA110" s="473">
        <v>1</v>
      </c>
      <c r="BB110" s="231">
        <v>1</v>
      </c>
      <c r="BC110" s="237">
        <v>1</v>
      </c>
      <c r="BD110" s="215">
        <v>1</v>
      </c>
      <c r="BE110" s="231">
        <v>1</v>
      </c>
      <c r="BF110" s="731">
        <v>1</v>
      </c>
      <c r="BG110" s="731">
        <v>1</v>
      </c>
      <c r="BH110" s="217">
        <v>0</v>
      </c>
      <c r="BI110" s="217">
        <v>0</v>
      </c>
      <c r="BJ110" s="473">
        <v>0</v>
      </c>
      <c r="BK110" s="220">
        <v>0</v>
      </c>
      <c r="BL110" s="215">
        <v>1</v>
      </c>
      <c r="BM110" s="231">
        <v>1</v>
      </c>
      <c r="BN110" s="231">
        <v>1</v>
      </c>
      <c r="BO110" s="231">
        <v>1</v>
      </c>
      <c r="BP110" s="231">
        <v>1</v>
      </c>
      <c r="BQ110" s="473">
        <v>1</v>
      </c>
      <c r="BR110" s="231">
        <v>1</v>
      </c>
      <c r="BS110" s="237">
        <v>1</v>
      </c>
      <c r="BT110" s="215">
        <v>1</v>
      </c>
      <c r="BU110" s="231">
        <v>1</v>
      </c>
      <c r="BV110" s="473">
        <v>0</v>
      </c>
      <c r="BW110" s="731">
        <v>1</v>
      </c>
      <c r="BX110" s="731">
        <v>1</v>
      </c>
      <c r="BY110" s="731">
        <v>1</v>
      </c>
      <c r="BZ110" s="731">
        <v>1</v>
      </c>
      <c r="CA110" s="731">
        <v>1</v>
      </c>
      <c r="CB110" s="221">
        <v>0</v>
      </c>
      <c r="CC110" s="217">
        <v>0</v>
      </c>
      <c r="CD110" s="217">
        <v>0</v>
      </c>
      <c r="CE110" s="217">
        <v>0</v>
      </c>
      <c r="CF110" s="217">
        <v>0</v>
      </c>
      <c r="CG110" s="217">
        <v>0</v>
      </c>
      <c r="CH110" s="217">
        <v>0</v>
      </c>
      <c r="CI110" s="220">
        <v>0</v>
      </c>
      <c r="CJ110" s="3232"/>
      <c r="CK110" s="222" t="s">
        <v>1212</v>
      </c>
      <c r="CL110" s="222" t="s">
        <v>452</v>
      </c>
      <c r="CM110" s="223" t="s">
        <v>453</v>
      </c>
      <c r="CN110" s="745" t="s">
        <v>1395</v>
      </c>
      <c r="CO110" s="745" t="s">
        <v>1395</v>
      </c>
      <c r="CP110" s="745" t="s">
        <v>1395</v>
      </c>
      <c r="CQ110" s="745" t="s">
        <v>1396</v>
      </c>
      <c r="CR110" s="745" t="s">
        <v>1435</v>
      </c>
      <c r="CS110" s="745" t="s">
        <v>1398</v>
      </c>
      <c r="CT110" s="745" t="s">
        <v>1396</v>
      </c>
      <c r="CU110" s="745" t="s">
        <v>1395</v>
      </c>
      <c r="CV110" s="745" t="s">
        <v>1399</v>
      </c>
      <c r="CW110" s="745" t="s">
        <v>453</v>
      </c>
      <c r="CX110" s="224" t="s">
        <v>1216</v>
      </c>
      <c r="CY110" s="225" t="s">
        <v>1216</v>
      </c>
      <c r="CZ110" s="224"/>
      <c r="DA110" s="224"/>
      <c r="DB110" s="466"/>
      <c r="DC110" s="253"/>
      <c r="DD110" s="253"/>
      <c r="DE110" s="222" t="s">
        <v>451</v>
      </c>
      <c r="DF110" s="222" t="s">
        <v>452</v>
      </c>
      <c r="DG110" s="223" t="s">
        <v>453</v>
      </c>
      <c r="DH110" s="253"/>
      <c r="DI110" s="253"/>
      <c r="DJ110" s="253"/>
      <c r="DK110" s="253"/>
      <c r="DL110" s="253"/>
      <c r="DM110" s="224"/>
      <c r="DN110" s="225"/>
      <c r="DO110" s="226">
        <v>22</v>
      </c>
      <c r="DP110" s="222" t="s">
        <v>452</v>
      </c>
      <c r="DQ110" s="223" t="s">
        <v>453</v>
      </c>
      <c r="DR110" s="227">
        <v>62</v>
      </c>
      <c r="DS110" s="222" t="s">
        <v>452</v>
      </c>
      <c r="DT110" s="223" t="s">
        <v>453</v>
      </c>
      <c r="DU110" s="745" t="s">
        <v>1395</v>
      </c>
      <c r="DV110" s="745" t="s">
        <v>1395</v>
      </c>
      <c r="DW110" s="745" t="s">
        <v>1395</v>
      </c>
      <c r="DX110" s="745" t="s">
        <v>1396</v>
      </c>
      <c r="DY110" s="745" t="s">
        <v>1435</v>
      </c>
      <c r="DZ110" s="745" t="s">
        <v>1398</v>
      </c>
      <c r="EA110" s="745" t="s">
        <v>1396</v>
      </c>
      <c r="EB110" s="745" t="s">
        <v>1395</v>
      </c>
      <c r="EC110" s="745" t="s">
        <v>1399</v>
      </c>
      <c r="ED110" s="745" t="s">
        <v>453</v>
      </c>
      <c r="EE110" s="224" t="s">
        <v>1216</v>
      </c>
      <c r="EF110" s="225" t="s">
        <v>1216</v>
      </c>
      <c r="EG110" s="238"/>
      <c r="EH110" s="229" t="s">
        <v>349</v>
      </c>
      <c r="EI110" s="3051"/>
      <c r="EJ110" s="3052"/>
      <c r="EK110" s="805" t="s">
        <v>1436</v>
      </c>
      <c r="EL110" s="806"/>
      <c r="EM110" s="829"/>
      <c r="EN110" s="830"/>
    </row>
    <row r="111" spans="2:144" s="230" customFormat="1" ht="13.5" customHeight="1">
      <c r="B111" s="770" t="s">
        <v>1437</v>
      </c>
      <c r="C111" s="628" t="s">
        <v>1321</v>
      </c>
      <c r="D111" s="235"/>
      <c r="E111" s="235"/>
      <c r="F111" s="235"/>
      <c r="G111" s="236"/>
      <c r="H111" s="215">
        <v>1</v>
      </c>
      <c r="I111" s="231">
        <v>1</v>
      </c>
      <c r="J111" s="231">
        <v>1</v>
      </c>
      <c r="K111" s="731">
        <v>1</v>
      </c>
      <c r="L111" s="231">
        <v>1</v>
      </c>
      <c r="M111" s="231">
        <v>1</v>
      </c>
      <c r="N111" s="731">
        <v>1</v>
      </c>
      <c r="O111" s="237">
        <v>1</v>
      </c>
      <c r="P111" s="215">
        <v>1</v>
      </c>
      <c r="Q111" s="231">
        <v>1</v>
      </c>
      <c r="R111" s="231">
        <v>1</v>
      </c>
      <c r="S111" s="231">
        <v>1</v>
      </c>
      <c r="T111" s="231">
        <v>1</v>
      </c>
      <c r="U111" s="231">
        <v>1</v>
      </c>
      <c r="V111" s="231">
        <v>1</v>
      </c>
      <c r="W111" s="731">
        <v>1</v>
      </c>
      <c r="X111" s="215">
        <v>1</v>
      </c>
      <c r="Y111" s="731">
        <v>1</v>
      </c>
      <c r="Z111" s="231">
        <v>1</v>
      </c>
      <c r="AA111" s="731">
        <v>1</v>
      </c>
      <c r="AB111" s="731">
        <v>1</v>
      </c>
      <c r="AC111" s="231">
        <v>1</v>
      </c>
      <c r="AD111" s="231">
        <v>1</v>
      </c>
      <c r="AE111" s="237">
        <v>1</v>
      </c>
      <c r="AF111" s="731">
        <v>1</v>
      </c>
      <c r="AG111" s="731">
        <v>1</v>
      </c>
      <c r="AH111" s="731">
        <v>1</v>
      </c>
      <c r="AI111" s="731">
        <v>1</v>
      </c>
      <c r="AJ111" s="217">
        <v>0</v>
      </c>
      <c r="AK111" s="217">
        <v>0</v>
      </c>
      <c r="AL111" s="217">
        <v>0</v>
      </c>
      <c r="AM111" s="220">
        <v>0</v>
      </c>
      <c r="AN111" s="221">
        <v>0</v>
      </c>
      <c r="AO111" s="231">
        <v>1</v>
      </c>
      <c r="AP111" s="231">
        <v>1</v>
      </c>
      <c r="AQ111" s="231">
        <v>1</v>
      </c>
      <c r="AR111" s="231">
        <v>1</v>
      </c>
      <c r="AS111" s="231">
        <v>1</v>
      </c>
      <c r="AT111" s="731">
        <v>1</v>
      </c>
      <c r="AU111" s="218">
        <v>0</v>
      </c>
      <c r="AV111" s="221">
        <v>0</v>
      </c>
      <c r="AW111" s="473">
        <v>1</v>
      </c>
      <c r="AX111" s="473">
        <v>1</v>
      </c>
      <c r="AY111" s="473">
        <v>0</v>
      </c>
      <c r="AZ111" s="231">
        <v>1</v>
      </c>
      <c r="BA111" s="473">
        <v>1</v>
      </c>
      <c r="BB111" s="231">
        <v>1</v>
      </c>
      <c r="BC111" s="237">
        <v>1</v>
      </c>
      <c r="BD111" s="215">
        <v>1</v>
      </c>
      <c r="BE111" s="231">
        <v>1</v>
      </c>
      <c r="BF111" s="731">
        <v>1</v>
      </c>
      <c r="BG111" s="731">
        <v>1</v>
      </c>
      <c r="BH111" s="217">
        <v>0</v>
      </c>
      <c r="BI111" s="217">
        <v>0</v>
      </c>
      <c r="BJ111" s="473">
        <v>0</v>
      </c>
      <c r="BK111" s="220">
        <v>0</v>
      </c>
      <c r="BL111" s="215">
        <v>1</v>
      </c>
      <c r="BM111" s="231">
        <v>1</v>
      </c>
      <c r="BN111" s="231">
        <v>1</v>
      </c>
      <c r="BO111" s="231">
        <v>1</v>
      </c>
      <c r="BP111" s="231">
        <v>1</v>
      </c>
      <c r="BQ111" s="473">
        <v>1</v>
      </c>
      <c r="BR111" s="231">
        <v>1</v>
      </c>
      <c r="BS111" s="237">
        <v>1</v>
      </c>
      <c r="BT111" s="215">
        <v>1</v>
      </c>
      <c r="BU111" s="231">
        <v>1</v>
      </c>
      <c r="BV111" s="473">
        <v>0</v>
      </c>
      <c r="BW111" s="731">
        <v>1</v>
      </c>
      <c r="BX111" s="731">
        <v>1</v>
      </c>
      <c r="BY111" s="731">
        <v>1</v>
      </c>
      <c r="BZ111" s="731">
        <v>1</v>
      </c>
      <c r="CA111" s="731">
        <v>1</v>
      </c>
      <c r="CB111" s="221">
        <v>0</v>
      </c>
      <c r="CC111" s="217">
        <v>0</v>
      </c>
      <c r="CD111" s="217">
        <v>0</v>
      </c>
      <c r="CE111" s="217">
        <v>0</v>
      </c>
      <c r="CF111" s="217">
        <v>0</v>
      </c>
      <c r="CG111" s="217">
        <v>0</v>
      </c>
      <c r="CH111" s="217">
        <v>0</v>
      </c>
      <c r="CI111" s="220">
        <v>0</v>
      </c>
      <c r="CJ111" s="3232"/>
      <c r="CK111" s="222" t="s">
        <v>1212</v>
      </c>
      <c r="CL111" s="222" t="s">
        <v>452</v>
      </c>
      <c r="CM111" s="223" t="s">
        <v>453</v>
      </c>
      <c r="CN111" s="745" t="s">
        <v>1395</v>
      </c>
      <c r="CO111" s="745" t="s">
        <v>1395</v>
      </c>
      <c r="CP111" s="745" t="s">
        <v>1395</v>
      </c>
      <c r="CQ111" s="745" t="s">
        <v>1396</v>
      </c>
      <c r="CR111" s="745" t="s">
        <v>1438</v>
      </c>
      <c r="CS111" s="745" t="s">
        <v>1398</v>
      </c>
      <c r="CT111" s="745" t="s">
        <v>1396</v>
      </c>
      <c r="CU111" s="745" t="s">
        <v>1395</v>
      </c>
      <c r="CV111" s="745" t="s">
        <v>1399</v>
      </c>
      <c r="CW111" s="745" t="s">
        <v>453</v>
      </c>
      <c r="CX111" s="224" t="s">
        <v>1216</v>
      </c>
      <c r="CY111" s="225" t="s">
        <v>1216</v>
      </c>
      <c r="CZ111" s="224"/>
      <c r="DA111" s="224"/>
      <c r="DB111" s="466"/>
      <c r="DC111" s="253"/>
      <c r="DD111" s="253"/>
      <c r="DE111" s="222" t="s">
        <v>451</v>
      </c>
      <c r="DF111" s="222" t="s">
        <v>452</v>
      </c>
      <c r="DG111" s="223" t="s">
        <v>453</v>
      </c>
      <c r="DH111" s="253"/>
      <c r="DI111" s="253"/>
      <c r="DJ111" s="253"/>
      <c r="DK111" s="253"/>
      <c r="DL111" s="253"/>
      <c r="DM111" s="224"/>
      <c r="DN111" s="225"/>
      <c r="DO111" s="226">
        <v>22</v>
      </c>
      <c r="DP111" s="222" t="s">
        <v>452</v>
      </c>
      <c r="DQ111" s="223" t="s">
        <v>453</v>
      </c>
      <c r="DR111" s="227">
        <v>62</v>
      </c>
      <c r="DS111" s="222" t="s">
        <v>452</v>
      </c>
      <c r="DT111" s="223" t="s">
        <v>453</v>
      </c>
      <c r="DU111" s="745" t="s">
        <v>1395</v>
      </c>
      <c r="DV111" s="745" t="s">
        <v>1395</v>
      </c>
      <c r="DW111" s="745" t="s">
        <v>1395</v>
      </c>
      <c r="DX111" s="745" t="s">
        <v>1396</v>
      </c>
      <c r="DY111" s="745" t="s">
        <v>1438</v>
      </c>
      <c r="DZ111" s="745" t="s">
        <v>1398</v>
      </c>
      <c r="EA111" s="745" t="s">
        <v>1396</v>
      </c>
      <c r="EB111" s="745" t="s">
        <v>1395</v>
      </c>
      <c r="EC111" s="745" t="s">
        <v>1399</v>
      </c>
      <c r="ED111" s="745" t="s">
        <v>453</v>
      </c>
      <c r="EE111" s="224" t="s">
        <v>1216</v>
      </c>
      <c r="EF111" s="225" t="s">
        <v>1216</v>
      </c>
      <c r="EG111" s="238"/>
      <c r="EH111" s="229" t="s">
        <v>349</v>
      </c>
      <c r="EI111" s="3051"/>
      <c r="EJ111" s="3052"/>
      <c r="EK111" s="805" t="s">
        <v>1439</v>
      </c>
      <c r="EL111" s="804"/>
      <c r="EM111" s="829"/>
      <c r="EN111" s="830"/>
    </row>
    <row r="112" spans="2:144" s="230" customFormat="1" ht="13.5" customHeight="1">
      <c r="B112" s="770" t="s">
        <v>1440</v>
      </c>
      <c r="C112" s="628" t="s">
        <v>1326</v>
      </c>
      <c r="D112" s="235"/>
      <c r="E112" s="235"/>
      <c r="F112" s="235"/>
      <c r="G112" s="236"/>
      <c r="H112" s="215">
        <v>1</v>
      </c>
      <c r="I112" s="231">
        <v>1</v>
      </c>
      <c r="J112" s="231">
        <v>1</v>
      </c>
      <c r="K112" s="731">
        <v>1</v>
      </c>
      <c r="L112" s="231">
        <v>1</v>
      </c>
      <c r="M112" s="231">
        <v>1</v>
      </c>
      <c r="N112" s="731">
        <v>1</v>
      </c>
      <c r="O112" s="237">
        <v>1</v>
      </c>
      <c r="P112" s="215">
        <v>1</v>
      </c>
      <c r="Q112" s="231">
        <v>1</v>
      </c>
      <c r="R112" s="231">
        <v>1</v>
      </c>
      <c r="S112" s="231">
        <v>1</v>
      </c>
      <c r="T112" s="231">
        <v>1</v>
      </c>
      <c r="U112" s="231">
        <v>1</v>
      </c>
      <c r="V112" s="231">
        <v>1</v>
      </c>
      <c r="W112" s="731">
        <v>1</v>
      </c>
      <c r="X112" s="215">
        <v>1</v>
      </c>
      <c r="Y112" s="731">
        <v>1</v>
      </c>
      <c r="Z112" s="231">
        <v>1</v>
      </c>
      <c r="AA112" s="731">
        <v>1</v>
      </c>
      <c r="AB112" s="731">
        <v>1</v>
      </c>
      <c r="AC112" s="231">
        <v>1</v>
      </c>
      <c r="AD112" s="231">
        <v>1</v>
      </c>
      <c r="AE112" s="237">
        <v>1</v>
      </c>
      <c r="AF112" s="731">
        <v>1</v>
      </c>
      <c r="AG112" s="731">
        <v>1</v>
      </c>
      <c r="AH112" s="731">
        <v>1</v>
      </c>
      <c r="AI112" s="731">
        <v>1</v>
      </c>
      <c r="AJ112" s="217">
        <v>0</v>
      </c>
      <c r="AK112" s="217">
        <v>0</v>
      </c>
      <c r="AL112" s="217">
        <v>0</v>
      </c>
      <c r="AM112" s="220">
        <v>0</v>
      </c>
      <c r="AN112" s="221">
        <v>0</v>
      </c>
      <c r="AO112" s="231">
        <v>1</v>
      </c>
      <c r="AP112" s="231">
        <v>1</v>
      </c>
      <c r="AQ112" s="231">
        <v>1</v>
      </c>
      <c r="AR112" s="231">
        <v>1</v>
      </c>
      <c r="AS112" s="231">
        <v>1</v>
      </c>
      <c r="AT112" s="731">
        <v>1</v>
      </c>
      <c r="AU112" s="237">
        <v>1</v>
      </c>
      <c r="AV112" s="221">
        <v>0</v>
      </c>
      <c r="AW112" s="473">
        <v>1</v>
      </c>
      <c r="AX112" s="473">
        <v>1</v>
      </c>
      <c r="AY112" s="473">
        <v>0</v>
      </c>
      <c r="AZ112" s="231">
        <v>1</v>
      </c>
      <c r="BA112" s="473">
        <v>1</v>
      </c>
      <c r="BB112" s="216">
        <v>0</v>
      </c>
      <c r="BC112" s="237">
        <v>1</v>
      </c>
      <c r="BD112" s="215">
        <v>1</v>
      </c>
      <c r="BE112" s="231">
        <v>1</v>
      </c>
      <c r="BF112" s="731">
        <v>1</v>
      </c>
      <c r="BG112" s="731">
        <v>1</v>
      </c>
      <c r="BH112" s="217">
        <v>0</v>
      </c>
      <c r="BI112" s="217">
        <v>0</v>
      </c>
      <c r="BJ112" s="473">
        <v>0</v>
      </c>
      <c r="BK112" s="220">
        <v>0</v>
      </c>
      <c r="BL112" s="215">
        <v>1</v>
      </c>
      <c r="BM112" s="231">
        <v>1</v>
      </c>
      <c r="BN112" s="231">
        <v>1</v>
      </c>
      <c r="BO112" s="231">
        <v>1</v>
      </c>
      <c r="BP112" s="231">
        <v>1</v>
      </c>
      <c r="BQ112" s="473">
        <v>1</v>
      </c>
      <c r="BR112" s="231">
        <v>1</v>
      </c>
      <c r="BS112" s="237">
        <v>1</v>
      </c>
      <c r="BT112" s="215">
        <v>1</v>
      </c>
      <c r="BU112" s="231">
        <v>1</v>
      </c>
      <c r="BV112" s="473">
        <v>0</v>
      </c>
      <c r="BW112" s="731">
        <v>1</v>
      </c>
      <c r="BX112" s="731">
        <v>1</v>
      </c>
      <c r="BY112" s="731">
        <v>1</v>
      </c>
      <c r="BZ112" s="731">
        <v>1</v>
      </c>
      <c r="CA112" s="731">
        <v>1</v>
      </c>
      <c r="CB112" s="221">
        <v>0</v>
      </c>
      <c r="CC112" s="217">
        <v>0</v>
      </c>
      <c r="CD112" s="217">
        <v>0</v>
      </c>
      <c r="CE112" s="217">
        <v>0</v>
      </c>
      <c r="CF112" s="217">
        <v>0</v>
      </c>
      <c r="CG112" s="217">
        <v>0</v>
      </c>
      <c r="CH112" s="217">
        <v>0</v>
      </c>
      <c r="CI112" s="220">
        <v>0</v>
      </c>
      <c r="CJ112" s="3232"/>
      <c r="CK112" s="222" t="s">
        <v>1212</v>
      </c>
      <c r="CL112" s="222" t="s">
        <v>452</v>
      </c>
      <c r="CM112" s="223" t="s">
        <v>453</v>
      </c>
      <c r="CN112" s="745" t="s">
        <v>1395</v>
      </c>
      <c r="CO112" s="745" t="s">
        <v>1395</v>
      </c>
      <c r="CP112" s="745" t="s">
        <v>1395</v>
      </c>
      <c r="CQ112" s="745" t="s">
        <v>1396</v>
      </c>
      <c r="CR112" s="745" t="s">
        <v>1397</v>
      </c>
      <c r="CS112" s="745" t="s">
        <v>1441</v>
      </c>
      <c r="CT112" s="745" t="s">
        <v>1396</v>
      </c>
      <c r="CU112" s="745" t="s">
        <v>1395</v>
      </c>
      <c r="CV112" s="745" t="s">
        <v>1399</v>
      </c>
      <c r="CW112" s="745" t="s">
        <v>453</v>
      </c>
      <c r="CX112" s="224" t="s">
        <v>1216</v>
      </c>
      <c r="CY112" s="225" t="s">
        <v>1216</v>
      </c>
      <c r="CZ112" s="224"/>
      <c r="DA112" s="224"/>
      <c r="DB112" s="466"/>
      <c r="DC112" s="253"/>
      <c r="DD112" s="253"/>
      <c r="DE112" s="222" t="s">
        <v>451</v>
      </c>
      <c r="DF112" s="222" t="s">
        <v>452</v>
      </c>
      <c r="DG112" s="223" t="s">
        <v>453</v>
      </c>
      <c r="DH112" s="253"/>
      <c r="DI112" s="253"/>
      <c r="DJ112" s="253"/>
      <c r="DK112" s="253"/>
      <c r="DL112" s="253"/>
      <c r="DM112" s="224"/>
      <c r="DN112" s="225"/>
      <c r="DO112" s="226">
        <v>22</v>
      </c>
      <c r="DP112" s="222" t="s">
        <v>452</v>
      </c>
      <c r="DQ112" s="223" t="s">
        <v>453</v>
      </c>
      <c r="DR112" s="227">
        <v>62</v>
      </c>
      <c r="DS112" s="222" t="s">
        <v>452</v>
      </c>
      <c r="DT112" s="223" t="s">
        <v>453</v>
      </c>
      <c r="DU112" s="745" t="s">
        <v>1395</v>
      </c>
      <c r="DV112" s="745" t="s">
        <v>1395</v>
      </c>
      <c r="DW112" s="745" t="s">
        <v>1395</v>
      </c>
      <c r="DX112" s="745" t="s">
        <v>1396</v>
      </c>
      <c r="DY112" s="745" t="s">
        <v>1397</v>
      </c>
      <c r="DZ112" s="745" t="s">
        <v>1441</v>
      </c>
      <c r="EA112" s="745" t="s">
        <v>1396</v>
      </c>
      <c r="EB112" s="745" t="s">
        <v>1395</v>
      </c>
      <c r="EC112" s="745" t="s">
        <v>1399</v>
      </c>
      <c r="ED112" s="745" t="s">
        <v>453</v>
      </c>
      <c r="EE112" s="224" t="s">
        <v>1216</v>
      </c>
      <c r="EF112" s="225" t="s">
        <v>1216</v>
      </c>
      <c r="EG112" s="238"/>
      <c r="EH112" s="228" t="s">
        <v>1442</v>
      </c>
      <c r="EI112" s="3051"/>
      <c r="EJ112" s="3052"/>
      <c r="EK112" s="805" t="s">
        <v>1443</v>
      </c>
      <c r="EL112" s="806"/>
      <c r="EM112" s="829"/>
      <c r="EN112" s="830"/>
    </row>
    <row r="113" spans="1:144" s="230" customFormat="1" ht="13.5" customHeight="1">
      <c r="B113" s="770" t="s">
        <v>1444</v>
      </c>
      <c r="C113" s="628" t="s">
        <v>1329</v>
      </c>
      <c r="D113" s="235"/>
      <c r="E113" s="235"/>
      <c r="F113" s="235"/>
      <c r="G113" s="236"/>
      <c r="H113" s="215">
        <v>1</v>
      </c>
      <c r="I113" s="231">
        <v>1</v>
      </c>
      <c r="J113" s="231">
        <v>1</v>
      </c>
      <c r="K113" s="731">
        <v>1</v>
      </c>
      <c r="L113" s="231">
        <v>1</v>
      </c>
      <c r="M113" s="231">
        <v>1</v>
      </c>
      <c r="N113" s="731">
        <v>1</v>
      </c>
      <c r="O113" s="237">
        <v>1</v>
      </c>
      <c r="P113" s="215">
        <v>1</v>
      </c>
      <c r="Q113" s="231">
        <v>1</v>
      </c>
      <c r="R113" s="231">
        <v>1</v>
      </c>
      <c r="S113" s="231">
        <v>1</v>
      </c>
      <c r="T113" s="231">
        <v>1</v>
      </c>
      <c r="U113" s="231">
        <v>1</v>
      </c>
      <c r="V113" s="231">
        <v>1</v>
      </c>
      <c r="W113" s="731">
        <v>1</v>
      </c>
      <c r="X113" s="215">
        <v>1</v>
      </c>
      <c r="Y113" s="731">
        <v>1</v>
      </c>
      <c r="Z113" s="231">
        <v>1</v>
      </c>
      <c r="AA113" s="731">
        <v>1</v>
      </c>
      <c r="AB113" s="731">
        <v>1</v>
      </c>
      <c r="AC113" s="231">
        <v>1</v>
      </c>
      <c r="AD113" s="231">
        <v>1</v>
      </c>
      <c r="AE113" s="237">
        <v>1</v>
      </c>
      <c r="AF113" s="731">
        <v>1</v>
      </c>
      <c r="AG113" s="731">
        <v>1</v>
      </c>
      <c r="AH113" s="731">
        <v>1</v>
      </c>
      <c r="AI113" s="731">
        <v>1</v>
      </c>
      <c r="AJ113" s="217">
        <v>0</v>
      </c>
      <c r="AK113" s="217">
        <v>0</v>
      </c>
      <c r="AL113" s="217">
        <v>0</v>
      </c>
      <c r="AM113" s="220">
        <v>0</v>
      </c>
      <c r="AN113" s="221">
        <v>0</v>
      </c>
      <c r="AO113" s="231">
        <v>1</v>
      </c>
      <c r="AP113" s="231">
        <v>1</v>
      </c>
      <c r="AQ113" s="231">
        <v>1</v>
      </c>
      <c r="AR113" s="231">
        <v>1</v>
      </c>
      <c r="AS113" s="231">
        <v>1</v>
      </c>
      <c r="AT113" s="731">
        <v>1</v>
      </c>
      <c r="AU113" s="237">
        <v>1</v>
      </c>
      <c r="AV113" s="221">
        <v>0</v>
      </c>
      <c r="AW113" s="473">
        <v>1</v>
      </c>
      <c r="AX113" s="473">
        <v>1</v>
      </c>
      <c r="AY113" s="473">
        <v>0</v>
      </c>
      <c r="AZ113" s="231">
        <v>1</v>
      </c>
      <c r="BA113" s="473">
        <v>1</v>
      </c>
      <c r="BB113" s="231">
        <v>1</v>
      </c>
      <c r="BC113" s="218">
        <v>0</v>
      </c>
      <c r="BD113" s="215">
        <v>1</v>
      </c>
      <c r="BE113" s="231">
        <v>1</v>
      </c>
      <c r="BF113" s="731">
        <v>1</v>
      </c>
      <c r="BG113" s="731">
        <v>1</v>
      </c>
      <c r="BH113" s="217">
        <v>0</v>
      </c>
      <c r="BI113" s="217">
        <v>0</v>
      </c>
      <c r="BJ113" s="473">
        <v>0</v>
      </c>
      <c r="BK113" s="220">
        <v>0</v>
      </c>
      <c r="BL113" s="215">
        <v>1</v>
      </c>
      <c r="BM113" s="231">
        <v>1</v>
      </c>
      <c r="BN113" s="231">
        <v>1</v>
      </c>
      <c r="BO113" s="231">
        <v>1</v>
      </c>
      <c r="BP113" s="231">
        <v>1</v>
      </c>
      <c r="BQ113" s="473">
        <v>1</v>
      </c>
      <c r="BR113" s="231">
        <v>1</v>
      </c>
      <c r="BS113" s="237">
        <v>1</v>
      </c>
      <c r="BT113" s="215">
        <v>1</v>
      </c>
      <c r="BU113" s="231">
        <v>1</v>
      </c>
      <c r="BV113" s="473">
        <v>0</v>
      </c>
      <c r="BW113" s="731">
        <v>1</v>
      </c>
      <c r="BX113" s="731">
        <v>1</v>
      </c>
      <c r="BY113" s="731">
        <v>1</v>
      </c>
      <c r="BZ113" s="731">
        <v>1</v>
      </c>
      <c r="CA113" s="731">
        <v>1</v>
      </c>
      <c r="CB113" s="221">
        <v>0</v>
      </c>
      <c r="CC113" s="217">
        <v>0</v>
      </c>
      <c r="CD113" s="217">
        <v>0</v>
      </c>
      <c r="CE113" s="217">
        <v>0</v>
      </c>
      <c r="CF113" s="217">
        <v>0</v>
      </c>
      <c r="CG113" s="217">
        <v>0</v>
      </c>
      <c r="CH113" s="217">
        <v>0</v>
      </c>
      <c r="CI113" s="220">
        <v>0</v>
      </c>
      <c r="CJ113" s="3232"/>
      <c r="CK113" s="222" t="s">
        <v>1212</v>
      </c>
      <c r="CL113" s="222" t="s">
        <v>452</v>
      </c>
      <c r="CM113" s="223" t="s">
        <v>453</v>
      </c>
      <c r="CN113" s="745" t="s">
        <v>1395</v>
      </c>
      <c r="CO113" s="745" t="s">
        <v>1395</v>
      </c>
      <c r="CP113" s="745" t="s">
        <v>1395</v>
      </c>
      <c r="CQ113" s="745" t="s">
        <v>1396</v>
      </c>
      <c r="CR113" s="745" t="s">
        <v>1397</v>
      </c>
      <c r="CS113" s="745" t="s">
        <v>1445</v>
      </c>
      <c r="CT113" s="745" t="s">
        <v>1396</v>
      </c>
      <c r="CU113" s="745" t="s">
        <v>1395</v>
      </c>
      <c r="CV113" s="745" t="s">
        <v>1399</v>
      </c>
      <c r="CW113" s="745" t="s">
        <v>453</v>
      </c>
      <c r="CX113" s="224" t="s">
        <v>1216</v>
      </c>
      <c r="CY113" s="225" t="s">
        <v>1216</v>
      </c>
      <c r="CZ113" s="224"/>
      <c r="DA113" s="224"/>
      <c r="DB113" s="466"/>
      <c r="DC113" s="253"/>
      <c r="DD113" s="253"/>
      <c r="DE113" s="222" t="s">
        <v>451</v>
      </c>
      <c r="DF113" s="222" t="s">
        <v>452</v>
      </c>
      <c r="DG113" s="223" t="s">
        <v>453</v>
      </c>
      <c r="DH113" s="253"/>
      <c r="DI113" s="253"/>
      <c r="DJ113" s="253"/>
      <c r="DK113" s="253"/>
      <c r="DL113" s="253"/>
      <c r="DM113" s="224"/>
      <c r="DN113" s="225"/>
      <c r="DO113" s="226">
        <v>22</v>
      </c>
      <c r="DP113" s="222" t="s">
        <v>452</v>
      </c>
      <c r="DQ113" s="223" t="s">
        <v>453</v>
      </c>
      <c r="DR113" s="227">
        <v>62</v>
      </c>
      <c r="DS113" s="222" t="s">
        <v>452</v>
      </c>
      <c r="DT113" s="223" t="s">
        <v>453</v>
      </c>
      <c r="DU113" s="745" t="s">
        <v>1395</v>
      </c>
      <c r="DV113" s="745" t="s">
        <v>1395</v>
      </c>
      <c r="DW113" s="745" t="s">
        <v>1395</v>
      </c>
      <c r="DX113" s="745" t="s">
        <v>1396</v>
      </c>
      <c r="DY113" s="745" t="s">
        <v>1397</v>
      </c>
      <c r="DZ113" s="745" t="s">
        <v>1445</v>
      </c>
      <c r="EA113" s="745" t="s">
        <v>1396</v>
      </c>
      <c r="EB113" s="745" t="s">
        <v>1395</v>
      </c>
      <c r="EC113" s="745" t="s">
        <v>1399</v>
      </c>
      <c r="ED113" s="745" t="s">
        <v>453</v>
      </c>
      <c r="EE113" s="224" t="s">
        <v>1216</v>
      </c>
      <c r="EF113" s="225" t="s">
        <v>1216</v>
      </c>
      <c r="EG113" s="238"/>
      <c r="EH113" s="228" t="s">
        <v>1446</v>
      </c>
      <c r="EI113" s="3051"/>
      <c r="EJ113" s="3052"/>
      <c r="EK113" s="805" t="s">
        <v>428</v>
      </c>
      <c r="EL113" s="804"/>
      <c r="EM113" s="829"/>
      <c r="EN113" s="830"/>
    </row>
    <row r="114" spans="1:144" s="230" customFormat="1" ht="13.5" customHeight="1">
      <c r="B114" s="770" t="s">
        <v>1447</v>
      </c>
      <c r="C114" s="628" t="s">
        <v>1335</v>
      </c>
      <c r="D114" s="235"/>
      <c r="E114" s="235"/>
      <c r="F114" s="235"/>
      <c r="G114" s="236"/>
      <c r="H114" s="215">
        <v>1</v>
      </c>
      <c r="I114" s="231">
        <v>1</v>
      </c>
      <c r="J114" s="231">
        <v>1</v>
      </c>
      <c r="K114" s="731">
        <v>1</v>
      </c>
      <c r="L114" s="231">
        <v>1</v>
      </c>
      <c r="M114" s="231">
        <v>1</v>
      </c>
      <c r="N114" s="731">
        <v>1</v>
      </c>
      <c r="O114" s="237">
        <v>1</v>
      </c>
      <c r="P114" s="215">
        <v>1</v>
      </c>
      <c r="Q114" s="231">
        <v>1</v>
      </c>
      <c r="R114" s="231">
        <v>1</v>
      </c>
      <c r="S114" s="231">
        <v>1</v>
      </c>
      <c r="T114" s="231">
        <v>1</v>
      </c>
      <c r="U114" s="231">
        <v>1</v>
      </c>
      <c r="V114" s="231">
        <v>1</v>
      </c>
      <c r="W114" s="731">
        <v>1</v>
      </c>
      <c r="X114" s="215">
        <v>1</v>
      </c>
      <c r="Y114" s="731">
        <v>1</v>
      </c>
      <c r="Z114" s="231">
        <v>1</v>
      </c>
      <c r="AA114" s="731">
        <v>1</v>
      </c>
      <c r="AB114" s="731">
        <v>1</v>
      </c>
      <c r="AC114" s="231">
        <v>1</v>
      </c>
      <c r="AD114" s="231">
        <v>1</v>
      </c>
      <c r="AE114" s="237">
        <v>1</v>
      </c>
      <c r="AF114" s="731">
        <v>1</v>
      </c>
      <c r="AG114" s="731">
        <v>1</v>
      </c>
      <c r="AH114" s="731">
        <v>1</v>
      </c>
      <c r="AI114" s="731">
        <v>1</v>
      </c>
      <c r="AJ114" s="217">
        <v>0</v>
      </c>
      <c r="AK114" s="217">
        <v>0</v>
      </c>
      <c r="AL114" s="217">
        <v>0</v>
      </c>
      <c r="AM114" s="220">
        <v>0</v>
      </c>
      <c r="AN114" s="221">
        <v>0</v>
      </c>
      <c r="AO114" s="231">
        <v>1</v>
      </c>
      <c r="AP114" s="231">
        <v>1</v>
      </c>
      <c r="AQ114" s="231">
        <v>1</v>
      </c>
      <c r="AR114" s="231">
        <v>1</v>
      </c>
      <c r="AS114" s="231">
        <v>1</v>
      </c>
      <c r="AT114" s="731">
        <v>1</v>
      </c>
      <c r="AU114" s="237">
        <v>1</v>
      </c>
      <c r="AV114" s="221">
        <v>0</v>
      </c>
      <c r="AW114" s="473">
        <v>1</v>
      </c>
      <c r="AX114" s="473">
        <v>1</v>
      </c>
      <c r="AY114" s="473">
        <v>0</v>
      </c>
      <c r="AZ114" s="231">
        <v>1</v>
      </c>
      <c r="BA114" s="473">
        <v>1</v>
      </c>
      <c r="BB114" s="231">
        <v>1</v>
      </c>
      <c r="BC114" s="237">
        <v>1</v>
      </c>
      <c r="BD114" s="215">
        <v>1</v>
      </c>
      <c r="BE114" s="216">
        <v>0</v>
      </c>
      <c r="BF114" s="731">
        <v>1</v>
      </c>
      <c r="BG114" s="731">
        <v>1</v>
      </c>
      <c r="BH114" s="217">
        <v>0</v>
      </c>
      <c r="BI114" s="217">
        <v>0</v>
      </c>
      <c r="BJ114" s="473">
        <v>0</v>
      </c>
      <c r="BK114" s="220">
        <v>0</v>
      </c>
      <c r="BL114" s="215">
        <v>1</v>
      </c>
      <c r="BM114" s="231">
        <v>1</v>
      </c>
      <c r="BN114" s="231">
        <v>1</v>
      </c>
      <c r="BO114" s="231">
        <v>1</v>
      </c>
      <c r="BP114" s="231">
        <v>1</v>
      </c>
      <c r="BQ114" s="473">
        <v>1</v>
      </c>
      <c r="BR114" s="231">
        <v>1</v>
      </c>
      <c r="BS114" s="237">
        <v>1</v>
      </c>
      <c r="BT114" s="215">
        <v>1</v>
      </c>
      <c r="BU114" s="231">
        <v>1</v>
      </c>
      <c r="BV114" s="473">
        <v>0</v>
      </c>
      <c r="BW114" s="731">
        <v>1</v>
      </c>
      <c r="BX114" s="731">
        <v>1</v>
      </c>
      <c r="BY114" s="731">
        <v>1</v>
      </c>
      <c r="BZ114" s="731">
        <v>1</v>
      </c>
      <c r="CA114" s="731">
        <v>1</v>
      </c>
      <c r="CB114" s="221">
        <v>0</v>
      </c>
      <c r="CC114" s="217">
        <v>0</v>
      </c>
      <c r="CD114" s="217">
        <v>0</v>
      </c>
      <c r="CE114" s="217">
        <v>0</v>
      </c>
      <c r="CF114" s="217">
        <v>0</v>
      </c>
      <c r="CG114" s="217">
        <v>0</v>
      </c>
      <c r="CH114" s="217">
        <v>0</v>
      </c>
      <c r="CI114" s="220">
        <v>0</v>
      </c>
      <c r="CJ114" s="3232"/>
      <c r="CK114" s="222" t="s">
        <v>1212</v>
      </c>
      <c r="CL114" s="222" t="s">
        <v>452</v>
      </c>
      <c r="CM114" s="223" t="s">
        <v>453</v>
      </c>
      <c r="CN114" s="745" t="s">
        <v>1395</v>
      </c>
      <c r="CO114" s="745" t="s">
        <v>1395</v>
      </c>
      <c r="CP114" s="745" t="s">
        <v>1395</v>
      </c>
      <c r="CQ114" s="745" t="s">
        <v>1396</v>
      </c>
      <c r="CR114" s="745" t="s">
        <v>1397</v>
      </c>
      <c r="CS114" s="745" t="s">
        <v>1398</v>
      </c>
      <c r="CT114" s="745" t="s">
        <v>1448</v>
      </c>
      <c r="CU114" s="745" t="s">
        <v>1395</v>
      </c>
      <c r="CV114" s="745" t="s">
        <v>1399</v>
      </c>
      <c r="CW114" s="745" t="s">
        <v>453</v>
      </c>
      <c r="CX114" s="224" t="s">
        <v>1216</v>
      </c>
      <c r="CY114" s="225" t="s">
        <v>1216</v>
      </c>
      <c r="CZ114" s="224"/>
      <c r="DA114" s="224"/>
      <c r="DB114" s="466"/>
      <c r="DC114" s="253"/>
      <c r="DD114" s="253"/>
      <c r="DE114" s="222" t="s">
        <v>451</v>
      </c>
      <c r="DF114" s="222" t="s">
        <v>452</v>
      </c>
      <c r="DG114" s="223" t="s">
        <v>453</v>
      </c>
      <c r="DH114" s="253"/>
      <c r="DI114" s="253"/>
      <c r="DJ114" s="253"/>
      <c r="DK114" s="253"/>
      <c r="DL114" s="253"/>
      <c r="DM114" s="224"/>
      <c r="DN114" s="225"/>
      <c r="DO114" s="226">
        <v>22</v>
      </c>
      <c r="DP114" s="222" t="s">
        <v>452</v>
      </c>
      <c r="DQ114" s="223" t="s">
        <v>453</v>
      </c>
      <c r="DR114" s="227">
        <v>62</v>
      </c>
      <c r="DS114" s="222" t="s">
        <v>452</v>
      </c>
      <c r="DT114" s="223" t="s">
        <v>453</v>
      </c>
      <c r="DU114" s="745" t="s">
        <v>1395</v>
      </c>
      <c r="DV114" s="745" t="s">
        <v>1395</v>
      </c>
      <c r="DW114" s="745" t="s">
        <v>1395</v>
      </c>
      <c r="DX114" s="745" t="s">
        <v>1396</v>
      </c>
      <c r="DY114" s="745" t="s">
        <v>1397</v>
      </c>
      <c r="DZ114" s="745" t="s">
        <v>1398</v>
      </c>
      <c r="EA114" s="745" t="s">
        <v>1448</v>
      </c>
      <c r="EB114" s="745" t="s">
        <v>1395</v>
      </c>
      <c r="EC114" s="745" t="s">
        <v>1399</v>
      </c>
      <c r="ED114" s="745" t="s">
        <v>453</v>
      </c>
      <c r="EE114" s="224" t="s">
        <v>1216</v>
      </c>
      <c r="EF114" s="225" t="s">
        <v>1216</v>
      </c>
      <c r="EG114" s="238"/>
      <c r="EH114" s="228" t="s">
        <v>1449</v>
      </c>
      <c r="EI114" s="3051"/>
      <c r="EJ114" s="3052"/>
      <c r="EK114" s="805" t="s">
        <v>1450</v>
      </c>
      <c r="EL114" s="806"/>
      <c r="EM114" s="829"/>
      <c r="EN114" s="830"/>
    </row>
    <row r="115" spans="1:144" s="230" customFormat="1" ht="13.5" customHeight="1">
      <c r="B115" s="770" t="s">
        <v>1451</v>
      </c>
      <c r="C115" s="628" t="s">
        <v>1350</v>
      </c>
      <c r="D115" s="235"/>
      <c r="E115" s="235"/>
      <c r="F115" s="235"/>
      <c r="G115" s="236"/>
      <c r="H115" s="215">
        <v>1</v>
      </c>
      <c r="I115" s="231">
        <v>1</v>
      </c>
      <c r="J115" s="231">
        <v>1</v>
      </c>
      <c r="K115" s="731">
        <v>1</v>
      </c>
      <c r="L115" s="231">
        <v>1</v>
      </c>
      <c r="M115" s="231">
        <v>1</v>
      </c>
      <c r="N115" s="731">
        <v>1</v>
      </c>
      <c r="O115" s="237">
        <v>1</v>
      </c>
      <c r="P115" s="215">
        <v>1</v>
      </c>
      <c r="Q115" s="231">
        <v>1</v>
      </c>
      <c r="R115" s="231">
        <v>1</v>
      </c>
      <c r="S115" s="231">
        <v>1</v>
      </c>
      <c r="T115" s="231">
        <v>1</v>
      </c>
      <c r="U115" s="231">
        <v>1</v>
      </c>
      <c r="V115" s="231">
        <v>1</v>
      </c>
      <c r="W115" s="731">
        <v>1</v>
      </c>
      <c r="X115" s="215">
        <v>1</v>
      </c>
      <c r="Y115" s="731">
        <v>1</v>
      </c>
      <c r="Z115" s="231">
        <v>1</v>
      </c>
      <c r="AA115" s="731">
        <v>1</v>
      </c>
      <c r="AB115" s="731">
        <v>1</v>
      </c>
      <c r="AC115" s="231">
        <v>1</v>
      </c>
      <c r="AD115" s="231">
        <v>1</v>
      </c>
      <c r="AE115" s="237">
        <v>1</v>
      </c>
      <c r="AF115" s="731">
        <v>1</v>
      </c>
      <c r="AG115" s="731">
        <v>1</v>
      </c>
      <c r="AH115" s="731">
        <v>1</v>
      </c>
      <c r="AI115" s="731">
        <v>1</v>
      </c>
      <c r="AJ115" s="217">
        <v>0</v>
      </c>
      <c r="AK115" s="217">
        <v>0</v>
      </c>
      <c r="AL115" s="217">
        <v>0</v>
      </c>
      <c r="AM115" s="220">
        <v>0</v>
      </c>
      <c r="AN115" s="221">
        <v>0</v>
      </c>
      <c r="AO115" s="231">
        <v>1</v>
      </c>
      <c r="AP115" s="231">
        <v>1</v>
      </c>
      <c r="AQ115" s="231">
        <v>1</v>
      </c>
      <c r="AR115" s="231">
        <v>1</v>
      </c>
      <c r="AS115" s="231">
        <v>1</v>
      </c>
      <c r="AT115" s="731">
        <v>1</v>
      </c>
      <c r="AU115" s="237">
        <v>1</v>
      </c>
      <c r="AV115" s="221">
        <v>0</v>
      </c>
      <c r="AW115" s="473">
        <v>1</v>
      </c>
      <c r="AX115" s="473">
        <v>1</v>
      </c>
      <c r="AY115" s="473">
        <v>0</v>
      </c>
      <c r="AZ115" s="231">
        <v>1</v>
      </c>
      <c r="BA115" s="473">
        <v>1</v>
      </c>
      <c r="BB115" s="231">
        <v>1</v>
      </c>
      <c r="BC115" s="237">
        <v>1</v>
      </c>
      <c r="BD115" s="215">
        <v>1</v>
      </c>
      <c r="BE115" s="231">
        <v>1</v>
      </c>
      <c r="BF115" s="731">
        <v>1</v>
      </c>
      <c r="BG115" s="731">
        <v>1</v>
      </c>
      <c r="BH115" s="217">
        <v>0</v>
      </c>
      <c r="BI115" s="217">
        <v>0</v>
      </c>
      <c r="BJ115" s="473">
        <v>0</v>
      </c>
      <c r="BK115" s="220">
        <v>0</v>
      </c>
      <c r="BL115" s="219">
        <v>0</v>
      </c>
      <c r="BM115" s="231">
        <v>1</v>
      </c>
      <c r="BN115" s="231">
        <v>1</v>
      </c>
      <c r="BO115" s="231">
        <v>1</v>
      </c>
      <c r="BP115" s="231">
        <v>1</v>
      </c>
      <c r="BQ115" s="473">
        <v>1</v>
      </c>
      <c r="BR115" s="231">
        <v>1</v>
      </c>
      <c r="BS115" s="237">
        <v>1</v>
      </c>
      <c r="BT115" s="215">
        <v>1</v>
      </c>
      <c r="BU115" s="231">
        <v>1</v>
      </c>
      <c r="BV115" s="473">
        <v>0</v>
      </c>
      <c r="BW115" s="731">
        <v>1</v>
      </c>
      <c r="BX115" s="731">
        <v>1</v>
      </c>
      <c r="BY115" s="731">
        <v>1</v>
      </c>
      <c r="BZ115" s="731">
        <v>1</v>
      </c>
      <c r="CA115" s="731">
        <v>1</v>
      </c>
      <c r="CB115" s="221">
        <v>0</v>
      </c>
      <c r="CC115" s="217">
        <v>0</v>
      </c>
      <c r="CD115" s="217">
        <v>0</v>
      </c>
      <c r="CE115" s="217">
        <v>0</v>
      </c>
      <c r="CF115" s="217">
        <v>0</v>
      </c>
      <c r="CG115" s="217">
        <v>0</v>
      </c>
      <c r="CH115" s="217">
        <v>0</v>
      </c>
      <c r="CI115" s="220">
        <v>0</v>
      </c>
      <c r="CJ115" s="3232"/>
      <c r="CK115" s="222" t="s">
        <v>1212</v>
      </c>
      <c r="CL115" s="222" t="s">
        <v>452</v>
      </c>
      <c r="CM115" s="223" t="s">
        <v>453</v>
      </c>
      <c r="CN115" s="745" t="s">
        <v>1395</v>
      </c>
      <c r="CO115" s="745" t="s">
        <v>1395</v>
      </c>
      <c r="CP115" s="745" t="s">
        <v>1395</v>
      </c>
      <c r="CQ115" s="745" t="s">
        <v>1396</v>
      </c>
      <c r="CR115" s="745" t="s">
        <v>1397</v>
      </c>
      <c r="CS115" s="745" t="s">
        <v>1398</v>
      </c>
      <c r="CT115" s="745" t="s">
        <v>1396</v>
      </c>
      <c r="CU115" s="745" t="s">
        <v>1397</v>
      </c>
      <c r="CV115" s="745" t="s">
        <v>1399</v>
      </c>
      <c r="CW115" s="745" t="s">
        <v>453</v>
      </c>
      <c r="CX115" s="224" t="s">
        <v>1216</v>
      </c>
      <c r="CY115" s="225" t="s">
        <v>1216</v>
      </c>
      <c r="CZ115" s="224"/>
      <c r="DA115" s="224"/>
      <c r="DB115" s="466"/>
      <c r="DC115" s="253"/>
      <c r="DD115" s="253"/>
      <c r="DE115" s="222" t="s">
        <v>451</v>
      </c>
      <c r="DF115" s="222" t="s">
        <v>452</v>
      </c>
      <c r="DG115" s="223" t="s">
        <v>453</v>
      </c>
      <c r="DH115" s="253"/>
      <c r="DI115" s="253"/>
      <c r="DJ115" s="253"/>
      <c r="DK115" s="253"/>
      <c r="DL115" s="253"/>
      <c r="DM115" s="224"/>
      <c r="DN115" s="225"/>
      <c r="DO115" s="226">
        <v>22</v>
      </c>
      <c r="DP115" s="222" t="s">
        <v>452</v>
      </c>
      <c r="DQ115" s="223" t="s">
        <v>453</v>
      </c>
      <c r="DR115" s="227">
        <v>62</v>
      </c>
      <c r="DS115" s="222" t="s">
        <v>452</v>
      </c>
      <c r="DT115" s="223" t="s">
        <v>453</v>
      </c>
      <c r="DU115" s="745" t="s">
        <v>1395</v>
      </c>
      <c r="DV115" s="745" t="s">
        <v>1395</v>
      </c>
      <c r="DW115" s="745" t="s">
        <v>1395</v>
      </c>
      <c r="DX115" s="745" t="s">
        <v>1396</v>
      </c>
      <c r="DY115" s="745" t="s">
        <v>1397</v>
      </c>
      <c r="DZ115" s="745" t="s">
        <v>1398</v>
      </c>
      <c r="EA115" s="745" t="s">
        <v>1396</v>
      </c>
      <c r="EB115" s="745" t="s">
        <v>1397</v>
      </c>
      <c r="EC115" s="745" t="s">
        <v>1399</v>
      </c>
      <c r="ED115" s="745" t="s">
        <v>453</v>
      </c>
      <c r="EE115" s="224" t="s">
        <v>1216</v>
      </c>
      <c r="EF115" s="225" t="s">
        <v>1216</v>
      </c>
      <c r="EG115" s="238"/>
      <c r="EH115" s="229" t="s">
        <v>349</v>
      </c>
      <c r="EI115" s="3051"/>
      <c r="EJ115" s="3052"/>
      <c r="EK115" s="805" t="s">
        <v>1452</v>
      </c>
      <c r="EL115" s="804"/>
      <c r="EM115" s="829"/>
      <c r="EN115" s="830"/>
    </row>
    <row r="116" spans="1:144" s="230" customFormat="1" ht="13.5" customHeight="1">
      <c r="B116" s="769" t="s">
        <v>1453</v>
      </c>
      <c r="C116" s="786" t="s">
        <v>1381</v>
      </c>
      <c r="D116" s="235"/>
      <c r="E116" s="235"/>
      <c r="F116" s="235"/>
      <c r="G116" s="236"/>
      <c r="H116" s="215">
        <v>1</v>
      </c>
      <c r="I116" s="231">
        <v>1</v>
      </c>
      <c r="J116" s="231">
        <v>1</v>
      </c>
      <c r="K116" s="731">
        <v>1</v>
      </c>
      <c r="L116" s="231">
        <v>1</v>
      </c>
      <c r="M116" s="231">
        <v>1</v>
      </c>
      <c r="N116" s="731">
        <v>1</v>
      </c>
      <c r="O116" s="237">
        <v>1</v>
      </c>
      <c r="P116" s="215">
        <v>1</v>
      </c>
      <c r="Q116" s="231">
        <v>1</v>
      </c>
      <c r="R116" s="231">
        <v>1</v>
      </c>
      <c r="S116" s="231">
        <v>1</v>
      </c>
      <c r="T116" s="231">
        <v>1</v>
      </c>
      <c r="U116" s="231">
        <v>1</v>
      </c>
      <c r="V116" s="231">
        <v>1</v>
      </c>
      <c r="W116" s="731">
        <v>1</v>
      </c>
      <c r="X116" s="215">
        <v>1</v>
      </c>
      <c r="Y116" s="731">
        <v>1</v>
      </c>
      <c r="Z116" s="231">
        <v>1</v>
      </c>
      <c r="AA116" s="731">
        <v>1</v>
      </c>
      <c r="AB116" s="731">
        <v>1</v>
      </c>
      <c r="AC116" s="231">
        <v>1</v>
      </c>
      <c r="AD116" s="231">
        <v>1</v>
      </c>
      <c r="AE116" s="237">
        <v>1</v>
      </c>
      <c r="AF116" s="731">
        <v>1</v>
      </c>
      <c r="AG116" s="731">
        <v>1</v>
      </c>
      <c r="AH116" s="731">
        <v>1</v>
      </c>
      <c r="AI116" s="731">
        <v>1</v>
      </c>
      <c r="AJ116" s="217">
        <v>0</v>
      </c>
      <c r="AK116" s="217">
        <v>0</v>
      </c>
      <c r="AL116" s="217">
        <v>0</v>
      </c>
      <c r="AM116" s="220">
        <v>0</v>
      </c>
      <c r="AN116" s="221">
        <v>0</v>
      </c>
      <c r="AO116" s="231">
        <v>1</v>
      </c>
      <c r="AP116" s="231">
        <v>1</v>
      </c>
      <c r="AQ116" s="231">
        <v>1</v>
      </c>
      <c r="AR116" s="231">
        <v>1</v>
      </c>
      <c r="AS116" s="231">
        <v>1</v>
      </c>
      <c r="AT116" s="731">
        <v>1</v>
      </c>
      <c r="AU116" s="237">
        <v>1</v>
      </c>
      <c r="AV116" s="221">
        <v>0</v>
      </c>
      <c r="AW116" s="473">
        <v>1</v>
      </c>
      <c r="AX116" s="473">
        <v>1</v>
      </c>
      <c r="AY116" s="473">
        <v>0</v>
      </c>
      <c r="AZ116" s="231">
        <v>1</v>
      </c>
      <c r="BA116" s="473">
        <v>1</v>
      </c>
      <c r="BB116" s="231">
        <v>1</v>
      </c>
      <c r="BC116" s="237">
        <v>1</v>
      </c>
      <c r="BD116" s="215">
        <v>1</v>
      </c>
      <c r="BE116" s="231">
        <v>1</v>
      </c>
      <c r="BF116" s="731">
        <v>1</v>
      </c>
      <c r="BG116" s="731">
        <v>1</v>
      </c>
      <c r="BH116" s="217">
        <v>0</v>
      </c>
      <c r="BI116" s="217">
        <v>0</v>
      </c>
      <c r="BJ116" s="473">
        <v>0</v>
      </c>
      <c r="BK116" s="220">
        <v>0</v>
      </c>
      <c r="BL116" s="231">
        <v>1</v>
      </c>
      <c r="BM116" s="231">
        <v>1</v>
      </c>
      <c r="BN116" s="231">
        <v>1</v>
      </c>
      <c r="BO116" s="231">
        <v>1</v>
      </c>
      <c r="BP116" s="231">
        <v>1</v>
      </c>
      <c r="BQ116" s="473">
        <v>1</v>
      </c>
      <c r="BR116" s="231">
        <v>1</v>
      </c>
      <c r="BS116" s="237">
        <v>1</v>
      </c>
      <c r="BT116" s="215">
        <v>1</v>
      </c>
      <c r="BU116" s="231">
        <v>1</v>
      </c>
      <c r="BV116" s="473">
        <v>0</v>
      </c>
      <c r="BW116" s="731">
        <v>1</v>
      </c>
      <c r="BX116" s="737">
        <v>0</v>
      </c>
      <c r="BY116" s="731">
        <v>1</v>
      </c>
      <c r="BZ116" s="731">
        <v>1</v>
      </c>
      <c r="CA116" s="731">
        <v>1</v>
      </c>
      <c r="CB116" s="221">
        <v>0</v>
      </c>
      <c r="CC116" s="217">
        <v>0</v>
      </c>
      <c r="CD116" s="217">
        <v>0</v>
      </c>
      <c r="CE116" s="217">
        <v>0</v>
      </c>
      <c r="CF116" s="217">
        <v>0</v>
      </c>
      <c r="CG116" s="217">
        <v>0</v>
      </c>
      <c r="CH116" s="217">
        <v>0</v>
      </c>
      <c r="CI116" s="220">
        <v>0</v>
      </c>
      <c r="CJ116" s="3232"/>
      <c r="CK116" s="222" t="s">
        <v>1212</v>
      </c>
      <c r="CL116" s="222" t="s">
        <v>452</v>
      </c>
      <c r="CM116" s="223" t="s">
        <v>453</v>
      </c>
      <c r="CN116" s="736" t="s">
        <v>1395</v>
      </c>
      <c r="CO116" s="736" t="s">
        <v>1395</v>
      </c>
      <c r="CP116" s="736" t="s">
        <v>1395</v>
      </c>
      <c r="CQ116" s="736" t="s">
        <v>1396</v>
      </c>
      <c r="CR116" s="736" t="s">
        <v>1397</v>
      </c>
      <c r="CS116" s="736" t="s">
        <v>1398</v>
      </c>
      <c r="CT116" s="736" t="s">
        <v>1396</v>
      </c>
      <c r="CU116" s="736" t="s">
        <v>1395</v>
      </c>
      <c r="CV116" s="736" t="s">
        <v>1454</v>
      </c>
      <c r="CW116" s="736" t="s">
        <v>453</v>
      </c>
      <c r="CX116" s="224" t="s">
        <v>1216</v>
      </c>
      <c r="CY116" s="225" t="s">
        <v>1216</v>
      </c>
      <c r="CZ116" s="224"/>
      <c r="DA116" s="224"/>
      <c r="DB116" s="466"/>
      <c r="DC116" s="253"/>
      <c r="DD116" s="253"/>
      <c r="DE116" s="222" t="s">
        <v>451</v>
      </c>
      <c r="DF116" s="222" t="s">
        <v>452</v>
      </c>
      <c r="DG116" s="223" t="s">
        <v>453</v>
      </c>
      <c r="DH116" s="253"/>
      <c r="DI116" s="253"/>
      <c r="DJ116" s="253"/>
      <c r="DK116" s="253"/>
      <c r="DL116" s="253"/>
      <c r="DM116" s="224"/>
      <c r="DN116" s="225"/>
      <c r="DO116" s="226">
        <v>22</v>
      </c>
      <c r="DP116" s="222" t="s">
        <v>452</v>
      </c>
      <c r="DQ116" s="223" t="s">
        <v>453</v>
      </c>
      <c r="DR116" s="227"/>
      <c r="DS116" s="222"/>
      <c r="DT116" s="223"/>
      <c r="DU116" s="736" t="s">
        <v>1395</v>
      </c>
      <c r="DV116" s="736" t="s">
        <v>1395</v>
      </c>
      <c r="DW116" s="736" t="s">
        <v>1395</v>
      </c>
      <c r="DX116" s="736" t="s">
        <v>1396</v>
      </c>
      <c r="DY116" s="736" t="s">
        <v>1397</v>
      </c>
      <c r="DZ116" s="736" t="s">
        <v>1398</v>
      </c>
      <c r="EA116" s="736" t="s">
        <v>1396</v>
      </c>
      <c r="EB116" s="736" t="s">
        <v>1395</v>
      </c>
      <c r="EC116" s="736" t="s">
        <v>1454</v>
      </c>
      <c r="ED116" s="736" t="s">
        <v>453</v>
      </c>
      <c r="EE116" s="224" t="s">
        <v>1216</v>
      </c>
      <c r="EF116" s="225" t="s">
        <v>1216</v>
      </c>
      <c r="EG116" s="238"/>
      <c r="EH116" s="744" t="s">
        <v>349</v>
      </c>
      <c r="EI116" s="3051"/>
      <c r="EJ116" s="3052"/>
      <c r="EK116" s="805" t="s">
        <v>1455</v>
      </c>
      <c r="EL116" s="804"/>
      <c r="EM116" s="829"/>
      <c r="EN116" s="830"/>
    </row>
    <row r="117" spans="1:144" s="230" customFormat="1" ht="13.5" customHeight="1" thickBot="1">
      <c r="B117" s="787" t="s">
        <v>1456</v>
      </c>
      <c r="C117" s="629" t="s">
        <v>1374</v>
      </c>
      <c r="D117" s="235"/>
      <c r="E117" s="235"/>
      <c r="F117" s="235"/>
      <c r="G117" s="236"/>
      <c r="H117" s="254">
        <v>1</v>
      </c>
      <c r="I117" s="245">
        <v>1</v>
      </c>
      <c r="J117" s="245">
        <v>1</v>
      </c>
      <c r="K117" s="731">
        <v>1</v>
      </c>
      <c r="L117" s="245">
        <v>1</v>
      </c>
      <c r="M117" s="245">
        <v>1</v>
      </c>
      <c r="N117" s="731">
        <v>1</v>
      </c>
      <c r="O117" s="255">
        <v>1</v>
      </c>
      <c r="P117" s="254">
        <v>1</v>
      </c>
      <c r="Q117" s="245">
        <v>1</v>
      </c>
      <c r="R117" s="245">
        <v>1</v>
      </c>
      <c r="S117" s="245">
        <v>1</v>
      </c>
      <c r="T117" s="245">
        <v>1</v>
      </c>
      <c r="U117" s="245">
        <v>1</v>
      </c>
      <c r="V117" s="245">
        <v>1</v>
      </c>
      <c r="W117" s="731">
        <v>1</v>
      </c>
      <c r="X117" s="254">
        <v>1</v>
      </c>
      <c r="Y117" s="731">
        <v>1</v>
      </c>
      <c r="Z117" s="245">
        <v>1</v>
      </c>
      <c r="AA117" s="731">
        <v>1</v>
      </c>
      <c r="AB117" s="731">
        <v>1</v>
      </c>
      <c r="AC117" s="245">
        <v>1</v>
      </c>
      <c r="AD117" s="245">
        <v>1</v>
      </c>
      <c r="AE117" s="255">
        <v>1</v>
      </c>
      <c r="AF117" s="731">
        <v>1</v>
      </c>
      <c r="AG117" s="731">
        <v>1</v>
      </c>
      <c r="AH117" s="731">
        <v>1</v>
      </c>
      <c r="AI117" s="731">
        <v>1</v>
      </c>
      <c r="AJ117" s="241">
        <v>0</v>
      </c>
      <c r="AK117" s="241">
        <v>0</v>
      </c>
      <c r="AL117" s="241">
        <v>0</v>
      </c>
      <c r="AM117" s="243">
        <v>0</v>
      </c>
      <c r="AN117" s="244">
        <v>0</v>
      </c>
      <c r="AO117" s="245">
        <v>1</v>
      </c>
      <c r="AP117" s="245">
        <v>1</v>
      </c>
      <c r="AQ117" s="245">
        <v>1</v>
      </c>
      <c r="AR117" s="245">
        <v>1</v>
      </c>
      <c r="AS117" s="245">
        <v>1</v>
      </c>
      <c r="AT117" s="731">
        <v>1</v>
      </c>
      <c r="AU117" s="255">
        <v>1</v>
      </c>
      <c r="AV117" s="244">
        <v>0</v>
      </c>
      <c r="AW117" s="474">
        <v>1</v>
      </c>
      <c r="AX117" s="474">
        <v>1</v>
      </c>
      <c r="AY117" s="474">
        <v>0</v>
      </c>
      <c r="AZ117" s="245">
        <v>1</v>
      </c>
      <c r="BA117" s="474">
        <v>1</v>
      </c>
      <c r="BB117" s="245">
        <v>1</v>
      </c>
      <c r="BC117" s="255">
        <v>1</v>
      </c>
      <c r="BD117" s="254">
        <v>1</v>
      </c>
      <c r="BE117" s="245">
        <v>1</v>
      </c>
      <c r="BF117" s="732">
        <v>1</v>
      </c>
      <c r="BG117" s="732">
        <v>1</v>
      </c>
      <c r="BH117" s="241">
        <v>0</v>
      </c>
      <c r="BI117" s="241">
        <v>0</v>
      </c>
      <c r="BJ117" s="474">
        <v>0</v>
      </c>
      <c r="BK117" s="243">
        <v>0</v>
      </c>
      <c r="BL117" s="254">
        <v>1</v>
      </c>
      <c r="BM117" s="245">
        <v>1</v>
      </c>
      <c r="BN117" s="245">
        <v>1</v>
      </c>
      <c r="BO117" s="245">
        <v>1</v>
      </c>
      <c r="BP117" s="245">
        <v>1</v>
      </c>
      <c r="BQ117" s="474">
        <v>1</v>
      </c>
      <c r="BR117" s="245">
        <v>1</v>
      </c>
      <c r="BS117" s="255">
        <v>1</v>
      </c>
      <c r="BT117" s="254">
        <v>1</v>
      </c>
      <c r="BU117" s="240">
        <v>0</v>
      </c>
      <c r="BV117" s="474">
        <v>0</v>
      </c>
      <c r="BW117" s="732">
        <v>1</v>
      </c>
      <c r="BX117" s="732">
        <v>1</v>
      </c>
      <c r="BY117" s="732">
        <v>1</v>
      </c>
      <c r="BZ117" s="732">
        <v>1</v>
      </c>
      <c r="CA117" s="732">
        <v>1</v>
      </c>
      <c r="CB117" s="244">
        <v>0</v>
      </c>
      <c r="CC117" s="241">
        <v>0</v>
      </c>
      <c r="CD117" s="241">
        <v>0</v>
      </c>
      <c r="CE117" s="241">
        <v>0</v>
      </c>
      <c r="CF117" s="241">
        <v>0</v>
      </c>
      <c r="CG117" s="241">
        <v>0</v>
      </c>
      <c r="CH117" s="241">
        <v>0</v>
      </c>
      <c r="CI117" s="243">
        <v>0</v>
      </c>
      <c r="CJ117" s="3234"/>
      <c r="CK117" s="222" t="s">
        <v>1212</v>
      </c>
      <c r="CL117" s="222" t="s">
        <v>452</v>
      </c>
      <c r="CM117" s="223" t="s">
        <v>453</v>
      </c>
      <c r="CN117" s="745" t="s">
        <v>1395</v>
      </c>
      <c r="CO117" s="745" t="s">
        <v>1395</v>
      </c>
      <c r="CP117" s="745" t="s">
        <v>1395</v>
      </c>
      <c r="CQ117" s="745" t="s">
        <v>1396</v>
      </c>
      <c r="CR117" s="745" t="s">
        <v>1397</v>
      </c>
      <c r="CS117" s="745" t="s">
        <v>1398</v>
      </c>
      <c r="CT117" s="745" t="s">
        <v>1396</v>
      </c>
      <c r="CU117" s="745" t="s">
        <v>1395</v>
      </c>
      <c r="CV117" s="745" t="s">
        <v>1457</v>
      </c>
      <c r="CW117" s="745" t="s">
        <v>453</v>
      </c>
      <c r="CX117" s="224" t="s">
        <v>1216</v>
      </c>
      <c r="CY117" s="225" t="s">
        <v>1216</v>
      </c>
      <c r="CZ117" s="467"/>
      <c r="DA117" s="264"/>
      <c r="DB117" s="468"/>
      <c r="DC117" s="263"/>
      <c r="DD117" s="263"/>
      <c r="DE117" s="261" t="s">
        <v>451</v>
      </c>
      <c r="DF117" s="261" t="s">
        <v>452</v>
      </c>
      <c r="DG117" s="262" t="s">
        <v>453</v>
      </c>
      <c r="DH117" s="263"/>
      <c r="DI117" s="263"/>
      <c r="DJ117" s="263"/>
      <c r="DK117" s="263"/>
      <c r="DL117" s="263"/>
      <c r="DM117" s="264"/>
      <c r="DN117" s="265"/>
      <c r="DO117" s="226">
        <v>22</v>
      </c>
      <c r="DP117" s="222" t="s">
        <v>452</v>
      </c>
      <c r="DQ117" s="223" t="s">
        <v>453</v>
      </c>
      <c r="DR117" s="227">
        <v>62</v>
      </c>
      <c r="DS117" s="222" t="s">
        <v>452</v>
      </c>
      <c r="DT117" s="223" t="s">
        <v>453</v>
      </c>
      <c r="DU117" s="745" t="s">
        <v>1395</v>
      </c>
      <c r="DV117" s="745" t="s">
        <v>1395</v>
      </c>
      <c r="DW117" s="745" t="s">
        <v>1395</v>
      </c>
      <c r="DX117" s="745" t="s">
        <v>1396</v>
      </c>
      <c r="DY117" s="745" t="s">
        <v>1397</v>
      </c>
      <c r="DZ117" s="745" t="s">
        <v>1398</v>
      </c>
      <c r="EA117" s="745" t="s">
        <v>1396</v>
      </c>
      <c r="EB117" s="745" t="s">
        <v>1395</v>
      </c>
      <c r="EC117" s="745" t="s">
        <v>1457</v>
      </c>
      <c r="ED117" s="745" t="s">
        <v>453</v>
      </c>
      <c r="EE117" s="224" t="s">
        <v>1216</v>
      </c>
      <c r="EF117" s="225" t="s">
        <v>1216</v>
      </c>
      <c r="EG117" s="238"/>
      <c r="EH117" s="229" t="s">
        <v>349</v>
      </c>
      <c r="EI117" s="3051"/>
      <c r="EJ117" s="3052"/>
      <c r="EK117" s="805" t="s">
        <v>1458</v>
      </c>
      <c r="EL117" s="806"/>
      <c r="EM117" s="829"/>
      <c r="EN117" s="830"/>
    </row>
    <row r="118" spans="1:144" s="102" customFormat="1" ht="16.8">
      <c r="B118" s="788" t="s">
        <v>1459</v>
      </c>
      <c r="C118" s="657" t="s">
        <v>1460</v>
      </c>
      <c r="D118" s="771"/>
      <c r="E118" s="771"/>
      <c r="F118" s="771"/>
      <c r="G118" s="772"/>
      <c r="H118" s="773">
        <v>0</v>
      </c>
      <c r="I118" s="774">
        <v>1</v>
      </c>
      <c r="J118" s="775">
        <v>0</v>
      </c>
      <c r="K118" s="776">
        <v>1</v>
      </c>
      <c r="L118" s="775">
        <v>0</v>
      </c>
      <c r="M118" s="774">
        <v>1</v>
      </c>
      <c r="N118" s="776">
        <v>0</v>
      </c>
      <c r="O118" s="777">
        <v>1</v>
      </c>
      <c r="P118" s="775">
        <v>0</v>
      </c>
      <c r="Q118" s="774">
        <v>1</v>
      </c>
      <c r="R118" s="775">
        <v>0</v>
      </c>
      <c r="S118" s="774">
        <v>1</v>
      </c>
      <c r="T118" s="775">
        <v>0</v>
      </c>
      <c r="U118" s="774">
        <v>1</v>
      </c>
      <c r="V118" s="775">
        <v>0</v>
      </c>
      <c r="W118" s="776">
        <v>1</v>
      </c>
      <c r="X118" s="775">
        <v>0</v>
      </c>
      <c r="Y118" s="776">
        <v>1</v>
      </c>
      <c r="Z118" s="775">
        <v>0</v>
      </c>
      <c r="AA118" s="776">
        <v>1</v>
      </c>
      <c r="AB118" s="776">
        <v>0</v>
      </c>
      <c r="AC118" s="774">
        <v>1</v>
      </c>
      <c r="AD118" s="775">
        <v>0</v>
      </c>
      <c r="AE118" s="774">
        <v>1</v>
      </c>
      <c r="AF118" s="776">
        <v>1</v>
      </c>
      <c r="AG118" s="776">
        <v>0</v>
      </c>
      <c r="AH118" s="776">
        <v>1</v>
      </c>
      <c r="AI118" s="776">
        <v>0</v>
      </c>
      <c r="AJ118" s="778">
        <v>0</v>
      </c>
      <c r="AK118" s="778">
        <v>0</v>
      </c>
      <c r="AL118" s="778">
        <v>0</v>
      </c>
      <c r="AM118" s="779">
        <v>0</v>
      </c>
      <c r="AN118" s="780">
        <v>0</v>
      </c>
      <c r="AO118" s="774">
        <v>1</v>
      </c>
      <c r="AP118" s="775">
        <v>0</v>
      </c>
      <c r="AQ118" s="774">
        <v>1</v>
      </c>
      <c r="AR118" s="775">
        <v>0</v>
      </c>
      <c r="AS118" s="774">
        <v>1</v>
      </c>
      <c r="AT118" s="776">
        <v>0</v>
      </c>
      <c r="AU118" s="774">
        <v>1</v>
      </c>
      <c r="AV118" s="780">
        <v>0</v>
      </c>
      <c r="AW118" s="781">
        <v>1</v>
      </c>
      <c r="AX118" s="781">
        <v>1</v>
      </c>
      <c r="AY118" s="781">
        <v>0</v>
      </c>
      <c r="AZ118" s="775">
        <v>0</v>
      </c>
      <c r="BA118" s="781">
        <v>1</v>
      </c>
      <c r="BB118" s="775">
        <v>0</v>
      </c>
      <c r="BC118" s="777">
        <v>1</v>
      </c>
      <c r="BD118" s="775">
        <v>0</v>
      </c>
      <c r="BE118" s="774">
        <v>1</v>
      </c>
      <c r="BF118" s="782">
        <v>0</v>
      </c>
      <c r="BG118" s="782">
        <v>0</v>
      </c>
      <c r="BH118" s="778">
        <v>0</v>
      </c>
      <c r="BI118" s="778">
        <v>0</v>
      </c>
      <c r="BJ118" s="781">
        <v>0</v>
      </c>
      <c r="BK118" s="779">
        <v>0</v>
      </c>
      <c r="BL118" s="773">
        <v>0</v>
      </c>
      <c r="BM118" s="774">
        <v>1</v>
      </c>
      <c r="BN118" s="775">
        <v>0</v>
      </c>
      <c r="BO118" s="774">
        <v>1</v>
      </c>
      <c r="BP118" s="775">
        <v>0</v>
      </c>
      <c r="BQ118" s="781">
        <v>1</v>
      </c>
      <c r="BR118" s="775">
        <v>0</v>
      </c>
      <c r="BS118" s="777">
        <v>1</v>
      </c>
      <c r="BT118" s="775">
        <v>0</v>
      </c>
      <c r="BU118" s="774">
        <v>1</v>
      </c>
      <c r="BV118" s="781">
        <v>0</v>
      </c>
      <c r="BW118" s="782">
        <v>1</v>
      </c>
      <c r="BX118" s="782">
        <v>0</v>
      </c>
      <c r="BY118" s="782">
        <v>1</v>
      </c>
      <c r="BZ118" s="782">
        <v>0</v>
      </c>
      <c r="CA118" s="783">
        <v>1</v>
      </c>
      <c r="CB118" s="780">
        <v>0</v>
      </c>
      <c r="CC118" s="778">
        <v>0</v>
      </c>
      <c r="CD118" s="778">
        <v>0</v>
      </c>
      <c r="CE118" s="778">
        <v>0</v>
      </c>
      <c r="CF118" s="778">
        <v>0</v>
      </c>
      <c r="CG118" s="778">
        <v>0</v>
      </c>
      <c r="CH118" s="778">
        <v>0</v>
      </c>
      <c r="CI118" s="779">
        <v>0</v>
      </c>
      <c r="CJ118" s="3237"/>
      <c r="CK118" s="475" t="s">
        <v>1212</v>
      </c>
      <c r="CL118" s="246" t="s">
        <v>452</v>
      </c>
      <c r="CM118" s="247" t="s">
        <v>453</v>
      </c>
      <c r="CN118" s="746" t="s">
        <v>1451</v>
      </c>
      <c r="CO118" s="746" t="s">
        <v>1451</v>
      </c>
      <c r="CP118" s="746" t="s">
        <v>1451</v>
      </c>
      <c r="CQ118" s="746" t="s">
        <v>1461</v>
      </c>
      <c r="CR118" s="746" t="s">
        <v>1451</v>
      </c>
      <c r="CS118" s="746" t="s">
        <v>1281</v>
      </c>
      <c r="CT118" s="746" t="s">
        <v>1221</v>
      </c>
      <c r="CU118" s="746" t="s">
        <v>1451</v>
      </c>
      <c r="CV118" s="746" t="s">
        <v>1451</v>
      </c>
      <c r="CW118" s="746" t="s">
        <v>453</v>
      </c>
      <c r="CX118" s="249" t="s">
        <v>1216</v>
      </c>
      <c r="CY118" s="250" t="s">
        <v>1216</v>
      </c>
      <c r="CZ118" s="249"/>
      <c r="DA118" s="249"/>
      <c r="DB118" s="476"/>
      <c r="DC118" s="248"/>
      <c r="DD118" s="248"/>
      <c r="DE118" s="246" t="s">
        <v>451</v>
      </c>
      <c r="DF118" s="246" t="s">
        <v>452</v>
      </c>
      <c r="DG118" s="247" t="s">
        <v>453</v>
      </c>
      <c r="DH118" s="248"/>
      <c r="DI118" s="248"/>
      <c r="DJ118" s="248"/>
      <c r="DK118" s="248"/>
      <c r="DL118" s="248"/>
      <c r="DM118" s="249"/>
      <c r="DN118" s="250"/>
      <c r="DO118" s="251">
        <v>22</v>
      </c>
      <c r="DP118" s="246" t="s">
        <v>452</v>
      </c>
      <c r="DQ118" s="247" t="s">
        <v>453</v>
      </c>
      <c r="DR118" s="252">
        <v>62</v>
      </c>
      <c r="DS118" s="246" t="s">
        <v>452</v>
      </c>
      <c r="DT118" s="247" t="s">
        <v>453</v>
      </c>
      <c r="DU118" s="785">
        <v>55</v>
      </c>
      <c r="DV118" s="746" t="s">
        <v>1451</v>
      </c>
      <c r="DW118" s="746" t="s">
        <v>1451</v>
      </c>
      <c r="DX118" s="746" t="s">
        <v>1461</v>
      </c>
      <c r="DY118" s="746" t="s">
        <v>1451</v>
      </c>
      <c r="DZ118" s="746" t="s">
        <v>1281</v>
      </c>
      <c r="EA118" s="746" t="s">
        <v>1221</v>
      </c>
      <c r="EB118" s="746" t="s">
        <v>1451</v>
      </c>
      <c r="EC118" s="746" t="s">
        <v>1451</v>
      </c>
      <c r="ED118" s="746" t="s">
        <v>453</v>
      </c>
      <c r="EE118" s="249" t="s">
        <v>1216</v>
      </c>
      <c r="EF118" s="250" t="s">
        <v>1216</v>
      </c>
      <c r="EG118" s="537"/>
      <c r="EH118" s="238" t="s">
        <v>1462</v>
      </c>
      <c r="EI118" s="3051"/>
      <c r="EJ118" s="3052"/>
      <c r="EK118" s="807" t="s">
        <v>1463</v>
      </c>
      <c r="EL118" s="804"/>
      <c r="EM118" s="829"/>
      <c r="EN118" s="830"/>
    </row>
    <row r="119" spans="1:144" ht="17.399999999999999" thickBot="1">
      <c r="B119" s="787" t="s">
        <v>1464</v>
      </c>
      <c r="C119" s="658"/>
      <c r="D119" s="259"/>
      <c r="E119" s="259"/>
      <c r="F119" s="259"/>
      <c r="G119" s="260"/>
      <c r="H119" s="254">
        <v>1</v>
      </c>
      <c r="I119" s="240">
        <v>0</v>
      </c>
      <c r="J119" s="245">
        <v>1</v>
      </c>
      <c r="K119" s="732">
        <v>0</v>
      </c>
      <c r="L119" s="245">
        <v>1</v>
      </c>
      <c r="M119" s="240">
        <v>0</v>
      </c>
      <c r="N119" s="732">
        <v>1</v>
      </c>
      <c r="O119" s="242">
        <v>0</v>
      </c>
      <c r="P119" s="245">
        <v>1</v>
      </c>
      <c r="Q119" s="240">
        <v>0</v>
      </c>
      <c r="R119" s="245">
        <v>1</v>
      </c>
      <c r="S119" s="240">
        <v>0</v>
      </c>
      <c r="T119" s="245">
        <v>1</v>
      </c>
      <c r="U119" s="240">
        <v>0</v>
      </c>
      <c r="V119" s="245">
        <v>1</v>
      </c>
      <c r="W119" s="732">
        <v>0</v>
      </c>
      <c r="X119" s="245">
        <v>1</v>
      </c>
      <c r="Y119" s="732">
        <v>0</v>
      </c>
      <c r="Z119" s="245">
        <v>1</v>
      </c>
      <c r="AA119" s="732">
        <v>0</v>
      </c>
      <c r="AB119" s="732">
        <v>1</v>
      </c>
      <c r="AC119" s="240">
        <v>0</v>
      </c>
      <c r="AD119" s="245">
        <v>1</v>
      </c>
      <c r="AE119" s="240">
        <v>0</v>
      </c>
      <c r="AF119" s="732">
        <v>0</v>
      </c>
      <c r="AG119" s="732">
        <v>1</v>
      </c>
      <c r="AH119" s="732">
        <v>0</v>
      </c>
      <c r="AI119" s="732">
        <v>1</v>
      </c>
      <c r="AJ119" s="241">
        <v>0</v>
      </c>
      <c r="AK119" s="241">
        <v>0</v>
      </c>
      <c r="AL119" s="241">
        <v>0</v>
      </c>
      <c r="AM119" s="243">
        <v>0</v>
      </c>
      <c r="AN119" s="244">
        <v>0</v>
      </c>
      <c r="AO119" s="240">
        <v>0</v>
      </c>
      <c r="AP119" s="245">
        <v>1</v>
      </c>
      <c r="AQ119" s="240">
        <v>0</v>
      </c>
      <c r="AR119" s="245">
        <v>1</v>
      </c>
      <c r="AS119" s="240">
        <v>0</v>
      </c>
      <c r="AT119" s="732">
        <v>1</v>
      </c>
      <c r="AU119" s="240">
        <v>0</v>
      </c>
      <c r="AV119" s="244">
        <v>0</v>
      </c>
      <c r="AW119" s="474">
        <v>1</v>
      </c>
      <c r="AX119" s="474">
        <v>1</v>
      </c>
      <c r="AY119" s="474">
        <v>0</v>
      </c>
      <c r="AZ119" s="245">
        <v>1</v>
      </c>
      <c r="BA119" s="474">
        <v>1</v>
      </c>
      <c r="BB119" s="245">
        <v>1</v>
      </c>
      <c r="BC119" s="242">
        <v>0</v>
      </c>
      <c r="BD119" s="245">
        <v>1</v>
      </c>
      <c r="BE119" s="240">
        <v>0</v>
      </c>
      <c r="BF119" s="725">
        <v>1</v>
      </c>
      <c r="BG119" s="725">
        <v>1</v>
      </c>
      <c r="BH119" s="241">
        <v>0</v>
      </c>
      <c r="BI119" s="241">
        <v>0</v>
      </c>
      <c r="BJ119" s="474">
        <v>0</v>
      </c>
      <c r="BK119" s="243">
        <v>0</v>
      </c>
      <c r="BL119" s="254">
        <v>1</v>
      </c>
      <c r="BM119" s="240">
        <v>0</v>
      </c>
      <c r="BN119" s="245">
        <v>1</v>
      </c>
      <c r="BO119" s="240">
        <v>0</v>
      </c>
      <c r="BP119" s="245">
        <v>1</v>
      </c>
      <c r="BQ119" s="474">
        <v>1</v>
      </c>
      <c r="BR119" s="245">
        <v>1</v>
      </c>
      <c r="BS119" s="242">
        <v>0</v>
      </c>
      <c r="BT119" s="245">
        <v>1</v>
      </c>
      <c r="BU119" s="240">
        <v>0</v>
      </c>
      <c r="BV119" s="473">
        <v>0</v>
      </c>
      <c r="BW119" s="719">
        <v>0</v>
      </c>
      <c r="BX119" s="719">
        <v>1</v>
      </c>
      <c r="BY119" s="719">
        <v>0</v>
      </c>
      <c r="BZ119" s="719">
        <v>1</v>
      </c>
      <c r="CA119" s="714">
        <v>0</v>
      </c>
      <c r="CB119" s="221">
        <v>0</v>
      </c>
      <c r="CC119" s="241">
        <v>0</v>
      </c>
      <c r="CD119" s="241">
        <v>0</v>
      </c>
      <c r="CE119" s="241">
        <v>0</v>
      </c>
      <c r="CF119" s="241">
        <v>0</v>
      </c>
      <c r="CG119" s="241">
        <v>0</v>
      </c>
      <c r="CH119" s="241">
        <v>0</v>
      </c>
      <c r="CI119" s="243">
        <v>0</v>
      </c>
      <c r="CJ119" s="3234"/>
      <c r="CK119" s="477" t="s">
        <v>1212</v>
      </c>
      <c r="CL119" s="261" t="s">
        <v>452</v>
      </c>
      <c r="CM119" s="262" t="s">
        <v>453</v>
      </c>
      <c r="CN119" s="747" t="s">
        <v>1465</v>
      </c>
      <c r="CO119" s="747" t="s">
        <v>1465</v>
      </c>
      <c r="CP119" s="747" t="s">
        <v>1465</v>
      </c>
      <c r="CQ119" s="747" t="s">
        <v>1434</v>
      </c>
      <c r="CR119" s="747" t="s">
        <v>1466</v>
      </c>
      <c r="CS119" s="747" t="s">
        <v>1445</v>
      </c>
      <c r="CT119" s="747" t="s">
        <v>1448</v>
      </c>
      <c r="CU119" s="747" t="s">
        <v>1467</v>
      </c>
      <c r="CV119" s="747" t="s">
        <v>1468</v>
      </c>
      <c r="CW119" s="747" t="s">
        <v>453</v>
      </c>
      <c r="CX119" s="264" t="s">
        <v>1216</v>
      </c>
      <c r="CY119" s="265" t="s">
        <v>1216</v>
      </c>
      <c r="CZ119" s="264"/>
      <c r="DA119" s="264"/>
      <c r="DB119" s="468"/>
      <c r="DC119" s="263"/>
      <c r="DD119" s="263"/>
      <c r="DE119" s="261" t="s">
        <v>451</v>
      </c>
      <c r="DF119" s="261" t="s">
        <v>452</v>
      </c>
      <c r="DG119" s="262" t="s">
        <v>453</v>
      </c>
      <c r="DH119" s="263"/>
      <c r="DI119" s="263"/>
      <c r="DJ119" s="263"/>
      <c r="DK119" s="263"/>
      <c r="DL119" s="263"/>
      <c r="DM119" s="264"/>
      <c r="DN119" s="265"/>
      <c r="DO119" s="266">
        <v>22</v>
      </c>
      <c r="DP119" s="261" t="s">
        <v>452</v>
      </c>
      <c r="DQ119" s="262" t="s">
        <v>453</v>
      </c>
      <c r="DR119" s="267">
        <v>62</v>
      </c>
      <c r="DS119" s="261" t="s">
        <v>452</v>
      </c>
      <c r="DT119" s="262" t="s">
        <v>453</v>
      </c>
      <c r="DU119" s="747" t="s">
        <v>1465</v>
      </c>
      <c r="DV119" s="747" t="s">
        <v>1465</v>
      </c>
      <c r="DW119" s="747" t="s">
        <v>1465</v>
      </c>
      <c r="DX119" s="747" t="s">
        <v>1434</v>
      </c>
      <c r="DY119" s="747" t="s">
        <v>1466</v>
      </c>
      <c r="DZ119" s="747" t="s">
        <v>1445</v>
      </c>
      <c r="EA119" s="747" t="s">
        <v>1448</v>
      </c>
      <c r="EB119" s="747" t="s">
        <v>1467</v>
      </c>
      <c r="EC119" s="747" t="s">
        <v>1468</v>
      </c>
      <c r="ED119" s="747" t="s">
        <v>453</v>
      </c>
      <c r="EE119" s="264" t="s">
        <v>1216</v>
      </c>
      <c r="EF119" s="265" t="s">
        <v>1216</v>
      </c>
      <c r="EG119" s="238"/>
      <c r="EH119" s="238"/>
      <c r="EI119" s="3053"/>
      <c r="EJ119" s="3054"/>
      <c r="EK119" s="807" t="s">
        <v>595</v>
      </c>
      <c r="EL119" s="806"/>
      <c r="EM119" s="829"/>
      <c r="EN119" s="830"/>
    </row>
    <row r="120" spans="1:144" ht="17.399999999999999" thickBot="1">
      <c r="B120" s="787" t="s">
        <v>1469</v>
      </c>
      <c r="C120" s="658"/>
      <c r="D120" s="259"/>
      <c r="E120" s="259"/>
      <c r="F120" s="259"/>
      <c r="G120" s="260"/>
      <c r="H120" s="216">
        <v>0</v>
      </c>
      <c r="I120" s="216">
        <v>0</v>
      </c>
      <c r="J120" s="216">
        <v>0</v>
      </c>
      <c r="K120" s="731">
        <v>0</v>
      </c>
      <c r="L120" s="216">
        <v>0</v>
      </c>
      <c r="M120" s="216">
        <v>0</v>
      </c>
      <c r="N120" s="731">
        <v>0</v>
      </c>
      <c r="O120" s="218">
        <v>0</v>
      </c>
      <c r="P120" s="219">
        <v>0</v>
      </c>
      <c r="Q120" s="216">
        <v>0</v>
      </c>
      <c r="R120" s="216">
        <v>0</v>
      </c>
      <c r="S120" s="216">
        <v>0</v>
      </c>
      <c r="T120" s="216">
        <v>0</v>
      </c>
      <c r="U120" s="216">
        <v>0</v>
      </c>
      <c r="V120" s="216">
        <v>0</v>
      </c>
      <c r="W120" s="731">
        <v>0</v>
      </c>
      <c r="X120" s="219">
        <v>0</v>
      </c>
      <c r="Y120" s="731">
        <v>0</v>
      </c>
      <c r="Z120" s="216">
        <v>0</v>
      </c>
      <c r="AA120" s="731">
        <v>0</v>
      </c>
      <c r="AB120" s="731">
        <v>0</v>
      </c>
      <c r="AC120" s="216">
        <v>0</v>
      </c>
      <c r="AD120" s="216">
        <v>0</v>
      </c>
      <c r="AE120" s="218">
        <v>0</v>
      </c>
      <c r="AF120" s="731">
        <v>0</v>
      </c>
      <c r="AG120" s="731">
        <v>0</v>
      </c>
      <c r="AH120" s="731">
        <v>0</v>
      </c>
      <c r="AI120" s="731">
        <v>0</v>
      </c>
      <c r="AJ120" s="217">
        <v>0</v>
      </c>
      <c r="AK120" s="217">
        <v>0</v>
      </c>
      <c r="AL120" s="217">
        <v>0</v>
      </c>
      <c r="AM120" s="220">
        <v>0</v>
      </c>
      <c r="AN120" s="221">
        <v>0</v>
      </c>
      <c r="AO120" s="216">
        <v>0</v>
      </c>
      <c r="AP120" s="216">
        <v>0</v>
      </c>
      <c r="AQ120" s="216">
        <v>0</v>
      </c>
      <c r="AR120" s="216">
        <v>0</v>
      </c>
      <c r="AS120" s="216">
        <v>0</v>
      </c>
      <c r="AT120" s="731">
        <v>0</v>
      </c>
      <c r="AU120" s="218">
        <v>0</v>
      </c>
      <c r="AV120" s="221">
        <v>0</v>
      </c>
      <c r="AW120" s="535">
        <v>0</v>
      </c>
      <c r="AX120" s="535">
        <v>0</v>
      </c>
      <c r="AY120" s="535">
        <v>0</v>
      </c>
      <c r="AZ120" s="256">
        <v>0</v>
      </c>
      <c r="BA120" s="535">
        <v>0</v>
      </c>
      <c r="BB120" s="256">
        <v>0</v>
      </c>
      <c r="BC120" s="258">
        <v>0</v>
      </c>
      <c r="BD120" s="268">
        <v>0</v>
      </c>
      <c r="BE120" s="256">
        <v>0</v>
      </c>
      <c r="BF120" s="726">
        <v>0</v>
      </c>
      <c r="BG120" s="726">
        <v>0</v>
      </c>
      <c r="BH120" s="257">
        <v>0</v>
      </c>
      <c r="BI120" s="257">
        <v>0</v>
      </c>
      <c r="BJ120" s="535">
        <v>0</v>
      </c>
      <c r="BK120" s="269">
        <v>0</v>
      </c>
      <c r="BL120" s="268">
        <v>0</v>
      </c>
      <c r="BM120" s="256">
        <v>0</v>
      </c>
      <c r="BN120" s="256">
        <v>0</v>
      </c>
      <c r="BO120" s="256">
        <v>0</v>
      </c>
      <c r="BP120" s="256">
        <v>0</v>
      </c>
      <c r="BQ120" s="533">
        <v>1</v>
      </c>
      <c r="BR120" s="256">
        <v>0</v>
      </c>
      <c r="BS120" s="258">
        <v>0</v>
      </c>
      <c r="BT120" s="268">
        <v>0</v>
      </c>
      <c r="BU120" s="256">
        <v>0</v>
      </c>
      <c r="BV120" s="535">
        <v>0</v>
      </c>
      <c r="BW120" s="726">
        <v>0</v>
      </c>
      <c r="BX120" s="726">
        <v>0</v>
      </c>
      <c r="BY120" s="726">
        <v>0</v>
      </c>
      <c r="BZ120" s="726">
        <v>0</v>
      </c>
      <c r="CA120" s="741">
        <v>0</v>
      </c>
      <c r="CB120" s="270">
        <v>0</v>
      </c>
      <c r="CC120" s="217">
        <v>0</v>
      </c>
      <c r="CD120" s="217">
        <v>0</v>
      </c>
      <c r="CE120" s="217">
        <v>0</v>
      </c>
      <c r="CF120" s="217">
        <v>0</v>
      </c>
      <c r="CG120" s="217">
        <v>0</v>
      </c>
      <c r="CH120" s="217">
        <v>0</v>
      </c>
      <c r="CI120" s="220">
        <v>0</v>
      </c>
      <c r="CJ120" s="456" t="s">
        <v>1470</v>
      </c>
      <c r="CK120" s="477" t="s">
        <v>1212</v>
      </c>
      <c r="CL120" s="261" t="s">
        <v>452</v>
      </c>
      <c r="CM120" s="262" t="s">
        <v>453</v>
      </c>
      <c r="CN120" s="747" t="s">
        <v>453</v>
      </c>
      <c r="CO120" s="747" t="s">
        <v>453</v>
      </c>
      <c r="CP120" s="747" t="s">
        <v>453</v>
      </c>
      <c r="CQ120" s="747" t="s">
        <v>453</v>
      </c>
      <c r="CR120" s="747" t="s">
        <v>453</v>
      </c>
      <c r="CS120" s="747" t="s">
        <v>453</v>
      </c>
      <c r="CT120" s="747" t="s">
        <v>453</v>
      </c>
      <c r="CU120" s="747" t="s">
        <v>1215</v>
      </c>
      <c r="CV120" s="747" t="s">
        <v>453</v>
      </c>
      <c r="CW120" s="747" t="s">
        <v>453</v>
      </c>
      <c r="CX120" s="264" t="s">
        <v>1216</v>
      </c>
      <c r="CY120" s="265" t="s">
        <v>1216</v>
      </c>
      <c r="CZ120" s="264"/>
      <c r="DA120" s="264"/>
      <c r="DB120" s="468"/>
      <c r="DC120" s="263"/>
      <c r="DD120" s="263"/>
      <c r="DE120" s="261" t="s">
        <v>451</v>
      </c>
      <c r="DF120" s="261" t="s">
        <v>452</v>
      </c>
      <c r="DG120" s="262" t="s">
        <v>453</v>
      </c>
      <c r="DH120" s="263"/>
      <c r="DI120" s="263"/>
      <c r="DJ120" s="263"/>
      <c r="DK120" s="263"/>
      <c r="DL120" s="263"/>
      <c r="DM120" s="264"/>
      <c r="DN120" s="265"/>
      <c r="DO120" s="266">
        <v>22</v>
      </c>
      <c r="DP120" s="261" t="s">
        <v>452</v>
      </c>
      <c r="DQ120" s="262" t="s">
        <v>453</v>
      </c>
      <c r="DR120" s="267">
        <v>62</v>
      </c>
      <c r="DS120" s="261" t="s">
        <v>452</v>
      </c>
      <c r="DT120" s="262" t="s">
        <v>453</v>
      </c>
      <c r="DU120" s="747" t="s">
        <v>453</v>
      </c>
      <c r="DV120" s="747" t="s">
        <v>453</v>
      </c>
      <c r="DW120" s="747" t="s">
        <v>453</v>
      </c>
      <c r="DX120" s="747" t="s">
        <v>453</v>
      </c>
      <c r="DY120" s="747" t="s">
        <v>453</v>
      </c>
      <c r="DZ120" s="747" t="s">
        <v>453</v>
      </c>
      <c r="EA120" s="747" t="s">
        <v>453</v>
      </c>
      <c r="EB120" s="747" t="s">
        <v>1215</v>
      </c>
      <c r="EC120" s="747" t="s">
        <v>453</v>
      </c>
      <c r="ED120" s="747" t="s">
        <v>453</v>
      </c>
      <c r="EE120" s="264" t="s">
        <v>1216</v>
      </c>
      <c r="EF120" s="264" t="s">
        <v>1216</v>
      </c>
      <c r="EG120" s="536" t="s">
        <v>1471</v>
      </c>
      <c r="EH120" s="560" t="s">
        <v>1472</v>
      </c>
      <c r="EI120" s="810"/>
      <c r="EJ120" s="811"/>
      <c r="EK120" s="807" t="s">
        <v>1473</v>
      </c>
      <c r="EL120" s="804"/>
      <c r="EM120" s="829"/>
      <c r="EN120" s="830"/>
    </row>
    <row r="121" spans="1:144" ht="17.399999999999999" thickBot="1">
      <c r="B121" s="789" t="s">
        <v>1474</v>
      </c>
      <c r="C121" s="659"/>
      <c r="D121" s="259"/>
      <c r="E121" s="259"/>
      <c r="F121" s="259"/>
      <c r="G121" s="260"/>
      <c r="H121" s="254">
        <v>1</v>
      </c>
      <c r="I121" s="245">
        <v>1</v>
      </c>
      <c r="J121" s="245">
        <v>1</v>
      </c>
      <c r="K121" s="732">
        <v>1</v>
      </c>
      <c r="L121" s="245">
        <v>1</v>
      </c>
      <c r="M121" s="245">
        <v>1</v>
      </c>
      <c r="N121" s="732">
        <v>1</v>
      </c>
      <c r="O121" s="255">
        <v>1</v>
      </c>
      <c r="P121" s="245">
        <v>1</v>
      </c>
      <c r="Q121" s="245">
        <v>1</v>
      </c>
      <c r="R121" s="245">
        <v>1</v>
      </c>
      <c r="S121" s="245">
        <v>1</v>
      </c>
      <c r="T121" s="245">
        <v>1</v>
      </c>
      <c r="U121" s="245">
        <v>1</v>
      </c>
      <c r="V121" s="245">
        <v>1</v>
      </c>
      <c r="W121" s="732">
        <v>1</v>
      </c>
      <c r="X121" s="245">
        <v>1</v>
      </c>
      <c r="Y121" s="732">
        <v>1</v>
      </c>
      <c r="Z121" s="245">
        <v>1</v>
      </c>
      <c r="AA121" s="732">
        <v>1</v>
      </c>
      <c r="AB121" s="732">
        <v>1</v>
      </c>
      <c r="AC121" s="245">
        <v>1</v>
      </c>
      <c r="AD121" s="245">
        <v>1</v>
      </c>
      <c r="AE121" s="245">
        <v>1</v>
      </c>
      <c r="AF121" s="732">
        <v>1</v>
      </c>
      <c r="AG121" s="732">
        <v>1</v>
      </c>
      <c r="AH121" s="732">
        <v>1</v>
      </c>
      <c r="AI121" s="732">
        <v>1</v>
      </c>
      <c r="AJ121" s="241">
        <v>0</v>
      </c>
      <c r="AK121" s="241">
        <v>0</v>
      </c>
      <c r="AL121" s="241">
        <v>0</v>
      </c>
      <c r="AM121" s="243">
        <v>0</v>
      </c>
      <c r="AN121" s="244">
        <v>0</v>
      </c>
      <c r="AO121" s="245">
        <v>1</v>
      </c>
      <c r="AP121" s="245">
        <v>1</v>
      </c>
      <c r="AQ121" s="245">
        <v>1</v>
      </c>
      <c r="AR121" s="245">
        <v>1</v>
      </c>
      <c r="AS121" s="245">
        <v>1</v>
      </c>
      <c r="AT121" s="732">
        <v>1</v>
      </c>
      <c r="AU121" s="245">
        <v>1</v>
      </c>
      <c r="AV121" s="244">
        <v>0</v>
      </c>
      <c r="AW121" s="534">
        <v>1</v>
      </c>
      <c r="AX121" s="534">
        <v>1</v>
      </c>
      <c r="AY121" s="534">
        <v>1</v>
      </c>
      <c r="AZ121" s="245">
        <v>1</v>
      </c>
      <c r="BA121" s="534">
        <v>1</v>
      </c>
      <c r="BB121" s="245">
        <v>1</v>
      </c>
      <c r="BC121" s="255">
        <v>1</v>
      </c>
      <c r="BD121" s="245">
        <v>1</v>
      </c>
      <c r="BE121" s="245">
        <v>1</v>
      </c>
      <c r="BF121" s="725">
        <v>1</v>
      </c>
      <c r="BG121" s="725">
        <v>1</v>
      </c>
      <c r="BH121" s="241">
        <v>0</v>
      </c>
      <c r="BI121" s="241">
        <v>0</v>
      </c>
      <c r="BJ121" s="534">
        <v>0</v>
      </c>
      <c r="BK121" s="243">
        <v>0</v>
      </c>
      <c r="BL121" s="254">
        <v>1</v>
      </c>
      <c r="BM121" s="245">
        <v>1</v>
      </c>
      <c r="BN121" s="245">
        <v>1</v>
      </c>
      <c r="BO121" s="245">
        <v>1</v>
      </c>
      <c r="BP121" s="245">
        <v>1</v>
      </c>
      <c r="BQ121" s="534">
        <v>1</v>
      </c>
      <c r="BR121" s="245">
        <v>1</v>
      </c>
      <c r="BS121" s="255">
        <v>1</v>
      </c>
      <c r="BT121" s="245">
        <v>1</v>
      </c>
      <c r="BU121" s="245">
        <v>1</v>
      </c>
      <c r="BV121" s="534">
        <v>0</v>
      </c>
      <c r="BW121" s="725">
        <v>1</v>
      </c>
      <c r="BX121" s="725">
        <v>1</v>
      </c>
      <c r="BY121" s="725">
        <v>1</v>
      </c>
      <c r="BZ121" s="725">
        <v>1</v>
      </c>
      <c r="CA121" s="768">
        <v>1</v>
      </c>
      <c r="CB121" s="244">
        <v>0</v>
      </c>
      <c r="CC121" s="241">
        <v>0</v>
      </c>
      <c r="CD121" s="241">
        <v>0</v>
      </c>
      <c r="CE121" s="241">
        <v>0</v>
      </c>
      <c r="CF121" s="241">
        <v>0</v>
      </c>
      <c r="CG121" s="241">
        <v>0</v>
      </c>
      <c r="CH121" s="241">
        <v>0</v>
      </c>
      <c r="CI121" s="243">
        <v>0</v>
      </c>
      <c r="CJ121" s="955" t="s">
        <v>1475</v>
      </c>
      <c r="CK121" s="261" t="s">
        <v>1212</v>
      </c>
      <c r="CL121" s="261" t="s">
        <v>452</v>
      </c>
      <c r="CM121" s="262" t="s">
        <v>453</v>
      </c>
      <c r="CN121" s="747" t="s">
        <v>1395</v>
      </c>
      <c r="CO121" s="747" t="s">
        <v>1395</v>
      </c>
      <c r="CP121" s="747" t="s">
        <v>1395</v>
      </c>
      <c r="CQ121" s="747" t="s">
        <v>1396</v>
      </c>
      <c r="CR121" s="747" t="s">
        <v>1397</v>
      </c>
      <c r="CS121" s="747" t="s">
        <v>1397</v>
      </c>
      <c r="CT121" s="747" t="s">
        <v>1396</v>
      </c>
      <c r="CU121" s="747" t="s">
        <v>1395</v>
      </c>
      <c r="CV121" s="747" t="s">
        <v>1399</v>
      </c>
      <c r="CW121" s="747" t="s">
        <v>453</v>
      </c>
      <c r="CX121" s="264" t="s">
        <v>1216</v>
      </c>
      <c r="CY121" s="265" t="s">
        <v>1216</v>
      </c>
      <c r="CZ121" s="264"/>
      <c r="DA121" s="264"/>
      <c r="DB121" s="468"/>
      <c r="DC121" s="263"/>
      <c r="DD121" s="263"/>
      <c r="DE121" s="261" t="s">
        <v>451</v>
      </c>
      <c r="DF121" s="261" t="s">
        <v>452</v>
      </c>
      <c r="DG121" s="262" t="s">
        <v>453</v>
      </c>
      <c r="DH121" s="263"/>
      <c r="DI121" s="263"/>
      <c r="DJ121" s="263"/>
      <c r="DK121" s="263"/>
      <c r="DL121" s="263"/>
      <c r="DM121" s="264"/>
      <c r="DN121" s="265"/>
      <c r="DO121" s="266">
        <v>22</v>
      </c>
      <c r="DP121" s="261" t="s">
        <v>452</v>
      </c>
      <c r="DQ121" s="262" t="s">
        <v>453</v>
      </c>
      <c r="DR121" s="267">
        <v>62</v>
      </c>
      <c r="DS121" s="261" t="s">
        <v>452</v>
      </c>
      <c r="DT121" s="262" t="s">
        <v>453</v>
      </c>
      <c r="DU121" s="747" t="s">
        <v>1395</v>
      </c>
      <c r="DV121" s="747" t="s">
        <v>1395</v>
      </c>
      <c r="DW121" s="747" t="s">
        <v>1395</v>
      </c>
      <c r="DX121" s="747" t="s">
        <v>1396</v>
      </c>
      <c r="DY121" s="747" t="s">
        <v>1397</v>
      </c>
      <c r="DZ121" s="747" t="s">
        <v>1397</v>
      </c>
      <c r="EA121" s="747" t="s">
        <v>1396</v>
      </c>
      <c r="EB121" s="747" t="s">
        <v>1395</v>
      </c>
      <c r="EC121" s="747" t="s">
        <v>1399</v>
      </c>
      <c r="ED121" s="747" t="s">
        <v>453</v>
      </c>
      <c r="EE121" s="264" t="s">
        <v>1216</v>
      </c>
      <c r="EF121" s="265" t="s">
        <v>1216</v>
      </c>
      <c r="EG121" s="536" t="s">
        <v>1476</v>
      </c>
      <c r="EH121" s="716" t="s">
        <v>1477</v>
      </c>
      <c r="EI121" s="812"/>
      <c r="EJ121" s="813"/>
      <c r="EK121" s="808" t="s">
        <v>1478</v>
      </c>
      <c r="EL121" s="809"/>
      <c r="EM121" s="845"/>
      <c r="EN121" s="846"/>
    </row>
    <row r="122" spans="1:144" ht="15.75" customHeight="1" thickBot="1">
      <c r="B122" s="814" t="s">
        <v>1479</v>
      </c>
      <c r="C122" s="815" t="s">
        <v>276</v>
      </c>
      <c r="D122" s="259"/>
      <c r="E122" s="259"/>
      <c r="F122" s="259"/>
      <c r="G122" s="260"/>
      <c r="H122" s="996">
        <v>1</v>
      </c>
      <c r="I122" s="989">
        <v>1</v>
      </c>
      <c r="J122" s="989">
        <v>1</v>
      </c>
      <c r="K122" s="990">
        <v>1</v>
      </c>
      <c r="L122" s="989">
        <v>1</v>
      </c>
      <c r="M122" s="989">
        <v>1</v>
      </c>
      <c r="N122" s="990">
        <v>1</v>
      </c>
      <c r="O122" s="997">
        <v>1</v>
      </c>
      <c r="P122" s="989">
        <v>1</v>
      </c>
      <c r="Q122" s="989">
        <v>1</v>
      </c>
      <c r="R122" s="989">
        <v>1</v>
      </c>
      <c r="S122" s="989">
        <v>1</v>
      </c>
      <c r="T122" s="989">
        <v>1</v>
      </c>
      <c r="U122" s="989">
        <v>1</v>
      </c>
      <c r="V122" s="989">
        <v>1</v>
      </c>
      <c r="W122" s="990">
        <v>1</v>
      </c>
      <c r="X122" s="989">
        <v>1</v>
      </c>
      <c r="Y122" s="990">
        <v>1</v>
      </c>
      <c r="Z122" s="989">
        <v>1</v>
      </c>
      <c r="AA122" s="990">
        <v>1</v>
      </c>
      <c r="AB122" s="990">
        <v>1</v>
      </c>
      <c r="AC122" s="989">
        <v>1</v>
      </c>
      <c r="AD122" s="989">
        <v>1</v>
      </c>
      <c r="AE122" s="989">
        <v>1</v>
      </c>
      <c r="AF122" s="990">
        <v>1</v>
      </c>
      <c r="AG122" s="990">
        <v>1</v>
      </c>
      <c r="AH122" s="990">
        <v>1</v>
      </c>
      <c r="AI122" s="990">
        <v>1</v>
      </c>
      <c r="AJ122" s="990">
        <v>0</v>
      </c>
      <c r="AK122" s="990">
        <v>0</v>
      </c>
      <c r="AL122" s="990">
        <v>0</v>
      </c>
      <c r="AM122" s="998">
        <v>0</v>
      </c>
      <c r="AN122" s="999">
        <v>0</v>
      </c>
      <c r="AO122" s="989">
        <v>1</v>
      </c>
      <c r="AP122" s="989">
        <v>1</v>
      </c>
      <c r="AQ122" s="992">
        <v>1</v>
      </c>
      <c r="AR122" s="993">
        <v>0</v>
      </c>
      <c r="AS122" s="993">
        <v>0</v>
      </c>
      <c r="AT122" s="990">
        <v>1</v>
      </c>
      <c r="AU122" s="989">
        <v>1</v>
      </c>
      <c r="AV122" s="999">
        <v>0</v>
      </c>
      <c r="AW122" s="990">
        <v>1</v>
      </c>
      <c r="AX122" s="990">
        <v>1</v>
      </c>
      <c r="AY122" s="990">
        <v>1</v>
      </c>
      <c r="AZ122" s="989">
        <v>0</v>
      </c>
      <c r="BA122" s="990">
        <v>1</v>
      </c>
      <c r="BB122" s="989">
        <v>1</v>
      </c>
      <c r="BC122" s="997">
        <v>1</v>
      </c>
      <c r="BD122" s="989">
        <v>1</v>
      </c>
      <c r="BE122" s="989">
        <v>1</v>
      </c>
      <c r="BF122" s="990">
        <v>0</v>
      </c>
      <c r="BG122" s="990">
        <v>1</v>
      </c>
      <c r="BH122" s="990">
        <v>0</v>
      </c>
      <c r="BI122" s="990">
        <v>0</v>
      </c>
      <c r="BJ122" s="990">
        <v>0</v>
      </c>
      <c r="BK122" s="998">
        <v>0</v>
      </c>
      <c r="BL122" s="996">
        <v>1</v>
      </c>
      <c r="BM122" s="989">
        <v>1</v>
      </c>
      <c r="BN122" s="989">
        <v>1</v>
      </c>
      <c r="BO122" s="989">
        <v>1</v>
      </c>
      <c r="BP122" s="989">
        <v>1</v>
      </c>
      <c r="BQ122" s="990">
        <v>1</v>
      </c>
      <c r="BR122" s="989">
        <v>0</v>
      </c>
      <c r="BS122" s="997">
        <v>0</v>
      </c>
      <c r="BT122" s="989">
        <v>0</v>
      </c>
      <c r="BU122" s="989">
        <v>0</v>
      </c>
      <c r="BV122" s="990">
        <v>0</v>
      </c>
      <c r="BW122" s="990">
        <v>0</v>
      </c>
      <c r="BX122" s="990">
        <v>1</v>
      </c>
      <c r="BY122" s="990">
        <v>1</v>
      </c>
      <c r="BZ122" s="990">
        <v>1</v>
      </c>
      <c r="CA122" s="998">
        <v>1</v>
      </c>
      <c r="CB122" s="999">
        <v>0</v>
      </c>
      <c r="CC122" s="990">
        <v>0</v>
      </c>
      <c r="CD122" s="990">
        <v>0</v>
      </c>
      <c r="CE122" s="990">
        <v>0</v>
      </c>
      <c r="CF122" s="990">
        <v>0</v>
      </c>
      <c r="CG122" s="990">
        <v>0</v>
      </c>
      <c r="CH122" s="990">
        <v>0</v>
      </c>
      <c r="CI122" s="998">
        <v>0</v>
      </c>
      <c r="CJ122" s="730"/>
      <c r="CK122" s="816" t="s">
        <v>1212</v>
      </c>
      <c r="CL122" s="817" t="s">
        <v>452</v>
      </c>
      <c r="CM122" s="818" t="s">
        <v>453</v>
      </c>
      <c r="CN122" s="819" t="s">
        <v>1395</v>
      </c>
      <c r="CO122" s="819" t="s">
        <v>1395</v>
      </c>
      <c r="CP122" s="819" t="s">
        <v>1395</v>
      </c>
      <c r="CQ122" s="819" t="s">
        <v>1396</v>
      </c>
      <c r="CR122" s="819" t="s">
        <v>1341</v>
      </c>
      <c r="CS122" s="819" t="s">
        <v>1386</v>
      </c>
      <c r="CT122" s="971" t="s">
        <v>1480</v>
      </c>
      <c r="CU122" s="819" t="s">
        <v>1481</v>
      </c>
      <c r="CV122" s="819" t="s">
        <v>1482</v>
      </c>
      <c r="CW122" s="819" t="s">
        <v>453</v>
      </c>
      <c r="CX122" s="820" t="s">
        <v>1216</v>
      </c>
      <c r="CY122" s="821" t="s">
        <v>1216</v>
      </c>
      <c r="CZ122" s="820"/>
      <c r="DA122" s="820"/>
      <c r="DB122" s="822"/>
      <c r="DC122" s="823"/>
      <c r="DD122" s="823"/>
      <c r="DE122" s="817" t="s">
        <v>451</v>
      </c>
      <c r="DF122" s="817" t="s">
        <v>452</v>
      </c>
      <c r="DG122" s="818" t="s">
        <v>453</v>
      </c>
      <c r="DH122" s="823"/>
      <c r="DI122" s="823"/>
      <c r="DJ122" s="823"/>
      <c r="DK122" s="823"/>
      <c r="DL122" s="823"/>
      <c r="DM122" s="820"/>
      <c r="DN122" s="821"/>
      <c r="DO122" s="824">
        <v>22</v>
      </c>
      <c r="DP122" s="817" t="s">
        <v>452</v>
      </c>
      <c r="DQ122" s="818" t="s">
        <v>453</v>
      </c>
      <c r="DR122" s="825">
        <v>62</v>
      </c>
      <c r="DS122" s="817" t="s">
        <v>452</v>
      </c>
      <c r="DT122" s="818" t="s">
        <v>453</v>
      </c>
      <c r="DU122" s="819" t="s">
        <v>1395</v>
      </c>
      <c r="DV122" s="819" t="s">
        <v>1395</v>
      </c>
      <c r="DW122" s="819" t="s">
        <v>1395</v>
      </c>
      <c r="DX122" s="819" t="s">
        <v>1396</v>
      </c>
      <c r="DY122" s="819" t="s">
        <v>1341</v>
      </c>
      <c r="DZ122" s="819" t="s">
        <v>1386</v>
      </c>
      <c r="EA122" s="971" t="s">
        <v>1480</v>
      </c>
      <c r="EB122" s="819" t="s">
        <v>1481</v>
      </c>
      <c r="EC122" s="819" t="s">
        <v>1482</v>
      </c>
      <c r="ED122" s="819" t="s">
        <v>453</v>
      </c>
      <c r="EE122" s="820" t="s">
        <v>1216</v>
      </c>
      <c r="EF122" s="821" t="s">
        <v>1216</v>
      </c>
      <c r="EG122" s="560" t="s">
        <v>1483</v>
      </c>
      <c r="EH122" s="826" t="s">
        <v>1484</v>
      </c>
      <c r="EI122" s="827"/>
      <c r="EJ122" s="828"/>
      <c r="EK122" s="1003" t="s">
        <v>1485</v>
      </c>
      <c r="EL122" s="1004"/>
      <c r="EM122" s="829"/>
      <c r="EN122" s="830"/>
    </row>
    <row r="123" spans="1:144" ht="15.75" customHeight="1" thickBot="1">
      <c r="B123" s="814" t="s">
        <v>1351</v>
      </c>
      <c r="C123" s="815" t="s">
        <v>279</v>
      </c>
      <c r="D123" s="259"/>
      <c r="E123" s="259"/>
      <c r="F123" s="259"/>
      <c r="G123" s="260"/>
      <c r="H123" s="1000">
        <v>1</v>
      </c>
      <c r="I123" s="991">
        <v>1</v>
      </c>
      <c r="J123" s="991">
        <v>1</v>
      </c>
      <c r="K123" s="373">
        <v>1</v>
      </c>
      <c r="L123" s="991">
        <v>1</v>
      </c>
      <c r="M123" s="991">
        <v>1</v>
      </c>
      <c r="N123" s="373">
        <v>1</v>
      </c>
      <c r="O123" s="1001">
        <v>1</v>
      </c>
      <c r="P123" s="991">
        <v>1</v>
      </c>
      <c r="Q123" s="991">
        <v>1</v>
      </c>
      <c r="R123" s="991">
        <v>1</v>
      </c>
      <c r="S123" s="991">
        <v>1</v>
      </c>
      <c r="T123" s="991">
        <v>1</v>
      </c>
      <c r="U123" s="991">
        <v>1</v>
      </c>
      <c r="V123" s="991">
        <v>1</v>
      </c>
      <c r="W123" s="373">
        <v>1</v>
      </c>
      <c r="X123" s="991">
        <v>1</v>
      </c>
      <c r="Y123" s="373">
        <v>1</v>
      </c>
      <c r="Z123" s="991">
        <v>1</v>
      </c>
      <c r="AA123" s="373">
        <v>1</v>
      </c>
      <c r="AB123" s="373">
        <v>1</v>
      </c>
      <c r="AC123" s="991">
        <v>1</v>
      </c>
      <c r="AD123" s="991">
        <v>1</v>
      </c>
      <c r="AE123" s="991">
        <v>1</v>
      </c>
      <c r="AF123" s="373">
        <v>1</v>
      </c>
      <c r="AG123" s="373">
        <v>1</v>
      </c>
      <c r="AH123" s="373">
        <v>1</v>
      </c>
      <c r="AI123" s="373">
        <v>1</v>
      </c>
      <c r="AJ123" s="373">
        <v>0</v>
      </c>
      <c r="AK123" s="373">
        <v>0</v>
      </c>
      <c r="AL123" s="373">
        <v>0</v>
      </c>
      <c r="AM123" s="376">
        <v>0</v>
      </c>
      <c r="AN123" s="377">
        <v>0</v>
      </c>
      <c r="AO123" s="991">
        <v>1</v>
      </c>
      <c r="AP123" s="991">
        <v>1</v>
      </c>
      <c r="AQ123" s="995">
        <v>0</v>
      </c>
      <c r="AR123" s="994">
        <v>1</v>
      </c>
      <c r="AS123" s="995">
        <v>0</v>
      </c>
      <c r="AT123" s="373">
        <v>1</v>
      </c>
      <c r="AU123" s="991">
        <v>1</v>
      </c>
      <c r="AV123" s="377">
        <v>0</v>
      </c>
      <c r="AW123" s="373">
        <v>1</v>
      </c>
      <c r="AX123" s="373">
        <v>1</v>
      </c>
      <c r="AY123" s="373">
        <v>1</v>
      </c>
      <c r="AZ123" s="991">
        <v>0</v>
      </c>
      <c r="BA123" s="373">
        <v>1</v>
      </c>
      <c r="BB123" s="991">
        <v>1</v>
      </c>
      <c r="BC123" s="1001">
        <v>1</v>
      </c>
      <c r="BD123" s="991">
        <v>1</v>
      </c>
      <c r="BE123" s="991">
        <v>1</v>
      </c>
      <c r="BF123" s="373">
        <v>0</v>
      </c>
      <c r="BG123" s="373">
        <v>1</v>
      </c>
      <c r="BH123" s="373">
        <v>0</v>
      </c>
      <c r="BI123" s="373">
        <v>0</v>
      </c>
      <c r="BJ123" s="373">
        <v>0</v>
      </c>
      <c r="BK123" s="376">
        <v>0</v>
      </c>
      <c r="BL123" s="1000">
        <v>1</v>
      </c>
      <c r="BM123" s="991">
        <v>1</v>
      </c>
      <c r="BN123" s="991">
        <v>1</v>
      </c>
      <c r="BO123" s="991">
        <v>1</v>
      </c>
      <c r="BP123" s="991">
        <v>1</v>
      </c>
      <c r="BQ123" s="373">
        <v>1</v>
      </c>
      <c r="BR123" s="991">
        <v>0</v>
      </c>
      <c r="BS123" s="1001">
        <v>0</v>
      </c>
      <c r="BT123" s="991">
        <v>0</v>
      </c>
      <c r="BU123" s="991">
        <v>0</v>
      </c>
      <c r="BV123" s="373">
        <v>0</v>
      </c>
      <c r="BW123" s="373">
        <v>0</v>
      </c>
      <c r="BX123" s="373">
        <v>1</v>
      </c>
      <c r="BY123" s="373">
        <v>1</v>
      </c>
      <c r="BZ123" s="373">
        <v>1</v>
      </c>
      <c r="CA123" s="376">
        <v>1</v>
      </c>
      <c r="CB123" s="377">
        <v>0</v>
      </c>
      <c r="CC123" s="373">
        <v>0</v>
      </c>
      <c r="CD123" s="373">
        <v>0</v>
      </c>
      <c r="CE123" s="373">
        <v>0</v>
      </c>
      <c r="CF123" s="373">
        <v>0</v>
      </c>
      <c r="CG123" s="373">
        <v>0</v>
      </c>
      <c r="CH123" s="373">
        <v>0</v>
      </c>
      <c r="CI123" s="376">
        <v>0</v>
      </c>
      <c r="CJ123" s="730"/>
      <c r="CK123" s="831" t="s">
        <v>1212</v>
      </c>
      <c r="CL123" s="381" t="s">
        <v>452</v>
      </c>
      <c r="CM123" s="832" t="s">
        <v>453</v>
      </c>
      <c r="CN123" s="833" t="s">
        <v>1395</v>
      </c>
      <c r="CO123" s="833" t="s">
        <v>1395</v>
      </c>
      <c r="CP123" s="833" t="s">
        <v>1395</v>
      </c>
      <c r="CQ123" s="833" t="s">
        <v>1396</v>
      </c>
      <c r="CR123" s="833" t="s">
        <v>1486</v>
      </c>
      <c r="CS123" s="833" t="s">
        <v>1386</v>
      </c>
      <c r="CT123" s="971" t="s">
        <v>1480</v>
      </c>
      <c r="CU123" s="833" t="s">
        <v>1481</v>
      </c>
      <c r="CV123" s="833" t="s">
        <v>1482</v>
      </c>
      <c r="CW123" s="833" t="s">
        <v>453</v>
      </c>
      <c r="CX123" s="382" t="s">
        <v>1216</v>
      </c>
      <c r="CY123" s="834" t="s">
        <v>1216</v>
      </c>
      <c r="CZ123" s="382"/>
      <c r="DA123" s="382"/>
      <c r="DB123" s="835"/>
      <c r="DC123" s="343"/>
      <c r="DD123" s="343"/>
      <c r="DE123" s="381" t="s">
        <v>451</v>
      </c>
      <c r="DF123" s="381" t="s">
        <v>452</v>
      </c>
      <c r="DG123" s="832" t="s">
        <v>453</v>
      </c>
      <c r="DH123" s="343"/>
      <c r="DI123" s="343"/>
      <c r="DJ123" s="343"/>
      <c r="DK123" s="343"/>
      <c r="DL123" s="343"/>
      <c r="DM123" s="382"/>
      <c r="DN123" s="834"/>
      <c r="DO123" s="407">
        <v>22</v>
      </c>
      <c r="DP123" s="381" t="s">
        <v>452</v>
      </c>
      <c r="DQ123" s="832" t="s">
        <v>453</v>
      </c>
      <c r="DR123" s="521">
        <v>62</v>
      </c>
      <c r="DS123" s="381" t="s">
        <v>452</v>
      </c>
      <c r="DT123" s="832" t="s">
        <v>453</v>
      </c>
      <c r="DU123" s="833" t="s">
        <v>1395</v>
      </c>
      <c r="DV123" s="833" t="s">
        <v>1395</v>
      </c>
      <c r="DW123" s="833" t="s">
        <v>1395</v>
      </c>
      <c r="DX123" s="833" t="s">
        <v>1396</v>
      </c>
      <c r="DY123" s="833" t="s">
        <v>1486</v>
      </c>
      <c r="DZ123" s="833" t="s">
        <v>1386</v>
      </c>
      <c r="EA123" s="971" t="s">
        <v>1480</v>
      </c>
      <c r="EB123" s="833" t="s">
        <v>1481</v>
      </c>
      <c r="EC123" s="833" t="s">
        <v>1482</v>
      </c>
      <c r="ED123" s="833" t="s">
        <v>453</v>
      </c>
      <c r="EE123" s="382" t="s">
        <v>1216</v>
      </c>
      <c r="EF123" s="834" t="s">
        <v>1216</v>
      </c>
      <c r="EG123" s="238"/>
      <c r="EH123" s="826" t="s">
        <v>1487</v>
      </c>
      <c r="EI123" s="807"/>
      <c r="EJ123" s="836"/>
      <c r="EK123" s="803" t="s">
        <v>1488</v>
      </c>
      <c r="EL123" s="804"/>
      <c r="EM123" s="829"/>
      <c r="EN123" s="830"/>
    </row>
    <row r="124" spans="1:144" ht="15.75" customHeight="1" thickBot="1">
      <c r="B124" s="837" t="s">
        <v>1489</v>
      </c>
      <c r="C124" s="815" t="s">
        <v>282</v>
      </c>
      <c r="D124" s="259"/>
      <c r="E124" s="259"/>
      <c r="F124" s="259"/>
      <c r="G124" s="260"/>
      <c r="H124" s="1000">
        <v>1</v>
      </c>
      <c r="I124" s="991">
        <v>1</v>
      </c>
      <c r="J124" s="991">
        <v>1</v>
      </c>
      <c r="K124" s="373">
        <v>1</v>
      </c>
      <c r="L124" s="991">
        <v>1</v>
      </c>
      <c r="M124" s="991">
        <v>1</v>
      </c>
      <c r="N124" s="373">
        <v>1</v>
      </c>
      <c r="O124" s="1001">
        <v>1</v>
      </c>
      <c r="P124" s="991">
        <v>1</v>
      </c>
      <c r="Q124" s="991">
        <v>1</v>
      </c>
      <c r="R124" s="991">
        <v>1</v>
      </c>
      <c r="S124" s="991">
        <v>1</v>
      </c>
      <c r="T124" s="991">
        <v>1</v>
      </c>
      <c r="U124" s="991">
        <v>1</v>
      </c>
      <c r="V124" s="991">
        <v>1</v>
      </c>
      <c r="W124" s="373">
        <v>1</v>
      </c>
      <c r="X124" s="991">
        <v>1</v>
      </c>
      <c r="Y124" s="373">
        <v>1</v>
      </c>
      <c r="Z124" s="991">
        <v>1</v>
      </c>
      <c r="AA124" s="373">
        <v>1</v>
      </c>
      <c r="AB124" s="373">
        <v>1</v>
      </c>
      <c r="AC124" s="991">
        <v>1</v>
      </c>
      <c r="AD124" s="991">
        <v>1</v>
      </c>
      <c r="AE124" s="991">
        <v>1</v>
      </c>
      <c r="AF124" s="373">
        <v>1</v>
      </c>
      <c r="AG124" s="373">
        <v>1</v>
      </c>
      <c r="AH124" s="373">
        <v>1</v>
      </c>
      <c r="AI124" s="373">
        <v>1</v>
      </c>
      <c r="AJ124" s="373">
        <v>0</v>
      </c>
      <c r="AK124" s="373">
        <v>0</v>
      </c>
      <c r="AL124" s="373">
        <v>0</v>
      </c>
      <c r="AM124" s="376">
        <v>0</v>
      </c>
      <c r="AN124" s="377">
        <v>0</v>
      </c>
      <c r="AO124" s="991">
        <v>1</v>
      </c>
      <c r="AP124" s="991">
        <v>1</v>
      </c>
      <c r="AQ124" s="995">
        <v>0</v>
      </c>
      <c r="AR124" s="995">
        <v>0</v>
      </c>
      <c r="AS124" s="994">
        <v>1</v>
      </c>
      <c r="AT124" s="373">
        <v>1</v>
      </c>
      <c r="AU124" s="991">
        <v>1</v>
      </c>
      <c r="AV124" s="377">
        <v>0</v>
      </c>
      <c r="AW124" s="373">
        <v>1</v>
      </c>
      <c r="AX124" s="373">
        <v>1</v>
      </c>
      <c r="AY124" s="373">
        <v>1</v>
      </c>
      <c r="AZ124" s="991">
        <v>0</v>
      </c>
      <c r="BA124" s="373">
        <v>1</v>
      </c>
      <c r="BB124" s="991">
        <v>1</v>
      </c>
      <c r="BC124" s="1001">
        <v>1</v>
      </c>
      <c r="BD124" s="991">
        <v>1</v>
      </c>
      <c r="BE124" s="991">
        <v>1</v>
      </c>
      <c r="BF124" s="373">
        <v>0</v>
      </c>
      <c r="BG124" s="373">
        <v>1</v>
      </c>
      <c r="BH124" s="373">
        <v>0</v>
      </c>
      <c r="BI124" s="373">
        <v>0</v>
      </c>
      <c r="BJ124" s="373">
        <v>0</v>
      </c>
      <c r="BK124" s="376">
        <v>0</v>
      </c>
      <c r="BL124" s="1000">
        <v>1</v>
      </c>
      <c r="BM124" s="991">
        <v>1</v>
      </c>
      <c r="BN124" s="991">
        <v>1</v>
      </c>
      <c r="BO124" s="991">
        <v>1</v>
      </c>
      <c r="BP124" s="991">
        <v>1</v>
      </c>
      <c r="BQ124" s="373">
        <v>1</v>
      </c>
      <c r="BR124" s="991">
        <v>0</v>
      </c>
      <c r="BS124" s="1001">
        <v>0</v>
      </c>
      <c r="BT124" s="991">
        <v>0</v>
      </c>
      <c r="BU124" s="991">
        <v>0</v>
      </c>
      <c r="BV124" s="373">
        <v>0</v>
      </c>
      <c r="BW124" s="373">
        <v>0</v>
      </c>
      <c r="BX124" s="373">
        <v>1</v>
      </c>
      <c r="BY124" s="373">
        <v>1</v>
      </c>
      <c r="BZ124" s="373">
        <v>1</v>
      </c>
      <c r="CA124" s="376">
        <v>1</v>
      </c>
      <c r="CB124" s="377">
        <v>0</v>
      </c>
      <c r="CC124" s="373">
        <v>0</v>
      </c>
      <c r="CD124" s="373">
        <v>0</v>
      </c>
      <c r="CE124" s="373">
        <v>0</v>
      </c>
      <c r="CF124" s="373">
        <v>0</v>
      </c>
      <c r="CG124" s="373">
        <v>0</v>
      </c>
      <c r="CH124" s="373">
        <v>0</v>
      </c>
      <c r="CI124" s="376">
        <v>0</v>
      </c>
      <c r="CJ124" s="730"/>
      <c r="CK124" s="831" t="s">
        <v>1212</v>
      </c>
      <c r="CL124" s="381" t="s">
        <v>452</v>
      </c>
      <c r="CM124" s="832" t="s">
        <v>453</v>
      </c>
      <c r="CN124" s="833" t="s">
        <v>1395</v>
      </c>
      <c r="CO124" s="833" t="s">
        <v>1395</v>
      </c>
      <c r="CP124" s="833" t="s">
        <v>1395</v>
      </c>
      <c r="CQ124" s="833" t="s">
        <v>1396</v>
      </c>
      <c r="CR124" s="833" t="s">
        <v>1298</v>
      </c>
      <c r="CS124" s="833" t="s">
        <v>1386</v>
      </c>
      <c r="CT124" s="971" t="s">
        <v>1480</v>
      </c>
      <c r="CU124" s="833" t="s">
        <v>1481</v>
      </c>
      <c r="CV124" s="833" t="s">
        <v>1482</v>
      </c>
      <c r="CW124" s="833" t="s">
        <v>453</v>
      </c>
      <c r="CX124" s="382" t="s">
        <v>1216</v>
      </c>
      <c r="CY124" s="834" t="s">
        <v>1216</v>
      </c>
      <c r="CZ124" s="382"/>
      <c r="DA124" s="382"/>
      <c r="DB124" s="835"/>
      <c r="DC124" s="343"/>
      <c r="DD124" s="343"/>
      <c r="DE124" s="381" t="s">
        <v>451</v>
      </c>
      <c r="DF124" s="381" t="s">
        <v>452</v>
      </c>
      <c r="DG124" s="832" t="s">
        <v>453</v>
      </c>
      <c r="DH124" s="343"/>
      <c r="DI124" s="343"/>
      <c r="DJ124" s="343"/>
      <c r="DK124" s="343"/>
      <c r="DL124" s="343"/>
      <c r="DM124" s="382"/>
      <c r="DN124" s="834"/>
      <c r="DO124" s="407">
        <v>22</v>
      </c>
      <c r="DP124" s="381" t="s">
        <v>452</v>
      </c>
      <c r="DQ124" s="832" t="s">
        <v>453</v>
      </c>
      <c r="DR124" s="521">
        <v>62</v>
      </c>
      <c r="DS124" s="381" t="s">
        <v>452</v>
      </c>
      <c r="DT124" s="832" t="s">
        <v>453</v>
      </c>
      <c r="DU124" s="833" t="s">
        <v>1395</v>
      </c>
      <c r="DV124" s="833" t="s">
        <v>1395</v>
      </c>
      <c r="DW124" s="833" t="s">
        <v>1395</v>
      </c>
      <c r="DX124" s="833" t="s">
        <v>1396</v>
      </c>
      <c r="DY124" s="833" t="s">
        <v>1298</v>
      </c>
      <c r="DZ124" s="833" t="s">
        <v>1386</v>
      </c>
      <c r="EA124" s="971" t="s">
        <v>1480</v>
      </c>
      <c r="EB124" s="833" t="s">
        <v>1481</v>
      </c>
      <c r="EC124" s="833" t="s">
        <v>1482</v>
      </c>
      <c r="ED124" s="833" t="s">
        <v>453</v>
      </c>
      <c r="EE124" s="382" t="s">
        <v>1216</v>
      </c>
      <c r="EF124" s="834" t="s">
        <v>1216</v>
      </c>
      <c r="EG124" s="238"/>
      <c r="EH124" s="826" t="s">
        <v>1490</v>
      </c>
      <c r="EI124" s="805"/>
      <c r="EJ124" s="806"/>
      <c r="EK124" s="803" t="s">
        <v>1491</v>
      </c>
      <c r="EL124" s="804"/>
      <c r="EM124" s="841"/>
      <c r="EN124" s="842"/>
    </row>
    <row r="125" spans="1:144" ht="15.75" customHeight="1">
      <c r="B125" s="837" t="s">
        <v>1492</v>
      </c>
      <c r="C125" s="815" t="s">
        <v>1493</v>
      </c>
      <c r="D125" s="386"/>
      <c r="E125" s="386"/>
      <c r="F125" s="386"/>
      <c r="G125" s="838"/>
      <c r="H125" s="1000">
        <v>1</v>
      </c>
      <c r="I125" s="991">
        <v>1</v>
      </c>
      <c r="J125" s="991">
        <v>1</v>
      </c>
      <c r="K125" s="373">
        <v>1</v>
      </c>
      <c r="L125" s="991">
        <v>1</v>
      </c>
      <c r="M125" s="991">
        <v>1</v>
      </c>
      <c r="N125" s="373">
        <v>1</v>
      </c>
      <c r="O125" s="1001">
        <v>1</v>
      </c>
      <c r="P125" s="991">
        <v>1</v>
      </c>
      <c r="Q125" s="991">
        <v>1</v>
      </c>
      <c r="R125" s="991">
        <v>1</v>
      </c>
      <c r="S125" s="991">
        <v>1</v>
      </c>
      <c r="T125" s="991">
        <v>1</v>
      </c>
      <c r="U125" s="991">
        <v>1</v>
      </c>
      <c r="V125" s="991">
        <v>1</v>
      </c>
      <c r="W125" s="373">
        <v>1</v>
      </c>
      <c r="X125" s="991">
        <v>1</v>
      </c>
      <c r="Y125" s="373">
        <v>1</v>
      </c>
      <c r="Z125" s="991">
        <v>1</v>
      </c>
      <c r="AA125" s="373">
        <v>1</v>
      </c>
      <c r="AB125" s="373">
        <v>1</v>
      </c>
      <c r="AC125" s="991">
        <v>1</v>
      </c>
      <c r="AD125" s="991">
        <v>1</v>
      </c>
      <c r="AE125" s="991">
        <v>1</v>
      </c>
      <c r="AF125" s="373">
        <v>1</v>
      </c>
      <c r="AG125" s="373">
        <v>1</v>
      </c>
      <c r="AH125" s="373">
        <v>1</v>
      </c>
      <c r="AI125" s="373">
        <v>1</v>
      </c>
      <c r="AJ125" s="373">
        <v>0</v>
      </c>
      <c r="AK125" s="373">
        <v>0</v>
      </c>
      <c r="AL125" s="373">
        <v>0</v>
      </c>
      <c r="AM125" s="376">
        <v>0</v>
      </c>
      <c r="AN125" s="377">
        <v>0</v>
      </c>
      <c r="AO125" s="991">
        <v>1</v>
      </c>
      <c r="AP125" s="991">
        <v>1</v>
      </c>
      <c r="AQ125" s="994">
        <v>1</v>
      </c>
      <c r="AR125" s="994">
        <v>1</v>
      </c>
      <c r="AS125" s="994">
        <v>1</v>
      </c>
      <c r="AT125" s="373">
        <v>1</v>
      </c>
      <c r="AU125" s="991">
        <v>1</v>
      </c>
      <c r="AV125" s="377">
        <v>0</v>
      </c>
      <c r="AW125" s="373">
        <v>1</v>
      </c>
      <c r="AX125" s="373">
        <v>1</v>
      </c>
      <c r="AY125" s="373">
        <v>1</v>
      </c>
      <c r="AZ125" s="991">
        <v>0</v>
      </c>
      <c r="BA125" s="373">
        <v>1</v>
      </c>
      <c r="BB125" s="991">
        <v>1</v>
      </c>
      <c r="BC125" s="1001">
        <v>1</v>
      </c>
      <c r="BD125" s="991">
        <v>1</v>
      </c>
      <c r="BE125" s="991">
        <v>1</v>
      </c>
      <c r="BF125" s="373">
        <v>0</v>
      </c>
      <c r="BG125" s="373">
        <v>1</v>
      </c>
      <c r="BH125" s="373">
        <v>0</v>
      </c>
      <c r="BI125" s="373">
        <v>0</v>
      </c>
      <c r="BJ125" s="373">
        <v>0</v>
      </c>
      <c r="BK125" s="376">
        <v>0</v>
      </c>
      <c r="BL125" s="1000">
        <v>1</v>
      </c>
      <c r="BM125" s="991">
        <v>1</v>
      </c>
      <c r="BN125" s="991">
        <v>1</v>
      </c>
      <c r="BO125" s="991">
        <v>1</v>
      </c>
      <c r="BP125" s="991">
        <v>1</v>
      </c>
      <c r="BQ125" s="373">
        <v>1</v>
      </c>
      <c r="BR125" s="991">
        <v>0</v>
      </c>
      <c r="BS125" s="1001">
        <v>0</v>
      </c>
      <c r="BT125" s="991">
        <v>0</v>
      </c>
      <c r="BU125" s="991">
        <v>0</v>
      </c>
      <c r="BV125" s="373">
        <v>0</v>
      </c>
      <c r="BW125" s="373">
        <v>0</v>
      </c>
      <c r="BX125" s="373">
        <v>1</v>
      </c>
      <c r="BY125" s="373">
        <v>1</v>
      </c>
      <c r="BZ125" s="373">
        <v>1</v>
      </c>
      <c r="CA125" s="376">
        <v>1</v>
      </c>
      <c r="CB125" s="377">
        <v>0</v>
      </c>
      <c r="CC125" s="373">
        <v>0</v>
      </c>
      <c r="CD125" s="373">
        <v>0</v>
      </c>
      <c r="CE125" s="373">
        <v>0</v>
      </c>
      <c r="CF125" s="373">
        <v>0</v>
      </c>
      <c r="CG125" s="373">
        <v>0</v>
      </c>
      <c r="CH125" s="373">
        <v>0</v>
      </c>
      <c r="CI125" s="376">
        <v>0</v>
      </c>
      <c r="CJ125" s="839"/>
      <c r="CK125" s="831" t="s">
        <v>1212</v>
      </c>
      <c r="CL125" s="381" t="s">
        <v>452</v>
      </c>
      <c r="CM125" s="832" t="s">
        <v>453</v>
      </c>
      <c r="CN125" s="833" t="s">
        <v>1395</v>
      </c>
      <c r="CO125" s="833" t="s">
        <v>1395</v>
      </c>
      <c r="CP125" s="833" t="s">
        <v>1395</v>
      </c>
      <c r="CQ125" s="833" t="s">
        <v>1396</v>
      </c>
      <c r="CR125" s="833" t="s">
        <v>1397</v>
      </c>
      <c r="CS125" s="833" t="s">
        <v>1386</v>
      </c>
      <c r="CT125" s="971" t="s">
        <v>1480</v>
      </c>
      <c r="CU125" s="833" t="s">
        <v>1481</v>
      </c>
      <c r="CV125" s="833" t="s">
        <v>1482</v>
      </c>
      <c r="CW125" s="833" t="s">
        <v>453</v>
      </c>
      <c r="CX125" s="382" t="s">
        <v>1216</v>
      </c>
      <c r="CY125" s="834" t="s">
        <v>1216</v>
      </c>
      <c r="CZ125" s="382"/>
      <c r="DA125" s="382"/>
      <c r="DB125" s="835"/>
      <c r="DC125" s="343"/>
      <c r="DD125" s="343"/>
      <c r="DE125" s="381" t="s">
        <v>451</v>
      </c>
      <c r="DF125" s="381" t="s">
        <v>452</v>
      </c>
      <c r="DG125" s="832" t="s">
        <v>453</v>
      </c>
      <c r="DH125" s="343"/>
      <c r="DI125" s="343"/>
      <c r="DJ125" s="343"/>
      <c r="DK125" s="343"/>
      <c r="DL125" s="343"/>
      <c r="DM125" s="382"/>
      <c r="DN125" s="834"/>
      <c r="DO125" s="407">
        <v>22</v>
      </c>
      <c r="DP125" s="381" t="s">
        <v>452</v>
      </c>
      <c r="DQ125" s="832" t="s">
        <v>453</v>
      </c>
      <c r="DR125" s="521">
        <v>62</v>
      </c>
      <c r="DS125" s="381" t="s">
        <v>452</v>
      </c>
      <c r="DT125" s="832" t="s">
        <v>453</v>
      </c>
      <c r="DU125" s="833" t="s">
        <v>1395</v>
      </c>
      <c r="DV125" s="833" t="s">
        <v>1395</v>
      </c>
      <c r="DW125" s="833" t="s">
        <v>1395</v>
      </c>
      <c r="DX125" s="833" t="s">
        <v>1396</v>
      </c>
      <c r="DY125" s="833" t="s">
        <v>1397</v>
      </c>
      <c r="DZ125" s="833" t="s">
        <v>1386</v>
      </c>
      <c r="EA125" s="971" t="s">
        <v>1480</v>
      </c>
      <c r="EB125" s="833" t="s">
        <v>1481</v>
      </c>
      <c r="EC125" s="833" t="s">
        <v>1482</v>
      </c>
      <c r="ED125" s="833" t="s">
        <v>453</v>
      </c>
      <c r="EE125" s="382" t="s">
        <v>1216</v>
      </c>
      <c r="EF125" s="834" t="s">
        <v>1216</v>
      </c>
      <c r="EG125" s="840"/>
      <c r="EH125" s="826" t="s">
        <v>1494</v>
      </c>
      <c r="EI125" s="805"/>
      <c r="EJ125" s="806"/>
      <c r="EK125" s="803" t="s">
        <v>1495</v>
      </c>
      <c r="EL125" s="804"/>
      <c r="EM125" s="841"/>
      <c r="EN125" s="842"/>
    </row>
    <row r="126" spans="1:144" ht="15.75" customHeight="1">
      <c r="C126" s="573"/>
      <c r="EG126" s="102"/>
      <c r="EH126" s="882"/>
    </row>
    <row r="127" spans="1:144" ht="15.75" customHeight="1">
      <c r="C127" s="573"/>
      <c r="EG127" s="102"/>
    </row>
    <row r="128" spans="1:144" ht="15.75" customHeight="1">
      <c r="A128" s="96" t="s">
        <v>1496</v>
      </c>
      <c r="B128" s="98" t="s">
        <v>1497</v>
      </c>
      <c r="C128" s="573"/>
      <c r="EG128" s="102"/>
    </row>
    <row r="129" spans="2:137" ht="15.75" customHeight="1">
      <c r="C129" s="573"/>
      <c r="EG129" s="102"/>
    </row>
    <row r="130" spans="2:137" ht="22.5" customHeight="1">
      <c r="B130" s="3026" t="s">
        <v>1144</v>
      </c>
      <c r="C130" s="3026" t="s">
        <v>163</v>
      </c>
      <c r="D130" s="958" t="s">
        <v>164</v>
      </c>
      <c r="E130" s="959"/>
      <c r="F130" s="959"/>
      <c r="G130" s="960"/>
      <c r="H130" s="106" t="s">
        <v>139</v>
      </c>
      <c r="I130" s="105"/>
      <c r="J130" s="105"/>
      <c r="K130" s="105"/>
      <c r="L130" s="105"/>
      <c r="M130" s="105"/>
      <c r="N130" s="106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906" t="s">
        <v>140</v>
      </c>
      <c r="AI130" s="801"/>
      <c r="AJ130" s="801"/>
      <c r="AK130" s="801"/>
      <c r="AL130" s="801"/>
      <c r="AM130" s="801"/>
      <c r="AN130" s="801"/>
      <c r="AO130" s="801"/>
      <c r="AP130" s="801"/>
      <c r="AQ130" s="801"/>
      <c r="AR130" s="801"/>
      <c r="AS130" s="801"/>
      <c r="AT130" s="801"/>
      <c r="AU130" s="801"/>
      <c r="AV130" s="801"/>
      <c r="AW130" s="802"/>
      <c r="AX130" s="106" t="s">
        <v>139</v>
      </c>
      <c r="AY130" s="105"/>
      <c r="AZ130" s="105"/>
      <c r="BA130" s="105"/>
      <c r="BB130" s="105"/>
      <c r="BC130" s="105"/>
      <c r="BD130" s="106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906" t="s">
        <v>140</v>
      </c>
      <c r="BY130" s="801"/>
      <c r="BZ130" s="801"/>
      <c r="CA130" s="801"/>
      <c r="CB130" s="801"/>
      <c r="CC130" s="801"/>
      <c r="CD130" s="801"/>
      <c r="CE130" s="801"/>
      <c r="CF130" s="801"/>
      <c r="CG130" s="801"/>
      <c r="CH130" s="801"/>
      <c r="CI130" s="801"/>
      <c r="CJ130" s="801"/>
      <c r="CK130" s="801"/>
      <c r="CL130" s="801"/>
      <c r="CM130" s="801"/>
      <c r="CN130" s="801"/>
      <c r="CO130" s="801"/>
      <c r="CP130" s="801"/>
      <c r="CQ130" s="801"/>
      <c r="CR130" s="801"/>
      <c r="CS130" s="801"/>
      <c r="CT130" s="801"/>
      <c r="CU130" s="801"/>
      <c r="CV130" s="801"/>
      <c r="CW130" s="802"/>
      <c r="CX130" s="3058" t="s">
        <v>218</v>
      </c>
      <c r="CY130" s="3059"/>
      <c r="CZ130" s="3058" t="s">
        <v>219</v>
      </c>
      <c r="DA130" s="3238"/>
      <c r="DB130" s="3238"/>
      <c r="DC130" s="3059"/>
    </row>
    <row r="131" spans="2:137" ht="22.5" customHeight="1">
      <c r="B131" s="3027"/>
      <c r="C131" s="3027"/>
      <c r="D131" s="961"/>
      <c r="E131" s="962"/>
      <c r="F131" s="962"/>
      <c r="G131" s="963"/>
      <c r="H131" s="908" t="s">
        <v>223</v>
      </c>
      <c r="I131" s="904"/>
      <c r="J131" s="904"/>
      <c r="K131" s="904"/>
      <c r="L131" s="904"/>
      <c r="M131" s="904"/>
      <c r="N131" s="904"/>
      <c r="O131" s="904"/>
      <c r="P131" s="925"/>
      <c r="Q131" s="926"/>
      <c r="R131" s="926"/>
      <c r="S131" s="926"/>
      <c r="T131" s="926"/>
      <c r="U131" s="926"/>
      <c r="V131" s="926"/>
      <c r="W131" s="926"/>
      <c r="X131" s="926"/>
      <c r="Y131" s="926"/>
      <c r="Z131" s="926"/>
      <c r="AA131" s="926"/>
      <c r="AB131" s="926"/>
      <c r="AC131" s="926"/>
      <c r="AD131" s="926"/>
      <c r="AE131" s="926"/>
      <c r="AF131" s="926"/>
      <c r="AG131" s="927"/>
      <c r="AH131" s="902" t="s">
        <v>226</v>
      </c>
      <c r="AI131" s="903"/>
      <c r="AJ131" s="903"/>
      <c r="AK131" s="903"/>
      <c r="AL131" s="903"/>
      <c r="AM131" s="903"/>
      <c r="AN131" s="903"/>
      <c r="AO131" s="903"/>
      <c r="AP131" s="795"/>
      <c r="AQ131" s="795"/>
      <c r="AR131" s="795"/>
      <c r="AS131" s="795"/>
      <c r="AT131" s="795"/>
      <c r="AU131" s="795"/>
      <c r="AV131" s="795"/>
      <c r="AW131" s="795"/>
      <c r="AX131" s="908" t="s">
        <v>223</v>
      </c>
      <c r="AY131" s="904"/>
      <c r="AZ131" s="904"/>
      <c r="BA131" s="904"/>
      <c r="BB131" s="904"/>
      <c r="BC131" s="904"/>
      <c r="BD131" s="904"/>
      <c r="BE131" s="904"/>
      <c r="BF131" s="925"/>
      <c r="BG131" s="926"/>
      <c r="BH131" s="926"/>
      <c r="BI131" s="926"/>
      <c r="BJ131" s="926"/>
      <c r="BK131" s="926"/>
      <c r="BL131" s="926"/>
      <c r="BM131" s="926"/>
      <c r="BN131" s="926"/>
      <c r="BO131" s="926"/>
      <c r="BP131" s="926"/>
      <c r="BQ131" s="926"/>
      <c r="BR131" s="926"/>
      <c r="BS131" s="926"/>
      <c r="BT131" s="926"/>
      <c r="BU131" s="926"/>
      <c r="BV131" s="926"/>
      <c r="BW131" s="927"/>
      <c r="BX131" s="902" t="s">
        <v>226</v>
      </c>
      <c r="BY131" s="903"/>
      <c r="BZ131" s="903"/>
      <c r="CA131" s="903"/>
      <c r="CB131" s="903"/>
      <c r="CC131" s="903"/>
      <c r="CD131" s="903"/>
      <c r="CE131" s="903"/>
      <c r="CF131" s="903"/>
      <c r="CG131" s="903"/>
      <c r="CH131" s="903"/>
      <c r="CI131" s="903"/>
      <c r="CJ131" s="903"/>
      <c r="CK131" s="903"/>
      <c r="CL131" s="903"/>
      <c r="CM131" s="903"/>
      <c r="CN131" s="903"/>
      <c r="CO131" s="903"/>
      <c r="CP131" s="903"/>
      <c r="CQ131" s="903"/>
      <c r="CR131" s="903"/>
      <c r="CS131" s="952"/>
      <c r="CT131" s="902" t="s">
        <v>1498</v>
      </c>
      <c r="CU131" s="903"/>
      <c r="CV131" s="903"/>
      <c r="CW131" s="952"/>
      <c r="CX131" s="3043"/>
      <c r="CY131" s="3045"/>
      <c r="CZ131" s="3043"/>
      <c r="DA131" s="3044"/>
      <c r="DB131" s="3044"/>
      <c r="DC131" s="3045"/>
    </row>
    <row r="132" spans="2:137" ht="18" customHeight="1">
      <c r="B132" s="3027"/>
      <c r="C132" s="3027"/>
      <c r="D132" s="961"/>
      <c r="E132" s="962"/>
      <c r="F132" s="962"/>
      <c r="G132" s="963"/>
      <c r="H132" s="912" t="s">
        <v>1499</v>
      </c>
      <c r="I132" s="913"/>
      <c r="J132" s="913"/>
      <c r="K132" s="913"/>
      <c r="L132" s="913"/>
      <c r="M132" s="913"/>
      <c r="N132" s="913"/>
      <c r="O132" s="913"/>
      <c r="P132" s="928"/>
      <c r="Q132" s="929"/>
      <c r="R132" s="929"/>
      <c r="S132" s="929" t="s">
        <v>1500</v>
      </c>
      <c r="T132" s="929"/>
      <c r="U132" s="929"/>
      <c r="V132" s="929"/>
      <c r="W132" s="929"/>
      <c r="X132" s="929"/>
      <c r="Y132" s="929"/>
      <c r="Z132" s="929"/>
      <c r="AA132" s="929"/>
      <c r="AB132" s="929"/>
      <c r="AC132" s="929"/>
      <c r="AD132" s="929"/>
      <c r="AE132" s="929"/>
      <c r="AF132" s="929"/>
      <c r="AG132" s="930"/>
      <c r="AH132" s="923" t="s">
        <v>1501</v>
      </c>
      <c r="AI132" s="795"/>
      <c r="AJ132" s="795"/>
      <c r="AK132" s="795"/>
      <c r="AL132" s="795"/>
      <c r="AM132" s="795"/>
      <c r="AN132" s="795"/>
      <c r="AO132" s="795"/>
      <c r="AP132" s="795"/>
      <c r="AQ132" s="795"/>
      <c r="AR132" s="795"/>
      <c r="AS132" s="795"/>
      <c r="AT132" s="795"/>
      <c r="AU132" s="795"/>
      <c r="AV132" s="795"/>
      <c r="AW132" s="795"/>
      <c r="AX132" s="912" t="s">
        <v>1499</v>
      </c>
      <c r="AY132" s="913"/>
      <c r="AZ132" s="913"/>
      <c r="BA132" s="913"/>
      <c r="BB132" s="913"/>
      <c r="BC132" s="913"/>
      <c r="BD132" s="913"/>
      <c r="BE132" s="914"/>
      <c r="BF132" s="928"/>
      <c r="BG132" s="929"/>
      <c r="BH132" s="929"/>
      <c r="BI132" s="929" t="s">
        <v>1500</v>
      </c>
      <c r="BJ132" s="929"/>
      <c r="BK132" s="929"/>
      <c r="BL132" s="929"/>
      <c r="BM132" s="929"/>
      <c r="BN132" s="929"/>
      <c r="BO132" s="929"/>
      <c r="BP132" s="929"/>
      <c r="BQ132" s="929"/>
      <c r="BR132" s="929"/>
      <c r="BS132" s="929"/>
      <c r="BT132" s="929"/>
      <c r="BU132" s="929"/>
      <c r="BV132" s="929"/>
      <c r="BW132" s="930"/>
      <c r="BX132" s="923"/>
      <c r="BY132" s="795"/>
      <c r="BZ132" s="795"/>
      <c r="CA132" s="795"/>
      <c r="CB132" s="795"/>
      <c r="CC132" s="795"/>
      <c r="CD132" s="795"/>
      <c r="CE132" s="795"/>
      <c r="CF132" s="795"/>
      <c r="CG132" s="795"/>
      <c r="CH132" s="795"/>
      <c r="CI132" s="795"/>
      <c r="CJ132" s="795"/>
      <c r="CK132" s="795"/>
      <c r="CL132" s="795"/>
      <c r="CM132" s="795"/>
      <c r="CN132" s="795"/>
      <c r="CO132" s="795"/>
      <c r="CP132" s="795"/>
      <c r="CQ132" s="795"/>
      <c r="CR132" s="795"/>
      <c r="CS132" s="953"/>
      <c r="CT132" s="923" t="s">
        <v>1501</v>
      </c>
      <c r="CU132" s="795"/>
      <c r="CV132" s="795"/>
      <c r="CW132" s="953"/>
      <c r="CX132" s="3043"/>
      <c r="CY132" s="3045"/>
      <c r="CZ132" s="3043"/>
      <c r="DA132" s="3044"/>
      <c r="DB132" s="3044"/>
      <c r="DC132" s="3045"/>
    </row>
    <row r="133" spans="2:137" ht="94.2" customHeight="1">
      <c r="B133" s="3027"/>
      <c r="C133" s="3027"/>
      <c r="D133" s="964"/>
      <c r="E133" s="965"/>
      <c r="F133" s="965"/>
      <c r="G133" s="966"/>
      <c r="H133" s="909" t="s">
        <v>1180</v>
      </c>
      <c r="I133" s="158" t="s">
        <v>1181</v>
      </c>
      <c r="J133" s="159" t="s">
        <v>1182</v>
      </c>
      <c r="K133" s="151" t="s">
        <v>1183</v>
      </c>
      <c r="L133" s="159" t="s">
        <v>1184</v>
      </c>
      <c r="M133" s="151" t="s">
        <v>1185</v>
      </c>
      <c r="N133" s="905" t="s">
        <v>1186</v>
      </c>
      <c r="O133" s="924" t="s">
        <v>1187</v>
      </c>
      <c r="P133" s="931"/>
      <c r="Q133" s="932"/>
      <c r="R133" s="932"/>
      <c r="S133" s="932"/>
      <c r="T133" s="932"/>
      <c r="U133" s="932"/>
      <c r="V133" s="932"/>
      <c r="W133" s="932"/>
      <c r="X133" s="932"/>
      <c r="Y133" s="932"/>
      <c r="Z133" s="932"/>
      <c r="AA133" s="932"/>
      <c r="AB133" s="932"/>
      <c r="AC133" s="932"/>
      <c r="AD133" s="932"/>
      <c r="AE133" s="932"/>
      <c r="AF133" s="932"/>
      <c r="AG133" s="933"/>
      <c r="AH133" s="794"/>
      <c r="AI133" s="795"/>
      <c r="AJ133" s="795"/>
      <c r="AK133" s="795"/>
      <c r="AL133" s="795"/>
      <c r="AM133" s="795"/>
      <c r="AN133" s="795"/>
      <c r="AO133" s="795"/>
      <c r="AP133" s="795"/>
      <c r="AQ133" s="795"/>
      <c r="AR133" s="795"/>
      <c r="AS133" s="795"/>
      <c r="AT133" s="795"/>
      <c r="AU133" s="795"/>
      <c r="AV133" s="795"/>
      <c r="AW133" s="795"/>
      <c r="AX133" s="157" t="s">
        <v>1180</v>
      </c>
      <c r="AY133" s="158" t="s">
        <v>1181</v>
      </c>
      <c r="AZ133" s="159" t="s">
        <v>1182</v>
      </c>
      <c r="BA133" s="151" t="s">
        <v>1183</v>
      </c>
      <c r="BB133" s="159" t="s">
        <v>1184</v>
      </c>
      <c r="BC133" s="151" t="s">
        <v>1185</v>
      </c>
      <c r="BD133" s="905" t="s">
        <v>1186</v>
      </c>
      <c r="BE133" s="153" t="s">
        <v>1187</v>
      </c>
      <c r="BF133" s="931"/>
      <c r="BG133" s="932"/>
      <c r="BH133" s="932"/>
      <c r="BI133" s="932"/>
      <c r="BJ133" s="932"/>
      <c r="BK133" s="932"/>
      <c r="BL133" s="932"/>
      <c r="BM133" s="932"/>
      <c r="BN133" s="932"/>
      <c r="BO133" s="932"/>
      <c r="BP133" s="932"/>
      <c r="BQ133" s="932"/>
      <c r="BR133" s="932"/>
      <c r="BS133" s="932"/>
      <c r="BT133" s="932"/>
      <c r="BU133" s="932"/>
      <c r="BV133" s="932"/>
      <c r="BW133" s="933"/>
      <c r="BX133" s="794"/>
      <c r="BY133" s="795"/>
      <c r="BZ133" s="795"/>
      <c r="CA133" s="795"/>
      <c r="CB133" s="795"/>
      <c r="CC133" s="795"/>
      <c r="CD133" s="795"/>
      <c r="CE133" s="795"/>
      <c r="CF133" s="795"/>
      <c r="CG133" s="795"/>
      <c r="CH133" s="795"/>
      <c r="CI133" s="795"/>
      <c r="CJ133" s="795"/>
      <c r="CK133" s="795"/>
      <c r="CL133" s="795"/>
      <c r="CM133" s="795"/>
      <c r="CN133" s="795"/>
      <c r="CO133" s="795"/>
      <c r="CP133" s="795"/>
      <c r="CQ133" s="795"/>
      <c r="CR133" s="795"/>
      <c r="CS133" s="953"/>
      <c r="CT133" s="794"/>
      <c r="CU133" s="795"/>
      <c r="CV133" s="795"/>
      <c r="CW133" s="953"/>
      <c r="CX133" s="3043"/>
      <c r="CY133" s="3045"/>
      <c r="CZ133" s="3043"/>
      <c r="DA133" s="3044"/>
      <c r="DB133" s="3044"/>
      <c r="DC133" s="3045"/>
    </row>
    <row r="134" spans="2:137" ht="15.6" customHeight="1">
      <c r="B134" s="3027"/>
      <c r="C134" s="3027"/>
      <c r="D134" s="3029" t="s">
        <v>168</v>
      </c>
      <c r="E134" s="3029" t="s">
        <v>220</v>
      </c>
      <c r="F134" s="116" t="s">
        <v>221</v>
      </c>
      <c r="G134" s="116" t="s">
        <v>222</v>
      </c>
      <c r="H134" s="897">
        <v>7</v>
      </c>
      <c r="I134" s="897">
        <v>6</v>
      </c>
      <c r="J134" s="897">
        <v>5</v>
      </c>
      <c r="K134" s="897">
        <v>4</v>
      </c>
      <c r="L134" s="897">
        <v>3</v>
      </c>
      <c r="M134" s="897">
        <v>2</v>
      </c>
      <c r="N134" s="897">
        <v>1</v>
      </c>
      <c r="O134" s="180">
        <v>0</v>
      </c>
      <c r="P134" s="934"/>
      <c r="Q134" s="935"/>
      <c r="R134" s="935"/>
      <c r="S134" s="935"/>
      <c r="T134" s="935"/>
      <c r="U134" s="935"/>
      <c r="V134" s="935"/>
      <c r="W134" s="935"/>
      <c r="X134" s="935"/>
      <c r="Y134" s="935"/>
      <c r="Z134" s="935"/>
      <c r="AA134" s="935"/>
      <c r="AB134" s="935"/>
      <c r="AC134" s="935"/>
      <c r="AD134" s="935"/>
      <c r="AE134" s="935"/>
      <c r="AF134" s="935"/>
      <c r="AG134" s="936"/>
      <c r="AH134" s="794"/>
      <c r="AI134" s="795"/>
      <c r="AJ134" s="795"/>
      <c r="AK134" s="795"/>
      <c r="AL134" s="795"/>
      <c r="AM134" s="795"/>
      <c r="AN134" s="795"/>
      <c r="AO134" s="795"/>
      <c r="AP134" s="795"/>
      <c r="AQ134" s="795"/>
      <c r="AR134" s="795"/>
      <c r="AS134" s="795"/>
      <c r="AT134" s="795"/>
      <c r="AU134" s="795"/>
      <c r="AV134" s="795"/>
      <c r="AW134" s="795"/>
      <c r="AX134" s="897">
        <v>7</v>
      </c>
      <c r="AY134" s="897">
        <v>6</v>
      </c>
      <c r="AZ134" s="897">
        <v>5</v>
      </c>
      <c r="BA134" s="897">
        <v>4</v>
      </c>
      <c r="BB134" s="897">
        <v>3</v>
      </c>
      <c r="BC134" s="897">
        <v>2</v>
      </c>
      <c r="BD134" s="897">
        <v>1</v>
      </c>
      <c r="BE134" s="182">
        <v>0</v>
      </c>
      <c r="BF134" s="934"/>
      <c r="BG134" s="935"/>
      <c r="BH134" s="935"/>
      <c r="BI134" s="935"/>
      <c r="BJ134" s="935"/>
      <c r="BK134" s="935"/>
      <c r="BL134" s="935"/>
      <c r="BM134" s="935"/>
      <c r="BN134" s="935"/>
      <c r="BO134" s="935"/>
      <c r="BP134" s="935"/>
      <c r="BQ134" s="935"/>
      <c r="BR134" s="935"/>
      <c r="BS134" s="935"/>
      <c r="BT134" s="935"/>
      <c r="BU134" s="935"/>
      <c r="BV134" s="935"/>
      <c r="BW134" s="936"/>
      <c r="BX134" s="794"/>
      <c r="BY134" s="795"/>
      <c r="BZ134" s="795"/>
      <c r="CA134" s="795"/>
      <c r="CB134" s="795"/>
      <c r="CC134" s="795"/>
      <c r="CD134" s="795"/>
      <c r="CE134" s="795"/>
      <c r="CF134" s="795"/>
      <c r="CG134" s="795"/>
      <c r="CH134" s="795"/>
      <c r="CI134" s="795"/>
      <c r="CJ134" s="795"/>
      <c r="CK134" s="795"/>
      <c r="CL134" s="795"/>
      <c r="CM134" s="795"/>
      <c r="CN134" s="795"/>
      <c r="CO134" s="795"/>
      <c r="CP134" s="795"/>
      <c r="CQ134" s="795"/>
      <c r="CR134" s="795"/>
      <c r="CS134" s="953"/>
      <c r="CT134" s="794"/>
      <c r="CU134" s="795"/>
      <c r="CV134" s="795"/>
      <c r="CW134" s="953"/>
      <c r="CX134" s="3043"/>
      <c r="CY134" s="3045"/>
      <c r="CZ134" s="3043"/>
      <c r="DA134" s="3044"/>
      <c r="DB134" s="3044"/>
      <c r="DC134" s="3045"/>
    </row>
    <row r="135" spans="2:137" ht="15.75" customHeight="1">
      <c r="B135" s="3028"/>
      <c r="C135" s="3028"/>
      <c r="D135" s="3030"/>
      <c r="E135" s="3030"/>
      <c r="F135" s="907"/>
      <c r="G135" s="907"/>
      <c r="H135" s="898"/>
      <c r="I135" s="898"/>
      <c r="J135" s="898"/>
      <c r="K135" s="898"/>
      <c r="L135" s="898"/>
      <c r="M135" s="898"/>
      <c r="N135" s="898"/>
      <c r="O135" s="898"/>
      <c r="P135" s="937"/>
      <c r="Q135" s="937"/>
      <c r="R135" s="937"/>
      <c r="S135" s="937"/>
      <c r="T135" s="937"/>
      <c r="U135" s="937"/>
      <c r="V135" s="937"/>
      <c r="W135" s="937"/>
      <c r="X135" s="937"/>
      <c r="Y135" s="937"/>
      <c r="Z135" s="937"/>
      <c r="AA135" s="937"/>
      <c r="AB135" s="937"/>
      <c r="AC135" s="937"/>
      <c r="AD135" s="937"/>
      <c r="AE135" s="937"/>
      <c r="AF135" s="937"/>
      <c r="AG135" s="938"/>
      <c r="AH135" s="796"/>
      <c r="AI135" s="797"/>
      <c r="AJ135" s="797"/>
      <c r="AK135" s="797"/>
      <c r="AL135" s="797"/>
      <c r="AM135" s="797"/>
      <c r="AN135" s="797"/>
      <c r="AO135" s="797"/>
      <c r="AP135" s="797"/>
      <c r="AQ135" s="797"/>
      <c r="AR135" s="797"/>
      <c r="AS135" s="797"/>
      <c r="AT135" s="797"/>
      <c r="AU135" s="797"/>
      <c r="AV135" s="797"/>
      <c r="AW135" s="797"/>
      <c r="AX135" s="898"/>
      <c r="AY135" s="898"/>
      <c r="AZ135" s="898"/>
      <c r="BA135" s="898"/>
      <c r="BB135" s="898"/>
      <c r="BC135" s="898"/>
      <c r="BD135" s="898"/>
      <c r="BE135" s="898"/>
      <c r="BF135" s="937"/>
      <c r="BG135" s="937"/>
      <c r="BH135" s="937"/>
      <c r="BI135" s="937"/>
      <c r="BJ135" s="937"/>
      <c r="BK135" s="937"/>
      <c r="BL135" s="937"/>
      <c r="BM135" s="937"/>
      <c r="BN135" s="937"/>
      <c r="BO135" s="937"/>
      <c r="BP135" s="937"/>
      <c r="BQ135" s="937"/>
      <c r="BR135" s="937"/>
      <c r="BS135" s="937"/>
      <c r="BT135" s="937"/>
      <c r="BU135" s="937"/>
      <c r="BV135" s="937"/>
      <c r="BW135" s="938"/>
      <c r="BX135" s="796"/>
      <c r="BY135" s="797"/>
      <c r="BZ135" s="797"/>
      <c r="CA135" s="797"/>
      <c r="CB135" s="797"/>
      <c r="CC135" s="797"/>
      <c r="CD135" s="797"/>
      <c r="CE135" s="797"/>
      <c r="CF135" s="797"/>
      <c r="CG135" s="797"/>
      <c r="CH135" s="797"/>
      <c r="CI135" s="797"/>
      <c r="CJ135" s="797"/>
      <c r="CK135" s="797"/>
      <c r="CL135" s="797"/>
      <c r="CM135" s="797"/>
      <c r="CN135" s="797"/>
      <c r="CO135" s="797"/>
      <c r="CP135" s="797"/>
      <c r="CQ135" s="797"/>
      <c r="CR135" s="797"/>
      <c r="CS135" s="954"/>
      <c r="CT135" s="796"/>
      <c r="CU135" s="797"/>
      <c r="CV135" s="797"/>
      <c r="CW135" s="954"/>
      <c r="CX135" s="3046"/>
      <c r="CY135" s="3048"/>
      <c r="CZ135" s="3046"/>
      <c r="DA135" s="3047"/>
      <c r="DB135" s="3047"/>
      <c r="DC135" s="3048"/>
    </row>
    <row r="136" spans="2:137" ht="15.75" customHeight="1">
      <c r="B136" s="891" t="s">
        <v>278</v>
      </c>
      <c r="C136" s="892" t="s">
        <v>241</v>
      </c>
      <c r="D136" s="194" t="s">
        <v>242</v>
      </c>
      <c r="E136" s="194" t="s">
        <v>181</v>
      </c>
      <c r="F136" s="195" t="s">
        <v>243</v>
      </c>
      <c r="G136" s="196" t="s">
        <v>244</v>
      </c>
      <c r="H136" s="890">
        <v>0</v>
      </c>
      <c r="I136" s="895">
        <v>0</v>
      </c>
      <c r="J136" s="895">
        <v>0</v>
      </c>
      <c r="K136" s="895">
        <v>0</v>
      </c>
      <c r="L136" s="895">
        <v>0</v>
      </c>
      <c r="M136" s="895">
        <v>0</v>
      </c>
      <c r="N136" s="895">
        <v>0</v>
      </c>
      <c r="O136" s="895">
        <v>0</v>
      </c>
      <c r="P136" s="939" t="s">
        <v>249</v>
      </c>
      <c r="Q136" s="939"/>
      <c r="R136" s="939"/>
      <c r="S136" s="939"/>
      <c r="T136" s="939" t="s">
        <v>1397</v>
      </c>
      <c r="U136" s="939" t="s">
        <v>1395</v>
      </c>
      <c r="V136" s="939" t="s">
        <v>1395</v>
      </c>
      <c r="W136" s="939" t="s">
        <v>1396</v>
      </c>
      <c r="X136" s="939" t="s">
        <v>453</v>
      </c>
      <c r="Y136" s="939" t="s">
        <v>1386</v>
      </c>
      <c r="Z136" s="939" t="s">
        <v>1480</v>
      </c>
      <c r="AA136" s="950" t="s">
        <v>1481</v>
      </c>
      <c r="AB136" s="939" t="s">
        <v>1482</v>
      </c>
      <c r="AC136" s="939" t="s">
        <v>453</v>
      </c>
      <c r="AD136" s="940"/>
      <c r="AE136" s="940" t="s">
        <v>1216</v>
      </c>
      <c r="AF136" s="940" t="s">
        <v>1216</v>
      </c>
      <c r="AG136" s="102"/>
      <c r="AH136" s="884" t="s">
        <v>1502</v>
      </c>
      <c r="AI136" s="480"/>
      <c r="AJ136" s="480"/>
      <c r="AK136" s="480"/>
      <c r="AL136" s="480"/>
      <c r="AM136" s="480"/>
      <c r="AN136" s="480"/>
      <c r="AO136" s="480"/>
      <c r="AP136" s="480"/>
      <c r="AQ136" s="480"/>
      <c r="AR136" s="480"/>
      <c r="AS136" s="480"/>
      <c r="AT136" s="480"/>
      <c r="AU136" s="480"/>
      <c r="AV136" s="480"/>
      <c r="AW136" s="480"/>
      <c r="AX136" s="895">
        <v>0</v>
      </c>
      <c r="AY136" s="896">
        <v>1</v>
      </c>
      <c r="AZ136" s="895">
        <v>0</v>
      </c>
      <c r="BA136" s="895">
        <v>0</v>
      </c>
      <c r="BB136" s="895">
        <v>0</v>
      </c>
      <c r="BC136" s="895">
        <v>0</v>
      </c>
      <c r="BD136" s="895">
        <v>0</v>
      </c>
      <c r="BE136" s="895">
        <v>0</v>
      </c>
      <c r="BF136" s="939" t="s">
        <v>249</v>
      </c>
      <c r="BG136" s="939"/>
      <c r="BH136" s="939"/>
      <c r="BI136" s="939"/>
      <c r="BJ136" s="939" t="s">
        <v>1397</v>
      </c>
      <c r="BK136" s="630" t="s">
        <v>1395</v>
      </c>
      <c r="BL136" s="630" t="s">
        <v>1395</v>
      </c>
      <c r="BM136" s="630" t="s">
        <v>1396</v>
      </c>
      <c r="BN136" s="630" t="s">
        <v>1221</v>
      </c>
      <c r="BO136" s="630" t="s">
        <v>1386</v>
      </c>
      <c r="BP136" s="630" t="s">
        <v>1480</v>
      </c>
      <c r="BQ136" s="950" t="s">
        <v>1481</v>
      </c>
      <c r="BR136" s="939" t="s">
        <v>1482</v>
      </c>
      <c r="BS136" s="630" t="s">
        <v>453</v>
      </c>
      <c r="BT136" s="940"/>
      <c r="BU136" s="940" t="s">
        <v>1216</v>
      </c>
      <c r="BV136" s="940" t="s">
        <v>1216</v>
      </c>
      <c r="BW136" s="102"/>
      <c r="BX136" s="910" t="s">
        <v>1503</v>
      </c>
      <c r="BY136" s="480"/>
      <c r="BZ136" s="480"/>
      <c r="CA136" s="480"/>
      <c r="CB136" s="480"/>
      <c r="CC136" s="480"/>
      <c r="CD136" s="480"/>
      <c r="CE136" s="480"/>
      <c r="CF136" s="480"/>
      <c r="CG136" s="480"/>
      <c r="CH136" s="480"/>
      <c r="CI136" s="223" t="s">
        <v>1504</v>
      </c>
      <c r="CJ136" s="480"/>
      <c r="CK136" s="480"/>
      <c r="CL136" s="480"/>
      <c r="CM136" s="480"/>
      <c r="CN136" s="480"/>
      <c r="CO136" s="480"/>
      <c r="CP136" s="480"/>
      <c r="CQ136" s="480"/>
      <c r="CR136" s="480"/>
      <c r="CS136" s="480"/>
      <c r="CT136" s="973"/>
      <c r="CU136" s="480"/>
      <c r="CV136" s="982" t="s">
        <v>251</v>
      </c>
      <c r="CW136" s="979"/>
      <c r="CX136" s="843" t="s">
        <v>1505</v>
      </c>
      <c r="CY136" s="844"/>
      <c r="CZ136" s="843"/>
      <c r="DA136" s="956"/>
      <c r="DB136" s="956"/>
      <c r="DC136" s="844"/>
    </row>
    <row r="137" spans="2:137" ht="15.75" customHeight="1">
      <c r="B137" s="967"/>
      <c r="C137" s="918"/>
      <c r="D137" s="484"/>
      <c r="E137" s="484"/>
      <c r="F137" s="485"/>
      <c r="G137" s="968"/>
      <c r="H137" s="919"/>
      <c r="I137" s="920"/>
      <c r="J137" s="920"/>
      <c r="K137" s="920"/>
      <c r="L137" s="920"/>
      <c r="M137" s="920"/>
      <c r="N137" s="920"/>
      <c r="O137" s="920"/>
      <c r="P137" s="940"/>
      <c r="Q137" s="940"/>
      <c r="R137" s="940"/>
      <c r="S137" s="940"/>
      <c r="T137" s="940"/>
      <c r="U137" s="940"/>
      <c r="V137" s="940"/>
      <c r="W137" s="940"/>
      <c r="X137" s="940"/>
      <c r="Y137" s="940"/>
      <c r="Z137" s="940"/>
      <c r="AA137" s="969"/>
      <c r="AB137" s="940"/>
      <c r="AC137" s="940"/>
      <c r="AD137" s="940"/>
      <c r="AE137" s="940"/>
      <c r="AF137" s="940"/>
      <c r="AG137" s="102"/>
      <c r="AH137" s="885" t="s">
        <v>1506</v>
      </c>
      <c r="AI137" s="223"/>
      <c r="AJ137" s="223"/>
      <c r="AK137" s="223"/>
      <c r="AL137" s="223"/>
      <c r="AM137" s="223"/>
      <c r="AN137" s="223"/>
      <c r="AO137" s="223"/>
      <c r="AP137" s="223"/>
      <c r="AQ137" s="223"/>
      <c r="AR137" s="223"/>
      <c r="AS137" s="223"/>
      <c r="AT137" s="223"/>
      <c r="AU137" s="223"/>
      <c r="AV137" s="223"/>
      <c r="AW137" s="223"/>
      <c r="AX137" s="920"/>
      <c r="AY137" s="972"/>
      <c r="AZ137" s="920"/>
      <c r="BA137" s="920"/>
      <c r="BB137" s="920"/>
      <c r="BC137" s="920"/>
      <c r="BD137" s="920"/>
      <c r="BE137" s="920"/>
      <c r="BF137" s="940"/>
      <c r="BG137" s="940"/>
      <c r="BH137" s="940"/>
      <c r="BI137" s="940"/>
      <c r="BJ137" s="940"/>
      <c r="BK137" s="940"/>
      <c r="BL137" s="940"/>
      <c r="BM137" s="940"/>
      <c r="BN137" s="969"/>
      <c r="BO137" s="940"/>
      <c r="BP137" s="940"/>
      <c r="BQ137" s="969"/>
      <c r="BR137" s="940"/>
      <c r="BS137" s="940"/>
      <c r="BT137" s="940"/>
      <c r="BU137" s="940"/>
      <c r="BV137" s="940"/>
      <c r="BW137" s="102"/>
      <c r="BX137" s="900" t="s">
        <v>1507</v>
      </c>
      <c r="BY137" s="223"/>
      <c r="BZ137" s="223"/>
      <c r="CA137" s="223"/>
      <c r="CB137" s="223"/>
      <c r="CC137" s="223"/>
      <c r="CD137" s="223"/>
      <c r="CE137" s="223"/>
      <c r="CF137" s="223"/>
      <c r="CG137" s="223"/>
      <c r="CH137" s="223"/>
      <c r="CI137" s="223"/>
      <c r="CJ137" s="223"/>
      <c r="CK137" s="223"/>
      <c r="CL137" s="223"/>
      <c r="CM137" s="223"/>
      <c r="CN137" s="223"/>
      <c r="CO137" s="223"/>
      <c r="CP137" s="223"/>
      <c r="CQ137" s="223"/>
      <c r="CR137" s="223"/>
      <c r="CS137" s="223"/>
      <c r="CT137" s="974"/>
      <c r="CU137" s="223"/>
      <c r="CV137" s="983" t="s">
        <v>278</v>
      </c>
      <c r="CW137" s="575"/>
      <c r="CX137" s="829" t="s">
        <v>1508</v>
      </c>
      <c r="CY137" s="830"/>
      <c r="CZ137" s="987"/>
      <c r="DA137" s="957"/>
      <c r="DB137" s="957"/>
      <c r="DC137" s="830"/>
    </row>
    <row r="138" spans="2:137" ht="15.75" customHeight="1">
      <c r="B138" s="921"/>
      <c r="C138" s="918"/>
      <c r="D138" s="212"/>
      <c r="E138" s="212"/>
      <c r="F138" s="213"/>
      <c r="G138" s="214" t="s">
        <v>170</v>
      </c>
      <c r="H138" s="919"/>
      <c r="I138" s="920"/>
      <c r="J138" s="920"/>
      <c r="K138" s="920"/>
      <c r="L138" s="920"/>
      <c r="M138" s="920"/>
      <c r="N138" s="920"/>
      <c r="O138" s="920"/>
      <c r="P138" s="919"/>
      <c r="Q138" s="919"/>
      <c r="R138" s="919"/>
      <c r="S138" s="919"/>
      <c r="T138" s="919"/>
      <c r="U138" s="919"/>
      <c r="V138" s="919"/>
      <c r="W138" s="919"/>
      <c r="X138" s="919"/>
      <c r="Y138" s="919"/>
      <c r="Z138" s="919"/>
      <c r="AA138" s="919"/>
      <c r="AB138" s="919"/>
      <c r="AC138" s="919"/>
      <c r="AD138" s="919"/>
      <c r="AE138" s="919"/>
      <c r="AF138" s="919"/>
      <c r="AG138" s="919"/>
      <c r="AH138" s="885" t="s">
        <v>1509</v>
      </c>
      <c r="AI138" s="223"/>
      <c r="AJ138" s="223"/>
      <c r="AK138" s="223"/>
      <c r="AL138" s="223"/>
      <c r="AM138" s="223"/>
      <c r="AN138" s="223"/>
      <c r="AO138" s="223"/>
      <c r="AP138" s="223"/>
      <c r="AQ138" s="223"/>
      <c r="AR138" s="223"/>
      <c r="AS138" s="223"/>
      <c r="AT138" s="223"/>
      <c r="AU138" s="223"/>
      <c r="AV138" s="223"/>
      <c r="AW138" s="223"/>
      <c r="AX138" s="920"/>
      <c r="AY138" s="920"/>
      <c r="AZ138" s="920"/>
      <c r="BA138" s="920"/>
      <c r="BB138" s="920"/>
      <c r="BC138" s="920"/>
      <c r="BD138" s="920"/>
      <c r="BE138" s="920"/>
      <c r="BF138" s="919"/>
      <c r="BG138" s="919"/>
      <c r="BH138" s="919"/>
      <c r="BI138" s="919"/>
      <c r="BJ138" s="919"/>
      <c r="BK138" s="919"/>
      <c r="BL138" s="919"/>
      <c r="BM138" s="919"/>
      <c r="BN138" s="919"/>
      <c r="BO138" s="919"/>
      <c r="BP138" s="919"/>
      <c r="BQ138" s="919"/>
      <c r="BR138" s="919"/>
      <c r="BS138" s="919"/>
      <c r="BT138" s="919"/>
      <c r="BU138" s="919"/>
      <c r="BV138" s="919"/>
      <c r="BW138" s="919"/>
      <c r="BX138" s="900" t="s">
        <v>1510</v>
      </c>
      <c r="BY138" s="922"/>
      <c r="BZ138" s="922"/>
      <c r="CA138" s="922"/>
      <c r="CB138" s="922"/>
      <c r="CC138" s="922"/>
      <c r="CD138" s="922"/>
      <c r="CF138" s="223"/>
      <c r="CG138" s="223"/>
      <c r="CH138" s="223"/>
      <c r="CI138" s="223" t="s">
        <v>1511</v>
      </c>
      <c r="CJ138" s="223"/>
      <c r="CK138" s="223"/>
      <c r="CL138" s="223"/>
      <c r="CM138" s="223"/>
      <c r="CN138" s="223"/>
      <c r="CO138" s="223"/>
      <c r="CP138" s="223"/>
      <c r="CQ138" s="223"/>
      <c r="CR138" s="223"/>
      <c r="CS138" s="223"/>
      <c r="CT138" s="974"/>
      <c r="CU138" s="223"/>
      <c r="CV138" s="983" t="s">
        <v>278</v>
      </c>
      <c r="CW138" s="575"/>
      <c r="CX138" s="829" t="s">
        <v>1512</v>
      </c>
      <c r="CY138" s="830"/>
      <c r="CZ138" s="986" t="s">
        <v>1513</v>
      </c>
      <c r="DA138" s="957"/>
      <c r="DB138" s="957"/>
      <c r="DC138" s="830"/>
    </row>
    <row r="139" spans="2:137" ht="15.75" customHeight="1">
      <c r="B139" s="921"/>
      <c r="C139" s="918"/>
      <c r="D139" s="212"/>
      <c r="E139" s="212"/>
      <c r="F139" s="213"/>
      <c r="G139" s="232"/>
      <c r="H139" s="919"/>
      <c r="I139" s="920"/>
      <c r="J139" s="920"/>
      <c r="K139" s="920"/>
      <c r="L139" s="920"/>
      <c r="M139" s="920"/>
      <c r="N139" s="920"/>
      <c r="O139" s="920"/>
      <c r="P139" s="919"/>
      <c r="Q139" s="919"/>
      <c r="R139" s="919"/>
      <c r="S139" s="919"/>
      <c r="T139" s="919"/>
      <c r="U139" s="919"/>
      <c r="V139" s="919"/>
      <c r="W139" s="919"/>
      <c r="X139" s="919"/>
      <c r="Y139" s="919"/>
      <c r="Z139" s="919"/>
      <c r="AA139" s="919"/>
      <c r="AB139" s="919"/>
      <c r="AC139" s="919"/>
      <c r="AD139" s="919"/>
      <c r="AE139" s="919"/>
      <c r="AF139" s="919"/>
      <c r="AG139" s="919"/>
      <c r="AH139" s="885" t="s">
        <v>1514</v>
      </c>
      <c r="AI139" s="223"/>
      <c r="AJ139" s="223"/>
      <c r="AK139" s="223"/>
      <c r="AL139" s="223"/>
      <c r="AM139" s="223"/>
      <c r="AN139" s="223"/>
      <c r="AO139" s="223"/>
      <c r="AP139" s="223"/>
      <c r="AQ139" s="223"/>
      <c r="AR139" s="223"/>
      <c r="AS139" s="223"/>
      <c r="AT139" s="223"/>
      <c r="AU139" s="223"/>
      <c r="AV139" s="223"/>
      <c r="AW139" s="223"/>
      <c r="AX139" s="920"/>
      <c r="AY139" s="920"/>
      <c r="AZ139" s="920"/>
      <c r="BA139" s="920"/>
      <c r="BB139" s="920"/>
      <c r="BC139" s="920"/>
      <c r="BD139" s="920"/>
      <c r="BE139" s="920"/>
      <c r="BF139" s="919"/>
      <c r="BG139" s="919"/>
      <c r="BH139" s="919"/>
      <c r="BI139" s="919"/>
      <c r="BJ139" s="919"/>
      <c r="BK139" s="919"/>
      <c r="BL139" s="919"/>
      <c r="BM139" s="919"/>
      <c r="BN139" s="919"/>
      <c r="BO139" s="919"/>
      <c r="BP139" s="919"/>
      <c r="BQ139" s="919"/>
      <c r="BR139" s="919"/>
      <c r="BS139" s="919"/>
      <c r="BT139" s="919"/>
      <c r="BU139" s="919"/>
      <c r="BV139" s="919"/>
      <c r="BW139" s="919"/>
      <c r="BX139" s="900" t="s">
        <v>1515</v>
      </c>
      <c r="BY139" s="922"/>
      <c r="BZ139" s="922"/>
      <c r="CA139" s="922"/>
      <c r="CB139" s="922"/>
      <c r="CC139" s="922"/>
      <c r="CD139" s="922"/>
      <c r="CF139" s="223"/>
      <c r="CG139" s="223"/>
      <c r="CH139" s="223"/>
      <c r="CI139" s="223" t="s">
        <v>1516</v>
      </c>
      <c r="CJ139" s="223"/>
      <c r="CK139" s="223"/>
      <c r="CL139" s="223"/>
      <c r="CM139" s="223"/>
      <c r="CN139" s="223"/>
      <c r="CO139" s="223"/>
      <c r="CP139" s="223"/>
      <c r="CQ139" s="223"/>
      <c r="CR139" s="223"/>
      <c r="CS139" s="223"/>
      <c r="CT139" s="974"/>
      <c r="CU139" s="223"/>
      <c r="CV139" s="983" t="s">
        <v>278</v>
      </c>
      <c r="CW139" s="575"/>
      <c r="CX139" s="829" t="s">
        <v>1517</v>
      </c>
      <c r="CY139" s="830"/>
      <c r="CZ139" s="986" t="s">
        <v>1518</v>
      </c>
      <c r="DA139" s="957"/>
      <c r="DB139" s="957"/>
      <c r="DC139" s="830"/>
    </row>
    <row r="140" spans="2:137" ht="15.75" customHeight="1">
      <c r="B140" s="921"/>
      <c r="C140" s="918"/>
      <c r="D140" s="212"/>
      <c r="E140" s="212"/>
      <c r="F140" s="213"/>
      <c r="G140" s="232"/>
      <c r="H140" s="919"/>
      <c r="I140" s="920"/>
      <c r="J140" s="920"/>
      <c r="K140" s="920"/>
      <c r="L140" s="920"/>
      <c r="M140" s="920"/>
      <c r="N140" s="920"/>
      <c r="O140" s="920"/>
      <c r="P140" s="919"/>
      <c r="Q140" s="919"/>
      <c r="R140" s="919"/>
      <c r="S140" s="919"/>
      <c r="T140" s="919"/>
      <c r="U140" s="919"/>
      <c r="V140" s="919"/>
      <c r="W140" s="919"/>
      <c r="X140" s="919"/>
      <c r="Y140" s="919"/>
      <c r="Z140" s="919"/>
      <c r="AA140" s="919"/>
      <c r="AB140" s="919"/>
      <c r="AC140" s="919"/>
      <c r="AD140" s="919"/>
      <c r="AE140" s="919"/>
      <c r="AF140" s="919"/>
      <c r="AG140" s="919"/>
      <c r="AH140" s="885" t="s">
        <v>1519</v>
      </c>
      <c r="AI140" s="223"/>
      <c r="AJ140" s="223"/>
      <c r="AK140" s="223"/>
      <c r="AL140" s="223"/>
      <c r="AM140" s="223"/>
      <c r="AN140" s="223"/>
      <c r="AO140" s="223"/>
      <c r="AP140" s="223"/>
      <c r="AQ140" s="223"/>
      <c r="AR140" s="223"/>
      <c r="AS140" s="223"/>
      <c r="AT140" s="223"/>
      <c r="AU140" s="223"/>
      <c r="AV140" s="223"/>
      <c r="AW140" s="223"/>
      <c r="AX140" s="920"/>
      <c r="AY140" s="920"/>
      <c r="AZ140" s="920"/>
      <c r="BA140" s="920"/>
      <c r="BB140" s="920"/>
      <c r="BC140" s="920"/>
      <c r="BD140" s="920"/>
      <c r="BE140" s="920"/>
      <c r="BF140" s="919"/>
      <c r="BG140" s="919"/>
      <c r="BH140" s="919"/>
      <c r="BI140" s="919"/>
      <c r="BJ140" s="919"/>
      <c r="BK140" s="919"/>
      <c r="BL140" s="919"/>
      <c r="BM140" s="919"/>
      <c r="BN140" s="919"/>
      <c r="BO140" s="919"/>
      <c r="BP140" s="919"/>
      <c r="BQ140" s="919"/>
      <c r="BR140" s="919"/>
      <c r="BS140" s="919"/>
      <c r="BT140" s="919"/>
      <c r="BU140" s="919"/>
      <c r="BV140" s="919"/>
      <c r="BW140" s="919"/>
      <c r="BX140" s="900" t="s">
        <v>1520</v>
      </c>
      <c r="BY140" s="922"/>
      <c r="BZ140" s="922"/>
      <c r="CA140" s="922"/>
      <c r="CB140" s="922"/>
      <c r="CC140" s="922"/>
      <c r="CD140" s="922"/>
      <c r="CF140" s="223"/>
      <c r="CG140" s="223"/>
      <c r="CH140" s="223"/>
      <c r="CI140" s="223" t="s">
        <v>1521</v>
      </c>
      <c r="CJ140" s="223"/>
      <c r="CK140" s="223"/>
      <c r="CL140" s="223"/>
      <c r="CM140" s="223"/>
      <c r="CN140" s="223"/>
      <c r="CO140" s="223"/>
      <c r="CP140" s="223"/>
      <c r="CQ140" s="223"/>
      <c r="CR140" s="223"/>
      <c r="CS140" s="223"/>
      <c r="CT140" s="974"/>
      <c r="CU140" s="223"/>
      <c r="CV140" s="983" t="s">
        <v>278</v>
      </c>
      <c r="CW140" s="575"/>
      <c r="CX140" s="829" t="s">
        <v>1522</v>
      </c>
      <c r="CY140" s="830"/>
      <c r="CZ140" s="986" t="s">
        <v>1523</v>
      </c>
      <c r="DA140" s="957"/>
      <c r="DB140" s="957"/>
      <c r="DC140" s="830"/>
    </row>
    <row r="141" spans="2:137" ht="15.75" customHeight="1">
      <c r="B141" s="921"/>
      <c r="C141" s="918"/>
      <c r="D141" s="259"/>
      <c r="E141" s="259"/>
      <c r="F141" s="259"/>
      <c r="G141" s="259"/>
      <c r="H141" s="919"/>
      <c r="I141" s="920"/>
      <c r="J141" s="920"/>
      <c r="K141" s="920"/>
      <c r="L141" s="920"/>
      <c r="M141" s="920"/>
      <c r="N141" s="920"/>
      <c r="O141" s="920"/>
      <c r="P141" s="919"/>
      <c r="Q141" s="919"/>
      <c r="R141" s="919"/>
      <c r="S141" s="919"/>
      <c r="T141" s="919"/>
      <c r="U141" s="919"/>
      <c r="V141" s="919"/>
      <c r="W141" s="919"/>
      <c r="X141" s="919"/>
      <c r="Y141" s="919"/>
      <c r="Z141" s="919"/>
      <c r="AA141" s="919"/>
      <c r="AB141" s="919"/>
      <c r="AC141" s="919"/>
      <c r="AD141" s="919"/>
      <c r="AE141" s="919"/>
      <c r="AF141" s="919"/>
      <c r="AG141" s="919"/>
      <c r="AH141" s="885" t="s">
        <v>1524</v>
      </c>
      <c r="AI141" s="223"/>
      <c r="AJ141" s="223"/>
      <c r="AK141" s="223"/>
      <c r="AL141" s="223"/>
      <c r="AM141" s="223"/>
      <c r="AN141" s="223"/>
      <c r="AO141" s="223"/>
      <c r="AP141" s="223"/>
      <c r="AQ141" s="223"/>
      <c r="AR141" s="223"/>
      <c r="AS141" s="223"/>
      <c r="AT141" s="223"/>
      <c r="AU141" s="223"/>
      <c r="AV141" s="223"/>
      <c r="AW141" s="223"/>
      <c r="AX141" s="920"/>
      <c r="AY141" s="920"/>
      <c r="AZ141" s="920"/>
      <c r="BA141" s="920"/>
      <c r="BB141" s="920"/>
      <c r="BC141" s="920"/>
      <c r="BD141" s="920"/>
      <c r="BE141" s="920"/>
      <c r="BF141" s="919"/>
      <c r="BG141" s="919"/>
      <c r="BH141" s="919"/>
      <c r="BI141" s="919"/>
      <c r="BJ141" s="919"/>
      <c r="BK141" s="919"/>
      <c r="BL141" s="919"/>
      <c r="BM141" s="919"/>
      <c r="BN141" s="919"/>
      <c r="BO141" s="919"/>
      <c r="BP141" s="919"/>
      <c r="BQ141" s="919"/>
      <c r="BR141" s="919"/>
      <c r="BS141" s="919"/>
      <c r="BT141" s="919"/>
      <c r="BU141" s="919"/>
      <c r="BV141" s="919"/>
      <c r="BW141" s="919"/>
      <c r="BX141" s="900" t="s">
        <v>1525</v>
      </c>
      <c r="BY141" s="922"/>
      <c r="BZ141" s="922"/>
      <c r="CA141" s="922"/>
      <c r="CB141" s="922"/>
      <c r="CC141" s="922"/>
      <c r="CD141" s="922"/>
      <c r="CF141" s="223"/>
      <c r="CG141" s="223"/>
      <c r="CH141" s="223"/>
      <c r="CI141" s="223" t="s">
        <v>1526</v>
      </c>
      <c r="CJ141" s="223"/>
      <c r="CK141" s="223"/>
      <c r="CL141" s="223"/>
      <c r="CM141" s="223"/>
      <c r="CN141" s="223"/>
      <c r="CO141" s="223"/>
      <c r="CP141" s="223"/>
      <c r="CQ141" s="223"/>
      <c r="CR141" s="223"/>
      <c r="CS141" s="223"/>
      <c r="CT141" s="974"/>
      <c r="CU141" s="223"/>
      <c r="CV141" s="983" t="s">
        <v>278</v>
      </c>
      <c r="CW141" s="575"/>
      <c r="CX141" s="829"/>
      <c r="CY141" s="830"/>
      <c r="CZ141" s="987" t="s">
        <v>1527</v>
      </c>
      <c r="DA141" s="957"/>
      <c r="DB141" s="957"/>
      <c r="DC141" s="830"/>
    </row>
    <row r="142" spans="2:137" ht="15.75" customHeight="1">
      <c r="B142" s="921"/>
      <c r="C142" s="918"/>
      <c r="D142" s="259"/>
      <c r="E142" s="259"/>
      <c r="F142" s="259"/>
      <c r="G142" s="259"/>
      <c r="H142" s="919"/>
      <c r="I142" s="920"/>
      <c r="J142" s="920"/>
      <c r="K142" s="920"/>
      <c r="L142" s="920"/>
      <c r="M142" s="920"/>
      <c r="N142" s="920"/>
      <c r="O142" s="920"/>
      <c r="P142" s="919"/>
      <c r="Q142" s="919"/>
      <c r="R142" s="919"/>
      <c r="S142" s="919"/>
      <c r="T142" s="919"/>
      <c r="U142" s="919"/>
      <c r="V142" s="919"/>
      <c r="W142" s="919"/>
      <c r="X142" s="919"/>
      <c r="Y142" s="919"/>
      <c r="Z142" s="919"/>
      <c r="AA142" s="919"/>
      <c r="AB142" s="919"/>
      <c r="AC142" s="919"/>
      <c r="AD142" s="919"/>
      <c r="AE142" s="919"/>
      <c r="AF142" s="919"/>
      <c r="AG142" s="919"/>
      <c r="AH142" s="885" t="s">
        <v>1528</v>
      </c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223"/>
      <c r="AS142" s="223"/>
      <c r="AT142" s="223"/>
      <c r="AU142" s="223"/>
      <c r="AV142" s="223"/>
      <c r="AW142" s="223"/>
      <c r="AX142" s="920"/>
      <c r="AY142" s="920"/>
      <c r="AZ142" s="920"/>
      <c r="BA142" s="920"/>
      <c r="BB142" s="920"/>
      <c r="BC142" s="920"/>
      <c r="BD142" s="920"/>
      <c r="BE142" s="920"/>
      <c r="BF142" s="919"/>
      <c r="BG142" s="919"/>
      <c r="BH142" s="919"/>
      <c r="BI142" s="919"/>
      <c r="BJ142" s="919"/>
      <c r="BK142" s="919"/>
      <c r="BL142" s="919"/>
      <c r="BM142" s="919"/>
      <c r="BN142" s="919"/>
      <c r="BO142" s="919"/>
      <c r="BP142" s="919"/>
      <c r="BQ142" s="919"/>
      <c r="BR142" s="919"/>
      <c r="BS142" s="919"/>
      <c r="BT142" s="919"/>
      <c r="BU142" s="919"/>
      <c r="BV142" s="919"/>
      <c r="BW142" s="919"/>
      <c r="BX142" s="900" t="s">
        <v>1529</v>
      </c>
      <c r="BY142" s="922"/>
      <c r="BZ142" s="922"/>
      <c r="CA142" s="922"/>
      <c r="CB142" s="922"/>
      <c r="CC142" s="922"/>
      <c r="CD142" s="922"/>
      <c r="CE142" s="223"/>
      <c r="CF142" s="223"/>
      <c r="CG142" s="223"/>
      <c r="CH142" s="223"/>
      <c r="CI142" s="223"/>
      <c r="CJ142" s="223"/>
      <c r="CK142" s="223"/>
      <c r="CL142" s="223"/>
      <c r="CM142" s="223"/>
      <c r="CN142" s="223"/>
      <c r="CO142" s="223"/>
      <c r="CP142" s="223"/>
      <c r="CQ142" s="223"/>
      <c r="CR142" s="223"/>
      <c r="CS142" s="223"/>
      <c r="CT142" s="974"/>
      <c r="CU142" s="223"/>
      <c r="CV142" s="983" t="s">
        <v>278</v>
      </c>
      <c r="CW142" s="575"/>
      <c r="CX142" s="829"/>
      <c r="CY142" s="830"/>
      <c r="CZ142" s="987"/>
      <c r="DA142" s="957"/>
      <c r="DB142" s="957"/>
      <c r="DC142" s="830"/>
    </row>
    <row r="143" spans="2:137" ht="15.75" customHeight="1">
      <c r="B143" s="259"/>
      <c r="C143" s="893"/>
      <c r="D143" s="259"/>
      <c r="E143" s="259"/>
      <c r="F143" s="259"/>
      <c r="G143" s="259"/>
      <c r="I143" s="259"/>
      <c r="J143" s="259"/>
      <c r="K143" s="259"/>
      <c r="L143" s="259"/>
      <c r="M143" s="259"/>
      <c r="N143" s="259"/>
      <c r="O143" s="259"/>
      <c r="AH143" s="885" t="s">
        <v>1530</v>
      </c>
      <c r="AX143" s="259"/>
      <c r="AY143" s="259"/>
      <c r="AZ143" s="259"/>
      <c r="BA143" s="259"/>
      <c r="BB143" s="259"/>
      <c r="BC143" s="259"/>
      <c r="BD143" s="259"/>
      <c r="BE143" s="259"/>
      <c r="BG143" s="96" t="s">
        <v>256</v>
      </c>
      <c r="BX143" s="900" t="s">
        <v>1531</v>
      </c>
      <c r="BY143" s="901"/>
      <c r="BZ143" s="901"/>
      <c r="CA143" s="901"/>
      <c r="CB143" s="901"/>
      <c r="CC143" s="901"/>
      <c r="CD143" s="901"/>
      <c r="CE143" s="901"/>
      <c r="CF143" s="901"/>
      <c r="CG143" s="901"/>
      <c r="CH143" s="901"/>
      <c r="CI143" s="223" t="s">
        <v>1511</v>
      </c>
      <c r="CJ143" s="901"/>
      <c r="CK143" s="901"/>
      <c r="CL143" s="901"/>
      <c r="CM143" s="901"/>
      <c r="CN143" s="901"/>
      <c r="CO143" s="901"/>
      <c r="CP143" s="901"/>
      <c r="CQ143" s="901"/>
      <c r="CR143" s="901"/>
      <c r="CS143" s="901"/>
      <c r="CT143" s="975"/>
      <c r="CU143" s="901"/>
      <c r="CV143" s="985">
        <v>2</v>
      </c>
      <c r="CW143" s="980"/>
      <c r="CX143" s="888"/>
      <c r="CY143" s="886"/>
      <c r="CZ143" s="986" t="s">
        <v>1532</v>
      </c>
      <c r="DC143" s="886"/>
    </row>
    <row r="144" spans="2:137" ht="15.75" customHeight="1">
      <c r="B144" s="259"/>
      <c r="C144" s="893"/>
      <c r="D144" s="259"/>
      <c r="E144" s="259"/>
      <c r="F144" s="259"/>
      <c r="G144" s="259"/>
      <c r="I144" s="259"/>
      <c r="J144" s="259"/>
      <c r="K144" s="259"/>
      <c r="L144" s="259"/>
      <c r="M144" s="259"/>
      <c r="N144" s="259"/>
      <c r="O144" s="259"/>
      <c r="AH144" s="885" t="s">
        <v>1533</v>
      </c>
      <c r="AX144" s="259"/>
      <c r="AY144" s="259"/>
      <c r="AZ144" s="259"/>
      <c r="BA144" s="259"/>
      <c r="BB144" s="259"/>
      <c r="BC144" s="259"/>
      <c r="BD144" s="259"/>
      <c r="BE144" s="259"/>
      <c r="BX144" s="900" t="s">
        <v>1534</v>
      </c>
      <c r="BY144" s="901"/>
      <c r="BZ144" s="901"/>
      <c r="CA144" s="901"/>
      <c r="CB144" s="901"/>
      <c r="CC144" s="901"/>
      <c r="CD144" s="901"/>
      <c r="CE144" s="901"/>
      <c r="CF144" s="901"/>
      <c r="CG144" s="901"/>
      <c r="CH144" s="901"/>
      <c r="CI144" s="223" t="s">
        <v>1535</v>
      </c>
      <c r="CJ144" s="901"/>
      <c r="CK144" s="901"/>
      <c r="CL144" s="901"/>
      <c r="CM144" s="901"/>
      <c r="CN144" s="901"/>
      <c r="CO144" s="901"/>
      <c r="CP144" s="901"/>
      <c r="CQ144" s="901"/>
      <c r="CR144" s="901"/>
      <c r="CS144" s="901"/>
      <c r="CT144" s="975"/>
      <c r="CU144" s="901"/>
      <c r="CV144" s="985">
        <v>2</v>
      </c>
      <c r="CW144" s="980"/>
      <c r="CX144" s="888"/>
      <c r="CY144" s="886"/>
      <c r="CZ144" s="986" t="s">
        <v>1536</v>
      </c>
      <c r="DC144" s="886"/>
    </row>
    <row r="145" spans="2:107" ht="15.75" customHeight="1">
      <c r="B145" s="259"/>
      <c r="C145" s="893"/>
      <c r="D145" s="259"/>
      <c r="E145" s="259"/>
      <c r="F145" s="259"/>
      <c r="G145" s="259"/>
      <c r="I145" s="259"/>
      <c r="J145" s="259"/>
      <c r="K145" s="259"/>
      <c r="L145" s="259"/>
      <c r="M145" s="259"/>
      <c r="N145" s="259"/>
      <c r="O145" s="259"/>
      <c r="AH145" s="885" t="s">
        <v>1537</v>
      </c>
      <c r="AX145" s="259"/>
      <c r="AY145" s="259"/>
      <c r="AZ145" s="259"/>
      <c r="BA145" s="259"/>
      <c r="BB145" s="259"/>
      <c r="BC145" s="259"/>
      <c r="BD145" s="259"/>
      <c r="BE145" s="259"/>
      <c r="BX145" s="900" t="s">
        <v>1538</v>
      </c>
      <c r="BY145" s="901"/>
      <c r="BZ145" s="901"/>
      <c r="CA145" s="901"/>
      <c r="CB145" s="901"/>
      <c r="CC145" s="901"/>
      <c r="CD145" s="901"/>
      <c r="CE145" s="901"/>
      <c r="CF145" s="901"/>
      <c r="CG145" s="901"/>
      <c r="CH145" s="901"/>
      <c r="CI145" s="223" t="s">
        <v>1539</v>
      </c>
      <c r="CJ145" s="901"/>
      <c r="CK145" s="901"/>
      <c r="CL145" s="901"/>
      <c r="CM145" s="901"/>
      <c r="CN145" s="901"/>
      <c r="CO145" s="901"/>
      <c r="CP145" s="901"/>
      <c r="CQ145" s="901"/>
      <c r="CR145" s="901"/>
      <c r="CS145" s="901"/>
      <c r="CT145" s="975"/>
      <c r="CU145" s="901"/>
      <c r="CV145" s="985">
        <v>2</v>
      </c>
      <c r="CW145" s="980"/>
      <c r="CX145" s="888"/>
      <c r="CY145" s="886"/>
      <c r="CZ145" s="986" t="s">
        <v>1540</v>
      </c>
      <c r="DC145" s="886"/>
    </row>
    <row r="146" spans="2:107" ht="15.75" customHeight="1">
      <c r="B146" s="259"/>
      <c r="C146" s="893"/>
      <c r="D146" s="259"/>
      <c r="E146" s="259"/>
      <c r="F146" s="259"/>
      <c r="G146" s="259"/>
      <c r="I146" s="259"/>
      <c r="J146" s="259"/>
      <c r="K146" s="259"/>
      <c r="L146" s="259"/>
      <c r="M146" s="259"/>
      <c r="N146" s="259"/>
      <c r="O146" s="259"/>
      <c r="AH146" s="885" t="s">
        <v>1541</v>
      </c>
      <c r="AX146" s="259"/>
      <c r="AY146" s="259"/>
      <c r="AZ146" s="259"/>
      <c r="BA146" s="259"/>
      <c r="BB146" s="259"/>
      <c r="BC146" s="259"/>
      <c r="BD146" s="259"/>
      <c r="BE146" s="259"/>
      <c r="BX146" s="900" t="s">
        <v>1542</v>
      </c>
      <c r="BY146" s="901"/>
      <c r="BZ146" s="901"/>
      <c r="CA146" s="901"/>
      <c r="CB146" s="901"/>
      <c r="CC146" s="901"/>
      <c r="CD146" s="901"/>
      <c r="CE146" s="901"/>
      <c r="CF146" s="901"/>
      <c r="CG146" s="901"/>
      <c r="CH146" s="901"/>
      <c r="CI146" s="223" t="s">
        <v>1521</v>
      </c>
      <c r="CJ146" s="901"/>
      <c r="CK146" s="901"/>
      <c r="CL146" s="901"/>
      <c r="CM146" s="901"/>
      <c r="CN146" s="901"/>
      <c r="CO146" s="901"/>
      <c r="CP146" s="901"/>
      <c r="CQ146" s="901"/>
      <c r="CR146" s="901"/>
      <c r="CS146" s="901"/>
      <c r="CT146" s="975"/>
      <c r="CU146" s="901"/>
      <c r="CV146" s="985">
        <v>2</v>
      </c>
      <c r="CW146" s="980"/>
      <c r="CX146" s="888"/>
      <c r="CY146" s="886"/>
      <c r="CZ146" s="888"/>
      <c r="DC146" s="886"/>
    </row>
    <row r="147" spans="2:107" ht="15.75" customHeight="1">
      <c r="B147" s="259"/>
      <c r="C147" s="893"/>
      <c r="D147" s="259"/>
      <c r="E147" s="259"/>
      <c r="F147" s="259"/>
      <c r="G147" s="259"/>
      <c r="I147" s="259"/>
      <c r="J147" s="259"/>
      <c r="K147" s="259"/>
      <c r="L147" s="259"/>
      <c r="M147" s="259"/>
      <c r="N147" s="259"/>
      <c r="O147" s="259"/>
      <c r="AH147" s="885" t="s">
        <v>1543</v>
      </c>
      <c r="AX147" s="259"/>
      <c r="AY147" s="259"/>
      <c r="AZ147" s="259"/>
      <c r="BA147" s="259"/>
      <c r="BB147" s="259"/>
      <c r="BC147" s="259"/>
      <c r="BD147" s="259"/>
      <c r="BE147" s="259"/>
      <c r="BX147" s="900" t="s">
        <v>1544</v>
      </c>
      <c r="BY147" s="901"/>
      <c r="BZ147" s="901"/>
      <c r="CA147" s="901"/>
      <c r="CB147" s="901"/>
      <c r="CC147" s="901"/>
      <c r="CD147" s="901"/>
      <c r="CE147" s="901"/>
      <c r="CF147" s="901"/>
      <c r="CG147" s="901"/>
      <c r="CH147" s="901"/>
      <c r="CI147" s="223" t="s">
        <v>1526</v>
      </c>
      <c r="CJ147" s="901"/>
      <c r="CK147" s="901"/>
      <c r="CL147" s="901"/>
      <c r="CM147" s="901"/>
      <c r="CN147" s="901"/>
      <c r="CO147" s="901"/>
      <c r="CP147" s="901"/>
      <c r="CQ147" s="901"/>
      <c r="CR147" s="901"/>
      <c r="CS147" s="901"/>
      <c r="CT147" s="975"/>
      <c r="CU147" s="901"/>
      <c r="CV147" s="985">
        <v>2</v>
      </c>
      <c r="CW147" s="980"/>
      <c r="CX147" s="888"/>
      <c r="CY147" s="886"/>
      <c r="CZ147" s="888"/>
      <c r="DC147" s="886"/>
    </row>
    <row r="148" spans="2:107" ht="15.75" customHeight="1">
      <c r="B148" s="259"/>
      <c r="C148" s="893"/>
      <c r="D148" s="259"/>
      <c r="E148" s="259"/>
      <c r="F148" s="259"/>
      <c r="G148" s="259"/>
      <c r="I148" s="259"/>
      <c r="J148" s="259"/>
      <c r="K148" s="259"/>
      <c r="L148" s="259"/>
      <c r="M148" s="259"/>
      <c r="N148" s="259"/>
      <c r="O148" s="259"/>
      <c r="AH148" s="917" t="s">
        <v>1545</v>
      </c>
      <c r="AI148" s="901"/>
      <c r="AJ148" s="901"/>
      <c r="AK148" s="901"/>
      <c r="AL148" s="901"/>
      <c r="AM148" s="901"/>
      <c r="AN148" s="901"/>
      <c r="AX148" s="259"/>
      <c r="AY148" s="259"/>
      <c r="AZ148" s="259"/>
      <c r="BA148" s="259"/>
      <c r="BB148" s="259"/>
      <c r="BC148" s="259"/>
      <c r="BD148" s="259"/>
      <c r="BE148" s="259"/>
      <c r="BX148" s="900" t="s">
        <v>1546</v>
      </c>
      <c r="BY148" s="901"/>
      <c r="BZ148" s="901"/>
      <c r="CA148" s="901"/>
      <c r="CB148" s="901"/>
      <c r="CC148" s="901"/>
      <c r="CD148" s="901"/>
      <c r="CE148" s="901"/>
      <c r="CF148" s="901"/>
      <c r="CG148" s="901"/>
      <c r="CH148" s="901"/>
      <c r="CI148" s="223"/>
      <c r="CJ148" s="901"/>
      <c r="CK148" s="901"/>
      <c r="CL148" s="901"/>
      <c r="CM148" s="901"/>
      <c r="CN148" s="901"/>
      <c r="CO148" s="901"/>
      <c r="CP148" s="901"/>
      <c r="CQ148" s="901"/>
      <c r="CR148" s="901"/>
      <c r="CS148" s="901"/>
      <c r="CT148" s="975"/>
      <c r="CU148" s="901"/>
      <c r="CV148" s="985">
        <v>0</v>
      </c>
      <c r="CW148" s="980"/>
      <c r="CX148" s="888"/>
      <c r="CY148" s="886"/>
      <c r="CZ148" s="888"/>
      <c r="DC148" s="886"/>
    </row>
    <row r="149" spans="2:107" ht="15.75" customHeight="1">
      <c r="B149" s="259"/>
      <c r="C149" s="893"/>
      <c r="D149" s="259"/>
      <c r="E149" s="259"/>
      <c r="F149" s="259"/>
      <c r="G149" s="259"/>
      <c r="I149" s="259"/>
      <c r="J149" s="259"/>
      <c r="K149" s="259"/>
      <c r="L149" s="259"/>
      <c r="M149" s="259"/>
      <c r="N149" s="259"/>
      <c r="O149" s="259"/>
      <c r="AH149" s="917" t="s">
        <v>1547</v>
      </c>
      <c r="AI149" s="901"/>
      <c r="AJ149" s="901"/>
      <c r="AK149" s="901"/>
      <c r="AL149" s="901"/>
      <c r="AM149" s="901"/>
      <c r="AN149" s="901"/>
      <c r="AX149" s="259"/>
      <c r="AY149" s="259"/>
      <c r="AZ149" s="259"/>
      <c r="BA149" s="259"/>
      <c r="BB149" s="259"/>
      <c r="BC149" s="259"/>
      <c r="BD149" s="259"/>
      <c r="BE149" s="259"/>
      <c r="BX149" s="900" t="s">
        <v>1548</v>
      </c>
      <c r="BY149" s="901"/>
      <c r="BZ149" s="901"/>
      <c r="CA149" s="901"/>
      <c r="CB149" s="901"/>
      <c r="CC149" s="901"/>
      <c r="CD149" s="901"/>
      <c r="CE149" s="901"/>
      <c r="CF149" s="901"/>
      <c r="CG149" s="901"/>
      <c r="CH149" s="901"/>
      <c r="CI149" s="223"/>
      <c r="CJ149" s="901"/>
      <c r="CK149" s="901"/>
      <c r="CL149" s="901"/>
      <c r="CM149" s="901"/>
      <c r="CN149" s="901"/>
      <c r="CO149" s="901"/>
      <c r="CP149" s="901"/>
      <c r="CQ149" s="901"/>
      <c r="CR149" s="901"/>
      <c r="CS149" s="901"/>
      <c r="CT149" s="975"/>
      <c r="CU149" s="901"/>
      <c r="CV149" s="985">
        <v>0</v>
      </c>
      <c r="CW149" s="980"/>
      <c r="CX149" s="888"/>
      <c r="CY149" s="886"/>
      <c r="CZ149" s="888"/>
      <c r="DC149" s="886"/>
    </row>
    <row r="150" spans="2:107" ht="15.75" customHeight="1">
      <c r="B150" s="259"/>
      <c r="C150" s="893"/>
      <c r="D150" s="259"/>
      <c r="E150" s="259"/>
      <c r="F150" s="259"/>
      <c r="G150" s="259"/>
      <c r="I150" s="259"/>
      <c r="J150" s="259"/>
      <c r="K150" s="259"/>
      <c r="L150" s="259"/>
      <c r="M150" s="259"/>
      <c r="N150" s="259"/>
      <c r="O150" s="259"/>
      <c r="AH150" s="917" t="s">
        <v>1549</v>
      </c>
      <c r="AX150" s="259"/>
      <c r="AY150" s="259"/>
      <c r="AZ150" s="259"/>
      <c r="BA150" s="259"/>
      <c r="BB150" s="259"/>
      <c r="BC150" s="259"/>
      <c r="BD150" s="259"/>
      <c r="BE150" s="259"/>
      <c r="BX150" s="900" t="s">
        <v>1550</v>
      </c>
      <c r="BY150" s="901"/>
      <c r="BZ150" s="901"/>
      <c r="CA150" s="901"/>
      <c r="CB150" s="901"/>
      <c r="CC150" s="901"/>
      <c r="CD150" s="901"/>
      <c r="CE150" s="901"/>
      <c r="CF150" s="901"/>
      <c r="CG150" s="901"/>
      <c r="CH150" s="901"/>
      <c r="CI150" s="223"/>
      <c r="CJ150" s="901"/>
      <c r="CK150" s="901"/>
      <c r="CL150" s="901"/>
      <c r="CM150" s="901"/>
      <c r="CN150" s="901"/>
      <c r="CO150" s="901"/>
      <c r="CP150" s="901"/>
      <c r="CQ150" s="901"/>
      <c r="CR150" s="901"/>
      <c r="CS150" s="901"/>
      <c r="CT150" s="975"/>
      <c r="CU150" s="901"/>
      <c r="CV150" s="985">
        <v>0</v>
      </c>
      <c r="CW150" s="980"/>
      <c r="CX150" s="888"/>
      <c r="CY150" s="886"/>
      <c r="CZ150" s="888"/>
      <c r="DC150" s="886"/>
    </row>
    <row r="151" spans="2:107" ht="15.75" customHeight="1">
      <c r="B151" s="259"/>
      <c r="C151" s="893"/>
      <c r="D151" s="259"/>
      <c r="E151" s="259"/>
      <c r="F151" s="259"/>
      <c r="G151" s="259"/>
      <c r="I151" s="259"/>
      <c r="J151" s="259"/>
      <c r="K151" s="259"/>
      <c r="L151" s="259"/>
      <c r="M151" s="259"/>
      <c r="N151" s="259"/>
      <c r="O151" s="259"/>
      <c r="AH151" s="885" t="s">
        <v>1551</v>
      </c>
      <c r="AX151" s="259"/>
      <c r="AY151" s="259"/>
      <c r="AZ151" s="259"/>
      <c r="BA151" s="259"/>
      <c r="BB151" s="259"/>
      <c r="BC151" s="259"/>
      <c r="BD151" s="259"/>
      <c r="BE151" s="259"/>
      <c r="BX151" s="885" t="s">
        <v>1552</v>
      </c>
      <c r="CI151" s="223" t="s">
        <v>1504</v>
      </c>
      <c r="CJ151" s="223"/>
      <c r="CK151" s="96"/>
      <c r="CL151" s="96"/>
      <c r="CM151" s="96"/>
      <c r="CN151" s="96"/>
      <c r="CO151" s="96"/>
      <c r="CP151" s="96"/>
      <c r="CQ151" s="96"/>
      <c r="CR151" s="96"/>
      <c r="CS151" s="96"/>
      <c r="CT151" s="453"/>
      <c r="CU151" s="96"/>
      <c r="CV151" s="1005" t="s">
        <v>254</v>
      </c>
      <c r="CW151" s="980"/>
      <c r="CX151" s="888"/>
      <c r="CY151" s="886"/>
      <c r="CZ151" s="888"/>
      <c r="DC151" s="886"/>
    </row>
    <row r="152" spans="2:107" ht="15.75" customHeight="1">
      <c r="B152" s="259"/>
      <c r="C152" s="893"/>
      <c r="D152" s="259"/>
      <c r="E152" s="259"/>
      <c r="F152" s="259"/>
      <c r="G152" s="259"/>
      <c r="I152" s="259"/>
      <c r="J152" s="259"/>
      <c r="K152" s="259"/>
      <c r="L152" s="259"/>
      <c r="M152" s="259"/>
      <c r="N152" s="259"/>
      <c r="O152" s="259"/>
      <c r="W152" s="96">
        <v>0</v>
      </c>
      <c r="AH152" s="885" t="s">
        <v>1553</v>
      </c>
      <c r="AX152" s="259"/>
      <c r="AY152" s="259"/>
      <c r="AZ152" s="259"/>
      <c r="BA152" s="259"/>
      <c r="BB152" s="259"/>
      <c r="BC152" s="259"/>
      <c r="BD152" s="259"/>
      <c r="BE152" s="259"/>
      <c r="BX152" s="885" t="s">
        <v>1554</v>
      </c>
      <c r="CI152" s="223" t="s">
        <v>1504</v>
      </c>
      <c r="CJ152" s="223"/>
      <c r="CK152" s="96"/>
      <c r="CL152" s="96"/>
      <c r="CM152" s="96"/>
      <c r="CN152" s="96"/>
      <c r="CO152" s="96"/>
      <c r="CP152" s="96"/>
      <c r="CQ152" s="96"/>
      <c r="CR152" s="96"/>
      <c r="CS152" s="96"/>
      <c r="CT152" s="453"/>
      <c r="CU152" s="96"/>
      <c r="CV152" s="1005" t="s">
        <v>254</v>
      </c>
      <c r="CW152" s="980"/>
      <c r="CX152" s="888"/>
      <c r="CY152" s="886"/>
      <c r="CZ152" s="888"/>
      <c r="DC152" s="886"/>
    </row>
    <row r="153" spans="2:107" ht="15.75" customHeight="1">
      <c r="B153" s="259"/>
      <c r="C153" s="893"/>
      <c r="D153" s="259"/>
      <c r="E153" s="259"/>
      <c r="F153" s="259"/>
      <c r="G153" s="259"/>
      <c r="I153" s="259"/>
      <c r="J153" s="259"/>
      <c r="K153" s="259"/>
      <c r="L153" s="259"/>
      <c r="M153" s="259"/>
      <c r="N153" s="259"/>
      <c r="O153" s="259"/>
      <c r="AH153" s="885" t="s">
        <v>1555</v>
      </c>
      <c r="AX153" s="259"/>
      <c r="AY153" s="259"/>
      <c r="AZ153" s="259"/>
      <c r="BA153" s="259"/>
      <c r="BB153" s="259"/>
      <c r="BC153" s="259"/>
      <c r="BD153" s="259"/>
      <c r="BE153" s="259"/>
      <c r="BX153" s="885" t="s">
        <v>1556</v>
      </c>
      <c r="CI153" s="223" t="s">
        <v>1504</v>
      </c>
      <c r="CJ153" s="223"/>
      <c r="CK153" s="96"/>
      <c r="CL153" s="96"/>
      <c r="CM153" s="96"/>
      <c r="CN153" s="96"/>
      <c r="CO153" s="96"/>
      <c r="CP153" s="96"/>
      <c r="CQ153" s="96"/>
      <c r="CR153" s="96"/>
      <c r="CS153" s="96"/>
      <c r="CT153" s="453"/>
      <c r="CU153" s="96"/>
      <c r="CV153" s="1005" t="s">
        <v>254</v>
      </c>
      <c r="CW153" s="980"/>
      <c r="CX153" s="888"/>
      <c r="CY153" s="886"/>
      <c r="CZ153" s="888"/>
      <c r="DC153" s="886"/>
    </row>
    <row r="154" spans="2:107" ht="15.75" customHeight="1">
      <c r="B154" s="259"/>
      <c r="C154" s="893"/>
      <c r="D154" s="259"/>
      <c r="E154" s="259"/>
      <c r="F154" s="259"/>
      <c r="G154" s="259"/>
      <c r="I154" s="259"/>
      <c r="J154" s="259"/>
      <c r="K154" s="259"/>
      <c r="L154" s="259"/>
      <c r="M154" s="259"/>
      <c r="N154" s="259"/>
      <c r="O154" s="259"/>
      <c r="AH154" s="885" t="s">
        <v>1557</v>
      </c>
      <c r="AX154" s="259"/>
      <c r="AY154" s="259"/>
      <c r="AZ154" s="259"/>
      <c r="BA154" s="259"/>
      <c r="BB154" s="259"/>
      <c r="BC154" s="259"/>
      <c r="BD154" s="259"/>
      <c r="BE154" s="259"/>
      <c r="BX154" s="885" t="s">
        <v>1558</v>
      </c>
      <c r="CI154" s="223" t="s">
        <v>1504</v>
      </c>
      <c r="CJ154" s="223"/>
      <c r="CK154" s="96"/>
      <c r="CL154" s="96"/>
      <c r="CM154" s="96"/>
      <c r="CN154" s="96"/>
      <c r="CO154" s="96"/>
      <c r="CP154" s="96"/>
      <c r="CQ154" s="96"/>
      <c r="CR154" s="96"/>
      <c r="CS154" s="96"/>
      <c r="CT154" s="453"/>
      <c r="CU154" s="96"/>
      <c r="CV154" s="1005" t="s">
        <v>254</v>
      </c>
      <c r="CW154" s="980"/>
      <c r="CX154" s="888"/>
      <c r="CY154" s="886"/>
      <c r="CZ154" s="888"/>
      <c r="DC154" s="886"/>
    </row>
    <row r="155" spans="2:107" ht="15.75" customHeight="1" thickBot="1">
      <c r="B155" s="386"/>
      <c r="C155" s="894"/>
      <c r="D155" s="259"/>
      <c r="E155" s="259"/>
      <c r="F155" s="259"/>
      <c r="G155" s="259"/>
      <c r="H155" s="454"/>
      <c r="I155" s="386"/>
      <c r="J155" s="386"/>
      <c r="K155" s="386"/>
      <c r="L155" s="386"/>
      <c r="M155" s="386"/>
      <c r="N155" s="386"/>
      <c r="O155" s="386"/>
      <c r="AH155" s="812" t="s">
        <v>1559</v>
      </c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386"/>
      <c r="AY155" s="386"/>
      <c r="AZ155" s="386"/>
      <c r="BA155" s="386"/>
      <c r="BB155" s="386"/>
      <c r="BC155" s="386"/>
      <c r="BD155" s="386"/>
      <c r="BE155" s="386"/>
      <c r="BX155" s="812" t="s">
        <v>1560</v>
      </c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262" t="s">
        <v>1504</v>
      </c>
      <c r="CJ155" s="262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976"/>
      <c r="CU155" s="128"/>
      <c r="CV155" s="1005" t="s">
        <v>254</v>
      </c>
      <c r="CW155" s="981"/>
      <c r="CX155" s="889"/>
      <c r="CY155" s="887"/>
      <c r="CZ155" s="889"/>
      <c r="DA155" s="128"/>
      <c r="DB155" s="128"/>
      <c r="DC155" s="887"/>
    </row>
    <row r="156" spans="2:107" ht="15.75" customHeight="1">
      <c r="B156" s="891" t="s">
        <v>280</v>
      </c>
      <c r="C156" s="892" t="s">
        <v>270</v>
      </c>
      <c r="D156" s="259"/>
      <c r="E156" s="259"/>
      <c r="F156" s="259"/>
      <c r="G156" s="259"/>
      <c r="H156" s="890">
        <v>0</v>
      </c>
      <c r="I156" s="895">
        <v>0</v>
      </c>
      <c r="J156" s="895">
        <v>0</v>
      </c>
      <c r="K156" s="895">
        <v>0</v>
      </c>
      <c r="L156" s="895">
        <v>0</v>
      </c>
      <c r="M156" s="895">
        <v>0</v>
      </c>
      <c r="N156" s="895">
        <v>0</v>
      </c>
      <c r="O156" s="895">
        <v>0</v>
      </c>
      <c r="P156" s="939" t="s">
        <v>249</v>
      </c>
      <c r="Q156" s="939"/>
      <c r="R156" s="939"/>
      <c r="S156" s="939"/>
      <c r="T156" s="939" t="s">
        <v>1397</v>
      </c>
      <c r="U156" s="939" t="s">
        <v>1395</v>
      </c>
      <c r="V156" s="939" t="s">
        <v>1395</v>
      </c>
      <c r="W156" s="939" t="s">
        <v>1396</v>
      </c>
      <c r="X156" s="939" t="s">
        <v>453</v>
      </c>
      <c r="Y156" s="939" t="s">
        <v>1386</v>
      </c>
      <c r="Z156" s="939" t="s">
        <v>1480</v>
      </c>
      <c r="AA156" s="950" t="s">
        <v>1481</v>
      </c>
      <c r="AB156" s="939" t="s">
        <v>1482</v>
      </c>
      <c r="AC156" s="939" t="s">
        <v>453</v>
      </c>
      <c r="AD156" s="940"/>
      <c r="AE156" s="940" t="s">
        <v>1216</v>
      </c>
      <c r="AF156" s="940" t="s">
        <v>1216</v>
      </c>
      <c r="AG156" s="102"/>
      <c r="AH156" s="884" t="s">
        <v>1502</v>
      </c>
      <c r="AI156" s="480"/>
      <c r="AJ156" s="480"/>
      <c r="AK156" s="480"/>
      <c r="AL156" s="480"/>
      <c r="AM156" s="480"/>
      <c r="AN156" s="480"/>
      <c r="AO156" s="480"/>
      <c r="AP156" s="480"/>
      <c r="AQ156" s="480"/>
      <c r="AR156" s="480"/>
      <c r="AS156" s="480"/>
      <c r="AT156" s="480"/>
      <c r="AU156" s="480"/>
      <c r="AV156" s="480"/>
      <c r="AW156" s="480"/>
      <c r="AX156" s="895">
        <v>0</v>
      </c>
      <c r="AY156" s="895">
        <v>0</v>
      </c>
      <c r="AZ156" s="896">
        <v>1</v>
      </c>
      <c r="BA156" s="895">
        <v>0</v>
      </c>
      <c r="BB156" s="895">
        <v>0</v>
      </c>
      <c r="BC156" s="895">
        <v>0</v>
      </c>
      <c r="BD156" s="895">
        <v>0</v>
      </c>
      <c r="BE156" s="895">
        <v>0</v>
      </c>
      <c r="BF156" s="939" t="s">
        <v>249</v>
      </c>
      <c r="BG156" s="939"/>
      <c r="BH156" s="939"/>
      <c r="BI156" s="939"/>
      <c r="BJ156" s="939" t="s">
        <v>1397</v>
      </c>
      <c r="BK156" s="939" t="s">
        <v>1395</v>
      </c>
      <c r="BL156" s="939" t="s">
        <v>1395</v>
      </c>
      <c r="BM156" s="939" t="s">
        <v>1396</v>
      </c>
      <c r="BN156" s="950" t="s">
        <v>1224</v>
      </c>
      <c r="BO156" s="939" t="s">
        <v>1386</v>
      </c>
      <c r="BP156" s="939" t="s">
        <v>1480</v>
      </c>
      <c r="BQ156" s="950" t="s">
        <v>1481</v>
      </c>
      <c r="BR156" s="939" t="s">
        <v>1482</v>
      </c>
      <c r="BS156" s="939" t="s">
        <v>453</v>
      </c>
      <c r="BT156" s="939"/>
      <c r="BU156" s="939" t="s">
        <v>1216</v>
      </c>
      <c r="BV156" s="939" t="s">
        <v>1216</v>
      </c>
      <c r="BW156" s="941"/>
      <c r="BX156" s="884" t="s">
        <v>1503</v>
      </c>
      <c r="BY156" s="480"/>
      <c r="BZ156" s="480"/>
      <c r="CA156" s="480"/>
      <c r="CB156" s="480"/>
      <c r="CC156" s="480"/>
      <c r="CD156" s="480"/>
      <c r="CE156" s="480"/>
      <c r="CF156" s="480"/>
      <c r="CG156" s="480"/>
      <c r="CH156" s="480"/>
      <c r="CI156" s="223" t="s">
        <v>1504</v>
      </c>
      <c r="CJ156" s="223"/>
      <c r="CK156" s="223"/>
      <c r="CL156" s="223"/>
      <c r="CM156" s="223"/>
      <c r="CN156" s="223"/>
      <c r="CO156" s="480"/>
      <c r="CP156" s="480"/>
      <c r="CQ156" s="480"/>
      <c r="CR156" s="480"/>
      <c r="CS156" s="480"/>
      <c r="CT156" s="973"/>
      <c r="CU156" s="480"/>
      <c r="CV156" s="979" t="s">
        <v>275</v>
      </c>
      <c r="CW156" s="480"/>
      <c r="CX156" s="843"/>
      <c r="CY156" s="844"/>
      <c r="CZ156" s="988"/>
      <c r="DA156" s="956"/>
      <c r="DB156" s="956"/>
      <c r="DC156" s="844"/>
    </row>
    <row r="157" spans="2:107" ht="15.75" customHeight="1">
      <c r="B157" s="967"/>
      <c r="C157" s="918"/>
      <c r="D157" s="484"/>
      <c r="E157" s="484"/>
      <c r="F157" s="485"/>
      <c r="G157" s="968"/>
      <c r="H157" s="919"/>
      <c r="I157" s="920"/>
      <c r="J157" s="920"/>
      <c r="K157" s="920"/>
      <c r="L157" s="920"/>
      <c r="M157" s="920"/>
      <c r="N157" s="920"/>
      <c r="O157" s="920"/>
      <c r="P157" s="940"/>
      <c r="Q157" s="940"/>
      <c r="R157" s="940"/>
      <c r="S157" s="940"/>
      <c r="T157" s="940"/>
      <c r="U157" s="940"/>
      <c r="V157" s="940"/>
      <c r="W157" s="940"/>
      <c r="X157" s="940"/>
      <c r="Y157" s="940"/>
      <c r="Z157" s="940"/>
      <c r="AA157" s="969"/>
      <c r="AB157" s="940"/>
      <c r="AC157" s="940"/>
      <c r="AD157" s="940"/>
      <c r="AE157" s="940"/>
      <c r="AF157" s="940"/>
      <c r="AG157" s="102"/>
      <c r="AH157" s="885" t="s">
        <v>1506</v>
      </c>
      <c r="AI157" s="223"/>
      <c r="AJ157" s="223"/>
      <c r="AK157" s="223"/>
      <c r="AL157" s="223"/>
      <c r="AM157" s="223"/>
      <c r="AN157" s="223"/>
      <c r="AO157" s="223"/>
      <c r="AP157" s="223"/>
      <c r="AQ157" s="223"/>
      <c r="AR157" s="223"/>
      <c r="AS157" s="223"/>
      <c r="AT157" s="223"/>
      <c r="AU157" s="223"/>
      <c r="AV157" s="223"/>
      <c r="AW157" s="223"/>
      <c r="AX157" s="920"/>
      <c r="AY157" s="972"/>
      <c r="AZ157" s="920"/>
      <c r="BA157" s="920"/>
      <c r="BB157" s="920"/>
      <c r="BC157" s="920"/>
      <c r="BD157" s="920"/>
      <c r="BE157" s="920"/>
      <c r="BF157" s="940"/>
      <c r="BG157" s="940"/>
      <c r="BH157" s="940"/>
      <c r="BI157" s="940"/>
      <c r="BJ157" s="940"/>
      <c r="BK157" s="940"/>
      <c r="BL157" s="940"/>
      <c r="BM157" s="940"/>
      <c r="BN157" s="969"/>
      <c r="BO157" s="940"/>
      <c r="BP157" s="940"/>
      <c r="BQ157" s="969"/>
      <c r="BR157" s="940"/>
      <c r="BS157" s="940"/>
      <c r="BT157" s="940"/>
      <c r="BU157" s="940"/>
      <c r="BV157" s="940"/>
      <c r="BW157" s="102"/>
      <c r="BX157" s="917" t="s">
        <v>1507</v>
      </c>
      <c r="BY157" s="223"/>
      <c r="BZ157" s="223"/>
      <c r="CA157" s="223"/>
      <c r="CB157" s="223"/>
      <c r="CC157" s="223"/>
      <c r="CD157" s="223"/>
      <c r="CE157" s="223"/>
      <c r="CF157" s="223"/>
      <c r="CG157" s="223"/>
      <c r="CH157" s="223"/>
      <c r="CI157" s="223"/>
      <c r="CJ157" s="223"/>
      <c r="CK157" s="223"/>
      <c r="CL157" s="223"/>
      <c r="CM157" s="223"/>
      <c r="CN157" s="223"/>
      <c r="CO157" s="223"/>
      <c r="CP157" s="223"/>
      <c r="CQ157" s="223"/>
      <c r="CR157" s="223"/>
      <c r="CS157" s="223"/>
      <c r="CT157" s="974"/>
      <c r="CU157" s="223"/>
      <c r="CV157" s="575" t="s">
        <v>275</v>
      </c>
      <c r="CW157" s="223"/>
      <c r="CX157" s="829" t="s">
        <v>1561</v>
      </c>
      <c r="CY157" s="830"/>
      <c r="CZ157" s="987"/>
      <c r="DA157" s="957"/>
      <c r="DB157" s="957"/>
      <c r="DC157" s="830"/>
    </row>
    <row r="158" spans="2:107" ht="15.75" customHeight="1">
      <c r="B158" s="921"/>
      <c r="C158" s="918"/>
      <c r="D158" s="259"/>
      <c r="E158" s="259"/>
      <c r="F158" s="259"/>
      <c r="G158" s="259"/>
      <c r="H158" s="919"/>
      <c r="I158" s="920"/>
      <c r="J158" s="920"/>
      <c r="K158" s="920"/>
      <c r="L158" s="920"/>
      <c r="M158" s="920"/>
      <c r="N158" s="920"/>
      <c r="O158" s="920"/>
      <c r="P158" s="919"/>
      <c r="Q158" s="919"/>
      <c r="R158" s="919"/>
      <c r="S158" s="919"/>
      <c r="T158" s="919"/>
      <c r="U158" s="919"/>
      <c r="V158" s="919"/>
      <c r="W158" s="919"/>
      <c r="X158" s="919"/>
      <c r="Y158" s="919"/>
      <c r="Z158" s="919"/>
      <c r="AA158" s="919"/>
      <c r="AB158" s="919"/>
      <c r="AC158" s="919"/>
      <c r="AD158" s="919"/>
      <c r="AE158" s="919"/>
      <c r="AF158" s="919"/>
      <c r="AG158" s="919"/>
      <c r="AH158" s="885" t="s">
        <v>1509</v>
      </c>
      <c r="AI158" s="223"/>
      <c r="AJ158" s="223"/>
      <c r="AK158" s="223"/>
      <c r="AL158" s="223"/>
      <c r="AM158" s="223"/>
      <c r="AN158" s="223"/>
      <c r="AO158" s="223"/>
      <c r="AP158" s="223"/>
      <c r="AQ158" s="223"/>
      <c r="AR158" s="223"/>
      <c r="AS158" s="223"/>
      <c r="AT158" s="223"/>
      <c r="AU158" s="223"/>
      <c r="AV158" s="223"/>
      <c r="AW158" s="223"/>
      <c r="AX158" s="920"/>
      <c r="AY158" s="920"/>
      <c r="AZ158" s="920"/>
      <c r="BA158" s="920"/>
      <c r="BB158" s="920"/>
      <c r="BC158" s="920"/>
      <c r="BD158" s="920"/>
      <c r="BE158" s="920"/>
      <c r="BF158" s="919"/>
      <c r="BG158" s="919"/>
      <c r="BH158" s="919"/>
      <c r="BI158" s="919"/>
      <c r="BJ158" s="919"/>
      <c r="BK158" s="919"/>
      <c r="BL158" s="919"/>
      <c r="BM158" s="919"/>
      <c r="BN158" s="919"/>
      <c r="BO158" s="919"/>
      <c r="BP158" s="919"/>
      <c r="BQ158" s="919"/>
      <c r="BR158" s="919"/>
      <c r="BS158" s="919"/>
      <c r="BT158" s="919"/>
      <c r="BU158" s="919"/>
      <c r="BV158" s="919"/>
      <c r="BW158" s="919"/>
      <c r="BX158" s="885" t="s">
        <v>1510</v>
      </c>
      <c r="BY158" s="223"/>
      <c r="BZ158" s="223"/>
      <c r="CA158" s="223"/>
      <c r="CB158" s="223"/>
      <c r="CC158" s="223"/>
      <c r="CD158" s="223"/>
      <c r="CE158" s="223"/>
      <c r="CF158" s="223"/>
      <c r="CG158" s="223"/>
      <c r="CH158" s="223"/>
      <c r="CI158" s="223" t="s">
        <v>1511</v>
      </c>
      <c r="CJ158" s="223"/>
      <c r="CK158" s="223"/>
      <c r="CL158" s="223"/>
      <c r="CM158" s="223"/>
      <c r="CN158" s="223"/>
      <c r="CO158" s="223"/>
      <c r="CP158" s="223"/>
      <c r="CQ158" s="223"/>
      <c r="CR158" s="223"/>
      <c r="CS158" s="223"/>
      <c r="CT158" s="974"/>
      <c r="CU158" s="223"/>
      <c r="CV158" s="575" t="s">
        <v>275</v>
      </c>
      <c r="CW158" s="223"/>
      <c r="CX158" s="829" t="s">
        <v>1562</v>
      </c>
      <c r="CY158" s="830"/>
      <c r="CZ158" s="987"/>
      <c r="DA158" s="957"/>
      <c r="DB158" s="957"/>
      <c r="DC158" s="830"/>
    </row>
    <row r="159" spans="2:107" ht="15.75" customHeight="1">
      <c r="B159" s="921"/>
      <c r="C159" s="918"/>
      <c r="D159" s="259"/>
      <c r="E159" s="259"/>
      <c r="F159" s="259"/>
      <c r="G159" s="259"/>
      <c r="H159" s="919"/>
      <c r="I159" s="920"/>
      <c r="J159" s="920"/>
      <c r="K159" s="920"/>
      <c r="L159" s="920"/>
      <c r="M159" s="920"/>
      <c r="N159" s="920"/>
      <c r="O159" s="920"/>
      <c r="P159" s="919"/>
      <c r="Q159" s="919"/>
      <c r="R159" s="919"/>
      <c r="S159" s="919"/>
      <c r="T159" s="919"/>
      <c r="U159" s="919"/>
      <c r="V159" s="919"/>
      <c r="W159" s="919"/>
      <c r="X159" s="919"/>
      <c r="Y159" s="919"/>
      <c r="Z159" s="919"/>
      <c r="AA159" s="919"/>
      <c r="AB159" s="919"/>
      <c r="AC159" s="919"/>
      <c r="AD159" s="919"/>
      <c r="AE159" s="919"/>
      <c r="AF159" s="919"/>
      <c r="AG159" s="919"/>
      <c r="AH159" s="885" t="s">
        <v>1514</v>
      </c>
      <c r="AI159" s="223"/>
      <c r="AJ159" s="223"/>
      <c r="AK159" s="223"/>
      <c r="AL159" s="223"/>
      <c r="AM159" s="223"/>
      <c r="AN159" s="223"/>
      <c r="AO159" s="223"/>
      <c r="AP159" s="223"/>
      <c r="AQ159" s="223"/>
      <c r="AR159" s="223"/>
      <c r="AS159" s="223"/>
      <c r="AT159" s="223"/>
      <c r="AU159" s="223"/>
      <c r="AV159" s="223"/>
      <c r="AW159" s="223"/>
      <c r="AX159" s="920"/>
      <c r="AY159" s="920"/>
      <c r="AZ159" s="920"/>
      <c r="BA159" s="920"/>
      <c r="BB159" s="920"/>
      <c r="BC159" s="920"/>
      <c r="BD159" s="920"/>
      <c r="BE159" s="920"/>
      <c r="BF159" s="919"/>
      <c r="BG159" s="919"/>
      <c r="BH159" s="919"/>
      <c r="BI159" s="919"/>
      <c r="BJ159" s="919"/>
      <c r="BK159" s="919"/>
      <c r="BL159" s="919"/>
      <c r="BM159" s="919"/>
      <c r="BN159" s="919"/>
      <c r="BO159" s="919"/>
      <c r="BP159" s="919"/>
      <c r="BQ159" s="919"/>
      <c r="BR159" s="919"/>
      <c r="BS159" s="919"/>
      <c r="BT159" s="919"/>
      <c r="BU159" s="919"/>
      <c r="BV159" s="919"/>
      <c r="BW159" s="919"/>
      <c r="BX159" s="885" t="s">
        <v>1515</v>
      </c>
      <c r="BY159" s="223"/>
      <c r="BZ159" s="223"/>
      <c r="CA159" s="223"/>
      <c r="CB159" s="223"/>
      <c r="CC159" s="223"/>
      <c r="CD159" s="223"/>
      <c r="CE159" s="223"/>
      <c r="CF159" s="223"/>
      <c r="CG159" s="223"/>
      <c r="CH159" s="223"/>
      <c r="CI159" s="223" t="s">
        <v>1516</v>
      </c>
      <c r="CJ159" s="223"/>
      <c r="CK159" s="223"/>
      <c r="CL159" s="223"/>
      <c r="CM159" s="223"/>
      <c r="CN159" s="223"/>
      <c r="CO159" s="223"/>
      <c r="CP159" s="223"/>
      <c r="CQ159" s="223"/>
      <c r="CR159" s="223"/>
      <c r="CS159" s="223"/>
      <c r="CT159" s="974"/>
      <c r="CU159" s="223"/>
      <c r="CV159" s="575" t="s">
        <v>275</v>
      </c>
      <c r="CW159" s="223"/>
      <c r="CX159" s="829" t="s">
        <v>1563</v>
      </c>
      <c r="CY159" s="830"/>
      <c r="CZ159" s="986" t="s">
        <v>1513</v>
      </c>
      <c r="DA159" s="957"/>
      <c r="DB159" s="957"/>
      <c r="DC159" s="830"/>
    </row>
    <row r="160" spans="2:107" ht="15.75" customHeight="1">
      <c r="B160" s="921"/>
      <c r="C160" s="918"/>
      <c r="D160" s="259"/>
      <c r="E160" s="259"/>
      <c r="F160" s="259"/>
      <c r="G160" s="259"/>
      <c r="H160" s="919"/>
      <c r="I160" s="920"/>
      <c r="J160" s="920"/>
      <c r="K160" s="920"/>
      <c r="L160" s="920"/>
      <c r="M160" s="920"/>
      <c r="N160" s="920"/>
      <c r="O160" s="920"/>
      <c r="P160" s="919"/>
      <c r="Q160" s="919"/>
      <c r="R160" s="919"/>
      <c r="S160" s="919"/>
      <c r="T160" s="919"/>
      <c r="U160" s="919"/>
      <c r="V160" s="919"/>
      <c r="W160" s="919"/>
      <c r="X160" s="919"/>
      <c r="Y160" s="919"/>
      <c r="Z160" s="919"/>
      <c r="AA160" s="919"/>
      <c r="AB160" s="919"/>
      <c r="AC160" s="919"/>
      <c r="AD160" s="919"/>
      <c r="AE160" s="919"/>
      <c r="AF160" s="919"/>
      <c r="AG160" s="919"/>
      <c r="AH160" s="885" t="s">
        <v>1519</v>
      </c>
      <c r="AI160" s="223"/>
      <c r="AJ160" s="223"/>
      <c r="AK160" s="223"/>
      <c r="AL160" s="223"/>
      <c r="AM160" s="223"/>
      <c r="AN160" s="223"/>
      <c r="AO160" s="223"/>
      <c r="AP160" s="223"/>
      <c r="AQ160" s="223"/>
      <c r="AR160" s="223"/>
      <c r="AS160" s="223"/>
      <c r="AT160" s="223"/>
      <c r="AU160" s="223"/>
      <c r="AV160" s="223"/>
      <c r="AW160" s="223"/>
      <c r="AX160" s="920"/>
      <c r="AY160" s="920"/>
      <c r="AZ160" s="920"/>
      <c r="BA160" s="920"/>
      <c r="BB160" s="920"/>
      <c r="BC160" s="920"/>
      <c r="BD160" s="920"/>
      <c r="BE160" s="920"/>
      <c r="BF160" s="919"/>
      <c r="BG160" s="919"/>
      <c r="BH160" s="919"/>
      <c r="BI160" s="919"/>
      <c r="BJ160" s="919"/>
      <c r="BK160" s="919"/>
      <c r="BL160" s="919"/>
      <c r="BM160" s="919"/>
      <c r="BN160" s="919"/>
      <c r="BO160" s="919"/>
      <c r="BP160" s="919"/>
      <c r="BQ160" s="919"/>
      <c r="BR160" s="919"/>
      <c r="BS160" s="919"/>
      <c r="BT160" s="919"/>
      <c r="BU160" s="919"/>
      <c r="BV160" s="919"/>
      <c r="BW160" s="919"/>
      <c r="BX160" s="885" t="s">
        <v>1520</v>
      </c>
      <c r="BY160" s="223"/>
      <c r="BZ160" s="223"/>
      <c r="CA160" s="223"/>
      <c r="CB160" s="223"/>
      <c r="CC160" s="223"/>
      <c r="CD160" s="223"/>
      <c r="CE160" s="223"/>
      <c r="CF160" s="223"/>
      <c r="CG160" s="223"/>
      <c r="CH160" s="223"/>
      <c r="CI160" s="223" t="s">
        <v>1521</v>
      </c>
      <c r="CJ160" s="223"/>
      <c r="CK160" s="223"/>
      <c r="CL160" s="223"/>
      <c r="CM160" s="223"/>
      <c r="CN160" s="223"/>
      <c r="CO160" s="223"/>
      <c r="CP160" s="223"/>
      <c r="CQ160" s="223"/>
      <c r="CR160" s="223"/>
      <c r="CS160" s="223"/>
      <c r="CT160" s="974"/>
      <c r="CU160" s="223"/>
      <c r="CV160" s="575" t="s">
        <v>275</v>
      </c>
      <c r="CW160" s="223"/>
      <c r="CX160" s="829" t="s">
        <v>1564</v>
      </c>
      <c r="CY160" s="830"/>
      <c r="CZ160" s="986" t="s">
        <v>1518</v>
      </c>
      <c r="DA160" s="957"/>
      <c r="DB160" s="957"/>
      <c r="DC160" s="830"/>
    </row>
    <row r="161" spans="2:107" ht="15.75" customHeight="1">
      <c r="B161" s="921"/>
      <c r="C161" s="918"/>
      <c r="D161" s="259"/>
      <c r="E161" s="259"/>
      <c r="F161" s="259"/>
      <c r="G161" s="259"/>
      <c r="H161" s="919"/>
      <c r="I161" s="920"/>
      <c r="J161" s="920"/>
      <c r="K161" s="920"/>
      <c r="L161" s="920"/>
      <c r="M161" s="920"/>
      <c r="N161" s="920"/>
      <c r="O161" s="920"/>
      <c r="P161" s="919"/>
      <c r="Q161" s="919"/>
      <c r="R161" s="919"/>
      <c r="S161" s="919"/>
      <c r="T161" s="919"/>
      <c r="U161" s="919"/>
      <c r="V161" s="919"/>
      <c r="W161" s="919"/>
      <c r="X161" s="919"/>
      <c r="Y161" s="919"/>
      <c r="Z161" s="919"/>
      <c r="AA161" s="919"/>
      <c r="AB161" s="919"/>
      <c r="AC161" s="919"/>
      <c r="AD161" s="919"/>
      <c r="AE161" s="919"/>
      <c r="AF161" s="919"/>
      <c r="AG161" s="919"/>
      <c r="AH161" s="885" t="s">
        <v>1524</v>
      </c>
      <c r="AI161" s="223"/>
      <c r="AJ161" s="223"/>
      <c r="AK161" s="223"/>
      <c r="AL161" s="223"/>
      <c r="AM161" s="223"/>
      <c r="AN161" s="223"/>
      <c r="AO161" s="223"/>
      <c r="AP161" s="223"/>
      <c r="AQ161" s="223"/>
      <c r="AR161" s="223"/>
      <c r="AS161" s="223"/>
      <c r="AT161" s="223"/>
      <c r="AU161" s="223"/>
      <c r="AV161" s="223"/>
      <c r="AW161" s="223"/>
      <c r="AX161" s="920"/>
      <c r="AY161" s="920"/>
      <c r="AZ161" s="920"/>
      <c r="BA161" s="920"/>
      <c r="BB161" s="920"/>
      <c r="BC161" s="920"/>
      <c r="BD161" s="920"/>
      <c r="BE161" s="920"/>
      <c r="BF161" s="919"/>
      <c r="BG161" s="919"/>
      <c r="BH161" s="919"/>
      <c r="BI161" s="919"/>
      <c r="BJ161" s="919"/>
      <c r="BK161" s="919"/>
      <c r="BL161" s="919"/>
      <c r="BM161" s="919"/>
      <c r="BN161" s="919"/>
      <c r="BO161" s="919"/>
      <c r="BP161" s="919"/>
      <c r="BQ161" s="919"/>
      <c r="BR161" s="919"/>
      <c r="BS161" s="919"/>
      <c r="BT161" s="919"/>
      <c r="BU161" s="919"/>
      <c r="BV161" s="919"/>
      <c r="BW161" s="919"/>
      <c r="BX161" s="885" t="s">
        <v>1525</v>
      </c>
      <c r="BY161" s="223"/>
      <c r="BZ161" s="223"/>
      <c r="CA161" s="223"/>
      <c r="CB161" s="223"/>
      <c r="CC161" s="223"/>
      <c r="CD161" s="223"/>
      <c r="CE161" s="223"/>
      <c r="CF161" s="223"/>
      <c r="CG161" s="223"/>
      <c r="CH161" s="223"/>
      <c r="CI161" s="223" t="s">
        <v>1526</v>
      </c>
      <c r="CJ161" s="223"/>
      <c r="CK161" s="223"/>
      <c r="CL161" s="223"/>
      <c r="CM161" s="223"/>
      <c r="CN161" s="223"/>
      <c r="CO161" s="223"/>
      <c r="CP161" s="223"/>
      <c r="CQ161" s="223"/>
      <c r="CR161" s="223"/>
      <c r="CS161" s="223"/>
      <c r="CT161" s="974"/>
      <c r="CU161" s="223"/>
      <c r="CV161" s="575" t="s">
        <v>275</v>
      </c>
      <c r="CW161" s="223"/>
      <c r="CX161" s="829" t="s">
        <v>1565</v>
      </c>
      <c r="CY161" s="830"/>
      <c r="CZ161" s="986" t="s">
        <v>1523</v>
      </c>
      <c r="DA161" s="957"/>
      <c r="DB161" s="957"/>
      <c r="DC161" s="830"/>
    </row>
    <row r="162" spans="2:107" ht="15.75" customHeight="1">
      <c r="B162" s="921"/>
      <c r="C162" s="918"/>
      <c r="D162" s="259"/>
      <c r="E162" s="259"/>
      <c r="F162" s="259"/>
      <c r="G162" s="259"/>
      <c r="H162" s="919"/>
      <c r="I162" s="920"/>
      <c r="J162" s="920"/>
      <c r="K162" s="920"/>
      <c r="L162" s="920"/>
      <c r="M162" s="920"/>
      <c r="N162" s="920"/>
      <c r="O162" s="920"/>
      <c r="P162" s="919"/>
      <c r="Q162" s="919"/>
      <c r="R162" s="919"/>
      <c r="S162" s="919"/>
      <c r="T162" s="919"/>
      <c r="U162" s="919"/>
      <c r="V162" s="919"/>
      <c r="W162" s="919"/>
      <c r="X162" s="919"/>
      <c r="Y162" s="919"/>
      <c r="Z162" s="919"/>
      <c r="AA162" s="919"/>
      <c r="AB162" s="919"/>
      <c r="AC162" s="919"/>
      <c r="AD162" s="919"/>
      <c r="AE162" s="919"/>
      <c r="AF162" s="919"/>
      <c r="AG162" s="919"/>
      <c r="AH162" s="885" t="s">
        <v>1528</v>
      </c>
      <c r="AI162" s="223"/>
      <c r="AJ162" s="223"/>
      <c r="AK162" s="223"/>
      <c r="AL162" s="223"/>
      <c r="AM162" s="223"/>
      <c r="AN162" s="223"/>
      <c r="AO162" s="223"/>
      <c r="AP162" s="223"/>
      <c r="AQ162" s="223"/>
      <c r="AR162" s="223"/>
      <c r="AS162" s="223"/>
      <c r="AT162" s="223"/>
      <c r="AU162" s="223"/>
      <c r="AV162" s="223"/>
      <c r="AW162" s="223"/>
      <c r="AX162" s="920"/>
      <c r="AY162" s="920"/>
      <c r="AZ162" s="920"/>
      <c r="BA162" s="920"/>
      <c r="BB162" s="920"/>
      <c r="BC162" s="920"/>
      <c r="BD162" s="920"/>
      <c r="BE162" s="920"/>
      <c r="BF162" s="919"/>
      <c r="BG162" s="919" t="s">
        <v>274</v>
      </c>
      <c r="BH162" s="919"/>
      <c r="BI162" s="919"/>
      <c r="BJ162" s="919"/>
      <c r="BK162" s="919"/>
      <c r="BL162" s="919"/>
      <c r="BM162" s="919"/>
      <c r="BN162" s="919"/>
      <c r="BO162" s="919"/>
      <c r="BP162" s="919"/>
      <c r="BQ162" s="919"/>
      <c r="BR162" s="919"/>
      <c r="BS162" s="919"/>
      <c r="BT162" s="919"/>
      <c r="BU162" s="919"/>
      <c r="BV162" s="919"/>
      <c r="BW162" s="919"/>
      <c r="BX162" s="885" t="s">
        <v>1529</v>
      </c>
      <c r="BY162" s="223"/>
      <c r="BZ162" s="223"/>
      <c r="CA162" s="223"/>
      <c r="CB162" s="223"/>
      <c r="CC162" s="223"/>
      <c r="CD162" s="223"/>
      <c r="CE162" s="223"/>
      <c r="CF162" s="223"/>
      <c r="CG162" s="223"/>
      <c r="CH162" s="223"/>
      <c r="CI162" s="223"/>
      <c r="CJ162" s="223"/>
      <c r="CK162" s="223"/>
      <c r="CL162" s="223"/>
      <c r="CM162" s="223"/>
      <c r="CN162" s="223"/>
      <c r="CO162" s="223"/>
      <c r="CP162" s="223"/>
      <c r="CQ162" s="223"/>
      <c r="CR162" s="223"/>
      <c r="CS162" s="223"/>
      <c r="CT162" s="974"/>
      <c r="CU162" s="223"/>
      <c r="CV162" s="575" t="s">
        <v>275</v>
      </c>
      <c r="CW162" s="223"/>
      <c r="CX162" s="829"/>
      <c r="CY162" s="830"/>
      <c r="CZ162" s="987" t="s">
        <v>1527</v>
      </c>
      <c r="DC162" s="830"/>
    </row>
    <row r="163" spans="2:107" ht="15.75" customHeight="1">
      <c r="B163" s="259"/>
      <c r="C163" s="893"/>
      <c r="D163" s="259"/>
      <c r="E163" s="259"/>
      <c r="F163" s="259"/>
      <c r="G163" s="259"/>
      <c r="I163" s="259"/>
      <c r="J163" s="259"/>
      <c r="K163" s="259"/>
      <c r="L163" s="259"/>
      <c r="M163" s="259"/>
      <c r="N163" s="259"/>
      <c r="O163" s="259"/>
      <c r="AH163" s="885" t="s">
        <v>1530</v>
      </c>
      <c r="AX163" s="259"/>
      <c r="AY163" s="259"/>
      <c r="AZ163" s="259"/>
      <c r="BA163" s="259"/>
      <c r="BB163" s="259"/>
      <c r="BC163" s="259"/>
      <c r="BD163" s="259"/>
      <c r="BE163" s="259"/>
      <c r="BX163" s="885" t="s">
        <v>1531</v>
      </c>
      <c r="CI163" s="223" t="s">
        <v>1511</v>
      </c>
      <c r="CJ163" s="901"/>
      <c r="CK163" s="901"/>
      <c r="CL163" s="901"/>
      <c r="CM163" s="901"/>
      <c r="CN163" s="901"/>
      <c r="CO163" s="901"/>
      <c r="CP163" s="901"/>
      <c r="CQ163" s="901"/>
      <c r="CR163" s="901"/>
      <c r="CS163" s="901"/>
      <c r="CT163" s="975"/>
      <c r="CU163" s="96"/>
      <c r="CV163" s="1005">
        <v>3</v>
      </c>
      <c r="CW163" s="96"/>
      <c r="CX163" s="888"/>
      <c r="CY163" s="886"/>
      <c r="CZ163" s="987"/>
      <c r="DC163" s="886"/>
    </row>
    <row r="164" spans="2:107" ht="15.75" customHeight="1">
      <c r="B164" s="259"/>
      <c r="C164" s="893"/>
      <c r="D164" s="259"/>
      <c r="E164" s="259"/>
      <c r="F164" s="259"/>
      <c r="G164" s="259"/>
      <c r="I164" s="259"/>
      <c r="J164" s="259"/>
      <c r="K164" s="259"/>
      <c r="L164" s="259"/>
      <c r="M164" s="259"/>
      <c r="N164" s="259"/>
      <c r="O164" s="259"/>
      <c r="AH164" s="885" t="s">
        <v>1533</v>
      </c>
      <c r="AX164" s="259"/>
      <c r="AY164" s="259"/>
      <c r="AZ164" s="259"/>
      <c r="BA164" s="259"/>
      <c r="BB164" s="259"/>
      <c r="BC164" s="259"/>
      <c r="BD164" s="259"/>
      <c r="BE164" s="259"/>
      <c r="BX164" s="885" t="s">
        <v>1534</v>
      </c>
      <c r="CI164" s="223" t="s">
        <v>1535</v>
      </c>
      <c r="CJ164" s="901"/>
      <c r="CK164" s="901"/>
      <c r="CL164" s="901"/>
      <c r="CM164" s="901"/>
      <c r="CN164" s="901"/>
      <c r="CO164" s="901"/>
      <c r="CP164" s="901"/>
      <c r="CQ164" s="901"/>
      <c r="CR164" s="901"/>
      <c r="CS164" s="901"/>
      <c r="CT164" s="975"/>
      <c r="CU164" s="96"/>
      <c r="CV164" s="1005">
        <v>3</v>
      </c>
      <c r="CW164" s="96"/>
      <c r="CX164" s="888"/>
      <c r="CY164" s="886"/>
      <c r="CZ164" s="986" t="s">
        <v>1532</v>
      </c>
      <c r="DC164" s="886"/>
    </row>
    <row r="165" spans="2:107" ht="15.75" customHeight="1">
      <c r="B165" s="259"/>
      <c r="C165" s="893"/>
      <c r="D165" s="259"/>
      <c r="E165" s="259"/>
      <c r="F165" s="259"/>
      <c r="G165" s="259"/>
      <c r="I165" s="259"/>
      <c r="J165" s="259"/>
      <c r="K165" s="259"/>
      <c r="L165" s="259"/>
      <c r="M165" s="259"/>
      <c r="N165" s="259"/>
      <c r="O165" s="259"/>
      <c r="AH165" s="885" t="s">
        <v>1537</v>
      </c>
      <c r="AX165" s="259"/>
      <c r="AY165" s="259"/>
      <c r="AZ165" s="259"/>
      <c r="BA165" s="259"/>
      <c r="BB165" s="259"/>
      <c r="BC165" s="259"/>
      <c r="BD165" s="259"/>
      <c r="BE165" s="259"/>
      <c r="BX165" s="885" t="s">
        <v>1538</v>
      </c>
      <c r="CI165" s="223" t="s">
        <v>1539</v>
      </c>
      <c r="CJ165" s="901"/>
      <c r="CK165" s="901"/>
      <c r="CL165" s="901"/>
      <c r="CM165" s="901"/>
      <c r="CN165" s="901"/>
      <c r="CO165" s="901"/>
      <c r="CP165" s="901"/>
      <c r="CQ165" s="901"/>
      <c r="CR165" s="901"/>
      <c r="CS165" s="901"/>
      <c r="CT165" s="975"/>
      <c r="CU165" s="96"/>
      <c r="CV165" s="1005">
        <v>3</v>
      </c>
      <c r="CW165" s="96"/>
      <c r="CX165" s="888"/>
      <c r="CY165" s="886"/>
      <c r="CZ165" s="986" t="s">
        <v>1536</v>
      </c>
      <c r="DC165" s="886"/>
    </row>
    <row r="166" spans="2:107" ht="15.75" customHeight="1">
      <c r="B166" s="259"/>
      <c r="C166" s="893"/>
      <c r="D166" s="259"/>
      <c r="E166" s="259"/>
      <c r="F166" s="259"/>
      <c r="G166" s="259"/>
      <c r="I166" s="259"/>
      <c r="J166" s="259"/>
      <c r="K166" s="259"/>
      <c r="L166" s="259"/>
      <c r="M166" s="259"/>
      <c r="N166" s="259"/>
      <c r="O166" s="259"/>
      <c r="AH166" s="885" t="s">
        <v>1541</v>
      </c>
      <c r="AX166" s="259"/>
      <c r="AY166" s="259"/>
      <c r="AZ166" s="259"/>
      <c r="BA166" s="259"/>
      <c r="BB166" s="259"/>
      <c r="BC166" s="259"/>
      <c r="BD166" s="259"/>
      <c r="BE166" s="259"/>
      <c r="BX166" s="885" t="s">
        <v>1542</v>
      </c>
      <c r="CI166" s="223" t="s">
        <v>1521</v>
      </c>
      <c r="CJ166" s="901"/>
      <c r="CK166" s="901"/>
      <c r="CL166" s="901"/>
      <c r="CM166" s="901"/>
      <c r="CN166" s="901"/>
      <c r="CO166" s="901"/>
      <c r="CP166" s="901"/>
      <c r="CQ166" s="901"/>
      <c r="CR166" s="901"/>
      <c r="CS166" s="901"/>
      <c r="CT166" s="975"/>
      <c r="CU166" s="96"/>
      <c r="CV166" s="1005">
        <v>3</v>
      </c>
      <c r="CW166" s="96"/>
      <c r="CX166" s="888"/>
      <c r="CY166" s="886"/>
      <c r="CZ166" s="986" t="s">
        <v>1540</v>
      </c>
      <c r="DC166" s="886"/>
    </row>
    <row r="167" spans="2:107" ht="15.75" customHeight="1">
      <c r="B167" s="259"/>
      <c r="C167" s="893"/>
      <c r="D167" s="259"/>
      <c r="E167" s="259"/>
      <c r="F167" s="259"/>
      <c r="G167" s="259"/>
      <c r="I167" s="259"/>
      <c r="J167" s="259"/>
      <c r="K167" s="259"/>
      <c r="L167" s="259"/>
      <c r="M167" s="259"/>
      <c r="N167" s="259"/>
      <c r="O167" s="259"/>
      <c r="AH167" s="885" t="s">
        <v>1543</v>
      </c>
      <c r="AX167" s="259"/>
      <c r="AY167" s="259"/>
      <c r="AZ167" s="259"/>
      <c r="BA167" s="259"/>
      <c r="BB167" s="259"/>
      <c r="BC167" s="259"/>
      <c r="BD167" s="259"/>
      <c r="BE167" s="259"/>
      <c r="BX167" s="885" t="s">
        <v>1544</v>
      </c>
      <c r="CI167" s="223" t="s">
        <v>1526</v>
      </c>
      <c r="CJ167" s="901"/>
      <c r="CK167" s="901"/>
      <c r="CL167" s="901"/>
      <c r="CM167" s="901"/>
      <c r="CN167" s="901"/>
      <c r="CO167" s="901"/>
      <c r="CP167" s="901"/>
      <c r="CQ167" s="901"/>
      <c r="CR167" s="901"/>
      <c r="CS167" s="901"/>
      <c r="CT167" s="975"/>
      <c r="CU167" s="96"/>
      <c r="CV167" s="1005">
        <v>3</v>
      </c>
      <c r="CW167" s="96"/>
      <c r="CX167" s="888"/>
      <c r="CY167" s="886"/>
      <c r="CZ167" s="888"/>
      <c r="DC167" s="886"/>
    </row>
    <row r="168" spans="2:107" ht="15.75" customHeight="1">
      <c r="B168" s="259"/>
      <c r="C168" s="893"/>
      <c r="D168" s="259"/>
      <c r="E168" s="259"/>
      <c r="F168" s="259"/>
      <c r="G168" s="259"/>
      <c r="I168" s="259"/>
      <c r="J168" s="259"/>
      <c r="K168" s="259"/>
      <c r="L168" s="259"/>
      <c r="M168" s="259"/>
      <c r="N168" s="259"/>
      <c r="O168" s="259"/>
      <c r="AH168" s="917" t="s">
        <v>1545</v>
      </c>
      <c r="AI168" s="901"/>
      <c r="AJ168" s="901"/>
      <c r="AK168" s="901"/>
      <c r="AL168" s="901"/>
      <c r="AM168" s="901"/>
      <c r="AN168" s="901"/>
      <c r="AX168" s="259"/>
      <c r="AY168" s="259"/>
      <c r="AZ168" s="259"/>
      <c r="BA168" s="259"/>
      <c r="BB168" s="259"/>
      <c r="BC168" s="259"/>
      <c r="BD168" s="259"/>
      <c r="BE168" s="259"/>
      <c r="BX168" s="917" t="s">
        <v>1546</v>
      </c>
      <c r="BY168" s="901"/>
      <c r="BZ168" s="901"/>
      <c r="CA168" s="901"/>
      <c r="CB168" s="901"/>
      <c r="CC168" s="901"/>
      <c r="CD168" s="901"/>
      <c r="CI168" s="223"/>
      <c r="CJ168" s="901"/>
      <c r="CK168" s="901"/>
      <c r="CL168" s="901"/>
      <c r="CM168" s="901"/>
      <c r="CN168" s="901"/>
      <c r="CO168" s="901"/>
      <c r="CP168" s="901"/>
      <c r="CQ168" s="901"/>
      <c r="CR168" s="901"/>
      <c r="CS168" s="901"/>
      <c r="CT168" s="975"/>
      <c r="CU168" s="96"/>
      <c r="CV168" s="1005">
        <v>0</v>
      </c>
      <c r="CW168" s="96"/>
      <c r="CX168" s="888"/>
      <c r="CY168" s="886"/>
      <c r="CZ168" s="888"/>
      <c r="DC168" s="886"/>
    </row>
    <row r="169" spans="2:107" ht="15.75" customHeight="1">
      <c r="B169" s="259"/>
      <c r="C169" s="893"/>
      <c r="D169" s="259"/>
      <c r="E169" s="259"/>
      <c r="F169" s="259"/>
      <c r="G169" s="259"/>
      <c r="I169" s="259"/>
      <c r="J169" s="259"/>
      <c r="K169" s="259"/>
      <c r="L169" s="259"/>
      <c r="M169" s="259"/>
      <c r="N169" s="259"/>
      <c r="O169" s="259"/>
      <c r="AH169" s="917" t="s">
        <v>1547</v>
      </c>
      <c r="AI169" s="901"/>
      <c r="AJ169" s="901"/>
      <c r="AK169" s="901"/>
      <c r="AL169" s="901"/>
      <c r="AM169" s="901"/>
      <c r="AN169" s="901"/>
      <c r="AX169" s="259"/>
      <c r="AY169" s="259"/>
      <c r="AZ169" s="259"/>
      <c r="BA169" s="259"/>
      <c r="BB169" s="259"/>
      <c r="BC169" s="259"/>
      <c r="BD169" s="259"/>
      <c r="BE169" s="259"/>
      <c r="BX169" s="917" t="s">
        <v>1548</v>
      </c>
      <c r="BY169" s="901"/>
      <c r="BZ169" s="901"/>
      <c r="CA169" s="901"/>
      <c r="CB169" s="901"/>
      <c r="CC169" s="901"/>
      <c r="CD169" s="901"/>
      <c r="CI169" s="223"/>
      <c r="CJ169" s="901"/>
      <c r="CK169" s="901"/>
      <c r="CL169" s="901"/>
      <c r="CM169" s="901"/>
      <c r="CN169" s="901"/>
      <c r="CO169" s="901"/>
      <c r="CP169" s="901"/>
      <c r="CQ169" s="901"/>
      <c r="CR169" s="901"/>
      <c r="CS169" s="901"/>
      <c r="CT169" s="975"/>
      <c r="CU169" s="96"/>
      <c r="CV169" s="1005">
        <v>0</v>
      </c>
      <c r="CW169" s="96"/>
      <c r="CX169" s="888"/>
      <c r="CY169" s="886"/>
      <c r="CZ169" s="888"/>
      <c r="DC169" s="886"/>
    </row>
    <row r="170" spans="2:107" ht="15.75" customHeight="1">
      <c r="B170" s="259"/>
      <c r="C170" s="893"/>
      <c r="D170" s="259"/>
      <c r="E170" s="259"/>
      <c r="F170" s="259"/>
      <c r="G170" s="259"/>
      <c r="I170" s="259"/>
      <c r="J170" s="259"/>
      <c r="K170" s="259"/>
      <c r="L170" s="259"/>
      <c r="M170" s="259"/>
      <c r="N170" s="259"/>
      <c r="O170" s="259"/>
      <c r="AH170" s="917" t="s">
        <v>1549</v>
      </c>
      <c r="AX170" s="259"/>
      <c r="AY170" s="259"/>
      <c r="AZ170" s="259"/>
      <c r="BA170" s="259"/>
      <c r="BB170" s="259"/>
      <c r="BC170" s="259"/>
      <c r="BD170" s="259"/>
      <c r="BE170" s="259"/>
      <c r="BX170" s="917" t="s">
        <v>1550</v>
      </c>
      <c r="CI170" s="223"/>
      <c r="CJ170" s="901"/>
      <c r="CK170" s="901"/>
      <c r="CL170" s="901"/>
      <c r="CM170" s="901"/>
      <c r="CN170" s="901"/>
      <c r="CO170" s="901"/>
      <c r="CP170" s="901"/>
      <c r="CQ170" s="901"/>
      <c r="CR170" s="901"/>
      <c r="CS170" s="901"/>
      <c r="CT170" s="975"/>
      <c r="CU170" s="96"/>
      <c r="CV170" s="1005">
        <v>0</v>
      </c>
      <c r="CW170" s="96"/>
      <c r="CX170" s="888"/>
      <c r="CY170" s="886"/>
      <c r="CZ170" s="888"/>
      <c r="DC170" s="886"/>
    </row>
    <row r="171" spans="2:107" ht="15.75" customHeight="1">
      <c r="B171" s="259"/>
      <c r="C171" s="893"/>
      <c r="D171" s="259"/>
      <c r="E171" s="259"/>
      <c r="F171" s="259"/>
      <c r="G171" s="259"/>
      <c r="I171" s="259"/>
      <c r="J171" s="259"/>
      <c r="K171" s="259"/>
      <c r="L171" s="259"/>
      <c r="M171" s="259"/>
      <c r="N171" s="259"/>
      <c r="O171" s="259"/>
      <c r="AH171" s="885" t="s">
        <v>1551</v>
      </c>
      <c r="AX171" s="259"/>
      <c r="AY171" s="259"/>
      <c r="AZ171" s="259"/>
      <c r="BA171" s="259"/>
      <c r="BB171" s="259"/>
      <c r="BC171" s="259"/>
      <c r="BD171" s="259"/>
      <c r="BE171" s="259"/>
      <c r="BX171" s="900" t="s">
        <v>1566</v>
      </c>
      <c r="CI171" s="223" t="s">
        <v>1504</v>
      </c>
      <c r="CJ171" s="223"/>
      <c r="CK171" s="96"/>
      <c r="CL171" s="96"/>
      <c r="CM171" s="96"/>
      <c r="CN171" s="96"/>
      <c r="CO171" s="96"/>
      <c r="CP171" s="96"/>
      <c r="CQ171" s="96"/>
      <c r="CR171" s="96"/>
      <c r="CS171" s="96"/>
      <c r="CT171" s="453"/>
      <c r="CU171" s="96"/>
      <c r="CV171" s="985" t="s">
        <v>273</v>
      </c>
      <c r="CW171" s="96"/>
      <c r="CX171" s="888"/>
      <c r="CY171" s="886"/>
      <c r="CZ171" s="888"/>
      <c r="DC171" s="886"/>
    </row>
    <row r="172" spans="2:107" ht="15.75" customHeight="1">
      <c r="B172" s="259"/>
      <c r="C172" s="893"/>
      <c r="D172" s="259"/>
      <c r="E172" s="259"/>
      <c r="F172" s="259"/>
      <c r="G172" s="259"/>
      <c r="I172" s="259"/>
      <c r="J172" s="259"/>
      <c r="K172" s="259"/>
      <c r="L172" s="259"/>
      <c r="M172" s="259"/>
      <c r="N172" s="259"/>
      <c r="O172" s="259"/>
      <c r="AH172" s="885" t="s">
        <v>1553</v>
      </c>
      <c r="AX172" s="259"/>
      <c r="AY172" s="259"/>
      <c r="AZ172" s="259"/>
      <c r="BA172" s="259"/>
      <c r="BB172" s="259"/>
      <c r="BC172" s="259"/>
      <c r="BD172" s="259"/>
      <c r="BE172" s="259"/>
      <c r="BX172" s="885" t="s">
        <v>1554</v>
      </c>
      <c r="CI172" s="223" t="s">
        <v>1504</v>
      </c>
      <c r="CJ172" s="223"/>
      <c r="CK172" s="96"/>
      <c r="CL172" s="96"/>
      <c r="CM172" s="96"/>
      <c r="CN172" s="96"/>
      <c r="CO172" s="96"/>
      <c r="CP172" s="96"/>
      <c r="CQ172" s="96"/>
      <c r="CR172" s="96"/>
      <c r="CS172" s="96"/>
      <c r="CT172" s="453"/>
      <c r="CU172" s="96"/>
      <c r="CV172" s="1005" t="s">
        <v>254</v>
      </c>
      <c r="CW172" s="96"/>
      <c r="CX172" s="888"/>
      <c r="CY172" s="886"/>
      <c r="CZ172" s="888"/>
      <c r="DC172" s="886"/>
    </row>
    <row r="173" spans="2:107" ht="15.75" customHeight="1">
      <c r="B173" s="259"/>
      <c r="C173" s="893"/>
      <c r="D173" s="259"/>
      <c r="E173" s="259"/>
      <c r="F173" s="259"/>
      <c r="G173" s="259"/>
      <c r="I173" s="259"/>
      <c r="J173" s="259"/>
      <c r="K173" s="259"/>
      <c r="L173" s="259"/>
      <c r="M173" s="259"/>
      <c r="N173" s="259"/>
      <c r="O173" s="259"/>
      <c r="AH173" s="885" t="s">
        <v>1555</v>
      </c>
      <c r="AX173" s="259"/>
      <c r="AY173" s="259"/>
      <c r="AZ173" s="259"/>
      <c r="BA173" s="259"/>
      <c r="BB173" s="259"/>
      <c r="BC173" s="259"/>
      <c r="BD173" s="259"/>
      <c r="BE173" s="259"/>
      <c r="BX173" s="885" t="s">
        <v>1556</v>
      </c>
      <c r="CI173" s="223" t="s">
        <v>1504</v>
      </c>
      <c r="CJ173" s="223"/>
      <c r="CK173" s="96"/>
      <c r="CL173" s="96"/>
      <c r="CM173" s="96"/>
      <c r="CN173" s="96"/>
      <c r="CO173" s="96"/>
      <c r="CP173" s="96"/>
      <c r="CQ173" s="96"/>
      <c r="CR173" s="96"/>
      <c r="CS173" s="96"/>
      <c r="CT173" s="453"/>
      <c r="CU173" s="96"/>
      <c r="CV173" s="1005" t="s">
        <v>254</v>
      </c>
      <c r="CW173" s="96"/>
      <c r="CX173" s="888"/>
      <c r="CY173" s="886"/>
      <c r="CZ173" s="888"/>
      <c r="DC173" s="886"/>
    </row>
    <row r="174" spans="2:107" ht="15.75" customHeight="1">
      <c r="B174" s="259"/>
      <c r="C174" s="893"/>
      <c r="D174" s="259"/>
      <c r="E174" s="259"/>
      <c r="F174" s="259"/>
      <c r="G174" s="259"/>
      <c r="I174" s="259"/>
      <c r="J174" s="259"/>
      <c r="K174" s="259"/>
      <c r="L174" s="259"/>
      <c r="M174" s="259"/>
      <c r="N174" s="259"/>
      <c r="O174" s="259"/>
      <c r="AH174" s="885" t="s">
        <v>1557</v>
      </c>
      <c r="AX174" s="259"/>
      <c r="AY174" s="259"/>
      <c r="AZ174" s="259"/>
      <c r="BA174" s="259"/>
      <c r="BB174" s="259"/>
      <c r="BC174" s="259"/>
      <c r="BD174" s="259"/>
      <c r="BE174" s="259"/>
      <c r="BX174" s="885" t="s">
        <v>1558</v>
      </c>
      <c r="CI174" s="223" t="s">
        <v>1504</v>
      </c>
      <c r="CJ174" s="223"/>
      <c r="CK174" s="96"/>
      <c r="CL174" s="96"/>
      <c r="CM174" s="96"/>
      <c r="CN174" s="96"/>
      <c r="CO174" s="96"/>
      <c r="CP174" s="96"/>
      <c r="CQ174" s="96"/>
      <c r="CR174" s="96"/>
      <c r="CS174" s="96"/>
      <c r="CT174" s="453"/>
      <c r="CU174" s="96"/>
      <c r="CV174" s="1005" t="s">
        <v>254</v>
      </c>
      <c r="CW174" s="96"/>
      <c r="CX174" s="888"/>
      <c r="CY174" s="886"/>
      <c r="CZ174" s="888"/>
      <c r="DC174" s="886"/>
    </row>
    <row r="175" spans="2:107" ht="15.75" customHeight="1" thickBot="1">
      <c r="B175" s="386"/>
      <c r="C175" s="894"/>
      <c r="D175" s="259"/>
      <c r="E175" s="259"/>
      <c r="F175" s="259"/>
      <c r="G175" s="259"/>
      <c r="H175" s="454"/>
      <c r="I175" s="386"/>
      <c r="J175" s="386"/>
      <c r="K175" s="386"/>
      <c r="L175" s="386"/>
      <c r="M175" s="386"/>
      <c r="N175" s="386"/>
      <c r="O175" s="386"/>
      <c r="AH175" s="812" t="s">
        <v>1559</v>
      </c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  <c r="AS175" s="128"/>
      <c r="AT175" s="128"/>
      <c r="AU175" s="128"/>
      <c r="AV175" s="128"/>
      <c r="AW175" s="128"/>
      <c r="AX175" s="386"/>
      <c r="AY175" s="386"/>
      <c r="AZ175" s="386"/>
      <c r="BA175" s="386"/>
      <c r="BB175" s="386"/>
      <c r="BC175" s="386"/>
      <c r="BD175" s="386"/>
      <c r="BE175" s="386"/>
      <c r="BX175" s="812" t="s">
        <v>1560</v>
      </c>
      <c r="BY175" s="128"/>
      <c r="BZ175" s="128"/>
      <c r="CA175" s="128"/>
      <c r="CB175" s="128"/>
      <c r="CC175" s="128"/>
      <c r="CD175" s="128"/>
      <c r="CE175" s="128"/>
      <c r="CF175" s="128"/>
      <c r="CG175" s="128"/>
      <c r="CH175" s="128"/>
      <c r="CI175" s="262" t="s">
        <v>1504</v>
      </c>
      <c r="CJ175" s="262"/>
      <c r="CK175" s="128"/>
      <c r="CL175" s="128"/>
      <c r="CM175" s="128"/>
      <c r="CN175" s="128"/>
      <c r="CO175" s="128"/>
      <c r="CP175" s="128"/>
      <c r="CQ175" s="128"/>
      <c r="CR175" s="128"/>
      <c r="CS175" s="128"/>
      <c r="CT175" s="976"/>
      <c r="CU175" s="128"/>
      <c r="CV175" s="1005" t="s">
        <v>254</v>
      </c>
      <c r="CW175" s="128"/>
      <c r="CX175" s="889"/>
      <c r="CY175" s="887"/>
      <c r="CZ175" s="889"/>
      <c r="DA175" s="128"/>
      <c r="DB175" s="128"/>
      <c r="DC175" s="887"/>
    </row>
    <row r="176" spans="2:107" ht="15.75" customHeight="1">
      <c r="B176" s="891" t="s">
        <v>272</v>
      </c>
      <c r="C176" s="892" t="s">
        <v>276</v>
      </c>
      <c r="D176" s="259"/>
      <c r="E176" s="259"/>
      <c r="F176" s="259"/>
      <c r="G176" s="259"/>
      <c r="H176" s="890">
        <v>0</v>
      </c>
      <c r="I176" s="895">
        <v>0</v>
      </c>
      <c r="J176" s="895">
        <v>0</v>
      </c>
      <c r="K176" s="895">
        <v>0</v>
      </c>
      <c r="L176" s="895">
        <v>0</v>
      </c>
      <c r="M176" s="895">
        <v>0</v>
      </c>
      <c r="N176" s="895">
        <v>0</v>
      </c>
      <c r="O176" s="895">
        <v>0</v>
      </c>
      <c r="P176" s="939" t="s">
        <v>249</v>
      </c>
      <c r="Q176" s="939"/>
      <c r="R176" s="939"/>
      <c r="S176" s="939"/>
      <c r="T176" s="939" t="s">
        <v>1397</v>
      </c>
      <c r="U176" s="939" t="s">
        <v>1395</v>
      </c>
      <c r="V176" s="939" t="s">
        <v>1395</v>
      </c>
      <c r="W176" s="939" t="s">
        <v>1396</v>
      </c>
      <c r="X176" s="939" t="s">
        <v>453</v>
      </c>
      <c r="Y176" s="939" t="s">
        <v>1386</v>
      </c>
      <c r="Z176" s="939" t="s">
        <v>1480</v>
      </c>
      <c r="AA176" s="950" t="s">
        <v>1481</v>
      </c>
      <c r="AB176" s="939" t="s">
        <v>1482</v>
      </c>
      <c r="AC176" s="939" t="s">
        <v>453</v>
      </c>
      <c r="AD176" s="940"/>
      <c r="AE176" s="940" t="s">
        <v>1216</v>
      </c>
      <c r="AF176" s="940" t="s">
        <v>1216</v>
      </c>
      <c r="AG176" s="102"/>
      <c r="AH176" s="884" t="s">
        <v>1502</v>
      </c>
      <c r="AI176" s="480"/>
      <c r="AJ176" s="480"/>
      <c r="AK176" s="480"/>
      <c r="AL176" s="480"/>
      <c r="AM176" s="480"/>
      <c r="AN176" s="480"/>
      <c r="AO176" s="480"/>
      <c r="AP176" s="480"/>
      <c r="AQ176" s="480"/>
      <c r="AR176" s="480"/>
      <c r="AS176" s="480"/>
      <c r="AT176" s="480"/>
      <c r="AU176" s="480"/>
      <c r="AV176" s="480"/>
      <c r="AW176" s="480"/>
      <c r="AX176" s="895">
        <v>0</v>
      </c>
      <c r="AY176" s="895">
        <v>0</v>
      </c>
      <c r="AZ176" s="895">
        <v>0</v>
      </c>
      <c r="BA176" s="896">
        <v>1</v>
      </c>
      <c r="BB176" s="895">
        <v>0</v>
      </c>
      <c r="BC176" s="895">
        <v>0</v>
      </c>
      <c r="BD176" s="895">
        <v>0</v>
      </c>
      <c r="BE176" s="895">
        <v>0</v>
      </c>
      <c r="BF176" s="939" t="s">
        <v>249</v>
      </c>
      <c r="BG176" s="939"/>
      <c r="BH176" s="939"/>
      <c r="BI176" s="939"/>
      <c r="BJ176" s="939" t="s">
        <v>1397</v>
      </c>
      <c r="BK176" s="890" t="s">
        <v>1395</v>
      </c>
      <c r="BL176" s="890" t="s">
        <v>1395</v>
      </c>
      <c r="BM176" s="890" t="s">
        <v>1396</v>
      </c>
      <c r="BN176" s="951" t="s">
        <v>1228</v>
      </c>
      <c r="BO176" s="939" t="s">
        <v>1386</v>
      </c>
      <c r="BP176" s="939" t="s">
        <v>1480</v>
      </c>
      <c r="BQ176" s="950" t="s">
        <v>1481</v>
      </c>
      <c r="BR176" s="939" t="s">
        <v>1482</v>
      </c>
      <c r="BS176" s="939" t="s">
        <v>453</v>
      </c>
      <c r="BT176" s="939"/>
      <c r="BU176" s="939" t="s">
        <v>1216</v>
      </c>
      <c r="BV176" s="939" t="s">
        <v>1216</v>
      </c>
      <c r="BW176" s="941"/>
      <c r="BX176" s="970" t="s">
        <v>1503</v>
      </c>
      <c r="BY176" s="911"/>
      <c r="BZ176" s="911"/>
      <c r="CA176" s="911"/>
      <c r="CB176" s="911"/>
      <c r="CC176" s="911"/>
      <c r="CD176" s="911"/>
      <c r="CE176" s="911"/>
      <c r="CF176" s="911"/>
      <c r="CG176" s="911"/>
      <c r="CH176" s="922"/>
      <c r="CI176" s="223" t="s">
        <v>1504</v>
      </c>
      <c r="CJ176" s="922"/>
      <c r="CK176" s="922"/>
      <c r="CL176" s="922"/>
      <c r="CM176" s="922"/>
      <c r="CN176" s="922"/>
      <c r="CO176" s="911"/>
      <c r="CP176" s="911"/>
      <c r="CQ176" s="911"/>
      <c r="CR176" s="911"/>
      <c r="CS176" s="911"/>
      <c r="CT176" s="977"/>
      <c r="CU176" s="911"/>
      <c r="CV176" s="1006" t="s">
        <v>275</v>
      </c>
      <c r="CW176" s="911"/>
      <c r="CX176" s="843"/>
      <c r="CY176" s="844"/>
      <c r="CZ176" s="988"/>
      <c r="DA176" s="956"/>
      <c r="DB176" s="956"/>
      <c r="DC176" s="844"/>
    </row>
    <row r="177" spans="2:107" ht="15.75" customHeight="1">
      <c r="B177" s="967"/>
      <c r="C177" s="918"/>
      <c r="D177" s="484"/>
      <c r="E177" s="484"/>
      <c r="F177" s="485"/>
      <c r="G177" s="968"/>
      <c r="H177" s="919"/>
      <c r="I177" s="920"/>
      <c r="J177" s="920"/>
      <c r="K177" s="920"/>
      <c r="L177" s="920"/>
      <c r="M177" s="920"/>
      <c r="N177" s="920"/>
      <c r="O177" s="920"/>
      <c r="P177" s="940"/>
      <c r="Q177" s="940"/>
      <c r="R177" s="940"/>
      <c r="S177" s="940"/>
      <c r="T177" s="940"/>
      <c r="U177" s="940"/>
      <c r="V177" s="940"/>
      <c r="W177" s="940"/>
      <c r="X177" s="940"/>
      <c r="Y177" s="940"/>
      <c r="Z177" s="940"/>
      <c r="AA177" s="969"/>
      <c r="AB177" s="940"/>
      <c r="AC177" s="940"/>
      <c r="AD177" s="940"/>
      <c r="AE177" s="940"/>
      <c r="AF177" s="940"/>
      <c r="AG177" s="102"/>
      <c r="AH177" s="885" t="s">
        <v>1506</v>
      </c>
      <c r="AI177" s="223"/>
      <c r="AJ177" s="223"/>
      <c r="AK177" s="223"/>
      <c r="AL177" s="223"/>
      <c r="AM177" s="223"/>
      <c r="AN177" s="223"/>
      <c r="AO177" s="223"/>
      <c r="AP177" s="223"/>
      <c r="AQ177" s="223"/>
      <c r="AR177" s="223"/>
      <c r="AS177" s="223"/>
      <c r="AT177" s="223"/>
      <c r="AU177" s="223"/>
      <c r="AV177" s="223"/>
      <c r="AW177" s="223"/>
      <c r="AX177" s="920"/>
      <c r="AY177" s="972"/>
      <c r="AZ177" s="920"/>
      <c r="BA177" s="920"/>
      <c r="BB177" s="920"/>
      <c r="BC177" s="920"/>
      <c r="BD177" s="920"/>
      <c r="BE177" s="920"/>
      <c r="BF177" s="940"/>
      <c r="BG177" s="940"/>
      <c r="BH177" s="940"/>
      <c r="BI177" s="940"/>
      <c r="BJ177" s="940"/>
      <c r="BK177" s="940"/>
      <c r="BL177" s="940"/>
      <c r="BM177" s="940"/>
      <c r="BN177" s="969"/>
      <c r="BO177" s="940"/>
      <c r="BP177" s="940"/>
      <c r="BQ177" s="969"/>
      <c r="BR177" s="940"/>
      <c r="BS177" s="940"/>
      <c r="BT177" s="940"/>
      <c r="BU177" s="940"/>
      <c r="BV177" s="940"/>
      <c r="BW177" s="102"/>
      <c r="BX177" s="900" t="s">
        <v>1507</v>
      </c>
      <c r="BY177" s="223"/>
      <c r="BZ177" s="223"/>
      <c r="CA177" s="223"/>
      <c r="CB177" s="223"/>
      <c r="CC177" s="223"/>
      <c r="CD177" s="223"/>
      <c r="CE177" s="223"/>
      <c r="CF177" s="223"/>
      <c r="CG177" s="223"/>
      <c r="CH177" s="223"/>
      <c r="CI177" s="223"/>
      <c r="CJ177" s="223"/>
      <c r="CK177" s="223"/>
      <c r="CL177" s="223"/>
      <c r="CM177" s="223"/>
      <c r="CN177" s="223"/>
      <c r="CO177" s="223"/>
      <c r="CP177" s="223"/>
      <c r="CQ177" s="223"/>
      <c r="CR177" s="223"/>
      <c r="CS177" s="223"/>
      <c r="CT177" s="974"/>
      <c r="CU177" s="223"/>
      <c r="CV177" s="983" t="s">
        <v>278</v>
      </c>
      <c r="CW177" s="223"/>
      <c r="CX177" s="829"/>
      <c r="CY177" s="830"/>
      <c r="CZ177" s="987"/>
      <c r="DA177" s="957"/>
      <c r="DB177" s="957"/>
      <c r="DC177" s="830"/>
    </row>
    <row r="178" spans="2:107" ht="15.75" customHeight="1">
      <c r="B178" s="921"/>
      <c r="C178" s="918"/>
      <c r="D178" s="259"/>
      <c r="E178" s="259"/>
      <c r="F178" s="259"/>
      <c r="G178" s="259"/>
      <c r="H178" s="919"/>
      <c r="I178" s="920"/>
      <c r="J178" s="920"/>
      <c r="K178" s="920"/>
      <c r="L178" s="920"/>
      <c r="M178" s="920"/>
      <c r="N178" s="920"/>
      <c r="O178" s="920"/>
      <c r="P178" s="919"/>
      <c r="Q178" s="919"/>
      <c r="R178" s="919"/>
      <c r="S178" s="919"/>
      <c r="T178" s="919"/>
      <c r="U178" s="919"/>
      <c r="V178" s="919"/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885" t="s">
        <v>1509</v>
      </c>
      <c r="AI178" s="223"/>
      <c r="AJ178" s="223"/>
      <c r="AK178" s="223"/>
      <c r="AL178" s="223"/>
      <c r="AM178" s="223"/>
      <c r="AN178" s="223"/>
      <c r="AO178" s="223"/>
      <c r="AP178" s="223"/>
      <c r="AQ178" s="223"/>
      <c r="AR178" s="223"/>
      <c r="AS178" s="223"/>
      <c r="AT178" s="223"/>
      <c r="AU178" s="223"/>
      <c r="AV178" s="223"/>
      <c r="AW178" s="223"/>
      <c r="AX178" s="920"/>
      <c r="AY178" s="920"/>
      <c r="AZ178" s="920"/>
      <c r="BA178" s="920"/>
      <c r="BB178" s="920"/>
      <c r="BC178" s="920"/>
      <c r="BD178" s="920"/>
      <c r="BE178" s="920"/>
      <c r="BF178" s="919"/>
      <c r="BG178" s="919"/>
      <c r="BH178" s="919"/>
      <c r="BI178" s="919"/>
      <c r="BJ178" s="919"/>
      <c r="BK178" s="919"/>
      <c r="BL178" s="919"/>
      <c r="BM178" s="919"/>
      <c r="BN178" s="919"/>
      <c r="BO178" s="919"/>
      <c r="BP178" s="919"/>
      <c r="BQ178" s="919"/>
      <c r="BR178" s="919"/>
      <c r="BS178" s="919"/>
      <c r="BT178" s="919"/>
      <c r="BU178" s="919"/>
      <c r="BV178" s="919"/>
      <c r="BW178" s="919"/>
      <c r="BX178" s="885" t="s">
        <v>1510</v>
      </c>
      <c r="BY178" s="223"/>
      <c r="BZ178" s="223"/>
      <c r="CA178" s="223"/>
      <c r="CB178" s="223"/>
      <c r="CC178" s="223"/>
      <c r="CD178" s="223"/>
      <c r="CE178" s="223"/>
      <c r="CF178" s="223"/>
      <c r="CG178" s="223"/>
      <c r="CH178" s="223"/>
      <c r="CI178" s="223" t="s">
        <v>1511</v>
      </c>
      <c r="CJ178" s="223"/>
      <c r="CK178" s="223"/>
      <c r="CL178" s="223"/>
      <c r="CM178" s="223"/>
      <c r="CN178" s="223"/>
      <c r="CO178" s="223"/>
      <c r="CP178" s="223"/>
      <c r="CQ178" s="223"/>
      <c r="CR178" s="223"/>
      <c r="CS178" s="223"/>
      <c r="CT178" s="974"/>
      <c r="CU178" s="223"/>
      <c r="CV178" s="575" t="s">
        <v>275</v>
      </c>
      <c r="CW178" s="223"/>
      <c r="CX178" s="829" t="s">
        <v>1567</v>
      </c>
      <c r="CY178" s="830"/>
      <c r="CZ178" s="987"/>
      <c r="DA178" s="957"/>
      <c r="DB178" s="957"/>
      <c r="DC178" s="830"/>
    </row>
    <row r="179" spans="2:107" ht="15.75" customHeight="1">
      <c r="B179" s="921"/>
      <c r="C179" s="918"/>
      <c r="D179" s="259"/>
      <c r="E179" s="259"/>
      <c r="F179" s="259"/>
      <c r="G179" s="259"/>
      <c r="H179" s="919"/>
      <c r="I179" s="920"/>
      <c r="J179" s="920"/>
      <c r="K179" s="920"/>
      <c r="L179" s="920"/>
      <c r="M179" s="920"/>
      <c r="N179" s="920"/>
      <c r="O179" s="920"/>
      <c r="P179" s="919"/>
      <c r="Q179" s="919"/>
      <c r="R179" s="919"/>
      <c r="S179" s="919"/>
      <c r="T179" s="919"/>
      <c r="U179" s="919"/>
      <c r="V179" s="919"/>
      <c r="W179" s="919"/>
      <c r="X179" s="919"/>
      <c r="Y179" s="919"/>
      <c r="Z179" s="919"/>
      <c r="AA179" s="919"/>
      <c r="AB179" s="919"/>
      <c r="AC179" s="919"/>
      <c r="AD179" s="919"/>
      <c r="AE179" s="919"/>
      <c r="AF179" s="919"/>
      <c r="AG179" s="919"/>
      <c r="AH179" s="885" t="s">
        <v>1514</v>
      </c>
      <c r="AI179" s="223"/>
      <c r="AJ179" s="223"/>
      <c r="AK179" s="223"/>
      <c r="AL179" s="223"/>
      <c r="AM179" s="223"/>
      <c r="AN179" s="223"/>
      <c r="AO179" s="223"/>
      <c r="AP179" s="223"/>
      <c r="AQ179" s="223"/>
      <c r="AR179" s="223"/>
      <c r="AS179" s="223"/>
      <c r="AT179" s="223"/>
      <c r="AU179" s="223"/>
      <c r="AV179" s="223"/>
      <c r="AW179" s="223"/>
      <c r="AX179" s="920"/>
      <c r="AY179" s="920"/>
      <c r="AZ179" s="920"/>
      <c r="BA179" s="920"/>
      <c r="BB179" s="920"/>
      <c r="BC179" s="920"/>
      <c r="BD179" s="920"/>
      <c r="BE179" s="920"/>
      <c r="BF179" s="919"/>
      <c r="BG179" s="919"/>
      <c r="BH179" s="919"/>
      <c r="BI179" s="919"/>
      <c r="BJ179" s="919"/>
      <c r="BK179" s="919"/>
      <c r="BL179" s="919"/>
      <c r="BM179" s="919"/>
      <c r="BN179" s="919"/>
      <c r="BO179" s="919"/>
      <c r="BP179" s="919"/>
      <c r="BQ179" s="919"/>
      <c r="BR179" s="919"/>
      <c r="BS179" s="919"/>
      <c r="BT179" s="919"/>
      <c r="BU179" s="919"/>
      <c r="BV179" s="919"/>
      <c r="BW179" s="919"/>
      <c r="BX179" s="885" t="s">
        <v>1515</v>
      </c>
      <c r="BY179" s="223"/>
      <c r="BZ179" s="223"/>
      <c r="CA179" s="223"/>
      <c r="CB179" s="223"/>
      <c r="CC179" s="223"/>
      <c r="CD179" s="223"/>
      <c r="CE179" s="223"/>
      <c r="CF179" s="223"/>
      <c r="CG179" s="223"/>
      <c r="CH179" s="223"/>
      <c r="CI179" s="223" t="s">
        <v>1516</v>
      </c>
      <c r="CJ179" s="223"/>
      <c r="CK179" s="223"/>
      <c r="CL179" s="223"/>
      <c r="CM179" s="223"/>
      <c r="CN179" s="223"/>
      <c r="CO179" s="223"/>
      <c r="CP179" s="223"/>
      <c r="CQ179" s="223"/>
      <c r="CR179" s="223"/>
      <c r="CS179" s="223"/>
      <c r="CT179" s="974"/>
      <c r="CU179" s="223"/>
      <c r="CV179" s="575" t="s">
        <v>275</v>
      </c>
      <c r="CW179" s="223"/>
      <c r="CX179" s="829" t="s">
        <v>1568</v>
      </c>
      <c r="CY179" s="830"/>
      <c r="CZ179" s="987"/>
      <c r="DA179" s="957"/>
      <c r="DB179" s="957"/>
      <c r="DC179" s="830"/>
    </row>
    <row r="180" spans="2:107" ht="15.75" customHeight="1">
      <c r="B180" s="921"/>
      <c r="C180" s="918"/>
      <c r="D180" s="259"/>
      <c r="E180" s="259"/>
      <c r="F180" s="259"/>
      <c r="G180" s="259"/>
      <c r="H180" s="919"/>
      <c r="I180" s="920"/>
      <c r="J180" s="920"/>
      <c r="K180" s="920"/>
      <c r="L180" s="920"/>
      <c r="M180" s="920"/>
      <c r="N180" s="920"/>
      <c r="O180" s="920"/>
      <c r="P180" s="919"/>
      <c r="Q180" s="919"/>
      <c r="R180" s="919"/>
      <c r="S180" s="919"/>
      <c r="T180" s="919"/>
      <c r="U180" s="919"/>
      <c r="V180" s="919"/>
      <c r="W180" s="919"/>
      <c r="X180" s="919"/>
      <c r="Y180" s="919"/>
      <c r="Z180" s="919"/>
      <c r="AA180" s="919"/>
      <c r="AB180" s="919"/>
      <c r="AC180" s="919"/>
      <c r="AD180" s="919"/>
      <c r="AE180" s="919"/>
      <c r="AF180" s="919"/>
      <c r="AG180" s="919"/>
      <c r="AH180" s="885" t="s">
        <v>1519</v>
      </c>
      <c r="AI180" s="223"/>
      <c r="AJ180" s="223"/>
      <c r="AK180" s="223"/>
      <c r="AL180" s="223"/>
      <c r="AM180" s="223"/>
      <c r="AN180" s="223"/>
      <c r="AO180" s="223"/>
      <c r="AP180" s="223"/>
      <c r="AQ180" s="223"/>
      <c r="AR180" s="223"/>
      <c r="AS180" s="223"/>
      <c r="AT180" s="223"/>
      <c r="AU180" s="223"/>
      <c r="AV180" s="223"/>
      <c r="AW180" s="223"/>
      <c r="AX180" s="920"/>
      <c r="AY180" s="920"/>
      <c r="AZ180" s="920"/>
      <c r="BA180" s="920"/>
      <c r="BB180" s="920"/>
      <c r="BC180" s="920"/>
      <c r="BD180" s="920"/>
      <c r="BE180" s="920"/>
      <c r="BF180" s="919"/>
      <c r="BG180" s="919"/>
      <c r="BH180" s="919"/>
      <c r="BI180" s="919"/>
      <c r="BJ180" s="919"/>
      <c r="BK180" s="919"/>
      <c r="BL180" s="919"/>
      <c r="BM180" s="919"/>
      <c r="BN180" s="919"/>
      <c r="BO180" s="919"/>
      <c r="BP180" s="919"/>
      <c r="BQ180" s="919"/>
      <c r="BR180" s="919"/>
      <c r="BS180" s="919"/>
      <c r="BT180" s="919"/>
      <c r="BU180" s="919"/>
      <c r="BV180" s="919"/>
      <c r="BW180" s="919"/>
      <c r="BX180" s="885" t="s">
        <v>1520</v>
      </c>
      <c r="BY180" s="223"/>
      <c r="BZ180" s="223"/>
      <c r="CA180" s="223"/>
      <c r="CB180" s="223"/>
      <c r="CC180" s="223"/>
      <c r="CD180" s="223"/>
      <c r="CE180" s="223"/>
      <c r="CF180" s="223"/>
      <c r="CG180" s="223"/>
      <c r="CH180" s="223"/>
      <c r="CI180" s="223" t="s">
        <v>1521</v>
      </c>
      <c r="CJ180" s="223"/>
      <c r="CK180" s="223"/>
      <c r="CL180" s="223"/>
      <c r="CM180" s="223"/>
      <c r="CN180" s="223"/>
      <c r="CO180" s="223"/>
      <c r="CP180" s="223"/>
      <c r="CQ180" s="223"/>
      <c r="CR180" s="223"/>
      <c r="CS180" s="223"/>
      <c r="CT180" s="974"/>
      <c r="CU180" s="223"/>
      <c r="CV180" s="575" t="s">
        <v>275</v>
      </c>
      <c r="CW180" s="223"/>
      <c r="CX180" s="829" t="s">
        <v>1569</v>
      </c>
      <c r="CY180" s="830"/>
      <c r="CZ180" s="987"/>
      <c r="DA180" s="957"/>
      <c r="DB180" s="957"/>
      <c r="DC180" s="830"/>
    </row>
    <row r="181" spans="2:107" ht="15.75" customHeight="1">
      <c r="B181" s="921"/>
      <c r="C181" s="918"/>
      <c r="D181" s="259"/>
      <c r="E181" s="259"/>
      <c r="F181" s="259"/>
      <c r="G181" s="259"/>
      <c r="H181" s="919"/>
      <c r="I181" s="920"/>
      <c r="J181" s="920"/>
      <c r="K181" s="920"/>
      <c r="L181" s="920"/>
      <c r="M181" s="920"/>
      <c r="N181" s="920"/>
      <c r="O181" s="920"/>
      <c r="P181" s="919"/>
      <c r="Q181" s="919"/>
      <c r="R181" s="919"/>
      <c r="S181" s="919"/>
      <c r="T181" s="919"/>
      <c r="U181" s="919"/>
      <c r="V181" s="919"/>
      <c r="W181" s="919"/>
      <c r="X181" s="919"/>
      <c r="Y181" s="919"/>
      <c r="Z181" s="919"/>
      <c r="AA181" s="919"/>
      <c r="AB181" s="919"/>
      <c r="AC181" s="919"/>
      <c r="AD181" s="919"/>
      <c r="AE181" s="919"/>
      <c r="AF181" s="919"/>
      <c r="AG181" s="919"/>
      <c r="AH181" s="885" t="s">
        <v>1524</v>
      </c>
      <c r="AI181" s="223"/>
      <c r="AJ181" s="223"/>
      <c r="AK181" s="223"/>
      <c r="AL181" s="223"/>
      <c r="AM181" s="223"/>
      <c r="AN181" s="223"/>
      <c r="AO181" s="223"/>
      <c r="AP181" s="223"/>
      <c r="AQ181" s="223"/>
      <c r="AR181" s="223"/>
      <c r="AS181" s="223"/>
      <c r="AT181" s="223"/>
      <c r="AU181" s="223"/>
      <c r="AV181" s="223"/>
      <c r="AW181" s="223"/>
      <c r="AX181" s="920"/>
      <c r="AY181" s="920"/>
      <c r="AZ181" s="920"/>
      <c r="BA181" s="920"/>
      <c r="BB181" s="920"/>
      <c r="BC181" s="920"/>
      <c r="BD181" s="920"/>
      <c r="BE181" s="920"/>
      <c r="BF181" s="919"/>
      <c r="BG181" s="919"/>
      <c r="BH181" s="919"/>
      <c r="BI181" s="919"/>
      <c r="BJ181" s="919"/>
      <c r="BK181" s="919"/>
      <c r="BL181" s="919"/>
      <c r="BM181" s="919"/>
      <c r="BN181" s="919"/>
      <c r="BO181" s="919"/>
      <c r="BP181" s="919"/>
      <c r="BQ181" s="919"/>
      <c r="BR181" s="919"/>
      <c r="BS181" s="919"/>
      <c r="BT181" s="919"/>
      <c r="BU181" s="919"/>
      <c r="BV181" s="919"/>
      <c r="BW181" s="919"/>
      <c r="BX181" s="885" t="s">
        <v>1525</v>
      </c>
      <c r="BY181" s="223"/>
      <c r="BZ181" s="223"/>
      <c r="CA181" s="223"/>
      <c r="CB181" s="223"/>
      <c r="CC181" s="223"/>
      <c r="CD181" s="223"/>
      <c r="CE181" s="223"/>
      <c r="CF181" s="223"/>
      <c r="CG181" s="223"/>
      <c r="CH181" s="223"/>
      <c r="CI181" s="223" t="s">
        <v>1526</v>
      </c>
      <c r="CJ181" s="223"/>
      <c r="CK181" s="223"/>
      <c r="CL181" s="223"/>
      <c r="CM181" s="223"/>
      <c r="CN181" s="223"/>
      <c r="CO181" s="223"/>
      <c r="CP181" s="223"/>
      <c r="CQ181" s="223"/>
      <c r="CR181" s="223"/>
      <c r="CS181" s="223"/>
      <c r="CT181" s="974"/>
      <c r="CU181" s="223"/>
      <c r="CV181" s="575" t="s">
        <v>275</v>
      </c>
      <c r="CW181" s="223"/>
      <c r="CX181" s="829" t="s">
        <v>1570</v>
      </c>
      <c r="CY181" s="830"/>
      <c r="CZ181" s="986" t="s">
        <v>1513</v>
      </c>
      <c r="DA181" s="957"/>
      <c r="DB181" s="957"/>
      <c r="DC181" s="830"/>
    </row>
    <row r="182" spans="2:107" ht="15.75" customHeight="1">
      <c r="B182" s="921"/>
      <c r="C182" s="918"/>
      <c r="D182" s="259"/>
      <c r="E182" s="259"/>
      <c r="F182" s="259"/>
      <c r="G182" s="259"/>
      <c r="H182" s="919"/>
      <c r="I182" s="920"/>
      <c r="J182" s="920"/>
      <c r="K182" s="920"/>
      <c r="L182" s="920"/>
      <c r="M182" s="920"/>
      <c r="N182" s="920"/>
      <c r="O182" s="920"/>
      <c r="P182" s="919"/>
      <c r="Q182" s="919"/>
      <c r="R182" s="919"/>
      <c r="S182" s="919"/>
      <c r="T182" s="919"/>
      <c r="U182" s="919"/>
      <c r="V182" s="919"/>
      <c r="W182" s="919"/>
      <c r="X182" s="919"/>
      <c r="Y182" s="919"/>
      <c r="Z182" s="919"/>
      <c r="AA182" s="919"/>
      <c r="AB182" s="919"/>
      <c r="AC182" s="919"/>
      <c r="AD182" s="919"/>
      <c r="AE182" s="919"/>
      <c r="AF182" s="919"/>
      <c r="AG182" s="919"/>
      <c r="AH182" s="885" t="s">
        <v>1528</v>
      </c>
      <c r="AI182" s="223"/>
      <c r="AJ182" s="223"/>
      <c r="AK182" s="223"/>
      <c r="AL182" s="223"/>
      <c r="AM182" s="223"/>
      <c r="AN182" s="223"/>
      <c r="AO182" s="223"/>
      <c r="AP182" s="223"/>
      <c r="AQ182" s="223"/>
      <c r="AR182" s="223"/>
      <c r="AS182" s="223"/>
      <c r="AT182" s="223"/>
      <c r="AU182" s="223"/>
      <c r="AV182" s="223"/>
      <c r="AW182" s="223"/>
      <c r="AX182" s="920"/>
      <c r="AY182" s="920"/>
      <c r="AZ182" s="920"/>
      <c r="BA182" s="920"/>
      <c r="BB182" s="920"/>
      <c r="BC182" s="920"/>
      <c r="BD182" s="920"/>
      <c r="BE182" s="920"/>
      <c r="BF182" s="919"/>
      <c r="BG182" s="919"/>
      <c r="BH182" s="919"/>
      <c r="BI182" s="919"/>
      <c r="BJ182" s="919"/>
      <c r="BK182" s="919"/>
      <c r="BL182" s="919"/>
      <c r="BM182" s="919"/>
      <c r="BN182" s="919"/>
      <c r="BO182" s="919"/>
      <c r="BP182" s="919"/>
      <c r="BQ182" s="919"/>
      <c r="BR182" s="919"/>
      <c r="BS182" s="919"/>
      <c r="BT182" s="919"/>
      <c r="BU182" s="919"/>
      <c r="BV182" s="919"/>
      <c r="BW182" s="919"/>
      <c r="BX182" s="885" t="s">
        <v>1529</v>
      </c>
      <c r="BY182" s="223"/>
      <c r="BZ182" s="223"/>
      <c r="CA182" s="223"/>
      <c r="CB182" s="223"/>
      <c r="CC182" s="223"/>
      <c r="CD182" s="223"/>
      <c r="CE182" s="223"/>
      <c r="CF182" s="223"/>
      <c r="CG182" s="223"/>
      <c r="CH182" s="223"/>
      <c r="CI182" s="223"/>
      <c r="CJ182" s="223"/>
      <c r="CK182" s="223"/>
      <c r="CL182" s="223"/>
      <c r="CM182" s="223"/>
      <c r="CN182" s="223"/>
      <c r="CO182" s="223"/>
      <c r="CP182" s="223"/>
      <c r="CQ182" s="223"/>
      <c r="CR182" s="223"/>
      <c r="CS182" s="223"/>
      <c r="CT182" s="974"/>
      <c r="CU182" s="223"/>
      <c r="CV182" s="575" t="s">
        <v>275</v>
      </c>
      <c r="CW182" s="223"/>
      <c r="CX182" s="829" t="s">
        <v>1571</v>
      </c>
      <c r="CY182" s="830"/>
      <c r="CZ182" s="986" t="s">
        <v>1518</v>
      </c>
      <c r="DA182" s="957"/>
      <c r="DB182" s="957"/>
      <c r="DC182" s="830"/>
    </row>
    <row r="183" spans="2:107" ht="15.75" customHeight="1">
      <c r="B183" s="259"/>
      <c r="C183" s="893"/>
      <c r="D183" s="259"/>
      <c r="E183" s="259"/>
      <c r="F183" s="259"/>
      <c r="G183" s="259"/>
      <c r="I183" s="259"/>
      <c r="J183" s="259"/>
      <c r="K183" s="259"/>
      <c r="L183" s="259"/>
      <c r="M183" s="259"/>
      <c r="N183" s="259"/>
      <c r="O183" s="259"/>
      <c r="AH183" s="885" t="s">
        <v>1530</v>
      </c>
      <c r="AX183" s="259"/>
      <c r="AY183" s="259"/>
      <c r="AZ183" s="259"/>
      <c r="BA183" s="259"/>
      <c r="BB183" s="259"/>
      <c r="BC183" s="259"/>
      <c r="BD183" s="259"/>
      <c r="BE183" s="259"/>
      <c r="BG183" s="96" t="s">
        <v>277</v>
      </c>
      <c r="BX183" s="900" t="s">
        <v>1531</v>
      </c>
      <c r="BY183" s="901"/>
      <c r="BZ183" s="901"/>
      <c r="CA183" s="901"/>
      <c r="CB183" s="901"/>
      <c r="CC183" s="901"/>
      <c r="CD183" s="901"/>
      <c r="CE183" s="901"/>
      <c r="CF183" s="901"/>
      <c r="CG183" s="901"/>
      <c r="CH183" s="901"/>
      <c r="CI183" s="223" t="s">
        <v>1511</v>
      </c>
      <c r="CJ183" s="901"/>
      <c r="CK183" s="901"/>
      <c r="CL183" s="901"/>
      <c r="CM183" s="901"/>
      <c r="CN183" s="901"/>
      <c r="CO183" s="901"/>
      <c r="CP183" s="901"/>
      <c r="CQ183" s="901"/>
      <c r="CR183" s="901"/>
      <c r="CS183" s="901"/>
      <c r="CT183" s="975"/>
      <c r="CU183" s="901"/>
      <c r="CV183" s="985">
        <v>2</v>
      </c>
      <c r="CW183" s="96"/>
      <c r="CX183" s="888"/>
      <c r="CY183" s="886"/>
      <c r="CZ183" s="986" t="s">
        <v>1523</v>
      </c>
      <c r="DC183" s="886"/>
    </row>
    <row r="184" spans="2:107" ht="15.75" customHeight="1">
      <c r="B184" s="259"/>
      <c r="C184" s="893"/>
      <c r="D184" s="259"/>
      <c r="E184" s="259"/>
      <c r="F184" s="259"/>
      <c r="G184" s="259"/>
      <c r="I184" s="259"/>
      <c r="J184" s="259"/>
      <c r="K184" s="259"/>
      <c r="L184" s="259"/>
      <c r="M184" s="259"/>
      <c r="N184" s="259"/>
      <c r="O184" s="259"/>
      <c r="AH184" s="885" t="s">
        <v>1533</v>
      </c>
      <c r="AX184" s="259"/>
      <c r="AY184" s="259"/>
      <c r="AZ184" s="259"/>
      <c r="BA184" s="259"/>
      <c r="BB184" s="259"/>
      <c r="BC184" s="259"/>
      <c r="BD184" s="259"/>
      <c r="BE184" s="259"/>
      <c r="BX184" s="900" t="s">
        <v>1534</v>
      </c>
      <c r="BY184" s="901"/>
      <c r="BZ184" s="901"/>
      <c r="CA184" s="901"/>
      <c r="CB184" s="901"/>
      <c r="CC184" s="901"/>
      <c r="CD184" s="901"/>
      <c r="CE184" s="901"/>
      <c r="CF184" s="901"/>
      <c r="CG184" s="901"/>
      <c r="CH184" s="901"/>
      <c r="CI184" s="223" t="s">
        <v>1535</v>
      </c>
      <c r="CJ184" s="901"/>
      <c r="CK184" s="901"/>
      <c r="CL184" s="901"/>
      <c r="CM184" s="901"/>
      <c r="CN184" s="901"/>
      <c r="CO184" s="901"/>
      <c r="CP184" s="901"/>
      <c r="CQ184" s="901"/>
      <c r="CR184" s="901"/>
      <c r="CS184" s="901"/>
      <c r="CT184" s="975"/>
      <c r="CU184" s="901"/>
      <c r="CV184" s="985">
        <v>2</v>
      </c>
      <c r="CW184" s="96"/>
      <c r="CX184" s="888"/>
      <c r="CY184" s="886"/>
      <c r="CZ184" s="987" t="s">
        <v>1527</v>
      </c>
      <c r="DC184" s="886"/>
    </row>
    <row r="185" spans="2:107" ht="15.75" customHeight="1">
      <c r="B185" s="259"/>
      <c r="C185" s="893"/>
      <c r="D185" s="259"/>
      <c r="E185" s="259"/>
      <c r="F185" s="259"/>
      <c r="G185" s="259"/>
      <c r="I185" s="259"/>
      <c r="J185" s="259"/>
      <c r="K185" s="259"/>
      <c r="L185" s="259"/>
      <c r="M185" s="259"/>
      <c r="N185" s="259"/>
      <c r="O185" s="259"/>
      <c r="AH185" s="885" t="s">
        <v>1537</v>
      </c>
      <c r="AX185" s="259"/>
      <c r="AY185" s="259"/>
      <c r="AZ185" s="259"/>
      <c r="BA185" s="259"/>
      <c r="BB185" s="259"/>
      <c r="BC185" s="259"/>
      <c r="BD185" s="259"/>
      <c r="BE185" s="259"/>
      <c r="BX185" s="900" t="s">
        <v>1538</v>
      </c>
      <c r="BY185" s="901"/>
      <c r="BZ185" s="901"/>
      <c r="CA185" s="901"/>
      <c r="CB185" s="901"/>
      <c r="CC185" s="901"/>
      <c r="CD185" s="901"/>
      <c r="CE185" s="901"/>
      <c r="CF185" s="901"/>
      <c r="CG185" s="901"/>
      <c r="CH185" s="901"/>
      <c r="CI185" s="223" t="s">
        <v>1539</v>
      </c>
      <c r="CJ185" s="901"/>
      <c r="CK185" s="901"/>
      <c r="CL185" s="901"/>
      <c r="CM185" s="901"/>
      <c r="CN185" s="901"/>
      <c r="CO185" s="901"/>
      <c r="CP185" s="901"/>
      <c r="CQ185" s="901"/>
      <c r="CR185" s="901"/>
      <c r="CS185" s="901"/>
      <c r="CT185" s="975"/>
      <c r="CU185" s="901"/>
      <c r="CV185" s="985">
        <v>2</v>
      </c>
      <c r="CW185" s="96"/>
      <c r="CX185" s="888"/>
      <c r="CY185" s="886"/>
      <c r="CZ185" s="987"/>
      <c r="DC185" s="886"/>
    </row>
    <row r="186" spans="2:107" ht="15.75" customHeight="1">
      <c r="B186" s="259"/>
      <c r="C186" s="893"/>
      <c r="D186" s="259"/>
      <c r="E186" s="259"/>
      <c r="F186" s="259"/>
      <c r="G186" s="259"/>
      <c r="I186" s="259"/>
      <c r="J186" s="259"/>
      <c r="K186" s="259"/>
      <c r="L186" s="259"/>
      <c r="M186" s="259"/>
      <c r="N186" s="259"/>
      <c r="O186" s="259"/>
      <c r="AH186" s="885" t="s">
        <v>1541</v>
      </c>
      <c r="AX186" s="259"/>
      <c r="AY186" s="259"/>
      <c r="AZ186" s="259"/>
      <c r="BA186" s="259"/>
      <c r="BB186" s="259"/>
      <c r="BC186" s="259"/>
      <c r="BD186" s="259"/>
      <c r="BE186" s="259"/>
      <c r="BX186" s="900" t="s">
        <v>1542</v>
      </c>
      <c r="BY186" s="901"/>
      <c r="BZ186" s="901"/>
      <c r="CA186" s="901"/>
      <c r="CB186" s="901"/>
      <c r="CC186" s="901"/>
      <c r="CD186" s="901"/>
      <c r="CE186" s="901"/>
      <c r="CF186" s="901"/>
      <c r="CG186" s="901"/>
      <c r="CH186" s="901"/>
      <c r="CI186" s="223" t="s">
        <v>1521</v>
      </c>
      <c r="CJ186" s="901"/>
      <c r="CK186" s="901"/>
      <c r="CL186" s="901"/>
      <c r="CM186" s="901"/>
      <c r="CN186" s="901"/>
      <c r="CO186" s="901"/>
      <c r="CP186" s="901"/>
      <c r="CQ186" s="901"/>
      <c r="CR186" s="901"/>
      <c r="CS186" s="901"/>
      <c r="CT186" s="975"/>
      <c r="CU186" s="901"/>
      <c r="CV186" s="985">
        <v>2</v>
      </c>
      <c r="CW186" s="96"/>
      <c r="CX186" s="888"/>
      <c r="CY186" s="886"/>
      <c r="CZ186" s="986" t="s">
        <v>1532</v>
      </c>
      <c r="DC186" s="886"/>
    </row>
    <row r="187" spans="2:107" ht="15.75" customHeight="1">
      <c r="B187" s="259"/>
      <c r="C187" s="893"/>
      <c r="D187" s="259"/>
      <c r="E187" s="259"/>
      <c r="F187" s="259"/>
      <c r="G187" s="259"/>
      <c r="I187" s="259"/>
      <c r="J187" s="259"/>
      <c r="K187" s="259"/>
      <c r="L187" s="259"/>
      <c r="M187" s="259"/>
      <c r="N187" s="259"/>
      <c r="O187" s="259"/>
      <c r="AH187" s="885" t="s">
        <v>1543</v>
      </c>
      <c r="AX187" s="259"/>
      <c r="AY187" s="259"/>
      <c r="AZ187" s="259"/>
      <c r="BA187" s="259"/>
      <c r="BB187" s="259"/>
      <c r="BC187" s="259"/>
      <c r="BD187" s="259"/>
      <c r="BE187" s="259"/>
      <c r="BX187" s="900" t="s">
        <v>1544</v>
      </c>
      <c r="BY187" s="901"/>
      <c r="BZ187" s="901"/>
      <c r="CA187" s="901"/>
      <c r="CB187" s="901"/>
      <c r="CC187" s="901"/>
      <c r="CD187" s="901"/>
      <c r="CE187" s="901"/>
      <c r="CF187" s="901"/>
      <c r="CG187" s="901"/>
      <c r="CH187" s="901"/>
      <c r="CI187" s="223" t="s">
        <v>1526</v>
      </c>
      <c r="CJ187" s="901"/>
      <c r="CK187" s="901"/>
      <c r="CL187" s="901"/>
      <c r="CM187" s="901"/>
      <c r="CN187" s="901"/>
      <c r="CO187" s="901"/>
      <c r="CP187" s="901"/>
      <c r="CQ187" s="901"/>
      <c r="CR187" s="901"/>
      <c r="CS187" s="901"/>
      <c r="CT187" s="975"/>
      <c r="CU187" s="901"/>
      <c r="CV187" s="985">
        <v>2</v>
      </c>
      <c r="CW187" s="96"/>
      <c r="CX187" s="888"/>
      <c r="CY187" s="886"/>
      <c r="CZ187" s="986" t="s">
        <v>1536</v>
      </c>
      <c r="DC187" s="886"/>
    </row>
    <row r="188" spans="2:107" ht="15.75" customHeight="1">
      <c r="B188" s="259"/>
      <c r="C188" s="893"/>
      <c r="D188" s="259"/>
      <c r="E188" s="259"/>
      <c r="F188" s="259"/>
      <c r="G188" s="259"/>
      <c r="I188" s="259"/>
      <c r="J188" s="259"/>
      <c r="K188" s="259"/>
      <c r="L188" s="259"/>
      <c r="M188" s="259"/>
      <c r="N188" s="259"/>
      <c r="O188" s="259"/>
      <c r="AH188" s="917" t="s">
        <v>1545</v>
      </c>
      <c r="AI188" s="901"/>
      <c r="AJ188" s="901"/>
      <c r="AK188" s="901"/>
      <c r="AL188" s="901"/>
      <c r="AM188" s="901"/>
      <c r="AN188" s="901"/>
      <c r="AX188" s="259"/>
      <c r="AY188" s="259"/>
      <c r="AZ188" s="259"/>
      <c r="BA188" s="259"/>
      <c r="BB188" s="259"/>
      <c r="BC188" s="259"/>
      <c r="BD188" s="259"/>
      <c r="BE188" s="259"/>
      <c r="BX188" s="900" t="s">
        <v>1546</v>
      </c>
      <c r="BY188" s="901"/>
      <c r="BZ188" s="901"/>
      <c r="CA188" s="901"/>
      <c r="CB188" s="901"/>
      <c r="CC188" s="901"/>
      <c r="CD188" s="901"/>
      <c r="CE188" s="901"/>
      <c r="CF188" s="901"/>
      <c r="CG188" s="901"/>
      <c r="CH188" s="901"/>
      <c r="CI188" s="223"/>
      <c r="CJ188" s="901"/>
      <c r="CK188" s="901"/>
      <c r="CL188" s="901"/>
      <c r="CM188" s="901"/>
      <c r="CN188" s="901"/>
      <c r="CO188" s="901"/>
      <c r="CP188" s="901"/>
      <c r="CQ188" s="901"/>
      <c r="CR188" s="901"/>
      <c r="CS188" s="901"/>
      <c r="CT188" s="975"/>
      <c r="CU188" s="901"/>
      <c r="CV188" s="985">
        <v>0</v>
      </c>
      <c r="CW188" s="96"/>
      <c r="CX188" s="888"/>
      <c r="CY188" s="886"/>
      <c r="CZ188" s="986" t="s">
        <v>1540</v>
      </c>
      <c r="DC188" s="886"/>
    </row>
    <row r="189" spans="2:107" ht="15.75" customHeight="1">
      <c r="B189" s="259"/>
      <c r="C189" s="893"/>
      <c r="D189" s="259"/>
      <c r="E189" s="259"/>
      <c r="F189" s="259"/>
      <c r="G189" s="259"/>
      <c r="I189" s="259"/>
      <c r="J189" s="259"/>
      <c r="K189" s="259"/>
      <c r="L189" s="259"/>
      <c r="M189" s="259"/>
      <c r="N189" s="259"/>
      <c r="O189" s="259"/>
      <c r="AH189" s="917" t="s">
        <v>1547</v>
      </c>
      <c r="AI189" s="901"/>
      <c r="AJ189" s="901"/>
      <c r="AK189" s="901"/>
      <c r="AL189" s="901"/>
      <c r="AM189" s="901"/>
      <c r="AN189" s="901"/>
      <c r="AX189" s="259"/>
      <c r="AY189" s="259"/>
      <c r="AZ189" s="259"/>
      <c r="BA189" s="259"/>
      <c r="BB189" s="259"/>
      <c r="BC189" s="259"/>
      <c r="BD189" s="259"/>
      <c r="BE189" s="259"/>
      <c r="BX189" s="900" t="s">
        <v>1548</v>
      </c>
      <c r="BY189" s="901"/>
      <c r="BZ189" s="901"/>
      <c r="CA189" s="901"/>
      <c r="CB189" s="901"/>
      <c r="CC189" s="901"/>
      <c r="CD189" s="901"/>
      <c r="CE189" s="901"/>
      <c r="CF189" s="901"/>
      <c r="CG189" s="901"/>
      <c r="CH189" s="901"/>
      <c r="CI189" s="223"/>
      <c r="CJ189" s="901"/>
      <c r="CK189" s="901"/>
      <c r="CL189" s="901"/>
      <c r="CM189" s="901"/>
      <c r="CN189" s="901"/>
      <c r="CO189" s="901"/>
      <c r="CP189" s="901"/>
      <c r="CQ189" s="901"/>
      <c r="CR189" s="901"/>
      <c r="CS189" s="901"/>
      <c r="CT189" s="975"/>
      <c r="CU189" s="901"/>
      <c r="CV189" s="985">
        <v>0</v>
      </c>
      <c r="CW189" s="96"/>
      <c r="CX189" s="888"/>
      <c r="CY189" s="886"/>
      <c r="CZ189" s="888"/>
      <c r="DC189" s="886"/>
    </row>
    <row r="190" spans="2:107" ht="15.75" customHeight="1">
      <c r="B190" s="259"/>
      <c r="C190" s="893"/>
      <c r="D190" s="259"/>
      <c r="E190" s="259"/>
      <c r="F190" s="259"/>
      <c r="G190" s="259"/>
      <c r="I190" s="259"/>
      <c r="J190" s="259"/>
      <c r="K190" s="259"/>
      <c r="L190" s="259"/>
      <c r="M190" s="259"/>
      <c r="N190" s="259"/>
      <c r="O190" s="259"/>
      <c r="AH190" s="917" t="s">
        <v>1549</v>
      </c>
      <c r="AX190" s="259"/>
      <c r="AY190" s="259"/>
      <c r="AZ190" s="259"/>
      <c r="BA190" s="259"/>
      <c r="BB190" s="259"/>
      <c r="BC190" s="259"/>
      <c r="BD190" s="259"/>
      <c r="BE190" s="259"/>
      <c r="BX190" s="900" t="s">
        <v>1550</v>
      </c>
      <c r="BY190" s="901"/>
      <c r="BZ190" s="901"/>
      <c r="CA190" s="901"/>
      <c r="CB190" s="901"/>
      <c r="CC190" s="901"/>
      <c r="CD190" s="901"/>
      <c r="CE190" s="901"/>
      <c r="CF190" s="901"/>
      <c r="CG190" s="901"/>
      <c r="CH190" s="901"/>
      <c r="CI190" s="223"/>
      <c r="CJ190" s="901"/>
      <c r="CK190" s="901"/>
      <c r="CL190" s="901"/>
      <c r="CM190" s="901"/>
      <c r="CN190" s="901"/>
      <c r="CO190" s="901"/>
      <c r="CP190" s="901"/>
      <c r="CQ190" s="901"/>
      <c r="CR190" s="901"/>
      <c r="CS190" s="901"/>
      <c r="CT190" s="975"/>
      <c r="CU190" s="901"/>
      <c r="CV190" s="985">
        <v>0</v>
      </c>
      <c r="CW190" s="96"/>
      <c r="CX190" s="888"/>
      <c r="CY190" s="886"/>
      <c r="CZ190" s="888"/>
      <c r="DC190" s="886"/>
    </row>
    <row r="191" spans="2:107" ht="15.75" customHeight="1">
      <c r="B191" s="259"/>
      <c r="C191" s="893"/>
      <c r="D191" s="259"/>
      <c r="E191" s="259"/>
      <c r="F191" s="259"/>
      <c r="G191" s="259"/>
      <c r="I191" s="259"/>
      <c r="J191" s="259"/>
      <c r="K191" s="259"/>
      <c r="L191" s="259"/>
      <c r="M191" s="259"/>
      <c r="N191" s="259"/>
      <c r="O191" s="259"/>
      <c r="AH191" s="885" t="s">
        <v>1551</v>
      </c>
      <c r="AX191" s="259"/>
      <c r="AY191" s="259"/>
      <c r="AZ191" s="259"/>
      <c r="BA191" s="259"/>
      <c r="BB191" s="259"/>
      <c r="BC191" s="259"/>
      <c r="BD191" s="259"/>
      <c r="BE191" s="259"/>
      <c r="BX191" s="900" t="s">
        <v>1566</v>
      </c>
      <c r="BY191" s="901"/>
      <c r="BZ191" s="901"/>
      <c r="CA191" s="901"/>
      <c r="CB191" s="901"/>
      <c r="CC191" s="901"/>
      <c r="CD191" s="901"/>
      <c r="CE191" s="901"/>
      <c r="CF191" s="901"/>
      <c r="CG191" s="901"/>
      <c r="CH191" s="901"/>
      <c r="CI191" s="223" t="s">
        <v>1504</v>
      </c>
      <c r="CJ191" s="223"/>
      <c r="CK191" s="96"/>
      <c r="CL191" s="96"/>
      <c r="CM191" s="96"/>
      <c r="CN191" s="96"/>
      <c r="CO191" s="96"/>
      <c r="CP191" s="96"/>
      <c r="CQ191" s="96"/>
      <c r="CR191" s="96"/>
      <c r="CS191" s="96"/>
      <c r="CT191" s="453"/>
      <c r="CU191" s="901"/>
      <c r="CV191" s="985" t="s">
        <v>273</v>
      </c>
      <c r="CW191" s="901"/>
      <c r="CX191" s="888"/>
      <c r="CY191" s="886"/>
      <c r="CZ191" s="888"/>
      <c r="DC191" s="886"/>
    </row>
    <row r="192" spans="2:107" ht="15.75" customHeight="1">
      <c r="B192" s="259"/>
      <c r="C192" s="893"/>
      <c r="D192" s="259"/>
      <c r="E192" s="259"/>
      <c r="F192" s="259"/>
      <c r="G192" s="259"/>
      <c r="I192" s="259"/>
      <c r="J192" s="259"/>
      <c r="K192" s="259"/>
      <c r="L192" s="259"/>
      <c r="M192" s="259"/>
      <c r="N192" s="259"/>
      <c r="O192" s="259"/>
      <c r="AH192" s="885" t="s">
        <v>1553</v>
      </c>
      <c r="AX192" s="259"/>
      <c r="AY192" s="259"/>
      <c r="AZ192" s="259"/>
      <c r="BA192" s="259"/>
      <c r="BB192" s="259"/>
      <c r="BC192" s="259"/>
      <c r="BD192" s="259"/>
      <c r="BE192" s="259"/>
      <c r="BX192" s="900" t="s">
        <v>1572</v>
      </c>
      <c r="BY192" s="901"/>
      <c r="BZ192" s="901"/>
      <c r="CA192" s="901"/>
      <c r="CB192" s="901"/>
      <c r="CC192" s="901"/>
      <c r="CD192" s="901"/>
      <c r="CE192" s="901"/>
      <c r="CF192" s="901"/>
      <c r="CG192" s="901"/>
      <c r="CH192" s="901"/>
      <c r="CI192" s="223" t="s">
        <v>1504</v>
      </c>
      <c r="CJ192" s="223"/>
      <c r="CK192" s="96"/>
      <c r="CL192" s="96"/>
      <c r="CM192" s="96"/>
      <c r="CN192" s="96"/>
      <c r="CO192" s="96"/>
      <c r="CP192" s="96"/>
      <c r="CQ192" s="96"/>
      <c r="CR192" s="96"/>
      <c r="CS192" s="96"/>
      <c r="CT192" s="453"/>
      <c r="CU192" s="901"/>
      <c r="CV192" s="985" t="s">
        <v>273</v>
      </c>
      <c r="CW192" s="901"/>
      <c r="CX192" s="888"/>
      <c r="CY192" s="886"/>
      <c r="CZ192" s="888"/>
      <c r="DC192" s="886"/>
    </row>
    <row r="193" spans="2:107" ht="15.75" customHeight="1">
      <c r="B193" s="259"/>
      <c r="C193" s="893"/>
      <c r="D193" s="259"/>
      <c r="E193" s="259"/>
      <c r="F193" s="259"/>
      <c r="G193" s="259"/>
      <c r="I193" s="259"/>
      <c r="J193" s="259"/>
      <c r="K193" s="259"/>
      <c r="L193" s="259"/>
      <c r="M193" s="259"/>
      <c r="N193" s="259"/>
      <c r="O193" s="259"/>
      <c r="AH193" s="885" t="s">
        <v>1555</v>
      </c>
      <c r="AX193" s="259"/>
      <c r="AY193" s="259"/>
      <c r="AZ193" s="259"/>
      <c r="BA193" s="259"/>
      <c r="BB193" s="259"/>
      <c r="BC193" s="259"/>
      <c r="BD193" s="259"/>
      <c r="BE193" s="259"/>
      <c r="BX193" s="900" t="s">
        <v>1556</v>
      </c>
      <c r="BY193" s="901"/>
      <c r="BZ193" s="901"/>
      <c r="CA193" s="901"/>
      <c r="CB193" s="901"/>
      <c r="CC193" s="901"/>
      <c r="CD193" s="901"/>
      <c r="CE193" s="901"/>
      <c r="CF193" s="901"/>
      <c r="CG193" s="901"/>
      <c r="CH193" s="901"/>
      <c r="CI193" s="223" t="s">
        <v>1504</v>
      </c>
      <c r="CJ193" s="223"/>
      <c r="CK193" s="96"/>
      <c r="CL193" s="96"/>
      <c r="CM193" s="96"/>
      <c r="CN193" s="96"/>
      <c r="CO193" s="96"/>
      <c r="CP193" s="96"/>
      <c r="CQ193" s="96"/>
      <c r="CR193" s="96"/>
      <c r="CS193" s="96"/>
      <c r="CT193" s="453"/>
      <c r="CU193" s="901"/>
      <c r="CV193" s="985" t="s">
        <v>273</v>
      </c>
      <c r="CW193" s="901"/>
      <c r="CX193" s="888"/>
      <c r="CY193" s="886"/>
      <c r="CZ193" s="888"/>
      <c r="DC193" s="886"/>
    </row>
    <row r="194" spans="2:107" ht="15.75" customHeight="1">
      <c r="B194" s="259"/>
      <c r="C194" s="893"/>
      <c r="D194" s="259"/>
      <c r="E194" s="259"/>
      <c r="F194" s="259"/>
      <c r="G194" s="259"/>
      <c r="I194" s="259"/>
      <c r="J194" s="259"/>
      <c r="K194" s="259"/>
      <c r="L194" s="259"/>
      <c r="M194" s="259"/>
      <c r="N194" s="259"/>
      <c r="O194" s="259"/>
      <c r="AH194" s="885" t="s">
        <v>1557</v>
      </c>
      <c r="AX194" s="259"/>
      <c r="AY194" s="259"/>
      <c r="AZ194" s="259"/>
      <c r="BA194" s="259"/>
      <c r="BB194" s="259"/>
      <c r="BC194" s="259"/>
      <c r="BD194" s="259"/>
      <c r="BE194" s="259"/>
      <c r="BX194" s="900" t="s">
        <v>1558</v>
      </c>
      <c r="BY194" s="901"/>
      <c r="BZ194" s="901"/>
      <c r="CA194" s="901"/>
      <c r="CB194" s="901"/>
      <c r="CC194" s="901"/>
      <c r="CD194" s="901"/>
      <c r="CE194" s="901"/>
      <c r="CF194" s="901"/>
      <c r="CG194" s="901"/>
      <c r="CI194" s="223" t="s">
        <v>1504</v>
      </c>
      <c r="CJ194" s="223"/>
      <c r="CK194" s="96"/>
      <c r="CL194" s="96"/>
      <c r="CM194" s="96"/>
      <c r="CN194" s="96"/>
      <c r="CO194" s="96"/>
      <c r="CP194" s="96"/>
      <c r="CQ194" s="96"/>
      <c r="CR194" s="96"/>
      <c r="CS194" s="96"/>
      <c r="CT194" s="453"/>
      <c r="CU194" s="901"/>
      <c r="CV194" s="985" t="s">
        <v>273</v>
      </c>
      <c r="CW194" s="901"/>
      <c r="CX194" s="888"/>
      <c r="CY194" s="886"/>
      <c r="CZ194" s="888"/>
      <c r="DC194" s="886"/>
    </row>
    <row r="195" spans="2:107" ht="15.75" customHeight="1" thickBot="1">
      <c r="B195" s="386"/>
      <c r="C195" s="894"/>
      <c r="D195" s="259"/>
      <c r="E195" s="259"/>
      <c r="F195" s="259"/>
      <c r="G195" s="259"/>
      <c r="H195" s="454"/>
      <c r="I195" s="386"/>
      <c r="J195" s="386"/>
      <c r="K195" s="386"/>
      <c r="L195" s="386"/>
      <c r="M195" s="386"/>
      <c r="N195" s="386"/>
      <c r="O195" s="386"/>
      <c r="AH195" s="812" t="s">
        <v>1559</v>
      </c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  <c r="AT195" s="128"/>
      <c r="AU195" s="128"/>
      <c r="AV195" s="128"/>
      <c r="AW195" s="128"/>
      <c r="AX195" s="386"/>
      <c r="AY195" s="386"/>
      <c r="AZ195" s="386"/>
      <c r="BA195" s="386"/>
      <c r="BB195" s="386"/>
      <c r="BC195" s="386"/>
      <c r="BD195" s="386"/>
      <c r="BE195" s="386"/>
      <c r="BX195" s="915" t="s">
        <v>1560</v>
      </c>
      <c r="BY195" s="916"/>
      <c r="BZ195" s="916"/>
      <c r="CA195" s="916"/>
      <c r="CB195" s="916"/>
      <c r="CC195" s="916"/>
      <c r="CD195" s="916"/>
      <c r="CE195" s="916"/>
      <c r="CF195" s="916"/>
      <c r="CG195" s="916"/>
      <c r="CH195" s="128"/>
      <c r="CI195" s="262" t="s">
        <v>1504</v>
      </c>
      <c r="CJ195" s="262"/>
      <c r="CK195" s="128"/>
      <c r="CL195" s="128"/>
      <c r="CM195" s="128"/>
      <c r="CN195" s="128"/>
      <c r="CO195" s="128"/>
      <c r="CP195" s="128"/>
      <c r="CQ195" s="128"/>
      <c r="CR195" s="128"/>
      <c r="CS195" s="128"/>
      <c r="CT195" s="976"/>
      <c r="CU195" s="916"/>
      <c r="CV195" s="985" t="s">
        <v>273</v>
      </c>
      <c r="CW195" s="916"/>
      <c r="CX195" s="889"/>
      <c r="CY195" s="887"/>
      <c r="CZ195" s="889"/>
      <c r="DA195" s="128"/>
      <c r="DB195" s="128"/>
      <c r="DC195" s="887"/>
    </row>
    <row r="196" spans="2:107" ht="15.75" customHeight="1">
      <c r="B196" s="891" t="s">
        <v>1231</v>
      </c>
      <c r="C196" s="892" t="s">
        <v>279</v>
      </c>
      <c r="D196" s="259"/>
      <c r="E196" s="259"/>
      <c r="F196" s="259"/>
      <c r="G196" s="259"/>
      <c r="H196" s="890">
        <v>0</v>
      </c>
      <c r="I196" s="895">
        <v>0</v>
      </c>
      <c r="J196" s="895">
        <v>0</v>
      </c>
      <c r="K196" s="895">
        <v>0</v>
      </c>
      <c r="L196" s="895">
        <v>0</v>
      </c>
      <c r="M196" s="895">
        <v>0</v>
      </c>
      <c r="N196" s="895">
        <v>0</v>
      </c>
      <c r="O196" s="895">
        <v>0</v>
      </c>
      <c r="P196" s="939" t="s">
        <v>249</v>
      </c>
      <c r="Q196" s="939"/>
      <c r="R196" s="939"/>
      <c r="S196" s="939"/>
      <c r="T196" s="939" t="s">
        <v>1397</v>
      </c>
      <c r="U196" s="939" t="s">
        <v>1395</v>
      </c>
      <c r="V196" s="939" t="s">
        <v>1395</v>
      </c>
      <c r="W196" s="939" t="s">
        <v>1396</v>
      </c>
      <c r="X196" s="939" t="s">
        <v>453</v>
      </c>
      <c r="Y196" s="939" t="s">
        <v>1386</v>
      </c>
      <c r="Z196" s="939" t="s">
        <v>1480</v>
      </c>
      <c r="AA196" s="950" t="s">
        <v>1481</v>
      </c>
      <c r="AB196" s="939" t="s">
        <v>1482</v>
      </c>
      <c r="AC196" s="939" t="s">
        <v>453</v>
      </c>
      <c r="AD196" s="940"/>
      <c r="AE196" s="940" t="s">
        <v>1216</v>
      </c>
      <c r="AF196" s="940" t="s">
        <v>1216</v>
      </c>
      <c r="AG196" s="102"/>
      <c r="AH196" s="884" t="s">
        <v>1502</v>
      </c>
      <c r="AI196" s="480"/>
      <c r="AJ196" s="480"/>
      <c r="AK196" s="480"/>
      <c r="AL196" s="480"/>
      <c r="AM196" s="480"/>
      <c r="AN196" s="480"/>
      <c r="AO196" s="480"/>
      <c r="AP196" s="480"/>
      <c r="AQ196" s="480"/>
      <c r="AR196" s="480"/>
      <c r="AS196" s="480"/>
      <c r="AT196" s="480"/>
      <c r="AU196" s="480"/>
      <c r="AV196" s="480"/>
      <c r="AW196" s="480"/>
      <c r="AX196" s="895">
        <v>0</v>
      </c>
      <c r="AY196" s="895">
        <v>0</v>
      </c>
      <c r="AZ196" s="895">
        <v>0</v>
      </c>
      <c r="BA196" s="895">
        <v>0</v>
      </c>
      <c r="BB196" s="896">
        <v>1</v>
      </c>
      <c r="BC196" s="895">
        <v>0</v>
      </c>
      <c r="BD196" s="895">
        <v>0</v>
      </c>
      <c r="BE196" s="895">
        <v>0</v>
      </c>
      <c r="BF196" s="939" t="s">
        <v>249</v>
      </c>
      <c r="BG196" s="939"/>
      <c r="BH196" s="939"/>
      <c r="BI196" s="939"/>
      <c r="BJ196" s="939" t="s">
        <v>1397</v>
      </c>
      <c r="BK196" s="890" t="s">
        <v>1395</v>
      </c>
      <c r="BL196" s="890" t="s">
        <v>1395</v>
      </c>
      <c r="BM196" s="890" t="s">
        <v>1396</v>
      </c>
      <c r="BN196" s="951" t="s">
        <v>1233</v>
      </c>
      <c r="BO196" s="939" t="s">
        <v>1386</v>
      </c>
      <c r="BP196" s="939" t="s">
        <v>1480</v>
      </c>
      <c r="BQ196" s="950" t="s">
        <v>1481</v>
      </c>
      <c r="BR196" s="939" t="s">
        <v>1482</v>
      </c>
      <c r="BS196" s="939" t="s">
        <v>453</v>
      </c>
      <c r="BT196" s="939"/>
      <c r="BU196" s="939" t="s">
        <v>1216</v>
      </c>
      <c r="BV196" s="939" t="s">
        <v>1216</v>
      </c>
      <c r="BW196" s="941"/>
      <c r="BX196" s="884" t="s">
        <v>1503</v>
      </c>
      <c r="BY196" s="899"/>
      <c r="BZ196" s="899"/>
      <c r="CA196" s="899"/>
      <c r="CB196" s="899"/>
      <c r="CC196" s="899"/>
      <c r="CD196" s="899"/>
      <c r="CE196" s="899"/>
      <c r="CF196" s="899"/>
      <c r="CG196" s="899"/>
      <c r="CH196" s="899"/>
      <c r="CI196" s="223" t="s">
        <v>1504</v>
      </c>
      <c r="CJ196" s="899"/>
      <c r="CK196" s="899"/>
      <c r="CL196" s="899"/>
      <c r="CM196" s="899"/>
      <c r="CN196" s="899"/>
      <c r="CO196" s="899"/>
      <c r="CP196" s="899"/>
      <c r="CQ196" s="899"/>
      <c r="CR196" s="899"/>
      <c r="CS196" s="899"/>
      <c r="CT196" s="978"/>
      <c r="CU196" s="899"/>
      <c r="CV196" s="1006" t="s">
        <v>275</v>
      </c>
      <c r="CW196" s="911"/>
      <c r="CX196" s="843"/>
      <c r="CY196" s="844"/>
      <c r="CZ196" s="988"/>
      <c r="DA196" s="956"/>
      <c r="DB196" s="956"/>
      <c r="DC196" s="844"/>
    </row>
    <row r="197" spans="2:107" ht="15.75" customHeight="1">
      <c r="B197" s="967"/>
      <c r="C197" s="918"/>
      <c r="D197" s="484"/>
      <c r="E197" s="484"/>
      <c r="F197" s="485"/>
      <c r="G197" s="968"/>
      <c r="H197" s="919"/>
      <c r="I197" s="920"/>
      <c r="J197" s="920"/>
      <c r="K197" s="920"/>
      <c r="L197" s="920"/>
      <c r="M197" s="920"/>
      <c r="N197" s="920"/>
      <c r="O197" s="920"/>
      <c r="P197" s="940"/>
      <c r="Q197" s="940"/>
      <c r="R197" s="940"/>
      <c r="S197" s="940"/>
      <c r="T197" s="940"/>
      <c r="U197" s="940"/>
      <c r="V197" s="940"/>
      <c r="W197" s="940"/>
      <c r="X197" s="940"/>
      <c r="Y197" s="940"/>
      <c r="Z197" s="940"/>
      <c r="AA197" s="969"/>
      <c r="AB197" s="940"/>
      <c r="AC197" s="940"/>
      <c r="AD197" s="940"/>
      <c r="AE197" s="940"/>
      <c r="AF197" s="940"/>
      <c r="AG197" s="102"/>
      <c r="AH197" s="885" t="s">
        <v>1506</v>
      </c>
      <c r="AI197" s="223"/>
      <c r="AJ197" s="223"/>
      <c r="AK197" s="223"/>
      <c r="AL197" s="223"/>
      <c r="AM197" s="223"/>
      <c r="AN197" s="223"/>
      <c r="AO197" s="223"/>
      <c r="AP197" s="223"/>
      <c r="AQ197" s="223"/>
      <c r="AR197" s="223"/>
      <c r="AS197" s="223"/>
      <c r="AT197" s="223"/>
      <c r="AU197" s="223"/>
      <c r="AV197" s="223"/>
      <c r="AW197" s="223"/>
      <c r="AX197" s="920"/>
      <c r="AY197" s="972"/>
      <c r="AZ197" s="920"/>
      <c r="BA197" s="920"/>
      <c r="BB197" s="920"/>
      <c r="BC197" s="920"/>
      <c r="BD197" s="920"/>
      <c r="BE197" s="920"/>
      <c r="BF197" s="940"/>
      <c r="BG197" s="940"/>
      <c r="BH197" s="940"/>
      <c r="BI197" s="940"/>
      <c r="BJ197" s="940"/>
      <c r="BK197" s="940"/>
      <c r="BL197" s="940"/>
      <c r="BM197" s="940"/>
      <c r="BN197" s="969"/>
      <c r="BO197" s="940"/>
      <c r="BP197" s="940"/>
      <c r="BQ197" s="969"/>
      <c r="BR197" s="940"/>
      <c r="BS197" s="940"/>
      <c r="BT197" s="940"/>
      <c r="BU197" s="940"/>
      <c r="BV197" s="940"/>
      <c r="BW197" s="102"/>
      <c r="BX197" s="900" t="s">
        <v>1507</v>
      </c>
      <c r="BY197" s="223"/>
      <c r="BZ197" s="223"/>
      <c r="CA197" s="223"/>
      <c r="CB197" s="223"/>
      <c r="CC197" s="223"/>
      <c r="CD197" s="223"/>
      <c r="CE197" s="223"/>
      <c r="CF197" s="223"/>
      <c r="CG197" s="223"/>
      <c r="CH197" s="223"/>
      <c r="CI197" s="223"/>
      <c r="CJ197" s="223"/>
      <c r="CK197" s="223"/>
      <c r="CL197" s="223"/>
      <c r="CM197" s="223"/>
      <c r="CN197" s="223"/>
      <c r="CO197" s="223"/>
      <c r="CP197" s="223"/>
      <c r="CQ197" s="223"/>
      <c r="CR197" s="223"/>
      <c r="CS197" s="223"/>
      <c r="CT197" s="974"/>
      <c r="CU197" s="223"/>
      <c r="CV197" s="983" t="s">
        <v>278</v>
      </c>
      <c r="CW197" s="223"/>
      <c r="CX197" s="829"/>
      <c r="CY197" s="830"/>
      <c r="CZ197" s="987"/>
      <c r="DA197" s="957"/>
      <c r="DB197" s="957"/>
      <c r="DC197" s="830"/>
    </row>
    <row r="198" spans="2:107" ht="15.75" customHeight="1">
      <c r="B198" s="921"/>
      <c r="C198" s="918"/>
      <c r="D198" s="259"/>
      <c r="E198" s="259"/>
      <c r="F198" s="259"/>
      <c r="G198" s="259"/>
      <c r="H198" s="919"/>
      <c r="I198" s="920"/>
      <c r="J198" s="920"/>
      <c r="K198" s="920"/>
      <c r="L198" s="920"/>
      <c r="M198" s="920"/>
      <c r="N198" s="920"/>
      <c r="O198" s="920"/>
      <c r="P198" s="919"/>
      <c r="Q198" s="919"/>
      <c r="R198" s="919"/>
      <c r="S198" s="919"/>
      <c r="T198" s="919"/>
      <c r="U198" s="919"/>
      <c r="V198" s="919"/>
      <c r="W198" s="919"/>
      <c r="X198" s="919"/>
      <c r="Y198" s="919"/>
      <c r="Z198" s="919"/>
      <c r="AA198" s="919"/>
      <c r="AB198" s="919"/>
      <c r="AC198" s="919"/>
      <c r="AD198" s="919"/>
      <c r="AE198" s="919"/>
      <c r="AF198" s="919"/>
      <c r="AG198" s="919"/>
      <c r="AH198" s="885" t="s">
        <v>1509</v>
      </c>
      <c r="AI198" s="223"/>
      <c r="AJ198" s="223"/>
      <c r="AK198" s="223"/>
      <c r="AL198" s="223"/>
      <c r="AM198" s="223"/>
      <c r="AN198" s="223"/>
      <c r="AO198" s="223"/>
      <c r="AP198" s="223"/>
      <c r="AQ198" s="223"/>
      <c r="AR198" s="223"/>
      <c r="AS198" s="223"/>
      <c r="AT198" s="223"/>
      <c r="AU198" s="223"/>
      <c r="AV198" s="223"/>
      <c r="AW198" s="223"/>
      <c r="AX198" s="920"/>
      <c r="AY198" s="920"/>
      <c r="AZ198" s="920"/>
      <c r="BA198" s="920"/>
      <c r="BB198" s="920"/>
      <c r="BC198" s="920"/>
      <c r="BD198" s="920"/>
      <c r="BE198" s="920"/>
      <c r="BF198" s="919"/>
      <c r="BG198" s="919"/>
      <c r="BH198" s="919"/>
      <c r="BI198" s="919"/>
      <c r="BJ198" s="919"/>
      <c r="BK198" s="919"/>
      <c r="BL198" s="919"/>
      <c r="BM198" s="919"/>
      <c r="BN198" s="919"/>
      <c r="BO198" s="919"/>
      <c r="BP198" s="919"/>
      <c r="BQ198" s="919"/>
      <c r="BR198" s="919"/>
      <c r="BS198" s="919"/>
      <c r="BT198" s="919"/>
      <c r="BU198" s="919"/>
      <c r="BV198" s="919"/>
      <c r="BW198" s="919"/>
      <c r="BX198" s="885" t="s">
        <v>1510</v>
      </c>
      <c r="BY198" s="223"/>
      <c r="BZ198" s="223"/>
      <c r="CA198" s="223"/>
      <c r="CB198" s="223"/>
      <c r="CC198" s="223"/>
      <c r="CD198" s="223"/>
      <c r="CE198" s="223"/>
      <c r="CF198" s="223"/>
      <c r="CG198" s="223"/>
      <c r="CH198" s="223"/>
      <c r="CI198" s="223" t="s">
        <v>1511</v>
      </c>
      <c r="CJ198" s="223"/>
      <c r="CK198" s="223"/>
      <c r="CL198" s="223"/>
      <c r="CM198" s="223"/>
      <c r="CN198" s="223"/>
      <c r="CO198" s="223"/>
      <c r="CP198" s="223"/>
      <c r="CQ198" s="223"/>
      <c r="CR198" s="223"/>
      <c r="CS198" s="223"/>
      <c r="CT198" s="974"/>
      <c r="CU198" s="223"/>
      <c r="CV198" s="575" t="s">
        <v>275</v>
      </c>
      <c r="CW198" s="223"/>
      <c r="CX198" s="829" t="s">
        <v>1573</v>
      </c>
      <c r="CY198" s="830"/>
      <c r="CZ198" s="987"/>
      <c r="DA198" s="957"/>
      <c r="DB198" s="957"/>
      <c r="DC198" s="830"/>
    </row>
    <row r="199" spans="2:107" ht="15.75" customHeight="1">
      <c r="B199" s="921"/>
      <c r="C199" s="918"/>
      <c r="D199" s="259"/>
      <c r="E199" s="259"/>
      <c r="F199" s="259"/>
      <c r="G199" s="259"/>
      <c r="H199" s="919"/>
      <c r="I199" s="920"/>
      <c r="J199" s="920"/>
      <c r="K199" s="920"/>
      <c r="L199" s="920"/>
      <c r="M199" s="920"/>
      <c r="N199" s="920"/>
      <c r="O199" s="920"/>
      <c r="P199" s="919"/>
      <c r="Q199" s="919"/>
      <c r="R199" s="919"/>
      <c r="S199" s="919"/>
      <c r="T199" s="919"/>
      <c r="U199" s="919"/>
      <c r="V199" s="919"/>
      <c r="W199" s="919"/>
      <c r="X199" s="919"/>
      <c r="Y199" s="919"/>
      <c r="Z199" s="919"/>
      <c r="AA199" s="919"/>
      <c r="AB199" s="919"/>
      <c r="AC199" s="919"/>
      <c r="AD199" s="919"/>
      <c r="AE199" s="919"/>
      <c r="AF199" s="919"/>
      <c r="AG199" s="919"/>
      <c r="AH199" s="885" t="s">
        <v>1514</v>
      </c>
      <c r="AI199" s="223"/>
      <c r="AJ199" s="223"/>
      <c r="AK199" s="223"/>
      <c r="AL199" s="223"/>
      <c r="AM199" s="223"/>
      <c r="AN199" s="223"/>
      <c r="AO199" s="223"/>
      <c r="AP199" s="223"/>
      <c r="AQ199" s="223"/>
      <c r="AR199" s="223"/>
      <c r="AS199" s="223"/>
      <c r="AT199" s="223"/>
      <c r="AU199" s="223"/>
      <c r="AV199" s="223"/>
      <c r="AW199" s="223"/>
      <c r="AX199" s="920"/>
      <c r="AY199" s="920"/>
      <c r="AZ199" s="920"/>
      <c r="BA199" s="920"/>
      <c r="BB199" s="920"/>
      <c r="BC199" s="920"/>
      <c r="BD199" s="920"/>
      <c r="BE199" s="920"/>
      <c r="BF199" s="919"/>
      <c r="BG199" s="919"/>
      <c r="BH199" s="919"/>
      <c r="BI199" s="919"/>
      <c r="BJ199" s="919"/>
      <c r="BK199" s="919"/>
      <c r="BL199" s="919"/>
      <c r="BM199" s="919"/>
      <c r="BN199" s="919"/>
      <c r="BO199" s="919"/>
      <c r="BP199" s="919"/>
      <c r="BQ199" s="919"/>
      <c r="BR199" s="919"/>
      <c r="BS199" s="919"/>
      <c r="BT199" s="919"/>
      <c r="BU199" s="919"/>
      <c r="BV199" s="919"/>
      <c r="BW199" s="919"/>
      <c r="BX199" s="885" t="s">
        <v>1515</v>
      </c>
      <c r="BY199" s="223"/>
      <c r="BZ199" s="223"/>
      <c r="CA199" s="223"/>
      <c r="CB199" s="223"/>
      <c r="CC199" s="223"/>
      <c r="CD199" s="223"/>
      <c r="CE199" s="223"/>
      <c r="CF199" s="223"/>
      <c r="CG199" s="223"/>
      <c r="CH199" s="223"/>
      <c r="CI199" s="223" t="s">
        <v>1516</v>
      </c>
      <c r="CJ199" s="223"/>
      <c r="CK199" s="223"/>
      <c r="CL199" s="223"/>
      <c r="CM199" s="223"/>
      <c r="CN199" s="223"/>
      <c r="CO199" s="223"/>
      <c r="CP199" s="223"/>
      <c r="CQ199" s="223"/>
      <c r="CR199" s="223"/>
      <c r="CS199" s="223"/>
      <c r="CT199" s="974"/>
      <c r="CU199" s="223"/>
      <c r="CV199" s="575" t="s">
        <v>275</v>
      </c>
      <c r="CW199" s="223"/>
      <c r="CX199" s="829" t="s">
        <v>1574</v>
      </c>
      <c r="CY199" s="830"/>
      <c r="CZ199" s="987"/>
      <c r="DA199" s="957"/>
      <c r="DB199" s="957"/>
      <c r="DC199" s="830"/>
    </row>
    <row r="200" spans="2:107" ht="15.75" customHeight="1">
      <c r="B200" s="921"/>
      <c r="C200" s="918"/>
      <c r="D200" s="259"/>
      <c r="E200" s="259"/>
      <c r="F200" s="259"/>
      <c r="G200" s="259"/>
      <c r="H200" s="919"/>
      <c r="I200" s="920"/>
      <c r="J200" s="920"/>
      <c r="K200" s="920"/>
      <c r="L200" s="920"/>
      <c r="M200" s="920"/>
      <c r="N200" s="920"/>
      <c r="O200" s="920"/>
      <c r="P200" s="919"/>
      <c r="Q200" s="919"/>
      <c r="R200" s="919"/>
      <c r="S200" s="919"/>
      <c r="T200" s="919"/>
      <c r="U200" s="919"/>
      <c r="V200" s="919"/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885" t="s">
        <v>1519</v>
      </c>
      <c r="AI200" s="223"/>
      <c r="AJ200" s="223"/>
      <c r="AK200" s="223"/>
      <c r="AL200" s="223"/>
      <c r="AM200" s="223"/>
      <c r="AN200" s="223"/>
      <c r="AO200" s="223"/>
      <c r="AP200" s="223"/>
      <c r="AQ200" s="223"/>
      <c r="AR200" s="223"/>
      <c r="AS200" s="223"/>
      <c r="AT200" s="223"/>
      <c r="AU200" s="223"/>
      <c r="AV200" s="223"/>
      <c r="AW200" s="223"/>
      <c r="AX200" s="920"/>
      <c r="AY200" s="920"/>
      <c r="AZ200" s="920"/>
      <c r="BA200" s="920"/>
      <c r="BB200" s="920"/>
      <c r="BC200" s="920"/>
      <c r="BD200" s="920"/>
      <c r="BE200" s="920"/>
      <c r="BF200" s="919"/>
      <c r="BG200" s="919"/>
      <c r="BH200" s="919"/>
      <c r="BI200" s="919"/>
      <c r="BJ200" s="919"/>
      <c r="BK200" s="919"/>
      <c r="BL200" s="919"/>
      <c r="BM200" s="919"/>
      <c r="BN200" s="919"/>
      <c r="BO200" s="919"/>
      <c r="BP200" s="919"/>
      <c r="BQ200" s="919"/>
      <c r="BR200" s="919"/>
      <c r="BS200" s="919"/>
      <c r="BT200" s="919"/>
      <c r="BU200" s="919"/>
      <c r="BV200" s="919"/>
      <c r="BW200" s="919"/>
      <c r="BX200" s="885" t="s">
        <v>1520</v>
      </c>
      <c r="BY200" s="223"/>
      <c r="BZ200" s="223"/>
      <c r="CA200" s="223"/>
      <c r="CB200" s="223"/>
      <c r="CC200" s="223"/>
      <c r="CD200" s="223"/>
      <c r="CE200" s="223"/>
      <c r="CF200" s="223"/>
      <c r="CG200" s="223"/>
      <c r="CH200" s="223"/>
      <c r="CI200" s="223" t="s">
        <v>1521</v>
      </c>
      <c r="CJ200" s="223"/>
      <c r="CK200" s="223"/>
      <c r="CL200" s="223"/>
      <c r="CM200" s="223"/>
      <c r="CN200" s="223"/>
      <c r="CO200" s="223"/>
      <c r="CP200" s="223"/>
      <c r="CQ200" s="223"/>
      <c r="CR200" s="223"/>
      <c r="CS200" s="223"/>
      <c r="CT200" s="974"/>
      <c r="CU200" s="223"/>
      <c r="CV200" s="575" t="s">
        <v>275</v>
      </c>
      <c r="CW200" s="223"/>
      <c r="CX200" s="829" t="s">
        <v>1575</v>
      </c>
      <c r="CY200" s="830"/>
      <c r="CZ200" s="987"/>
      <c r="DA200" s="957"/>
      <c r="DB200" s="957"/>
      <c r="DC200" s="830"/>
    </row>
    <row r="201" spans="2:107" ht="15.75" customHeight="1">
      <c r="B201" s="921"/>
      <c r="C201" s="918"/>
      <c r="D201" s="259"/>
      <c r="E201" s="259"/>
      <c r="F201" s="259"/>
      <c r="G201" s="259"/>
      <c r="H201" s="919"/>
      <c r="I201" s="920"/>
      <c r="J201" s="920"/>
      <c r="K201" s="920"/>
      <c r="L201" s="920"/>
      <c r="M201" s="920"/>
      <c r="N201" s="920"/>
      <c r="O201" s="920"/>
      <c r="P201" s="919"/>
      <c r="Q201" s="919"/>
      <c r="R201" s="919"/>
      <c r="S201" s="919"/>
      <c r="T201" s="919"/>
      <c r="U201" s="919"/>
      <c r="V201" s="919"/>
      <c r="W201" s="919"/>
      <c r="X201" s="919"/>
      <c r="Y201" s="919"/>
      <c r="Z201" s="919"/>
      <c r="AA201" s="919"/>
      <c r="AB201" s="919"/>
      <c r="AC201" s="919"/>
      <c r="AD201" s="919"/>
      <c r="AE201" s="919"/>
      <c r="AF201" s="919"/>
      <c r="AG201" s="919"/>
      <c r="AH201" s="885" t="s">
        <v>1524</v>
      </c>
      <c r="AI201" s="223"/>
      <c r="AJ201" s="223"/>
      <c r="AK201" s="223"/>
      <c r="AL201" s="223"/>
      <c r="AM201" s="223"/>
      <c r="AN201" s="223"/>
      <c r="AO201" s="223"/>
      <c r="AP201" s="223"/>
      <c r="AQ201" s="223"/>
      <c r="AR201" s="223"/>
      <c r="AS201" s="223"/>
      <c r="AT201" s="223"/>
      <c r="AU201" s="223"/>
      <c r="AV201" s="223"/>
      <c r="AW201" s="223"/>
      <c r="AX201" s="920"/>
      <c r="AY201" s="920"/>
      <c r="AZ201" s="920"/>
      <c r="BA201" s="920"/>
      <c r="BB201" s="920"/>
      <c r="BC201" s="920"/>
      <c r="BD201" s="920"/>
      <c r="BE201" s="920"/>
      <c r="BF201" s="919"/>
      <c r="BG201" s="919"/>
      <c r="BH201" s="919"/>
      <c r="BI201" s="919"/>
      <c r="BJ201" s="919"/>
      <c r="BK201" s="919"/>
      <c r="BL201" s="919"/>
      <c r="BM201" s="919"/>
      <c r="BN201" s="919"/>
      <c r="BO201" s="919"/>
      <c r="BP201" s="919"/>
      <c r="BQ201" s="919"/>
      <c r="BR201" s="919"/>
      <c r="BS201" s="919"/>
      <c r="BT201" s="919"/>
      <c r="BU201" s="919"/>
      <c r="BV201" s="919"/>
      <c r="BW201" s="919"/>
      <c r="BX201" s="885" t="s">
        <v>1525</v>
      </c>
      <c r="BY201" s="223"/>
      <c r="BZ201" s="223"/>
      <c r="CA201" s="223"/>
      <c r="CB201" s="223"/>
      <c r="CC201" s="223"/>
      <c r="CD201" s="223"/>
      <c r="CE201" s="223"/>
      <c r="CF201" s="223"/>
      <c r="CG201" s="223"/>
      <c r="CH201" s="223"/>
      <c r="CI201" s="223" t="s">
        <v>1526</v>
      </c>
      <c r="CJ201" s="223"/>
      <c r="CK201" s="223"/>
      <c r="CL201" s="223"/>
      <c r="CM201" s="223"/>
      <c r="CN201" s="223"/>
      <c r="CO201" s="223"/>
      <c r="CP201" s="223"/>
      <c r="CQ201" s="223"/>
      <c r="CR201" s="223"/>
      <c r="CS201" s="223"/>
      <c r="CT201" s="974"/>
      <c r="CU201" s="223"/>
      <c r="CV201" s="575" t="s">
        <v>275</v>
      </c>
      <c r="CW201" s="223"/>
      <c r="CX201" s="829" t="s">
        <v>1576</v>
      </c>
      <c r="CY201" s="830"/>
      <c r="CZ201" s="987"/>
      <c r="DA201" s="957"/>
      <c r="DB201" s="957"/>
      <c r="DC201" s="830"/>
    </row>
    <row r="202" spans="2:107" ht="15.75" customHeight="1">
      <c r="B202" s="921"/>
      <c r="C202" s="918"/>
      <c r="D202" s="259"/>
      <c r="E202" s="259"/>
      <c r="F202" s="259"/>
      <c r="G202" s="259"/>
      <c r="H202" s="919"/>
      <c r="I202" s="920"/>
      <c r="J202" s="920"/>
      <c r="K202" s="920"/>
      <c r="L202" s="920"/>
      <c r="M202" s="920"/>
      <c r="N202" s="920"/>
      <c r="O202" s="920"/>
      <c r="P202" s="919"/>
      <c r="Q202" s="919"/>
      <c r="R202" s="919"/>
      <c r="S202" s="919"/>
      <c r="T202" s="919"/>
      <c r="U202" s="919"/>
      <c r="V202" s="919"/>
      <c r="W202" s="919"/>
      <c r="X202" s="919"/>
      <c r="Y202" s="919"/>
      <c r="Z202" s="919"/>
      <c r="AA202" s="919"/>
      <c r="AB202" s="919"/>
      <c r="AC202" s="919"/>
      <c r="AD202" s="919"/>
      <c r="AE202" s="919"/>
      <c r="AF202" s="919"/>
      <c r="AG202" s="919"/>
      <c r="AH202" s="885" t="s">
        <v>1528</v>
      </c>
      <c r="AI202" s="223"/>
      <c r="AJ202" s="223"/>
      <c r="AK202" s="223"/>
      <c r="AL202" s="223"/>
      <c r="AM202" s="223"/>
      <c r="AN202" s="223"/>
      <c r="AO202" s="223"/>
      <c r="AP202" s="223"/>
      <c r="AQ202" s="223"/>
      <c r="AR202" s="223"/>
      <c r="AS202" s="223"/>
      <c r="AT202" s="223"/>
      <c r="AU202" s="223"/>
      <c r="AV202" s="223"/>
      <c r="AW202" s="223"/>
      <c r="AX202" s="920"/>
      <c r="AY202" s="920"/>
      <c r="AZ202" s="920"/>
      <c r="BA202" s="920"/>
      <c r="BB202" s="920"/>
      <c r="BC202" s="920"/>
      <c r="BD202" s="920"/>
      <c r="BE202" s="920"/>
      <c r="BF202" s="919"/>
      <c r="BG202" s="919"/>
      <c r="BH202" s="919"/>
      <c r="BI202" s="919"/>
      <c r="BJ202" s="919"/>
      <c r="BK202" s="919"/>
      <c r="BL202" s="919"/>
      <c r="BM202" s="919"/>
      <c r="BN202" s="919"/>
      <c r="BO202" s="919"/>
      <c r="BP202" s="919"/>
      <c r="BQ202" s="919"/>
      <c r="BR202" s="919"/>
      <c r="BS202" s="919"/>
      <c r="BT202" s="919"/>
      <c r="BU202" s="919"/>
      <c r="BV202" s="919"/>
      <c r="BW202" s="919"/>
      <c r="BX202" s="885" t="s">
        <v>1529</v>
      </c>
      <c r="BY202" s="223"/>
      <c r="BZ202" s="223"/>
      <c r="CA202" s="223"/>
      <c r="CB202" s="223"/>
      <c r="CC202" s="223"/>
      <c r="CD202" s="223"/>
      <c r="CE202" s="223"/>
      <c r="CF202" s="223"/>
      <c r="CG202" s="223"/>
      <c r="CH202" s="223"/>
      <c r="CI202" s="223"/>
      <c r="CJ202" s="223"/>
      <c r="CK202" s="223"/>
      <c r="CL202" s="223"/>
      <c r="CM202" s="223"/>
      <c r="CN202" s="223"/>
      <c r="CO202" s="223"/>
      <c r="CP202" s="223"/>
      <c r="CQ202" s="223"/>
      <c r="CR202" s="223"/>
      <c r="CS202" s="223"/>
      <c r="CT202" s="974"/>
      <c r="CU202" s="223"/>
      <c r="CV202" s="575" t="s">
        <v>275</v>
      </c>
      <c r="CW202" s="223"/>
      <c r="CX202" s="829" t="s">
        <v>1577</v>
      </c>
      <c r="CY202" s="830"/>
      <c r="CZ202" s="986" t="s">
        <v>1513</v>
      </c>
      <c r="DA202" s="957"/>
      <c r="DB202" s="957"/>
      <c r="DC202" s="830"/>
    </row>
    <row r="203" spans="2:107" ht="15.75" customHeight="1">
      <c r="B203" s="259"/>
      <c r="C203" s="893"/>
      <c r="D203" s="259"/>
      <c r="E203" s="259"/>
      <c r="F203" s="259"/>
      <c r="G203" s="259"/>
      <c r="I203" s="259"/>
      <c r="J203" s="259"/>
      <c r="K203" s="259"/>
      <c r="L203" s="259"/>
      <c r="M203" s="259"/>
      <c r="N203" s="259"/>
      <c r="O203" s="259"/>
      <c r="AH203" s="885" t="s">
        <v>1530</v>
      </c>
      <c r="AX203" s="259"/>
      <c r="AY203" s="259"/>
      <c r="AZ203" s="259"/>
      <c r="BA203" s="259"/>
      <c r="BB203" s="259"/>
      <c r="BC203" s="259"/>
      <c r="BD203" s="259"/>
      <c r="BE203" s="259"/>
      <c r="BG203" s="96" t="s">
        <v>1578</v>
      </c>
      <c r="BX203" s="900" t="s">
        <v>1531</v>
      </c>
      <c r="BY203" s="901"/>
      <c r="BZ203" s="901"/>
      <c r="CA203" s="901"/>
      <c r="CB203" s="901"/>
      <c r="CC203" s="901"/>
      <c r="CD203" s="901"/>
      <c r="CE203" s="901"/>
      <c r="CF203" s="901"/>
      <c r="CG203" s="901"/>
      <c r="CH203" s="901"/>
      <c r="CI203" s="223" t="s">
        <v>1511</v>
      </c>
      <c r="CJ203" s="901"/>
      <c r="CK203" s="901"/>
      <c r="CL203" s="901"/>
      <c r="CM203" s="901"/>
      <c r="CN203" s="901"/>
      <c r="CO203" s="901"/>
      <c r="CP203" s="901"/>
      <c r="CQ203" s="901"/>
      <c r="CR203" s="901"/>
      <c r="CS203" s="901"/>
      <c r="CT203" s="975"/>
      <c r="CU203" s="901"/>
      <c r="CV203" s="985">
        <v>2</v>
      </c>
      <c r="CW203" s="901"/>
      <c r="CX203" s="888"/>
      <c r="CY203" s="886"/>
      <c r="CZ203" s="986" t="s">
        <v>1518</v>
      </c>
      <c r="DC203" s="886"/>
    </row>
    <row r="204" spans="2:107" ht="15.75" customHeight="1">
      <c r="B204" s="259"/>
      <c r="C204" s="893"/>
      <c r="D204" s="259"/>
      <c r="E204" s="259"/>
      <c r="F204" s="259"/>
      <c r="G204" s="259"/>
      <c r="I204" s="259"/>
      <c r="J204" s="259"/>
      <c r="K204" s="259"/>
      <c r="L204" s="259"/>
      <c r="M204" s="259"/>
      <c r="N204" s="259"/>
      <c r="O204" s="259"/>
      <c r="AH204" s="885" t="s">
        <v>1533</v>
      </c>
      <c r="AX204" s="259"/>
      <c r="AY204" s="259"/>
      <c r="AZ204" s="259"/>
      <c r="BA204" s="259"/>
      <c r="BB204" s="259"/>
      <c r="BC204" s="259"/>
      <c r="BD204" s="259"/>
      <c r="BE204" s="259"/>
      <c r="BX204" s="900" t="s">
        <v>1534</v>
      </c>
      <c r="BY204" s="901"/>
      <c r="BZ204" s="901"/>
      <c r="CA204" s="901"/>
      <c r="CB204" s="901"/>
      <c r="CC204" s="901"/>
      <c r="CD204" s="901"/>
      <c r="CE204" s="901"/>
      <c r="CF204" s="901"/>
      <c r="CG204" s="901"/>
      <c r="CH204" s="901"/>
      <c r="CI204" s="223" t="s">
        <v>1535</v>
      </c>
      <c r="CJ204" s="901"/>
      <c r="CK204" s="901"/>
      <c r="CL204" s="901"/>
      <c r="CM204" s="901"/>
      <c r="CN204" s="901"/>
      <c r="CO204" s="901"/>
      <c r="CP204" s="901"/>
      <c r="CQ204" s="901"/>
      <c r="CR204" s="901"/>
      <c r="CS204" s="901"/>
      <c r="CT204" s="975"/>
      <c r="CU204" s="901"/>
      <c r="CV204" s="985">
        <v>2</v>
      </c>
      <c r="CW204" s="901"/>
      <c r="CX204" s="888"/>
      <c r="CY204" s="886"/>
      <c r="CZ204" s="986" t="s">
        <v>1523</v>
      </c>
      <c r="DC204" s="886"/>
    </row>
    <row r="205" spans="2:107" ht="15.75" customHeight="1">
      <c r="B205" s="259"/>
      <c r="C205" s="893"/>
      <c r="D205" s="259"/>
      <c r="E205" s="259"/>
      <c r="F205" s="259"/>
      <c r="G205" s="259"/>
      <c r="I205" s="259"/>
      <c r="J205" s="259"/>
      <c r="K205" s="259"/>
      <c r="L205" s="259"/>
      <c r="M205" s="259"/>
      <c r="N205" s="259"/>
      <c r="O205" s="259"/>
      <c r="AH205" s="885" t="s">
        <v>1537</v>
      </c>
      <c r="AX205" s="259"/>
      <c r="AY205" s="259"/>
      <c r="AZ205" s="259"/>
      <c r="BA205" s="259"/>
      <c r="BB205" s="259"/>
      <c r="BC205" s="259"/>
      <c r="BD205" s="259"/>
      <c r="BE205" s="259"/>
      <c r="BX205" s="900" t="s">
        <v>1538</v>
      </c>
      <c r="BY205" s="901"/>
      <c r="BZ205" s="901"/>
      <c r="CA205" s="901"/>
      <c r="CB205" s="901"/>
      <c r="CC205" s="901"/>
      <c r="CD205" s="901"/>
      <c r="CE205" s="901"/>
      <c r="CF205" s="901"/>
      <c r="CG205" s="901"/>
      <c r="CH205" s="901"/>
      <c r="CI205" s="223" t="s">
        <v>1539</v>
      </c>
      <c r="CJ205" s="901"/>
      <c r="CK205" s="901"/>
      <c r="CL205" s="901"/>
      <c r="CM205" s="901"/>
      <c r="CN205" s="901"/>
      <c r="CO205" s="901"/>
      <c r="CP205" s="901"/>
      <c r="CQ205" s="901"/>
      <c r="CR205" s="901"/>
      <c r="CS205" s="901"/>
      <c r="CT205" s="975"/>
      <c r="CU205" s="901"/>
      <c r="CV205" s="985">
        <v>2</v>
      </c>
      <c r="CW205" s="901"/>
      <c r="CX205" s="888"/>
      <c r="CY205" s="886"/>
      <c r="CZ205" s="987" t="s">
        <v>1527</v>
      </c>
      <c r="DC205" s="886"/>
    </row>
    <row r="206" spans="2:107" ht="15.75" customHeight="1">
      <c r="B206" s="259"/>
      <c r="C206" s="893"/>
      <c r="D206" s="259"/>
      <c r="E206" s="259"/>
      <c r="F206" s="259"/>
      <c r="G206" s="259"/>
      <c r="I206" s="259"/>
      <c r="J206" s="259"/>
      <c r="K206" s="259"/>
      <c r="L206" s="259"/>
      <c r="M206" s="259"/>
      <c r="N206" s="259"/>
      <c r="O206" s="259"/>
      <c r="AH206" s="885" t="s">
        <v>1541</v>
      </c>
      <c r="AX206" s="259"/>
      <c r="AY206" s="259"/>
      <c r="AZ206" s="259"/>
      <c r="BA206" s="259"/>
      <c r="BB206" s="259"/>
      <c r="BC206" s="259"/>
      <c r="BD206" s="259"/>
      <c r="BE206" s="259"/>
      <c r="BX206" s="900" t="s">
        <v>1542</v>
      </c>
      <c r="BY206" s="901"/>
      <c r="BZ206" s="901"/>
      <c r="CA206" s="901"/>
      <c r="CB206" s="901"/>
      <c r="CC206" s="901"/>
      <c r="CD206" s="901"/>
      <c r="CE206" s="901"/>
      <c r="CF206" s="901"/>
      <c r="CG206" s="901"/>
      <c r="CH206" s="901"/>
      <c r="CI206" s="223" t="s">
        <v>1521</v>
      </c>
      <c r="CJ206" s="901"/>
      <c r="CK206" s="901"/>
      <c r="CL206" s="901"/>
      <c r="CM206" s="901"/>
      <c r="CN206" s="901"/>
      <c r="CO206" s="901"/>
      <c r="CP206" s="901"/>
      <c r="CQ206" s="901"/>
      <c r="CR206" s="901"/>
      <c r="CS206" s="901"/>
      <c r="CT206" s="975"/>
      <c r="CU206" s="901"/>
      <c r="CV206" s="985">
        <v>2</v>
      </c>
      <c r="CW206" s="901"/>
      <c r="CX206" s="888"/>
      <c r="CY206" s="886"/>
      <c r="CZ206" s="987"/>
      <c r="DC206" s="886"/>
    </row>
    <row r="207" spans="2:107" ht="15.75" customHeight="1">
      <c r="B207" s="259"/>
      <c r="C207" s="893"/>
      <c r="D207" s="259"/>
      <c r="E207" s="259"/>
      <c r="F207" s="259"/>
      <c r="G207" s="259"/>
      <c r="I207" s="259"/>
      <c r="J207" s="259"/>
      <c r="K207" s="259"/>
      <c r="L207" s="259"/>
      <c r="M207" s="259"/>
      <c r="N207" s="259"/>
      <c r="O207" s="259"/>
      <c r="AH207" s="885" t="s">
        <v>1543</v>
      </c>
      <c r="AX207" s="259"/>
      <c r="AY207" s="259"/>
      <c r="AZ207" s="259"/>
      <c r="BA207" s="259"/>
      <c r="BB207" s="259"/>
      <c r="BC207" s="259"/>
      <c r="BD207" s="259"/>
      <c r="BE207" s="259"/>
      <c r="BX207" s="900" t="s">
        <v>1544</v>
      </c>
      <c r="BY207" s="901"/>
      <c r="BZ207" s="901"/>
      <c r="CA207" s="901"/>
      <c r="CB207" s="901"/>
      <c r="CC207" s="901"/>
      <c r="CD207" s="901"/>
      <c r="CE207" s="901"/>
      <c r="CF207" s="901"/>
      <c r="CG207" s="901"/>
      <c r="CH207" s="901"/>
      <c r="CI207" s="223" t="s">
        <v>1526</v>
      </c>
      <c r="CJ207" s="901"/>
      <c r="CK207" s="901"/>
      <c r="CL207" s="901"/>
      <c r="CM207" s="901"/>
      <c r="CN207" s="901"/>
      <c r="CO207" s="901"/>
      <c r="CP207" s="901"/>
      <c r="CQ207" s="901"/>
      <c r="CR207" s="901"/>
      <c r="CS207" s="901"/>
      <c r="CT207" s="975"/>
      <c r="CU207" s="901"/>
      <c r="CV207" s="985">
        <v>2</v>
      </c>
      <c r="CW207" s="901"/>
      <c r="CX207" s="888"/>
      <c r="CY207" s="886"/>
      <c r="CZ207" s="986" t="s">
        <v>1532</v>
      </c>
      <c r="DC207" s="886"/>
    </row>
    <row r="208" spans="2:107" ht="15.75" customHeight="1">
      <c r="B208" s="259"/>
      <c r="C208" s="893"/>
      <c r="D208" s="259"/>
      <c r="E208" s="259"/>
      <c r="F208" s="259"/>
      <c r="G208" s="259"/>
      <c r="I208" s="259"/>
      <c r="J208" s="259"/>
      <c r="K208" s="259"/>
      <c r="L208" s="259"/>
      <c r="M208" s="259"/>
      <c r="N208" s="259"/>
      <c r="O208" s="259"/>
      <c r="AH208" s="917" t="s">
        <v>1545</v>
      </c>
      <c r="AI208" s="901"/>
      <c r="AJ208" s="901"/>
      <c r="AK208" s="901"/>
      <c r="AL208" s="901"/>
      <c r="AM208" s="901"/>
      <c r="AN208" s="901"/>
      <c r="AX208" s="259"/>
      <c r="AY208" s="259"/>
      <c r="AZ208" s="259"/>
      <c r="BA208" s="259"/>
      <c r="BB208" s="259"/>
      <c r="BC208" s="259"/>
      <c r="BD208" s="259"/>
      <c r="BE208" s="259"/>
      <c r="BX208" s="917" t="s">
        <v>1546</v>
      </c>
      <c r="BY208" s="901"/>
      <c r="BZ208" s="901"/>
      <c r="CA208" s="901"/>
      <c r="CB208" s="901"/>
      <c r="CC208" s="901"/>
      <c r="CD208" s="901"/>
      <c r="CI208" s="223"/>
      <c r="CJ208" s="901"/>
      <c r="CK208" s="901"/>
      <c r="CL208" s="901"/>
      <c r="CM208" s="901"/>
      <c r="CN208" s="901"/>
      <c r="CO208" s="901"/>
      <c r="CP208" s="901"/>
      <c r="CQ208" s="901"/>
      <c r="CR208" s="901"/>
      <c r="CS208" s="901"/>
      <c r="CT208" s="975"/>
      <c r="CU208" s="901"/>
      <c r="CV208" s="1007">
        <v>0</v>
      </c>
      <c r="CW208" s="901"/>
      <c r="CX208" s="888"/>
      <c r="CY208" s="886"/>
      <c r="CZ208" s="986" t="s">
        <v>1536</v>
      </c>
      <c r="DC208" s="886"/>
    </row>
    <row r="209" spans="2:107" ht="15.75" customHeight="1">
      <c r="B209" s="259"/>
      <c r="C209" s="893"/>
      <c r="D209" s="259"/>
      <c r="E209" s="259"/>
      <c r="F209" s="259"/>
      <c r="G209" s="259"/>
      <c r="I209" s="259"/>
      <c r="J209" s="259"/>
      <c r="K209" s="259"/>
      <c r="L209" s="259"/>
      <c r="M209" s="259"/>
      <c r="N209" s="259"/>
      <c r="O209" s="259"/>
      <c r="AH209" s="917" t="s">
        <v>1547</v>
      </c>
      <c r="AI209" s="901"/>
      <c r="AJ209" s="901"/>
      <c r="AK209" s="901"/>
      <c r="AL209" s="901"/>
      <c r="AM209" s="901"/>
      <c r="AN209" s="901"/>
      <c r="AX209" s="259"/>
      <c r="AY209" s="259"/>
      <c r="AZ209" s="259"/>
      <c r="BA209" s="259"/>
      <c r="BB209" s="259"/>
      <c r="BC209" s="259"/>
      <c r="BD209" s="259"/>
      <c r="BE209" s="259"/>
      <c r="BX209" s="900" t="s">
        <v>1548</v>
      </c>
      <c r="BY209" s="901"/>
      <c r="BZ209" s="901"/>
      <c r="CA209" s="901"/>
      <c r="CB209" s="901"/>
      <c r="CC209" s="901"/>
      <c r="CD209" s="901"/>
      <c r="CE209" s="901"/>
      <c r="CI209" s="223"/>
      <c r="CJ209" s="901"/>
      <c r="CK209" s="901"/>
      <c r="CL209" s="901"/>
      <c r="CM209" s="901"/>
      <c r="CN209" s="901"/>
      <c r="CO209" s="901"/>
      <c r="CP209" s="901"/>
      <c r="CQ209" s="901"/>
      <c r="CR209" s="901"/>
      <c r="CS209" s="901"/>
      <c r="CT209" s="975"/>
      <c r="CU209" s="901"/>
      <c r="CV209" s="985">
        <v>0</v>
      </c>
      <c r="CW209" s="901"/>
      <c r="CX209" s="888"/>
      <c r="CY209" s="886"/>
      <c r="CZ209" s="986" t="s">
        <v>1540</v>
      </c>
      <c r="DC209" s="886"/>
    </row>
    <row r="210" spans="2:107" ht="15.75" customHeight="1">
      <c r="B210" s="259"/>
      <c r="C210" s="893"/>
      <c r="D210" s="259"/>
      <c r="E210" s="259"/>
      <c r="F210" s="259"/>
      <c r="G210" s="259"/>
      <c r="I210" s="259"/>
      <c r="J210" s="259"/>
      <c r="K210" s="259"/>
      <c r="L210" s="259"/>
      <c r="M210" s="259"/>
      <c r="N210" s="259"/>
      <c r="O210" s="259"/>
      <c r="AH210" s="917" t="s">
        <v>1549</v>
      </c>
      <c r="AX210" s="259"/>
      <c r="AY210" s="259"/>
      <c r="AZ210" s="259"/>
      <c r="BA210" s="259"/>
      <c r="BB210" s="259"/>
      <c r="BC210" s="259"/>
      <c r="BD210" s="259"/>
      <c r="BE210" s="259"/>
      <c r="BX210" s="900" t="s">
        <v>1550</v>
      </c>
      <c r="BY210" s="901"/>
      <c r="BZ210" s="901"/>
      <c r="CA210" s="901"/>
      <c r="CB210" s="901"/>
      <c r="CC210" s="901"/>
      <c r="CD210" s="901"/>
      <c r="CE210" s="901"/>
      <c r="CI210" s="223"/>
      <c r="CJ210" s="901"/>
      <c r="CK210" s="901"/>
      <c r="CL210" s="901"/>
      <c r="CM210" s="901"/>
      <c r="CN210" s="901"/>
      <c r="CO210" s="901"/>
      <c r="CP210" s="901"/>
      <c r="CQ210" s="901"/>
      <c r="CR210" s="901"/>
      <c r="CS210" s="901"/>
      <c r="CT210" s="975"/>
      <c r="CU210" s="901"/>
      <c r="CV210" s="985">
        <v>0</v>
      </c>
      <c r="CW210" s="901"/>
      <c r="CX210" s="888"/>
      <c r="CY210" s="886"/>
      <c r="CZ210" s="888"/>
      <c r="DC210" s="886"/>
    </row>
    <row r="211" spans="2:107" ht="15.75" customHeight="1">
      <c r="B211" s="259"/>
      <c r="C211" s="893"/>
      <c r="D211" s="259"/>
      <c r="E211" s="259"/>
      <c r="F211" s="259"/>
      <c r="G211" s="259"/>
      <c r="I211" s="259"/>
      <c r="J211" s="259"/>
      <c r="K211" s="259"/>
      <c r="L211" s="259"/>
      <c r="M211" s="259"/>
      <c r="N211" s="259"/>
      <c r="O211" s="259"/>
      <c r="AH211" s="885" t="s">
        <v>1551</v>
      </c>
      <c r="AX211" s="259"/>
      <c r="AY211" s="259"/>
      <c r="AZ211" s="259"/>
      <c r="BA211" s="259"/>
      <c r="BB211" s="259"/>
      <c r="BC211" s="259"/>
      <c r="BD211" s="259"/>
      <c r="BE211" s="259"/>
      <c r="BX211" s="900" t="s">
        <v>1566</v>
      </c>
      <c r="BY211" s="901"/>
      <c r="BZ211" s="901"/>
      <c r="CA211" s="901"/>
      <c r="CB211" s="901"/>
      <c r="CC211" s="901"/>
      <c r="CD211" s="901"/>
      <c r="CE211" s="901"/>
      <c r="CF211" s="901"/>
      <c r="CG211" s="901"/>
      <c r="CH211" s="901"/>
      <c r="CI211" s="223" t="s">
        <v>1504</v>
      </c>
      <c r="CJ211" s="223"/>
      <c r="CK211" s="96"/>
      <c r="CL211" s="96"/>
      <c r="CM211" s="96"/>
      <c r="CN211" s="96"/>
      <c r="CO211" s="96"/>
      <c r="CP211" s="96"/>
      <c r="CQ211" s="96"/>
      <c r="CR211" s="96"/>
      <c r="CS211" s="96"/>
      <c r="CT211" s="453"/>
      <c r="CU211" s="901"/>
      <c r="CV211" s="985" t="s">
        <v>273</v>
      </c>
      <c r="CW211" s="96"/>
      <c r="CX211" s="888"/>
      <c r="CY211" s="886"/>
      <c r="CZ211" s="888"/>
      <c r="DC211" s="886"/>
    </row>
    <row r="212" spans="2:107" ht="15.75" customHeight="1">
      <c r="B212" s="259"/>
      <c r="C212" s="893"/>
      <c r="D212" s="259"/>
      <c r="E212" s="259"/>
      <c r="F212" s="259"/>
      <c r="G212" s="259"/>
      <c r="I212" s="259"/>
      <c r="J212" s="259"/>
      <c r="K212" s="259"/>
      <c r="L212" s="259"/>
      <c r="M212" s="259"/>
      <c r="N212" s="259"/>
      <c r="O212" s="259"/>
      <c r="AH212" s="885" t="s">
        <v>1553</v>
      </c>
      <c r="AX212" s="259"/>
      <c r="AY212" s="259"/>
      <c r="AZ212" s="259"/>
      <c r="BA212" s="259"/>
      <c r="BB212" s="259"/>
      <c r="BC212" s="259"/>
      <c r="BD212" s="259"/>
      <c r="BE212" s="259"/>
      <c r="BX212" s="885" t="s">
        <v>1554</v>
      </c>
      <c r="CI212" s="223" t="s">
        <v>1504</v>
      </c>
      <c r="CJ212" s="223"/>
      <c r="CK212" s="96"/>
      <c r="CL212" s="96"/>
      <c r="CM212" s="96"/>
      <c r="CN212" s="96"/>
      <c r="CO212" s="96"/>
      <c r="CP212" s="96"/>
      <c r="CQ212" s="96"/>
      <c r="CR212" s="96"/>
      <c r="CS212" s="96"/>
      <c r="CT212" s="453"/>
      <c r="CU212" s="96"/>
      <c r="CV212" s="1005" t="s">
        <v>254</v>
      </c>
      <c r="CW212" s="901"/>
      <c r="CX212" s="888"/>
      <c r="CY212" s="886"/>
      <c r="CZ212" s="888"/>
      <c r="DC212" s="886"/>
    </row>
    <row r="213" spans="2:107" ht="15.75" customHeight="1">
      <c r="B213" s="259"/>
      <c r="C213" s="893"/>
      <c r="D213" s="259"/>
      <c r="E213" s="259"/>
      <c r="F213" s="259"/>
      <c r="G213" s="259"/>
      <c r="I213" s="259"/>
      <c r="J213" s="259"/>
      <c r="K213" s="259"/>
      <c r="L213" s="259"/>
      <c r="M213" s="259"/>
      <c r="N213" s="259"/>
      <c r="O213" s="259"/>
      <c r="AH213" s="885" t="s">
        <v>1555</v>
      </c>
      <c r="AX213" s="259"/>
      <c r="AY213" s="259"/>
      <c r="AZ213" s="259"/>
      <c r="BA213" s="259"/>
      <c r="BB213" s="259"/>
      <c r="BC213" s="259"/>
      <c r="BD213" s="259"/>
      <c r="BE213" s="259"/>
      <c r="BX213" s="885" t="s">
        <v>1556</v>
      </c>
      <c r="CI213" s="223" t="s">
        <v>1504</v>
      </c>
      <c r="CJ213" s="223"/>
      <c r="CK213" s="96"/>
      <c r="CL213" s="96"/>
      <c r="CM213" s="96"/>
      <c r="CN213" s="96"/>
      <c r="CO213" s="96"/>
      <c r="CP213" s="96"/>
      <c r="CQ213" s="96"/>
      <c r="CR213" s="96"/>
      <c r="CS213" s="96"/>
      <c r="CT213" s="453"/>
      <c r="CU213" s="96"/>
      <c r="CV213" s="1005" t="s">
        <v>254</v>
      </c>
      <c r="CW213" s="901"/>
      <c r="CX213" s="888"/>
      <c r="CY213" s="886"/>
      <c r="CZ213" s="888"/>
      <c r="DC213" s="886"/>
    </row>
    <row r="214" spans="2:107" ht="15.75" customHeight="1">
      <c r="B214" s="259"/>
      <c r="C214" s="893"/>
      <c r="D214" s="259"/>
      <c r="E214" s="259"/>
      <c r="F214" s="259"/>
      <c r="G214" s="259"/>
      <c r="I214" s="259"/>
      <c r="J214" s="259"/>
      <c r="K214" s="259"/>
      <c r="L214" s="259"/>
      <c r="M214" s="259"/>
      <c r="N214" s="259"/>
      <c r="O214" s="259"/>
      <c r="AH214" s="885" t="s">
        <v>1557</v>
      </c>
      <c r="AX214" s="259"/>
      <c r="AY214" s="259"/>
      <c r="AZ214" s="259"/>
      <c r="BA214" s="259"/>
      <c r="BB214" s="259"/>
      <c r="BC214" s="259"/>
      <c r="BD214" s="259"/>
      <c r="BE214" s="259"/>
      <c r="BX214" s="885" t="s">
        <v>1558</v>
      </c>
      <c r="CI214" s="223" t="s">
        <v>1504</v>
      </c>
      <c r="CJ214" s="223"/>
      <c r="CK214" s="96"/>
      <c r="CL214" s="96"/>
      <c r="CM214" s="96"/>
      <c r="CN214" s="96"/>
      <c r="CO214" s="96"/>
      <c r="CP214" s="96"/>
      <c r="CQ214" s="96"/>
      <c r="CR214" s="96"/>
      <c r="CS214" s="96"/>
      <c r="CT214" s="453"/>
      <c r="CU214" s="96"/>
      <c r="CV214" s="1005" t="s">
        <v>254</v>
      </c>
      <c r="CW214" s="901"/>
      <c r="CX214" s="888"/>
      <c r="CY214" s="886"/>
      <c r="CZ214" s="888"/>
      <c r="DC214" s="886"/>
    </row>
    <row r="215" spans="2:107" ht="15.75" customHeight="1" thickBot="1">
      <c r="B215" s="386"/>
      <c r="C215" s="894"/>
      <c r="D215" s="259"/>
      <c r="E215" s="259"/>
      <c r="F215" s="259"/>
      <c r="G215" s="259"/>
      <c r="H215" s="454"/>
      <c r="I215" s="386"/>
      <c r="J215" s="386"/>
      <c r="K215" s="386"/>
      <c r="L215" s="386"/>
      <c r="M215" s="386"/>
      <c r="N215" s="386"/>
      <c r="O215" s="386"/>
      <c r="AH215" s="812" t="s">
        <v>1559</v>
      </c>
      <c r="AI215" s="128"/>
      <c r="AJ215" s="128"/>
      <c r="AK215" s="128"/>
      <c r="AL215" s="128"/>
      <c r="AM215" s="128"/>
      <c r="AN215" s="128"/>
      <c r="AO215" s="128"/>
      <c r="AP215" s="128"/>
      <c r="AQ215" s="128"/>
      <c r="AR215" s="128"/>
      <c r="AS215" s="128"/>
      <c r="AT215" s="128"/>
      <c r="AU215" s="128"/>
      <c r="AV215" s="128"/>
      <c r="AW215" s="128"/>
      <c r="AX215" s="386"/>
      <c r="AY215" s="386"/>
      <c r="AZ215" s="386"/>
      <c r="BA215" s="386"/>
      <c r="BB215" s="386"/>
      <c r="BC215" s="386"/>
      <c r="BD215" s="386"/>
      <c r="BE215" s="386"/>
      <c r="BX215" s="812" t="s">
        <v>1560</v>
      </c>
      <c r="BY215" s="128"/>
      <c r="BZ215" s="128"/>
      <c r="CA215" s="128"/>
      <c r="CB215" s="128"/>
      <c r="CC215" s="128"/>
      <c r="CD215" s="128"/>
      <c r="CE215" s="128"/>
      <c r="CF215" s="128"/>
      <c r="CG215" s="128"/>
      <c r="CH215" s="128"/>
      <c r="CI215" s="262" t="s">
        <v>1504</v>
      </c>
      <c r="CJ215" s="262"/>
      <c r="CK215" s="128"/>
      <c r="CL215" s="128"/>
      <c r="CM215" s="128"/>
      <c r="CN215" s="128"/>
      <c r="CO215" s="128"/>
      <c r="CP215" s="128"/>
      <c r="CQ215" s="128"/>
      <c r="CR215" s="128"/>
      <c r="CS215" s="128"/>
      <c r="CT215" s="976"/>
      <c r="CU215" s="128"/>
      <c r="CV215" s="1005" t="s">
        <v>254</v>
      </c>
      <c r="CW215" s="916"/>
      <c r="CX215" s="889"/>
      <c r="CY215" s="887"/>
      <c r="CZ215" s="889"/>
      <c r="DA215" s="128"/>
      <c r="DB215" s="128"/>
      <c r="DC215" s="887"/>
    </row>
    <row r="216" spans="2:107" ht="15.75" customHeight="1">
      <c r="B216" s="891" t="s">
        <v>1235</v>
      </c>
      <c r="C216" s="892" t="s">
        <v>282</v>
      </c>
      <c r="D216" s="259"/>
      <c r="E216" s="259"/>
      <c r="F216" s="259"/>
      <c r="G216" s="259"/>
      <c r="H216" s="890">
        <v>0</v>
      </c>
      <c r="I216" s="895">
        <v>0</v>
      </c>
      <c r="J216" s="895">
        <v>0</v>
      </c>
      <c r="K216" s="895">
        <v>0</v>
      </c>
      <c r="L216" s="895">
        <v>0</v>
      </c>
      <c r="M216" s="895">
        <v>0</v>
      </c>
      <c r="N216" s="895">
        <v>0</v>
      </c>
      <c r="O216" s="895">
        <v>0</v>
      </c>
      <c r="P216" s="939" t="s">
        <v>249</v>
      </c>
      <c r="Q216" s="939"/>
      <c r="R216" s="939"/>
      <c r="S216" s="939"/>
      <c r="T216" s="939" t="s">
        <v>1397</v>
      </c>
      <c r="U216" s="939" t="s">
        <v>1395</v>
      </c>
      <c r="V216" s="939" t="s">
        <v>1395</v>
      </c>
      <c r="W216" s="939" t="s">
        <v>1396</v>
      </c>
      <c r="X216" s="939" t="s">
        <v>453</v>
      </c>
      <c r="Y216" s="939" t="s">
        <v>1386</v>
      </c>
      <c r="Z216" s="939" t="s">
        <v>1480</v>
      </c>
      <c r="AA216" s="950" t="s">
        <v>1481</v>
      </c>
      <c r="AB216" s="939" t="s">
        <v>1482</v>
      </c>
      <c r="AC216" s="939" t="s">
        <v>453</v>
      </c>
      <c r="AD216" s="940"/>
      <c r="AE216" s="940" t="s">
        <v>1216</v>
      </c>
      <c r="AF216" s="940" t="s">
        <v>1216</v>
      </c>
      <c r="AG216" s="102"/>
      <c r="AH216" s="884" t="s">
        <v>1502</v>
      </c>
      <c r="AI216" s="480"/>
      <c r="AJ216" s="480"/>
      <c r="AK216" s="480"/>
      <c r="AL216" s="480"/>
      <c r="AM216" s="480"/>
      <c r="AN216" s="480"/>
      <c r="AO216" s="480"/>
      <c r="AP216" s="480"/>
      <c r="AQ216" s="480"/>
      <c r="AR216" s="480"/>
      <c r="AS216" s="480"/>
      <c r="AT216" s="480"/>
      <c r="AU216" s="480"/>
      <c r="AV216" s="480"/>
      <c r="AW216" s="480"/>
      <c r="AX216" s="895">
        <v>0</v>
      </c>
      <c r="AY216" s="895">
        <v>0</v>
      </c>
      <c r="AZ216" s="895">
        <v>0</v>
      </c>
      <c r="BA216" s="895">
        <v>0</v>
      </c>
      <c r="BB216" s="895">
        <v>0</v>
      </c>
      <c r="BC216" s="896">
        <v>1</v>
      </c>
      <c r="BD216" s="895">
        <v>0</v>
      </c>
      <c r="BE216" s="895">
        <v>0</v>
      </c>
      <c r="BF216" s="939" t="s">
        <v>249</v>
      </c>
      <c r="BG216" s="939"/>
      <c r="BH216" s="939"/>
      <c r="BI216" s="939"/>
      <c r="BJ216" s="939" t="s">
        <v>1397</v>
      </c>
      <c r="BK216" s="890" t="s">
        <v>1395</v>
      </c>
      <c r="BL216" s="890" t="s">
        <v>1395</v>
      </c>
      <c r="BM216" s="890" t="s">
        <v>1396</v>
      </c>
      <c r="BN216" s="890" t="s">
        <v>1215</v>
      </c>
      <c r="BO216" s="939" t="s">
        <v>1386</v>
      </c>
      <c r="BP216" s="939" t="s">
        <v>1480</v>
      </c>
      <c r="BQ216" s="950" t="s">
        <v>1481</v>
      </c>
      <c r="BR216" s="939" t="s">
        <v>1482</v>
      </c>
      <c r="BS216" s="939" t="s">
        <v>453</v>
      </c>
      <c r="BT216" s="939"/>
      <c r="BU216" s="939" t="s">
        <v>1216</v>
      </c>
      <c r="BV216" s="939" t="s">
        <v>1216</v>
      </c>
      <c r="BW216" s="941"/>
      <c r="BX216" s="884" t="s">
        <v>1503</v>
      </c>
      <c r="BY216" s="480"/>
      <c r="BZ216" s="480"/>
      <c r="CA216" s="480"/>
      <c r="CB216" s="480"/>
      <c r="CC216" s="480"/>
      <c r="CD216" s="480"/>
      <c r="CE216" s="480"/>
      <c r="CF216" s="480"/>
      <c r="CG216" s="480"/>
      <c r="CH216" s="480"/>
      <c r="CI216" s="223" t="s">
        <v>1504</v>
      </c>
      <c r="CJ216" s="480"/>
      <c r="CK216" s="480"/>
      <c r="CL216" s="480"/>
      <c r="CM216" s="480"/>
      <c r="CN216" s="480"/>
      <c r="CO216" s="480"/>
      <c r="CP216" s="480"/>
      <c r="CQ216" s="480"/>
      <c r="CR216" s="480"/>
      <c r="CS216" s="480"/>
      <c r="CT216" s="973"/>
      <c r="CU216" s="480"/>
      <c r="CV216" s="979" t="s">
        <v>275</v>
      </c>
      <c r="CW216" s="480"/>
      <c r="CX216" s="843"/>
      <c r="CY216" s="844"/>
      <c r="CZ216" s="988"/>
      <c r="DA216" s="956"/>
      <c r="DB216" s="956"/>
      <c r="DC216" s="844"/>
    </row>
    <row r="217" spans="2:107" ht="15.75" customHeight="1">
      <c r="B217" s="967"/>
      <c r="C217" s="918"/>
      <c r="D217" s="484"/>
      <c r="E217" s="484"/>
      <c r="F217" s="485"/>
      <c r="G217" s="968"/>
      <c r="H217" s="919"/>
      <c r="I217" s="920"/>
      <c r="J217" s="920"/>
      <c r="K217" s="920"/>
      <c r="L217" s="920"/>
      <c r="M217" s="920"/>
      <c r="N217" s="920"/>
      <c r="O217" s="920"/>
      <c r="P217" s="940"/>
      <c r="Q217" s="940"/>
      <c r="R217" s="940"/>
      <c r="S217" s="940"/>
      <c r="T217" s="940"/>
      <c r="U217" s="940"/>
      <c r="V217" s="940"/>
      <c r="W217" s="940"/>
      <c r="X217" s="940"/>
      <c r="Y217" s="940"/>
      <c r="Z217" s="940"/>
      <c r="AA217" s="969"/>
      <c r="AB217" s="940"/>
      <c r="AC217" s="940"/>
      <c r="AD217" s="940"/>
      <c r="AE217" s="940"/>
      <c r="AF217" s="940"/>
      <c r="AG217" s="102"/>
      <c r="AH217" s="885" t="s">
        <v>1506</v>
      </c>
      <c r="AI217" s="223"/>
      <c r="AJ217" s="223"/>
      <c r="AK217" s="223"/>
      <c r="AL217" s="223"/>
      <c r="AM217" s="223"/>
      <c r="AN217" s="223"/>
      <c r="AO217" s="223"/>
      <c r="AP217" s="223"/>
      <c r="AQ217" s="223"/>
      <c r="AR217" s="223"/>
      <c r="AS217" s="223"/>
      <c r="AT217" s="223"/>
      <c r="AU217" s="223"/>
      <c r="AV217" s="223"/>
      <c r="AW217" s="223"/>
      <c r="AX217" s="920"/>
      <c r="AY217" s="972"/>
      <c r="AZ217" s="920"/>
      <c r="BA217" s="920"/>
      <c r="BB217" s="920"/>
      <c r="BC217" s="920"/>
      <c r="BD217" s="920"/>
      <c r="BE217" s="920"/>
      <c r="BF217" s="940"/>
      <c r="BG217" s="940"/>
      <c r="BH217" s="940"/>
      <c r="BI217" s="940"/>
      <c r="BJ217" s="940"/>
      <c r="BK217" s="940"/>
      <c r="BL217" s="940"/>
      <c r="BM217" s="940"/>
      <c r="BN217" s="969"/>
      <c r="BO217" s="940"/>
      <c r="BP217" s="940"/>
      <c r="BQ217" s="969"/>
      <c r="BR217" s="940"/>
      <c r="BS217" s="940"/>
      <c r="BT217" s="940"/>
      <c r="BU217" s="940"/>
      <c r="BV217" s="940"/>
      <c r="BW217" s="102"/>
      <c r="BX217" s="917" t="s">
        <v>1507</v>
      </c>
      <c r="BY217" s="223"/>
      <c r="BZ217" s="223"/>
      <c r="CA217" s="223"/>
      <c r="CB217" s="223"/>
      <c r="CC217" s="223"/>
      <c r="CD217" s="223"/>
      <c r="CE217" s="223"/>
      <c r="CF217" s="223"/>
      <c r="CG217" s="223"/>
      <c r="CH217" s="223"/>
      <c r="CI217" s="223"/>
      <c r="CJ217" s="223"/>
      <c r="CK217" s="223"/>
      <c r="CL217" s="223"/>
      <c r="CM217" s="223"/>
      <c r="CN217" s="223"/>
      <c r="CO217" s="223"/>
      <c r="CP217" s="223"/>
      <c r="CQ217" s="223"/>
      <c r="CR217" s="223"/>
      <c r="CS217" s="223"/>
      <c r="CT217" s="974"/>
      <c r="CU217" s="223"/>
      <c r="CV217" s="575" t="s">
        <v>275</v>
      </c>
      <c r="CW217" s="223"/>
      <c r="CX217" s="829"/>
      <c r="CY217" s="830"/>
      <c r="CZ217" s="987"/>
      <c r="DA217" s="957"/>
      <c r="DB217" s="957"/>
      <c r="DC217" s="830"/>
    </row>
    <row r="218" spans="2:107" ht="15.75" customHeight="1">
      <c r="B218" s="921"/>
      <c r="C218" s="918"/>
      <c r="D218" s="259"/>
      <c r="E218" s="259"/>
      <c r="F218" s="259"/>
      <c r="G218" s="259"/>
      <c r="H218" s="919"/>
      <c r="I218" s="920"/>
      <c r="J218" s="920"/>
      <c r="K218" s="920"/>
      <c r="L218" s="920"/>
      <c r="M218" s="920"/>
      <c r="N218" s="920"/>
      <c r="O218" s="920"/>
      <c r="P218" s="919"/>
      <c r="Q218" s="919"/>
      <c r="R218" s="919"/>
      <c r="S218" s="919"/>
      <c r="T218" s="919"/>
      <c r="U218" s="919"/>
      <c r="V218" s="919"/>
      <c r="W218" s="919"/>
      <c r="X218" s="919"/>
      <c r="Y218" s="919"/>
      <c r="Z218" s="919"/>
      <c r="AA218" s="919"/>
      <c r="AB218" s="919"/>
      <c r="AC218" s="919"/>
      <c r="AD218" s="919"/>
      <c r="AE218" s="919"/>
      <c r="AF218" s="919"/>
      <c r="AG218" s="919"/>
      <c r="AH218" s="885" t="s">
        <v>1509</v>
      </c>
      <c r="AI218" s="223"/>
      <c r="AJ218" s="223"/>
      <c r="AK218" s="223"/>
      <c r="AL218" s="223"/>
      <c r="AM218" s="223"/>
      <c r="AN218" s="223"/>
      <c r="AO218" s="223"/>
      <c r="AP218" s="223"/>
      <c r="AQ218" s="223"/>
      <c r="AR218" s="223"/>
      <c r="AS218" s="223"/>
      <c r="AT218" s="223"/>
      <c r="AU218" s="223"/>
      <c r="AV218" s="223"/>
      <c r="AW218" s="223"/>
      <c r="AX218" s="920"/>
      <c r="AY218" s="920"/>
      <c r="AZ218" s="920"/>
      <c r="BA218" s="920"/>
      <c r="BB218" s="920"/>
      <c r="BC218" s="920"/>
      <c r="BD218" s="920"/>
      <c r="BE218" s="920"/>
      <c r="BF218" s="919"/>
      <c r="BG218" s="919"/>
      <c r="BH218" s="919"/>
      <c r="BI218" s="919"/>
      <c r="BJ218" s="919"/>
      <c r="BK218" s="919"/>
      <c r="BL218" s="919"/>
      <c r="BM218" s="919"/>
      <c r="BN218" s="919"/>
      <c r="BO218" s="919"/>
      <c r="BP218" s="919"/>
      <c r="BQ218" s="919"/>
      <c r="BR218" s="919"/>
      <c r="BS218" s="919"/>
      <c r="BT218" s="919"/>
      <c r="BU218" s="919"/>
      <c r="BV218" s="919"/>
      <c r="BW218" s="919"/>
      <c r="BX218" s="900" t="s">
        <v>1510</v>
      </c>
      <c r="BY218" s="922"/>
      <c r="BZ218" s="922"/>
      <c r="CA218" s="922"/>
      <c r="CB218" s="922"/>
      <c r="CC218" s="922"/>
      <c r="CD218" s="922"/>
      <c r="CE218" s="922"/>
      <c r="CF218" s="223"/>
      <c r="CG218" s="922"/>
      <c r="CH218" s="922"/>
      <c r="CI218" s="223" t="s">
        <v>1511</v>
      </c>
      <c r="CJ218" s="223"/>
      <c r="CK218" s="223"/>
      <c r="CL218" s="223"/>
      <c r="CM218" s="223"/>
      <c r="CN218" s="223"/>
      <c r="CO218" s="223"/>
      <c r="CP218" s="223"/>
      <c r="CQ218" s="223"/>
      <c r="CR218" s="223"/>
      <c r="CS218" s="223"/>
      <c r="CT218" s="974"/>
      <c r="CU218" s="223"/>
      <c r="CV218" s="983" t="s">
        <v>278</v>
      </c>
      <c r="CW218" s="223"/>
      <c r="CX218" s="829" t="s">
        <v>1579</v>
      </c>
      <c r="CY218" s="830"/>
      <c r="CZ218" s="987"/>
      <c r="DA218" s="957"/>
      <c r="DB218" s="957"/>
      <c r="DC218" s="830"/>
    </row>
    <row r="219" spans="2:107" ht="15.75" customHeight="1">
      <c r="B219" s="921"/>
      <c r="C219" s="918"/>
      <c r="D219" s="259"/>
      <c r="E219" s="259"/>
      <c r="F219" s="259"/>
      <c r="G219" s="259"/>
      <c r="H219" s="919"/>
      <c r="I219" s="920"/>
      <c r="J219" s="920"/>
      <c r="K219" s="920"/>
      <c r="L219" s="920"/>
      <c r="M219" s="920"/>
      <c r="N219" s="920"/>
      <c r="O219" s="920"/>
      <c r="P219" s="919"/>
      <c r="Q219" s="919"/>
      <c r="R219" s="919"/>
      <c r="S219" s="919"/>
      <c r="T219" s="919"/>
      <c r="U219" s="919"/>
      <c r="V219" s="919"/>
      <c r="W219" s="919"/>
      <c r="X219" s="919"/>
      <c r="Y219" s="919"/>
      <c r="Z219" s="919"/>
      <c r="AA219" s="919"/>
      <c r="AB219" s="919"/>
      <c r="AC219" s="919"/>
      <c r="AD219" s="919"/>
      <c r="AE219" s="919"/>
      <c r="AF219" s="919"/>
      <c r="AG219" s="919"/>
      <c r="AH219" s="885" t="s">
        <v>1514</v>
      </c>
      <c r="AI219" s="223"/>
      <c r="AJ219" s="223"/>
      <c r="AK219" s="223"/>
      <c r="AL219" s="223"/>
      <c r="AM219" s="223"/>
      <c r="AN219" s="223"/>
      <c r="AO219" s="223"/>
      <c r="AP219" s="223"/>
      <c r="AQ219" s="223"/>
      <c r="AR219" s="223"/>
      <c r="AS219" s="223"/>
      <c r="AT219" s="223"/>
      <c r="AU219" s="223"/>
      <c r="AV219" s="223"/>
      <c r="AW219" s="223"/>
      <c r="AX219" s="920"/>
      <c r="AY219" s="920"/>
      <c r="AZ219" s="920"/>
      <c r="BA219" s="920"/>
      <c r="BB219" s="920"/>
      <c r="BC219" s="920"/>
      <c r="BD219" s="920"/>
      <c r="BE219" s="920"/>
      <c r="BF219" s="919"/>
      <c r="BG219" s="919"/>
      <c r="BH219" s="919"/>
      <c r="BI219" s="919"/>
      <c r="BJ219" s="919"/>
      <c r="BK219" s="919"/>
      <c r="BL219" s="919"/>
      <c r="BM219" s="919"/>
      <c r="BN219" s="919"/>
      <c r="BO219" s="919"/>
      <c r="BP219" s="919"/>
      <c r="BQ219" s="919"/>
      <c r="BR219" s="919"/>
      <c r="BS219" s="919"/>
      <c r="BT219" s="919"/>
      <c r="BU219" s="919"/>
      <c r="BV219" s="919"/>
      <c r="BW219" s="919"/>
      <c r="BX219" s="900" t="s">
        <v>1515</v>
      </c>
      <c r="BY219" s="922"/>
      <c r="BZ219" s="922"/>
      <c r="CA219" s="922"/>
      <c r="CB219" s="922"/>
      <c r="CC219" s="922"/>
      <c r="CD219" s="922"/>
      <c r="CE219" s="922"/>
      <c r="CF219" s="223"/>
      <c r="CG219" s="922"/>
      <c r="CH219" s="922"/>
      <c r="CI219" s="223" t="s">
        <v>1516</v>
      </c>
      <c r="CJ219" s="223"/>
      <c r="CK219" s="223"/>
      <c r="CL219" s="223"/>
      <c r="CM219" s="223"/>
      <c r="CN219" s="223"/>
      <c r="CO219" s="223"/>
      <c r="CP219" s="223"/>
      <c r="CQ219" s="223"/>
      <c r="CR219" s="223"/>
      <c r="CS219" s="223"/>
      <c r="CT219" s="974"/>
      <c r="CU219" s="223"/>
      <c r="CV219" s="983" t="s">
        <v>278</v>
      </c>
      <c r="CW219" s="223"/>
      <c r="CX219" s="829" t="s">
        <v>1580</v>
      </c>
      <c r="CY219" s="830"/>
      <c r="CZ219" s="987"/>
      <c r="DA219" s="957"/>
      <c r="DB219" s="957"/>
      <c r="DC219" s="830"/>
    </row>
    <row r="220" spans="2:107" ht="15.75" customHeight="1">
      <c r="B220" s="921"/>
      <c r="C220" s="918"/>
      <c r="D220" s="259"/>
      <c r="E220" s="259"/>
      <c r="F220" s="259"/>
      <c r="G220" s="259"/>
      <c r="H220" s="919"/>
      <c r="I220" s="920"/>
      <c r="J220" s="920"/>
      <c r="K220" s="920"/>
      <c r="L220" s="920"/>
      <c r="M220" s="920"/>
      <c r="N220" s="920"/>
      <c r="O220" s="920"/>
      <c r="P220" s="919"/>
      <c r="Q220" s="919"/>
      <c r="R220" s="919"/>
      <c r="S220" s="919"/>
      <c r="T220" s="919"/>
      <c r="U220" s="919"/>
      <c r="V220" s="919"/>
      <c r="W220" s="919"/>
      <c r="X220" s="919"/>
      <c r="Y220" s="919"/>
      <c r="Z220" s="919"/>
      <c r="AA220" s="919"/>
      <c r="AB220" s="919"/>
      <c r="AC220" s="919"/>
      <c r="AD220" s="919"/>
      <c r="AE220" s="919"/>
      <c r="AF220" s="919"/>
      <c r="AG220" s="919"/>
      <c r="AH220" s="885" t="s">
        <v>1519</v>
      </c>
      <c r="AI220" s="223"/>
      <c r="AJ220" s="223"/>
      <c r="AK220" s="223"/>
      <c r="AL220" s="223"/>
      <c r="AM220" s="223"/>
      <c r="AN220" s="223"/>
      <c r="AO220" s="223"/>
      <c r="AP220" s="223"/>
      <c r="AQ220" s="223"/>
      <c r="AR220" s="223"/>
      <c r="AS220" s="223"/>
      <c r="AT220" s="223"/>
      <c r="AU220" s="223"/>
      <c r="AV220" s="223"/>
      <c r="AW220" s="223"/>
      <c r="AX220" s="920"/>
      <c r="AY220" s="920"/>
      <c r="AZ220" s="920"/>
      <c r="BA220" s="920"/>
      <c r="BB220" s="920"/>
      <c r="BC220" s="920"/>
      <c r="BD220" s="920"/>
      <c r="BE220" s="920"/>
      <c r="BF220" s="919"/>
      <c r="BG220" s="919"/>
      <c r="BH220" s="919"/>
      <c r="BI220" s="919"/>
      <c r="BJ220" s="919"/>
      <c r="BK220" s="919"/>
      <c r="BL220" s="919"/>
      <c r="BM220" s="919"/>
      <c r="BN220" s="919"/>
      <c r="BO220" s="919"/>
      <c r="BP220" s="919"/>
      <c r="BQ220" s="919"/>
      <c r="BR220" s="919"/>
      <c r="BS220" s="919"/>
      <c r="BT220" s="919"/>
      <c r="BU220" s="919"/>
      <c r="BV220" s="919"/>
      <c r="BW220" s="919"/>
      <c r="BX220" s="900" t="s">
        <v>1520</v>
      </c>
      <c r="BY220" s="922"/>
      <c r="BZ220" s="922"/>
      <c r="CA220" s="922"/>
      <c r="CB220" s="922"/>
      <c r="CC220" s="922"/>
      <c r="CD220" s="922"/>
      <c r="CE220" s="922"/>
      <c r="CF220" s="223"/>
      <c r="CG220" s="922"/>
      <c r="CH220" s="922"/>
      <c r="CI220" s="223" t="s">
        <v>1521</v>
      </c>
      <c r="CJ220" s="223"/>
      <c r="CK220" s="223"/>
      <c r="CL220" s="223"/>
      <c r="CM220" s="223"/>
      <c r="CN220" s="223"/>
      <c r="CO220" s="223"/>
      <c r="CP220" s="223"/>
      <c r="CQ220" s="223"/>
      <c r="CR220" s="223"/>
      <c r="CS220" s="223"/>
      <c r="CT220" s="974"/>
      <c r="CU220" s="223"/>
      <c r="CV220" s="983" t="s">
        <v>278</v>
      </c>
      <c r="CW220" s="223"/>
      <c r="CX220" s="829" t="s">
        <v>1581</v>
      </c>
      <c r="CY220" s="830"/>
      <c r="CZ220" s="986" t="s">
        <v>1513</v>
      </c>
      <c r="DA220" s="957"/>
      <c r="DB220" s="957"/>
      <c r="DC220" s="830"/>
    </row>
    <row r="221" spans="2:107" ht="15.75" customHeight="1">
      <c r="B221" s="921"/>
      <c r="C221" s="918"/>
      <c r="D221" s="259"/>
      <c r="E221" s="259"/>
      <c r="F221" s="259"/>
      <c r="G221" s="259"/>
      <c r="H221" s="919"/>
      <c r="I221" s="920"/>
      <c r="J221" s="920"/>
      <c r="K221" s="920"/>
      <c r="L221" s="920"/>
      <c r="M221" s="920"/>
      <c r="N221" s="920"/>
      <c r="O221" s="920"/>
      <c r="P221" s="919"/>
      <c r="Q221" s="919"/>
      <c r="R221" s="919"/>
      <c r="S221" s="919"/>
      <c r="T221" s="919"/>
      <c r="U221" s="919"/>
      <c r="V221" s="919"/>
      <c r="W221" s="919"/>
      <c r="X221" s="919"/>
      <c r="Y221" s="919"/>
      <c r="Z221" s="919"/>
      <c r="AA221" s="919"/>
      <c r="AB221" s="919"/>
      <c r="AC221" s="919"/>
      <c r="AD221" s="919"/>
      <c r="AE221" s="919"/>
      <c r="AF221" s="919"/>
      <c r="AG221" s="919"/>
      <c r="AH221" s="885" t="s">
        <v>1524</v>
      </c>
      <c r="AI221" s="223"/>
      <c r="AJ221" s="223"/>
      <c r="AK221" s="223"/>
      <c r="AL221" s="223"/>
      <c r="AM221" s="223"/>
      <c r="AN221" s="223"/>
      <c r="AO221" s="223"/>
      <c r="AP221" s="223"/>
      <c r="AQ221" s="223"/>
      <c r="AR221" s="223"/>
      <c r="AS221" s="223"/>
      <c r="AT221" s="223"/>
      <c r="AU221" s="223"/>
      <c r="AV221" s="223"/>
      <c r="AW221" s="223"/>
      <c r="AX221" s="920"/>
      <c r="AY221" s="920"/>
      <c r="AZ221" s="920"/>
      <c r="BA221" s="920"/>
      <c r="BB221" s="920"/>
      <c r="BC221" s="920"/>
      <c r="BD221" s="920"/>
      <c r="BE221" s="920"/>
      <c r="BF221" s="919"/>
      <c r="BG221" s="919"/>
      <c r="BH221" s="919"/>
      <c r="BI221" s="919"/>
      <c r="BJ221" s="919"/>
      <c r="BK221" s="919"/>
      <c r="BL221" s="919"/>
      <c r="BM221" s="919"/>
      <c r="BN221" s="919"/>
      <c r="BO221" s="919"/>
      <c r="BP221" s="919"/>
      <c r="BQ221" s="919"/>
      <c r="BR221" s="919"/>
      <c r="BS221" s="919"/>
      <c r="BT221" s="919"/>
      <c r="BU221" s="919"/>
      <c r="BV221" s="919"/>
      <c r="BW221" s="919"/>
      <c r="BX221" s="900" t="s">
        <v>1525</v>
      </c>
      <c r="BY221" s="922"/>
      <c r="BZ221" s="922"/>
      <c r="CA221" s="922"/>
      <c r="CB221" s="922"/>
      <c r="CC221" s="922"/>
      <c r="CD221" s="922"/>
      <c r="CE221" s="922"/>
      <c r="CF221" s="223"/>
      <c r="CG221" s="922"/>
      <c r="CH221" s="922"/>
      <c r="CI221" s="223" t="s">
        <v>1526</v>
      </c>
      <c r="CJ221" s="223"/>
      <c r="CK221" s="223"/>
      <c r="CL221" s="223"/>
      <c r="CM221" s="223"/>
      <c r="CN221" s="223"/>
      <c r="CO221" s="223"/>
      <c r="CP221" s="223"/>
      <c r="CQ221" s="223"/>
      <c r="CR221" s="223"/>
      <c r="CS221" s="223"/>
      <c r="CT221" s="974"/>
      <c r="CU221" s="223"/>
      <c r="CV221" s="983" t="s">
        <v>278</v>
      </c>
      <c r="CW221" s="223"/>
      <c r="CX221" s="829" t="s">
        <v>1582</v>
      </c>
      <c r="CY221" s="830"/>
      <c r="CZ221" s="986" t="s">
        <v>1518</v>
      </c>
      <c r="DA221" s="957"/>
      <c r="DB221" s="957"/>
      <c r="DC221" s="830"/>
    </row>
    <row r="222" spans="2:107" ht="15.75" customHeight="1">
      <c r="B222" s="921"/>
      <c r="C222" s="918"/>
      <c r="D222" s="259"/>
      <c r="E222" s="259"/>
      <c r="F222" s="259"/>
      <c r="G222" s="259"/>
      <c r="H222" s="919"/>
      <c r="I222" s="920"/>
      <c r="J222" s="920"/>
      <c r="K222" s="920"/>
      <c r="L222" s="920"/>
      <c r="M222" s="920"/>
      <c r="N222" s="920"/>
      <c r="O222" s="920"/>
      <c r="P222" s="919"/>
      <c r="Q222" s="919"/>
      <c r="R222" s="919"/>
      <c r="S222" s="919"/>
      <c r="T222" s="919"/>
      <c r="U222" s="919"/>
      <c r="V222" s="919"/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885" t="s">
        <v>1528</v>
      </c>
      <c r="AI222" s="223"/>
      <c r="AJ222" s="223"/>
      <c r="AK222" s="223"/>
      <c r="AL222" s="223"/>
      <c r="AM222" s="223"/>
      <c r="AN222" s="223"/>
      <c r="AO222" s="223"/>
      <c r="AP222" s="223"/>
      <c r="AQ222" s="223"/>
      <c r="AR222" s="223"/>
      <c r="AS222" s="223"/>
      <c r="AT222" s="223"/>
      <c r="AU222" s="223"/>
      <c r="AV222" s="223"/>
      <c r="AW222" s="223"/>
      <c r="AX222" s="920"/>
      <c r="AY222" s="920"/>
      <c r="AZ222" s="920"/>
      <c r="BA222" s="920"/>
      <c r="BB222" s="920"/>
      <c r="BC222" s="920"/>
      <c r="BD222" s="920"/>
      <c r="BE222" s="920"/>
      <c r="BF222" s="919"/>
      <c r="BG222" s="919"/>
      <c r="BH222" s="919"/>
      <c r="BI222" s="919"/>
      <c r="BJ222" s="919"/>
      <c r="BK222" s="919"/>
      <c r="BL222" s="919"/>
      <c r="BM222" s="919"/>
      <c r="BN222" s="919"/>
      <c r="BO222" s="919"/>
      <c r="BP222" s="919"/>
      <c r="BQ222" s="919"/>
      <c r="BR222" s="919"/>
      <c r="BS222" s="919"/>
      <c r="BT222" s="919"/>
      <c r="BU222" s="919"/>
      <c r="BV222" s="919"/>
      <c r="BW222" s="919"/>
      <c r="BX222" s="900" t="s">
        <v>1529</v>
      </c>
      <c r="BY222" s="922"/>
      <c r="BZ222" s="922"/>
      <c r="CA222" s="922"/>
      <c r="CB222" s="922"/>
      <c r="CC222" s="922"/>
      <c r="CD222" s="922"/>
      <c r="CE222" s="922"/>
      <c r="CF222" s="223"/>
      <c r="CG222" s="922"/>
      <c r="CH222" s="922"/>
      <c r="CI222" s="223"/>
      <c r="CJ222" s="223"/>
      <c r="CK222" s="223"/>
      <c r="CL222" s="223"/>
      <c r="CM222" s="223"/>
      <c r="CN222" s="223"/>
      <c r="CO222" s="223"/>
      <c r="CP222" s="223"/>
      <c r="CQ222" s="223"/>
      <c r="CR222" s="223"/>
      <c r="CS222" s="223"/>
      <c r="CT222" s="974"/>
      <c r="CU222" s="223"/>
      <c r="CV222" s="983" t="s">
        <v>278</v>
      </c>
      <c r="CW222" s="223"/>
      <c r="CX222" s="829" t="s">
        <v>1583</v>
      </c>
      <c r="CY222" s="830"/>
      <c r="CZ222" s="986" t="s">
        <v>1523</v>
      </c>
      <c r="DA222" s="957"/>
      <c r="DB222" s="957"/>
      <c r="DC222" s="830"/>
    </row>
    <row r="223" spans="2:107" ht="15.75" customHeight="1">
      <c r="B223" s="259"/>
      <c r="C223" s="893"/>
      <c r="D223" s="259"/>
      <c r="E223" s="259"/>
      <c r="F223" s="259"/>
      <c r="G223" s="259"/>
      <c r="I223" s="259"/>
      <c r="J223" s="259"/>
      <c r="K223" s="259"/>
      <c r="L223" s="259"/>
      <c r="M223" s="259"/>
      <c r="N223" s="259"/>
      <c r="O223" s="259"/>
      <c r="AH223" s="885" t="s">
        <v>1530</v>
      </c>
      <c r="AX223" s="259"/>
      <c r="AY223" s="259"/>
      <c r="AZ223" s="259"/>
      <c r="BA223" s="259"/>
      <c r="BB223" s="259"/>
      <c r="BC223" s="259"/>
      <c r="BD223" s="259"/>
      <c r="BE223" s="259"/>
      <c r="BX223" s="885" t="s">
        <v>1531</v>
      </c>
      <c r="CI223" s="223" t="s">
        <v>1511</v>
      </c>
      <c r="CJ223" s="901"/>
      <c r="CK223" s="901"/>
      <c r="CL223" s="901"/>
      <c r="CM223" s="901"/>
      <c r="CN223" s="901"/>
      <c r="CO223" s="901"/>
      <c r="CP223" s="901"/>
      <c r="CQ223" s="901"/>
      <c r="CR223" s="901"/>
      <c r="CS223" s="901"/>
      <c r="CT223" s="975"/>
      <c r="CU223" s="901"/>
      <c r="CV223" s="1005">
        <v>3</v>
      </c>
      <c r="CW223" s="96"/>
      <c r="CX223" s="888"/>
      <c r="CY223" s="886"/>
      <c r="CZ223" s="987" t="s">
        <v>1527</v>
      </c>
      <c r="DC223" s="886"/>
    </row>
    <row r="224" spans="2:107" ht="15.75" customHeight="1">
      <c r="B224" s="259"/>
      <c r="C224" s="893"/>
      <c r="D224" s="259"/>
      <c r="E224" s="259"/>
      <c r="F224" s="259"/>
      <c r="G224" s="259"/>
      <c r="I224" s="259"/>
      <c r="J224" s="259"/>
      <c r="K224" s="259"/>
      <c r="L224" s="259"/>
      <c r="M224" s="259"/>
      <c r="N224" s="259"/>
      <c r="O224" s="259"/>
      <c r="AH224" s="885" t="s">
        <v>1533</v>
      </c>
      <c r="AX224" s="259"/>
      <c r="AY224" s="259"/>
      <c r="AZ224" s="259"/>
      <c r="BA224" s="259"/>
      <c r="BB224" s="259"/>
      <c r="BC224" s="259"/>
      <c r="BD224" s="259"/>
      <c r="BE224" s="259"/>
      <c r="BG224" s="96" t="s">
        <v>1584</v>
      </c>
      <c r="BX224" s="885" t="s">
        <v>1534</v>
      </c>
      <c r="CI224" s="223" t="s">
        <v>1535</v>
      </c>
      <c r="CJ224" s="901"/>
      <c r="CK224" s="901"/>
      <c r="CL224" s="901"/>
      <c r="CM224" s="901"/>
      <c r="CN224" s="901"/>
      <c r="CO224" s="901"/>
      <c r="CP224" s="901"/>
      <c r="CQ224" s="901"/>
      <c r="CR224" s="901"/>
      <c r="CS224" s="901"/>
      <c r="CT224" s="975"/>
      <c r="CU224" s="901"/>
      <c r="CV224" s="1005">
        <v>3</v>
      </c>
      <c r="CW224" s="96"/>
      <c r="CX224" s="888"/>
      <c r="CY224" s="886"/>
      <c r="CZ224" s="987"/>
      <c r="DC224" s="886"/>
    </row>
    <row r="225" spans="2:189" ht="15.75" customHeight="1">
      <c r="B225" s="259"/>
      <c r="C225" s="893"/>
      <c r="D225" s="259"/>
      <c r="E225" s="259"/>
      <c r="F225" s="259"/>
      <c r="G225" s="259"/>
      <c r="I225" s="259"/>
      <c r="J225" s="259"/>
      <c r="K225" s="259"/>
      <c r="L225" s="259"/>
      <c r="M225" s="259"/>
      <c r="N225" s="259"/>
      <c r="O225" s="259"/>
      <c r="AH225" s="885" t="s">
        <v>1537</v>
      </c>
      <c r="AX225" s="259"/>
      <c r="AY225" s="259"/>
      <c r="AZ225" s="259"/>
      <c r="BA225" s="259"/>
      <c r="BB225" s="259"/>
      <c r="BC225" s="259"/>
      <c r="BD225" s="259"/>
      <c r="BE225" s="259"/>
      <c r="BX225" s="885" t="s">
        <v>1538</v>
      </c>
      <c r="CI225" s="223" t="s">
        <v>1539</v>
      </c>
      <c r="CJ225" s="901"/>
      <c r="CK225" s="901"/>
      <c r="CL225" s="901"/>
      <c r="CM225" s="901"/>
      <c r="CN225" s="901"/>
      <c r="CO225" s="901"/>
      <c r="CP225" s="901"/>
      <c r="CQ225" s="901"/>
      <c r="CR225" s="901"/>
      <c r="CS225" s="901"/>
      <c r="CT225" s="975"/>
      <c r="CU225" s="901"/>
      <c r="CV225" s="1005">
        <v>3</v>
      </c>
      <c r="CW225" s="96"/>
      <c r="CX225" s="888"/>
      <c r="CY225" s="886"/>
      <c r="CZ225" s="986" t="s">
        <v>1532</v>
      </c>
      <c r="DC225" s="886"/>
    </row>
    <row r="226" spans="2:189" ht="15.75" customHeight="1">
      <c r="B226" s="259"/>
      <c r="C226" s="893"/>
      <c r="D226" s="259"/>
      <c r="E226" s="259"/>
      <c r="F226" s="259"/>
      <c r="G226" s="259"/>
      <c r="I226" s="259"/>
      <c r="J226" s="259"/>
      <c r="K226" s="259"/>
      <c r="L226" s="259"/>
      <c r="M226" s="259"/>
      <c r="N226" s="259"/>
      <c r="O226" s="259"/>
      <c r="AH226" s="885" t="s">
        <v>1541</v>
      </c>
      <c r="AX226" s="259"/>
      <c r="AY226" s="259"/>
      <c r="AZ226" s="259"/>
      <c r="BA226" s="259"/>
      <c r="BB226" s="259"/>
      <c r="BC226" s="259"/>
      <c r="BD226" s="259"/>
      <c r="BE226" s="259"/>
      <c r="BX226" s="885" t="s">
        <v>1542</v>
      </c>
      <c r="CI226" s="223" t="s">
        <v>1521</v>
      </c>
      <c r="CJ226" s="901"/>
      <c r="CK226" s="901"/>
      <c r="CL226" s="901"/>
      <c r="CM226" s="901"/>
      <c r="CN226" s="901"/>
      <c r="CO226" s="901"/>
      <c r="CP226" s="901"/>
      <c r="CQ226" s="901"/>
      <c r="CR226" s="901"/>
      <c r="CS226" s="901"/>
      <c r="CT226" s="975"/>
      <c r="CU226" s="901"/>
      <c r="CV226" s="1005">
        <v>3</v>
      </c>
      <c r="CW226" s="96"/>
      <c r="CX226" s="888"/>
      <c r="CY226" s="886"/>
      <c r="CZ226" s="986" t="s">
        <v>1536</v>
      </c>
      <c r="DC226" s="886"/>
    </row>
    <row r="227" spans="2:189" ht="15.75" customHeight="1">
      <c r="B227" s="259"/>
      <c r="C227" s="893"/>
      <c r="D227" s="259"/>
      <c r="E227" s="259"/>
      <c r="F227" s="259"/>
      <c r="G227" s="259"/>
      <c r="I227" s="259"/>
      <c r="J227" s="259"/>
      <c r="K227" s="259"/>
      <c r="L227" s="259"/>
      <c r="M227" s="259"/>
      <c r="N227" s="259"/>
      <c r="O227" s="259"/>
      <c r="AH227" s="885" t="s">
        <v>1543</v>
      </c>
      <c r="AX227" s="259"/>
      <c r="AY227" s="259"/>
      <c r="AZ227" s="259"/>
      <c r="BA227" s="259"/>
      <c r="BB227" s="259"/>
      <c r="BC227" s="259"/>
      <c r="BD227" s="259"/>
      <c r="BE227" s="259"/>
      <c r="BX227" s="885" t="s">
        <v>1544</v>
      </c>
      <c r="CI227" s="223" t="s">
        <v>1526</v>
      </c>
      <c r="CJ227" s="901"/>
      <c r="CK227" s="901"/>
      <c r="CL227" s="901"/>
      <c r="CM227" s="901"/>
      <c r="CN227" s="901"/>
      <c r="CO227" s="901"/>
      <c r="CP227" s="901"/>
      <c r="CQ227" s="901"/>
      <c r="CR227" s="901"/>
      <c r="CS227" s="901"/>
      <c r="CT227" s="975"/>
      <c r="CU227" s="901"/>
      <c r="CV227" s="1005">
        <v>3</v>
      </c>
      <c r="CW227" s="96"/>
      <c r="CX227" s="888"/>
      <c r="CY227" s="886"/>
      <c r="CZ227" s="986" t="s">
        <v>1540</v>
      </c>
      <c r="DC227" s="886"/>
    </row>
    <row r="228" spans="2:189" ht="15.75" customHeight="1">
      <c r="B228" s="259"/>
      <c r="C228" s="893"/>
      <c r="D228" s="259"/>
      <c r="E228" s="259"/>
      <c r="F228" s="259"/>
      <c r="G228" s="259"/>
      <c r="I228" s="259"/>
      <c r="J228" s="259"/>
      <c r="K228" s="259"/>
      <c r="L228" s="259"/>
      <c r="M228" s="259"/>
      <c r="N228" s="259"/>
      <c r="O228" s="259"/>
      <c r="AH228" s="917" t="s">
        <v>1545</v>
      </c>
      <c r="AI228" s="901"/>
      <c r="AJ228" s="901"/>
      <c r="AK228" s="901"/>
      <c r="AL228" s="901"/>
      <c r="AM228" s="901"/>
      <c r="AN228" s="901"/>
      <c r="AX228" s="259"/>
      <c r="AY228" s="259"/>
      <c r="AZ228" s="259"/>
      <c r="BA228" s="259"/>
      <c r="BB228" s="259"/>
      <c r="BC228" s="259"/>
      <c r="BD228" s="259"/>
      <c r="BE228" s="259"/>
      <c r="BX228" s="917" t="s">
        <v>1546</v>
      </c>
      <c r="BY228" s="901"/>
      <c r="BZ228" s="901"/>
      <c r="CA228" s="901"/>
      <c r="CB228" s="901"/>
      <c r="CC228" s="901"/>
      <c r="CD228" s="901"/>
      <c r="CI228" s="223"/>
      <c r="CJ228" s="901"/>
      <c r="CK228" s="901"/>
      <c r="CL228" s="901"/>
      <c r="CM228" s="901"/>
      <c r="CN228" s="901"/>
      <c r="CO228" s="901"/>
      <c r="CP228" s="901"/>
      <c r="CQ228" s="901"/>
      <c r="CR228" s="901"/>
      <c r="CS228" s="901"/>
      <c r="CT228" s="975"/>
      <c r="CU228" s="96"/>
      <c r="CV228" s="1005">
        <v>0</v>
      </c>
      <c r="CW228" s="96"/>
      <c r="CX228" s="888"/>
      <c r="CY228" s="886"/>
      <c r="CZ228" s="888"/>
      <c r="DC228" s="886"/>
    </row>
    <row r="229" spans="2:189" ht="15.75" customHeight="1">
      <c r="B229" s="259"/>
      <c r="C229" s="893"/>
      <c r="D229" s="259"/>
      <c r="E229" s="259"/>
      <c r="F229" s="259"/>
      <c r="G229" s="259"/>
      <c r="I229" s="259"/>
      <c r="J229" s="259"/>
      <c r="K229" s="259"/>
      <c r="L229" s="259"/>
      <c r="M229" s="259"/>
      <c r="N229" s="259"/>
      <c r="O229" s="259"/>
      <c r="AH229" s="917" t="s">
        <v>1547</v>
      </c>
      <c r="AI229" s="901"/>
      <c r="AJ229" s="901"/>
      <c r="AK229" s="901"/>
      <c r="AL229" s="901"/>
      <c r="AM229" s="901"/>
      <c r="AN229" s="901"/>
      <c r="AX229" s="259"/>
      <c r="AY229" s="259"/>
      <c r="AZ229" s="259"/>
      <c r="BA229" s="259"/>
      <c r="BB229" s="259"/>
      <c r="BC229" s="259"/>
      <c r="BD229" s="259"/>
      <c r="BE229" s="259"/>
      <c r="BX229" s="917" t="s">
        <v>1548</v>
      </c>
      <c r="BY229" s="901"/>
      <c r="BZ229" s="901"/>
      <c r="CA229" s="901"/>
      <c r="CB229" s="901"/>
      <c r="CC229" s="901"/>
      <c r="CD229" s="901"/>
      <c r="CI229" s="223"/>
      <c r="CJ229" s="901"/>
      <c r="CK229" s="901"/>
      <c r="CL229" s="901"/>
      <c r="CM229" s="901"/>
      <c r="CN229" s="901"/>
      <c r="CO229" s="901"/>
      <c r="CP229" s="901"/>
      <c r="CQ229" s="901"/>
      <c r="CR229" s="901"/>
      <c r="CS229" s="901"/>
      <c r="CT229" s="975"/>
      <c r="CU229" s="96"/>
      <c r="CV229" s="1005">
        <v>0</v>
      </c>
      <c r="CW229" s="96"/>
      <c r="CX229" s="888"/>
      <c r="CY229" s="886"/>
      <c r="CZ229" s="888"/>
      <c r="DC229" s="886"/>
    </row>
    <row r="230" spans="2:189" ht="15.75" customHeight="1">
      <c r="B230" s="259"/>
      <c r="C230" s="893"/>
      <c r="D230" s="259"/>
      <c r="E230" s="259"/>
      <c r="F230" s="259"/>
      <c r="G230" s="259"/>
      <c r="I230" s="259"/>
      <c r="J230" s="259"/>
      <c r="K230" s="259"/>
      <c r="L230" s="259"/>
      <c r="M230" s="259"/>
      <c r="N230" s="259"/>
      <c r="O230" s="259"/>
      <c r="AH230" s="917" t="s">
        <v>1549</v>
      </c>
      <c r="AX230" s="259"/>
      <c r="AY230" s="259"/>
      <c r="AZ230" s="259"/>
      <c r="BA230" s="259"/>
      <c r="BB230" s="259"/>
      <c r="BC230" s="259"/>
      <c r="BD230" s="259"/>
      <c r="BE230" s="259"/>
      <c r="BX230" s="917" t="s">
        <v>1550</v>
      </c>
      <c r="CI230" s="223"/>
      <c r="CJ230" s="901"/>
      <c r="CK230" s="901"/>
      <c r="CL230" s="901"/>
      <c r="CM230" s="901"/>
      <c r="CN230" s="901"/>
      <c r="CO230" s="901"/>
      <c r="CP230" s="901"/>
      <c r="CQ230" s="901"/>
      <c r="CR230" s="901"/>
      <c r="CS230" s="901"/>
      <c r="CT230" s="975"/>
      <c r="CU230" s="96"/>
      <c r="CV230" s="1005">
        <v>0</v>
      </c>
      <c r="CW230" s="96"/>
      <c r="CX230" s="888"/>
      <c r="CY230" s="886"/>
      <c r="CZ230" s="888"/>
      <c r="DC230" s="886"/>
    </row>
    <row r="231" spans="2:189" ht="15.75" customHeight="1">
      <c r="B231" s="259"/>
      <c r="C231" s="893"/>
      <c r="D231" s="259"/>
      <c r="E231" s="259"/>
      <c r="F231" s="259"/>
      <c r="G231" s="259"/>
      <c r="I231" s="259"/>
      <c r="J231" s="259"/>
      <c r="K231" s="259"/>
      <c r="L231" s="259"/>
      <c r="M231" s="259"/>
      <c r="N231" s="259"/>
      <c r="O231" s="259"/>
      <c r="AH231" s="885" t="s">
        <v>1551</v>
      </c>
      <c r="AX231" s="259"/>
      <c r="AY231" s="259"/>
      <c r="AZ231" s="259"/>
      <c r="BA231" s="259"/>
      <c r="BB231" s="259"/>
      <c r="BC231" s="259"/>
      <c r="BD231" s="259"/>
      <c r="BE231" s="259"/>
      <c r="BX231" s="917" t="s">
        <v>1566</v>
      </c>
      <c r="BY231" s="901"/>
      <c r="BZ231" s="901"/>
      <c r="CA231" s="901"/>
      <c r="CB231" s="901"/>
      <c r="CC231" s="901"/>
      <c r="CD231" s="901"/>
      <c r="CE231" s="901"/>
      <c r="CF231" s="901"/>
      <c r="CG231" s="901"/>
      <c r="CH231" s="901"/>
      <c r="CI231" s="223" t="s">
        <v>1504</v>
      </c>
      <c r="CJ231" s="223"/>
      <c r="CK231" s="96"/>
      <c r="CL231" s="96"/>
      <c r="CM231" s="96"/>
      <c r="CN231" s="96"/>
      <c r="CO231" s="96"/>
      <c r="CP231" s="96"/>
      <c r="CQ231" s="96"/>
      <c r="CR231" s="96"/>
      <c r="CS231" s="96"/>
      <c r="CT231" s="453"/>
      <c r="CU231" s="901"/>
      <c r="CV231" s="1007" t="s">
        <v>254</v>
      </c>
      <c r="CW231" s="96"/>
      <c r="CX231" s="888"/>
      <c r="CY231" s="886"/>
      <c r="CZ231" s="888"/>
      <c r="DC231" s="886"/>
    </row>
    <row r="232" spans="2:189" ht="15.75" customHeight="1">
      <c r="B232" s="259"/>
      <c r="C232" s="893"/>
      <c r="D232" s="259"/>
      <c r="E232" s="259"/>
      <c r="F232" s="259"/>
      <c r="G232" s="259"/>
      <c r="I232" s="259"/>
      <c r="J232" s="259"/>
      <c r="K232" s="259"/>
      <c r="L232" s="259"/>
      <c r="M232" s="259"/>
      <c r="N232" s="259"/>
      <c r="O232" s="259"/>
      <c r="AH232" s="885" t="s">
        <v>1553</v>
      </c>
      <c r="AX232" s="259"/>
      <c r="AY232" s="259"/>
      <c r="AZ232" s="259"/>
      <c r="BA232" s="259"/>
      <c r="BB232" s="259"/>
      <c r="BC232" s="259"/>
      <c r="BD232" s="259"/>
      <c r="BE232" s="259"/>
      <c r="BX232" s="885" t="s">
        <v>1554</v>
      </c>
      <c r="CI232" s="223" t="s">
        <v>1504</v>
      </c>
      <c r="CJ232" s="223"/>
      <c r="CK232" s="96"/>
      <c r="CL232" s="96"/>
      <c r="CM232" s="96"/>
      <c r="CN232" s="96"/>
      <c r="CO232" s="96"/>
      <c r="CP232" s="96"/>
      <c r="CQ232" s="96"/>
      <c r="CR232" s="96"/>
      <c r="CS232" s="96"/>
      <c r="CT232" s="453"/>
      <c r="CU232" s="96"/>
      <c r="CV232" s="1007" t="s">
        <v>254</v>
      </c>
      <c r="CW232" s="96"/>
      <c r="CX232" s="888"/>
      <c r="CY232" s="886"/>
      <c r="CZ232" s="888"/>
      <c r="DC232" s="886"/>
    </row>
    <row r="233" spans="2:189" ht="15.75" customHeight="1">
      <c r="B233" s="259"/>
      <c r="C233" s="893"/>
      <c r="D233" s="259"/>
      <c r="E233" s="259"/>
      <c r="F233" s="259"/>
      <c r="G233" s="259"/>
      <c r="I233" s="259"/>
      <c r="J233" s="259"/>
      <c r="K233" s="259"/>
      <c r="L233" s="259"/>
      <c r="M233" s="259"/>
      <c r="N233" s="259"/>
      <c r="O233" s="259"/>
      <c r="AH233" s="885" t="s">
        <v>1555</v>
      </c>
      <c r="AX233" s="259"/>
      <c r="AY233" s="259"/>
      <c r="AZ233" s="259"/>
      <c r="BA233" s="259"/>
      <c r="BB233" s="259"/>
      <c r="BC233" s="259"/>
      <c r="BD233" s="259"/>
      <c r="BE233" s="259"/>
      <c r="BX233" s="885" t="s">
        <v>1556</v>
      </c>
      <c r="CI233" s="223" t="s">
        <v>1504</v>
      </c>
      <c r="CJ233" s="223"/>
      <c r="CK233" s="96"/>
      <c r="CL233" s="96"/>
      <c r="CM233" s="96"/>
      <c r="CN233" s="96"/>
      <c r="CO233" s="96"/>
      <c r="CP233" s="96"/>
      <c r="CQ233" s="96"/>
      <c r="CR233" s="96"/>
      <c r="CS233" s="96"/>
      <c r="CT233" s="453"/>
      <c r="CU233" s="96"/>
      <c r="CV233" s="1007" t="s">
        <v>254</v>
      </c>
      <c r="CW233" s="96"/>
      <c r="CX233" s="888"/>
      <c r="CY233" s="886"/>
      <c r="CZ233" s="888"/>
      <c r="DC233" s="886"/>
    </row>
    <row r="234" spans="2:189" ht="15.75" customHeight="1">
      <c r="B234" s="259"/>
      <c r="C234" s="893"/>
      <c r="D234" s="259"/>
      <c r="E234" s="259"/>
      <c r="F234" s="259"/>
      <c r="G234" s="259"/>
      <c r="I234" s="259"/>
      <c r="J234" s="259"/>
      <c r="K234" s="259"/>
      <c r="L234" s="259"/>
      <c r="M234" s="259"/>
      <c r="N234" s="259"/>
      <c r="O234" s="259"/>
      <c r="AH234" s="885" t="s">
        <v>1557</v>
      </c>
      <c r="AX234" s="259"/>
      <c r="AY234" s="259"/>
      <c r="AZ234" s="259"/>
      <c r="BA234" s="259"/>
      <c r="BB234" s="259"/>
      <c r="BC234" s="259"/>
      <c r="BD234" s="259"/>
      <c r="BE234" s="259"/>
      <c r="BX234" s="885" t="s">
        <v>1558</v>
      </c>
      <c r="CI234" s="223" t="s">
        <v>1504</v>
      </c>
      <c r="CJ234" s="223"/>
      <c r="CK234" s="96"/>
      <c r="CL234" s="96"/>
      <c r="CM234" s="96"/>
      <c r="CN234" s="96"/>
      <c r="CO234" s="96"/>
      <c r="CP234" s="96"/>
      <c r="CQ234" s="96"/>
      <c r="CR234" s="96"/>
      <c r="CS234" s="96"/>
      <c r="CT234" s="453"/>
      <c r="CU234" s="96"/>
      <c r="CV234" s="1007" t="s">
        <v>254</v>
      </c>
      <c r="CW234" s="96"/>
      <c r="CX234" s="888"/>
      <c r="CY234" s="886"/>
      <c r="CZ234" s="888"/>
      <c r="DC234" s="886"/>
    </row>
    <row r="235" spans="2:189" ht="15.75" customHeight="1" thickBot="1">
      <c r="B235" s="386"/>
      <c r="C235" s="894"/>
      <c r="D235" s="259"/>
      <c r="E235" s="259"/>
      <c r="F235" s="259"/>
      <c r="G235" s="259"/>
      <c r="H235" s="454"/>
      <c r="I235" s="386"/>
      <c r="J235" s="386"/>
      <c r="K235" s="386"/>
      <c r="L235" s="386"/>
      <c r="M235" s="386"/>
      <c r="N235" s="386"/>
      <c r="O235" s="386"/>
      <c r="AH235" s="812" t="s">
        <v>1559</v>
      </c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  <c r="AS235" s="128"/>
      <c r="AT235" s="128"/>
      <c r="AU235" s="128"/>
      <c r="AV235" s="128"/>
      <c r="AW235" s="128"/>
      <c r="AX235" s="386"/>
      <c r="AY235" s="386"/>
      <c r="AZ235" s="386"/>
      <c r="BA235" s="386"/>
      <c r="BB235" s="386"/>
      <c r="BC235" s="386"/>
      <c r="BD235" s="386"/>
      <c r="BE235" s="386"/>
      <c r="BX235" s="812" t="s">
        <v>1560</v>
      </c>
      <c r="BY235" s="128"/>
      <c r="BZ235" s="128"/>
      <c r="CA235" s="128"/>
      <c r="CB235" s="128"/>
      <c r="CC235" s="128"/>
      <c r="CD235" s="128"/>
      <c r="CE235" s="128"/>
      <c r="CF235" s="128"/>
      <c r="CG235" s="128"/>
      <c r="CH235" s="128"/>
      <c r="CI235" s="262" t="s">
        <v>1504</v>
      </c>
      <c r="CJ235" s="262"/>
      <c r="CK235" s="128"/>
      <c r="CL235" s="128"/>
      <c r="CM235" s="128"/>
      <c r="CN235" s="128"/>
      <c r="CO235" s="128"/>
      <c r="CP235" s="128"/>
      <c r="CQ235" s="128"/>
      <c r="CR235" s="128"/>
      <c r="CS235" s="128"/>
      <c r="CT235" s="976"/>
      <c r="CU235" s="128"/>
      <c r="CV235" s="1007" t="s">
        <v>254</v>
      </c>
      <c r="CW235" s="128"/>
      <c r="CX235" s="889"/>
      <c r="CY235" s="887"/>
      <c r="CZ235" s="889"/>
      <c r="DA235" s="128"/>
      <c r="DB235" s="128"/>
      <c r="DC235" s="887"/>
    </row>
    <row r="236" spans="2:189" ht="15.75" customHeight="1">
      <c r="B236" s="891" t="s">
        <v>1244</v>
      </c>
      <c r="C236" s="892" t="s">
        <v>284</v>
      </c>
      <c r="D236" s="259"/>
      <c r="E236" s="259"/>
      <c r="F236" s="259"/>
      <c r="G236" s="259"/>
      <c r="H236" s="890">
        <v>0</v>
      </c>
      <c r="I236" s="895">
        <v>0</v>
      </c>
      <c r="J236" s="895">
        <v>0</v>
      </c>
      <c r="K236" s="895">
        <v>0</v>
      </c>
      <c r="L236" s="895">
        <v>0</v>
      </c>
      <c r="M236" s="895">
        <v>0</v>
      </c>
      <c r="N236" s="895">
        <v>0</v>
      </c>
      <c r="O236" s="895">
        <v>0</v>
      </c>
      <c r="P236" s="939" t="s">
        <v>249</v>
      </c>
      <c r="Q236" s="939"/>
      <c r="R236" s="939"/>
      <c r="S236" s="939"/>
      <c r="T236" s="939" t="s">
        <v>1397</v>
      </c>
      <c r="U236" s="939" t="s">
        <v>1395</v>
      </c>
      <c r="V236" s="939" t="s">
        <v>1395</v>
      </c>
      <c r="W236" s="939" t="s">
        <v>1396</v>
      </c>
      <c r="X236" s="939" t="s">
        <v>453</v>
      </c>
      <c r="Y236" s="939" t="s">
        <v>1386</v>
      </c>
      <c r="Z236" s="939" t="s">
        <v>1480</v>
      </c>
      <c r="AA236" s="950" t="s">
        <v>1481</v>
      </c>
      <c r="AB236" s="939" t="s">
        <v>1482</v>
      </c>
      <c r="AC236" s="939" t="s">
        <v>453</v>
      </c>
      <c r="AD236" s="940"/>
      <c r="AE236" s="940" t="s">
        <v>1216</v>
      </c>
      <c r="AF236" s="940" t="s">
        <v>1216</v>
      </c>
      <c r="AG236" s="102"/>
      <c r="AH236" s="884" t="s">
        <v>1502</v>
      </c>
      <c r="AI236" s="480"/>
      <c r="AJ236" s="480"/>
      <c r="AK236" s="480"/>
      <c r="AL236" s="480"/>
      <c r="AM236" s="480"/>
      <c r="AN236" s="480"/>
      <c r="AO236" s="480"/>
      <c r="AP236" s="480"/>
      <c r="AQ236" s="480"/>
      <c r="AR236" s="480"/>
      <c r="AS236" s="480"/>
      <c r="AT236" s="480"/>
      <c r="AU236" s="480"/>
      <c r="AV236" s="480"/>
      <c r="AW236" s="480"/>
      <c r="AX236" s="895">
        <v>0</v>
      </c>
      <c r="AY236" s="896">
        <v>1</v>
      </c>
      <c r="AZ236" s="896">
        <v>1</v>
      </c>
      <c r="BA236" s="896">
        <v>1</v>
      </c>
      <c r="BB236" s="896">
        <v>1</v>
      </c>
      <c r="BC236" s="896">
        <v>1</v>
      </c>
      <c r="BD236" s="895">
        <v>0</v>
      </c>
      <c r="BE236" s="895">
        <v>0</v>
      </c>
      <c r="BF236" s="939" t="s">
        <v>249</v>
      </c>
      <c r="BG236" s="939"/>
      <c r="BH236" s="939"/>
      <c r="BI236" s="939"/>
      <c r="BJ236" s="939" t="s">
        <v>1397</v>
      </c>
      <c r="BK236" s="890" t="s">
        <v>1395</v>
      </c>
      <c r="BL236" s="890" t="s">
        <v>1395</v>
      </c>
      <c r="BM236" s="890" t="s">
        <v>1396</v>
      </c>
      <c r="BN236" s="890" t="s">
        <v>1585</v>
      </c>
      <c r="BO236" s="939" t="s">
        <v>1386</v>
      </c>
      <c r="BP236" s="939" t="s">
        <v>1480</v>
      </c>
      <c r="BQ236" s="950" t="s">
        <v>1481</v>
      </c>
      <c r="BR236" s="939" t="s">
        <v>1482</v>
      </c>
      <c r="BS236" s="939" t="s">
        <v>453</v>
      </c>
      <c r="BT236" s="939"/>
      <c r="BU236" s="939" t="s">
        <v>1216</v>
      </c>
      <c r="BV236" s="939" t="s">
        <v>1216</v>
      </c>
      <c r="BW236" s="941"/>
      <c r="BX236" s="910" t="s">
        <v>1503</v>
      </c>
      <c r="BY236" s="480"/>
      <c r="BZ236" s="480"/>
      <c r="CA236" s="480"/>
      <c r="CB236" s="480"/>
      <c r="CC236" s="480"/>
      <c r="CD236" s="480"/>
      <c r="CE236" s="480"/>
      <c r="CF236" s="480"/>
      <c r="CG236" s="480"/>
      <c r="CH236" s="480"/>
      <c r="CI236" s="223" t="s">
        <v>1504</v>
      </c>
      <c r="CJ236" s="480"/>
      <c r="CK236" s="480"/>
      <c r="CL236" s="480"/>
      <c r="CM236" s="480"/>
      <c r="CN236" s="480"/>
      <c r="CO236" s="480"/>
      <c r="CP236" s="480"/>
      <c r="CQ236" s="480"/>
      <c r="CR236" s="480"/>
      <c r="CS236" s="480"/>
      <c r="CT236" s="973"/>
      <c r="CU236" s="480"/>
      <c r="CV236" s="982" t="s">
        <v>251</v>
      </c>
      <c r="CW236" s="480"/>
      <c r="CX236" s="843"/>
      <c r="CY236" s="844"/>
      <c r="CZ236" s="988"/>
      <c r="DA236" s="956"/>
      <c r="DB236" s="956"/>
      <c r="DC236" s="844"/>
      <c r="EI236" s="102"/>
      <c r="EJ236" s="102"/>
      <c r="EK236" s="102"/>
      <c r="EL236" s="102"/>
      <c r="EM236" s="102"/>
      <c r="EN236" s="102"/>
      <c r="EO236" s="102"/>
      <c r="EP236" s="102"/>
      <c r="EQ236" s="102"/>
      <c r="ER236" s="102"/>
      <c r="ES236" s="102"/>
      <c r="ET236" s="102"/>
      <c r="EU236" s="102"/>
      <c r="EV236" s="102"/>
      <c r="EW236" s="102"/>
      <c r="GF236" s="102"/>
      <c r="GG236" s="226"/>
    </row>
    <row r="237" spans="2:189" ht="15.75" customHeight="1">
      <c r="B237" s="967"/>
      <c r="C237" s="918"/>
      <c r="D237" s="484"/>
      <c r="E237" s="484"/>
      <c r="F237" s="485"/>
      <c r="G237" s="968"/>
      <c r="H237" s="919"/>
      <c r="I237" s="920"/>
      <c r="J237" s="920"/>
      <c r="K237" s="920"/>
      <c r="L237" s="920"/>
      <c r="M237" s="920"/>
      <c r="N237" s="920"/>
      <c r="O237" s="920"/>
      <c r="P237" s="940"/>
      <c r="Q237" s="940"/>
      <c r="R237" s="940"/>
      <c r="S237" s="940"/>
      <c r="T237" s="940"/>
      <c r="U237" s="940"/>
      <c r="V237" s="940"/>
      <c r="W237" s="940"/>
      <c r="X237" s="940"/>
      <c r="Y237" s="940"/>
      <c r="Z237" s="940"/>
      <c r="AA237" s="969"/>
      <c r="AB237" s="940"/>
      <c r="AC237" s="940"/>
      <c r="AD237" s="940"/>
      <c r="AE237" s="940"/>
      <c r="AF237" s="940"/>
      <c r="AG237" s="102"/>
      <c r="AH237" s="885" t="s">
        <v>1506</v>
      </c>
      <c r="AI237" s="223"/>
      <c r="AJ237" s="223"/>
      <c r="AK237" s="223"/>
      <c r="AL237" s="223"/>
      <c r="AM237" s="223"/>
      <c r="AN237" s="223"/>
      <c r="AO237" s="223"/>
      <c r="AP237" s="223"/>
      <c r="AQ237" s="223"/>
      <c r="AR237" s="223"/>
      <c r="AS237" s="223"/>
      <c r="AT237" s="223"/>
      <c r="AU237" s="223"/>
      <c r="AV237" s="223"/>
      <c r="AW237" s="223"/>
      <c r="AX237" s="920"/>
      <c r="AY237" s="972"/>
      <c r="AZ237" s="920"/>
      <c r="BA237" s="920"/>
      <c r="BB237" s="920"/>
      <c r="BC237" s="920"/>
      <c r="BD237" s="920"/>
      <c r="BE237" s="920"/>
      <c r="BF237" s="940"/>
      <c r="BG237" s="940"/>
      <c r="BH237" s="940"/>
      <c r="BI237" s="940"/>
      <c r="BJ237" s="940"/>
      <c r="BK237" s="940"/>
      <c r="BL237" s="940"/>
      <c r="BM237" s="940"/>
      <c r="BN237" s="969"/>
      <c r="BO237" s="940"/>
      <c r="BP237" s="940"/>
      <c r="BQ237" s="969"/>
      <c r="BR237" s="940"/>
      <c r="BS237" s="940"/>
      <c r="BT237" s="940"/>
      <c r="BU237" s="940"/>
      <c r="BV237" s="940"/>
      <c r="BW237" s="102"/>
      <c r="BX237" s="900" t="s">
        <v>1507</v>
      </c>
      <c r="BY237" s="223"/>
      <c r="BZ237" s="223"/>
      <c r="CA237" s="223"/>
      <c r="CB237" s="223"/>
      <c r="CC237" s="223"/>
      <c r="CD237" s="223"/>
      <c r="CE237" s="223"/>
      <c r="CF237" s="223"/>
      <c r="CG237" s="223"/>
      <c r="CH237" s="223"/>
      <c r="CI237" s="223"/>
      <c r="CJ237" s="223"/>
      <c r="CK237" s="223"/>
      <c r="CL237" s="223"/>
      <c r="CM237" s="223"/>
      <c r="CN237" s="223"/>
      <c r="CO237" s="223"/>
      <c r="CP237" s="223"/>
      <c r="CQ237" s="223"/>
      <c r="CR237" s="223"/>
      <c r="CS237" s="223"/>
      <c r="CT237" s="974"/>
      <c r="CU237" s="223"/>
      <c r="CV237" s="983" t="s">
        <v>278</v>
      </c>
      <c r="CW237" s="223"/>
      <c r="CX237" s="829"/>
      <c r="CY237" s="830"/>
      <c r="CZ237" s="987"/>
      <c r="DA237" s="957"/>
      <c r="DB237" s="957"/>
      <c r="DC237" s="830"/>
    </row>
    <row r="238" spans="2:189" ht="15.75" customHeight="1">
      <c r="B238" s="921"/>
      <c r="C238" s="918"/>
      <c r="D238" s="259"/>
      <c r="E238" s="259"/>
      <c r="F238" s="259"/>
      <c r="G238" s="259"/>
      <c r="H238" s="919"/>
      <c r="I238" s="920"/>
      <c r="J238" s="920"/>
      <c r="K238" s="920"/>
      <c r="L238" s="920"/>
      <c r="M238" s="920"/>
      <c r="N238" s="920"/>
      <c r="O238" s="920"/>
      <c r="P238" s="919"/>
      <c r="Q238" s="919"/>
      <c r="R238" s="919"/>
      <c r="S238" s="919"/>
      <c r="T238" s="919"/>
      <c r="U238" s="919"/>
      <c r="V238" s="919"/>
      <c r="W238" s="919"/>
      <c r="X238" s="919"/>
      <c r="Y238" s="919"/>
      <c r="Z238" s="919"/>
      <c r="AA238" s="919"/>
      <c r="AB238" s="919"/>
      <c r="AC238" s="919"/>
      <c r="AD238" s="919"/>
      <c r="AE238" s="919"/>
      <c r="AF238" s="919"/>
      <c r="AG238" s="919"/>
      <c r="AH238" s="885" t="s">
        <v>1509</v>
      </c>
      <c r="AI238" s="223"/>
      <c r="AJ238" s="223"/>
      <c r="AK238" s="223"/>
      <c r="AL238" s="223"/>
      <c r="AM238" s="223"/>
      <c r="AN238" s="223"/>
      <c r="AO238" s="223"/>
      <c r="AP238" s="223"/>
      <c r="AQ238" s="223"/>
      <c r="AR238" s="223"/>
      <c r="AS238" s="223"/>
      <c r="AT238" s="223"/>
      <c r="AU238" s="223"/>
      <c r="AV238" s="223"/>
      <c r="AW238" s="223"/>
      <c r="AX238" s="920"/>
      <c r="AY238" s="920"/>
      <c r="AZ238" s="920"/>
      <c r="BA238" s="920"/>
      <c r="BB238" s="920"/>
      <c r="BC238" s="920"/>
      <c r="BD238" s="920"/>
      <c r="BE238" s="920"/>
      <c r="BF238" s="919"/>
      <c r="BG238" s="919"/>
      <c r="BH238" s="919"/>
      <c r="BI238" s="919"/>
      <c r="BJ238" s="919"/>
      <c r="BK238" s="919"/>
      <c r="BL238" s="919"/>
      <c r="BM238" s="919"/>
      <c r="BN238" s="919"/>
      <c r="BO238" s="919"/>
      <c r="BP238" s="919"/>
      <c r="BQ238" s="919"/>
      <c r="BR238" s="919"/>
      <c r="BS238" s="919"/>
      <c r="BT238" s="919"/>
      <c r="BU238" s="919"/>
      <c r="BV238" s="919"/>
      <c r="BW238" s="919"/>
      <c r="BX238" s="900" t="s">
        <v>1510</v>
      </c>
      <c r="BY238" s="922"/>
      <c r="BZ238" s="922"/>
      <c r="CA238" s="922"/>
      <c r="CB238" s="922"/>
      <c r="CC238" s="922"/>
      <c r="CD238" s="922"/>
      <c r="CE238" s="223"/>
      <c r="CF238" s="922"/>
      <c r="CG238" s="922"/>
      <c r="CH238" s="922"/>
      <c r="CI238" s="223" t="s">
        <v>1511</v>
      </c>
      <c r="CJ238" s="223"/>
      <c r="CK238" s="223"/>
      <c r="CL238" s="223"/>
      <c r="CM238" s="223"/>
      <c r="CN238" s="223"/>
      <c r="CO238" s="223"/>
      <c r="CP238" s="223"/>
      <c r="CQ238" s="223"/>
      <c r="CR238" s="223"/>
      <c r="CS238" s="223"/>
      <c r="CT238" s="974"/>
      <c r="CU238" s="223"/>
      <c r="CV238" s="983" t="s">
        <v>278</v>
      </c>
      <c r="CW238" s="223"/>
      <c r="CX238" s="829"/>
      <c r="CY238" s="830"/>
      <c r="CZ238" s="987"/>
      <c r="DA238" s="957"/>
      <c r="DB238" s="957"/>
      <c r="DC238" s="830"/>
      <c r="EI238" s="102"/>
      <c r="EJ238" s="102"/>
      <c r="EK238" s="102"/>
      <c r="EL238" s="102"/>
      <c r="EM238" s="102"/>
      <c r="EN238" s="102"/>
      <c r="EO238" s="102"/>
      <c r="EP238" s="102"/>
      <c r="EQ238" s="102"/>
      <c r="ER238" s="102"/>
      <c r="ES238" s="102"/>
      <c r="ET238" s="102"/>
      <c r="EU238" s="102"/>
      <c r="EV238" s="102"/>
      <c r="EW238" s="102"/>
      <c r="GF238" s="102"/>
      <c r="GG238" s="226"/>
    </row>
    <row r="239" spans="2:189" ht="15.75" customHeight="1">
      <c r="B239" s="921"/>
      <c r="C239" s="918"/>
      <c r="D239" s="259"/>
      <c r="E239" s="259"/>
      <c r="F239" s="259"/>
      <c r="G239" s="259"/>
      <c r="H239" s="919"/>
      <c r="I239" s="920"/>
      <c r="J239" s="920"/>
      <c r="K239" s="920"/>
      <c r="L239" s="920"/>
      <c r="M239" s="920"/>
      <c r="N239" s="920"/>
      <c r="O239" s="920"/>
      <c r="P239" s="919"/>
      <c r="Q239" s="919"/>
      <c r="R239" s="919"/>
      <c r="S239" s="919"/>
      <c r="T239" s="919"/>
      <c r="U239" s="919"/>
      <c r="V239" s="919"/>
      <c r="W239" s="919"/>
      <c r="X239" s="919"/>
      <c r="Y239" s="919"/>
      <c r="Z239" s="919"/>
      <c r="AA239" s="919"/>
      <c r="AB239" s="919"/>
      <c r="AC239" s="919"/>
      <c r="AD239" s="919"/>
      <c r="AE239" s="919"/>
      <c r="AF239" s="919"/>
      <c r="AG239" s="919"/>
      <c r="AH239" s="885" t="s">
        <v>1514</v>
      </c>
      <c r="AI239" s="223"/>
      <c r="AJ239" s="223"/>
      <c r="AK239" s="223"/>
      <c r="AL239" s="223"/>
      <c r="AM239" s="223"/>
      <c r="AN239" s="223"/>
      <c r="AO239" s="223"/>
      <c r="AP239" s="223"/>
      <c r="AQ239" s="223"/>
      <c r="AR239" s="223"/>
      <c r="AS239" s="223"/>
      <c r="AT239" s="223"/>
      <c r="AU239" s="223"/>
      <c r="AV239" s="223"/>
      <c r="AW239" s="223"/>
      <c r="AX239" s="920"/>
      <c r="AY239" s="920"/>
      <c r="AZ239" s="920"/>
      <c r="BA239" s="920"/>
      <c r="BB239" s="920"/>
      <c r="BC239" s="920"/>
      <c r="BD239" s="920"/>
      <c r="BE239" s="920"/>
      <c r="BF239" s="919"/>
      <c r="BG239" s="919"/>
      <c r="BH239" s="919"/>
      <c r="BI239" s="919"/>
      <c r="BJ239" s="919"/>
      <c r="BK239" s="919"/>
      <c r="BL239" s="919"/>
      <c r="BM239" s="919"/>
      <c r="BN239" s="919"/>
      <c r="BO239" s="919"/>
      <c r="BP239" s="919"/>
      <c r="BQ239" s="919"/>
      <c r="BR239" s="919"/>
      <c r="BS239" s="919"/>
      <c r="BT239" s="919"/>
      <c r="BU239" s="919"/>
      <c r="BV239" s="919"/>
      <c r="BW239" s="919"/>
      <c r="BX239" s="900" t="s">
        <v>1515</v>
      </c>
      <c r="BY239" s="922"/>
      <c r="BZ239" s="922"/>
      <c r="CA239" s="922"/>
      <c r="CB239" s="922"/>
      <c r="CC239" s="922"/>
      <c r="CD239" s="922"/>
      <c r="CE239" s="223"/>
      <c r="CF239" s="922"/>
      <c r="CG239" s="922"/>
      <c r="CH239" s="922"/>
      <c r="CI239" s="223" t="s">
        <v>1516</v>
      </c>
      <c r="CJ239" s="223"/>
      <c r="CK239" s="223"/>
      <c r="CL239" s="223"/>
      <c r="CM239" s="223"/>
      <c r="CN239" s="223"/>
      <c r="CO239" s="223"/>
      <c r="CP239" s="223"/>
      <c r="CQ239" s="223"/>
      <c r="CR239" s="223"/>
      <c r="CS239" s="223"/>
      <c r="CT239" s="974"/>
      <c r="CU239" s="223"/>
      <c r="CV239" s="983" t="s">
        <v>278</v>
      </c>
      <c r="CW239" s="223"/>
      <c r="CX239" s="829" t="s">
        <v>1586</v>
      </c>
      <c r="CY239" s="830"/>
      <c r="CZ239" s="987"/>
      <c r="DA239" s="957"/>
      <c r="DB239" s="957"/>
      <c r="DC239" s="830"/>
      <c r="EI239" s="102"/>
      <c r="EJ239" s="102"/>
      <c r="EK239" s="102"/>
      <c r="EL239" s="102"/>
      <c r="EM239" s="102"/>
      <c r="EN239" s="102"/>
      <c r="EO239" s="102"/>
      <c r="EP239" s="102"/>
      <c r="EQ239" s="102"/>
      <c r="ER239" s="102"/>
      <c r="ES239" s="102"/>
      <c r="ET239" s="102"/>
      <c r="EU239" s="102"/>
      <c r="EV239" s="102"/>
      <c r="EW239" s="102"/>
      <c r="GF239" s="102"/>
      <c r="GG239" s="226"/>
    </row>
    <row r="240" spans="2:189" ht="15.75" customHeight="1">
      <c r="B240" s="921"/>
      <c r="C240" s="918"/>
      <c r="D240" s="259"/>
      <c r="E240" s="259"/>
      <c r="F240" s="259"/>
      <c r="G240" s="259"/>
      <c r="H240" s="919"/>
      <c r="I240" s="920"/>
      <c r="J240" s="920"/>
      <c r="K240" s="920"/>
      <c r="L240" s="920"/>
      <c r="M240" s="920"/>
      <c r="N240" s="920"/>
      <c r="O240" s="920"/>
      <c r="P240" s="919"/>
      <c r="Q240" s="919"/>
      <c r="R240" s="919"/>
      <c r="S240" s="919"/>
      <c r="T240" s="919"/>
      <c r="U240" s="919"/>
      <c r="V240" s="919"/>
      <c r="W240" s="919"/>
      <c r="X240" s="919"/>
      <c r="Y240" s="919"/>
      <c r="Z240" s="919"/>
      <c r="AA240" s="919"/>
      <c r="AB240" s="919"/>
      <c r="AC240" s="919"/>
      <c r="AD240" s="919"/>
      <c r="AE240" s="919"/>
      <c r="AF240" s="919"/>
      <c r="AG240" s="919"/>
      <c r="AH240" s="885" t="s">
        <v>1519</v>
      </c>
      <c r="AI240" s="223"/>
      <c r="AJ240" s="223"/>
      <c r="AK240" s="223"/>
      <c r="AL240" s="223"/>
      <c r="AM240" s="223"/>
      <c r="AN240" s="223"/>
      <c r="AO240" s="223"/>
      <c r="AP240" s="223"/>
      <c r="AQ240" s="223"/>
      <c r="AR240" s="223"/>
      <c r="AS240" s="223"/>
      <c r="AT240" s="223"/>
      <c r="AU240" s="223"/>
      <c r="AV240" s="223"/>
      <c r="AW240" s="223"/>
      <c r="AX240" s="920"/>
      <c r="AY240" s="920"/>
      <c r="AZ240" s="920"/>
      <c r="BA240" s="920"/>
      <c r="BB240" s="920"/>
      <c r="BC240" s="920"/>
      <c r="BD240" s="920"/>
      <c r="BE240" s="920"/>
      <c r="BF240" s="919"/>
      <c r="BG240" s="919"/>
      <c r="BH240" s="919"/>
      <c r="BI240" s="919"/>
      <c r="BJ240" s="919"/>
      <c r="BK240" s="919"/>
      <c r="BL240" s="919"/>
      <c r="BM240" s="919"/>
      <c r="BN240" s="919"/>
      <c r="BO240" s="919"/>
      <c r="BP240" s="919"/>
      <c r="BQ240" s="919"/>
      <c r="BR240" s="919"/>
      <c r="BS240" s="919"/>
      <c r="BT240" s="919"/>
      <c r="BU240" s="919"/>
      <c r="BV240" s="919"/>
      <c r="BW240" s="919"/>
      <c r="BX240" s="900" t="s">
        <v>1520</v>
      </c>
      <c r="BY240" s="922"/>
      <c r="BZ240" s="922"/>
      <c r="CA240" s="922"/>
      <c r="CB240" s="922"/>
      <c r="CC240" s="922"/>
      <c r="CD240" s="922"/>
      <c r="CE240" s="223"/>
      <c r="CF240" s="922"/>
      <c r="CG240" s="922"/>
      <c r="CH240" s="922"/>
      <c r="CI240" s="223" t="s">
        <v>1521</v>
      </c>
      <c r="CJ240" s="223"/>
      <c r="CK240" s="223"/>
      <c r="CL240" s="223"/>
      <c r="CM240" s="223"/>
      <c r="CN240" s="223"/>
      <c r="CO240" s="223"/>
      <c r="CP240" s="223"/>
      <c r="CQ240" s="223"/>
      <c r="CR240" s="223"/>
      <c r="CS240" s="223"/>
      <c r="CT240" s="974"/>
      <c r="CU240" s="223"/>
      <c r="CV240" s="983" t="s">
        <v>278</v>
      </c>
      <c r="CW240" s="223"/>
      <c r="CX240" s="829" t="s">
        <v>1587</v>
      </c>
      <c r="CY240" s="830"/>
      <c r="CZ240" s="987"/>
      <c r="DA240" s="957"/>
      <c r="DB240" s="957"/>
      <c r="DC240" s="830"/>
      <c r="EI240" s="102"/>
      <c r="EJ240" s="102"/>
      <c r="EK240" s="102"/>
      <c r="EL240" s="102"/>
      <c r="EM240" s="102"/>
      <c r="EN240" s="102"/>
      <c r="EO240" s="102"/>
      <c r="EP240" s="102"/>
      <c r="EQ240" s="102"/>
      <c r="ER240" s="102"/>
      <c r="ES240" s="102"/>
      <c r="ET240" s="102"/>
      <c r="EU240" s="102"/>
      <c r="EV240" s="102"/>
      <c r="EW240" s="102"/>
      <c r="GF240" s="102"/>
      <c r="GG240" s="226"/>
    </row>
    <row r="241" spans="2:189" ht="15.75" customHeight="1">
      <c r="B241" s="921"/>
      <c r="C241" s="918"/>
      <c r="D241" s="259"/>
      <c r="E241" s="259"/>
      <c r="F241" s="259"/>
      <c r="G241" s="259"/>
      <c r="H241" s="919"/>
      <c r="I241" s="920"/>
      <c r="J241" s="920"/>
      <c r="K241" s="920"/>
      <c r="L241" s="920"/>
      <c r="M241" s="920"/>
      <c r="N241" s="920"/>
      <c r="O241" s="920"/>
      <c r="P241" s="919"/>
      <c r="Q241" s="919"/>
      <c r="R241" s="919"/>
      <c r="S241" s="919"/>
      <c r="T241" s="919"/>
      <c r="U241" s="919"/>
      <c r="V241" s="919"/>
      <c r="W241" s="919"/>
      <c r="X241" s="919"/>
      <c r="Y241" s="919"/>
      <c r="Z241" s="919"/>
      <c r="AA241" s="919"/>
      <c r="AB241" s="919"/>
      <c r="AC241" s="919"/>
      <c r="AD241" s="919"/>
      <c r="AE241" s="919"/>
      <c r="AF241" s="919"/>
      <c r="AG241" s="919"/>
      <c r="AH241" s="885" t="s">
        <v>1524</v>
      </c>
      <c r="AI241" s="223"/>
      <c r="AJ241" s="223"/>
      <c r="AK241" s="223"/>
      <c r="AL241" s="223"/>
      <c r="AM241" s="223"/>
      <c r="AN241" s="223"/>
      <c r="AO241" s="223"/>
      <c r="AP241" s="223"/>
      <c r="AQ241" s="223"/>
      <c r="AR241" s="223"/>
      <c r="AS241" s="223"/>
      <c r="AT241" s="223"/>
      <c r="AU241" s="223"/>
      <c r="AV241" s="223"/>
      <c r="AW241" s="223"/>
      <c r="AX241" s="920"/>
      <c r="AY241" s="920"/>
      <c r="AZ241" s="920"/>
      <c r="BA241" s="920"/>
      <c r="BB241" s="920"/>
      <c r="BC241" s="920"/>
      <c r="BD241" s="920"/>
      <c r="BE241" s="920"/>
      <c r="BF241" s="919"/>
      <c r="BG241" s="919"/>
      <c r="BH241" s="919"/>
      <c r="BI241" s="919"/>
      <c r="BJ241" s="919"/>
      <c r="BK241" s="919"/>
      <c r="BL241" s="919"/>
      <c r="BM241" s="919"/>
      <c r="BN241" s="919"/>
      <c r="BO241" s="919"/>
      <c r="BP241" s="919"/>
      <c r="BQ241" s="919"/>
      <c r="BR241" s="919"/>
      <c r="BS241" s="919"/>
      <c r="BT241" s="919"/>
      <c r="BU241" s="919"/>
      <c r="BV241" s="919"/>
      <c r="BW241" s="919"/>
      <c r="BX241" s="900" t="s">
        <v>1525</v>
      </c>
      <c r="BY241" s="922"/>
      <c r="BZ241" s="922"/>
      <c r="CA241" s="922"/>
      <c r="CB241" s="922"/>
      <c r="CC241" s="922"/>
      <c r="CD241" s="922"/>
      <c r="CE241" s="223"/>
      <c r="CF241" s="922"/>
      <c r="CG241" s="922"/>
      <c r="CH241" s="922"/>
      <c r="CI241" s="223" t="s">
        <v>1526</v>
      </c>
      <c r="CJ241" s="223"/>
      <c r="CK241" s="223"/>
      <c r="CL241" s="223"/>
      <c r="CM241" s="223"/>
      <c r="CN241" s="223"/>
      <c r="CO241" s="223"/>
      <c r="CP241" s="223"/>
      <c r="CQ241" s="223"/>
      <c r="CR241" s="223"/>
      <c r="CS241" s="223"/>
      <c r="CT241" s="974"/>
      <c r="CU241" s="223"/>
      <c r="CV241" s="983" t="s">
        <v>278</v>
      </c>
      <c r="CW241" s="223"/>
      <c r="CX241" s="829" t="s">
        <v>1588</v>
      </c>
      <c r="CY241" s="830"/>
      <c r="CZ241" s="986" t="s">
        <v>1513</v>
      </c>
      <c r="DA241" s="957"/>
      <c r="DB241" s="957"/>
      <c r="DC241" s="830"/>
      <c r="EI241" s="102"/>
      <c r="EJ241" s="102"/>
      <c r="EK241" s="102"/>
      <c r="EL241" s="102"/>
      <c r="EM241" s="102"/>
      <c r="EN241" s="102"/>
      <c r="EO241" s="102"/>
      <c r="EP241" s="102"/>
      <c r="EQ241" s="102"/>
      <c r="ER241" s="102"/>
      <c r="ES241" s="102"/>
      <c r="ET241" s="102"/>
      <c r="EU241" s="102"/>
      <c r="EV241" s="102"/>
      <c r="EW241" s="102"/>
      <c r="GF241" s="102"/>
      <c r="GG241" s="226"/>
    </row>
    <row r="242" spans="2:189" ht="15.75" customHeight="1">
      <c r="B242" s="921"/>
      <c r="C242" s="918"/>
      <c r="D242" s="259"/>
      <c r="E242" s="259"/>
      <c r="F242" s="259"/>
      <c r="G242" s="259"/>
      <c r="H242" s="919"/>
      <c r="I242" s="920"/>
      <c r="J242" s="920"/>
      <c r="K242" s="920"/>
      <c r="L242" s="920"/>
      <c r="M242" s="920"/>
      <c r="N242" s="920"/>
      <c r="O242" s="920"/>
      <c r="P242" s="919"/>
      <c r="Q242" s="919"/>
      <c r="R242" s="919"/>
      <c r="S242" s="919"/>
      <c r="T242" s="919"/>
      <c r="U242" s="919"/>
      <c r="V242" s="919"/>
      <c r="W242" s="919"/>
      <c r="X242" s="919"/>
      <c r="Y242" s="919"/>
      <c r="Z242" s="919"/>
      <c r="AA242" s="919"/>
      <c r="AB242" s="919"/>
      <c r="AC242" s="919"/>
      <c r="AD242" s="919"/>
      <c r="AE242" s="919"/>
      <c r="AF242" s="919"/>
      <c r="AG242" s="919"/>
      <c r="AH242" s="885" t="s">
        <v>1528</v>
      </c>
      <c r="AI242" s="223"/>
      <c r="AJ242" s="223"/>
      <c r="AK242" s="223"/>
      <c r="AL242" s="223"/>
      <c r="AM242" s="223"/>
      <c r="AN242" s="223"/>
      <c r="AO242" s="223"/>
      <c r="AP242" s="223"/>
      <c r="AQ242" s="223"/>
      <c r="AR242" s="223"/>
      <c r="AS242" s="223"/>
      <c r="AT242" s="223"/>
      <c r="AU242" s="223"/>
      <c r="AV242" s="223"/>
      <c r="AW242" s="223"/>
      <c r="AX242" s="920"/>
      <c r="AY242" s="920"/>
      <c r="AZ242" s="920"/>
      <c r="BA242" s="920"/>
      <c r="BB242" s="920"/>
      <c r="BC242" s="920"/>
      <c r="BD242" s="920"/>
      <c r="BE242" s="920"/>
      <c r="BF242" s="919"/>
      <c r="BG242" s="919"/>
      <c r="BH242" s="919"/>
      <c r="BI242" s="919"/>
      <c r="BJ242" s="919"/>
      <c r="BK242" s="919"/>
      <c r="BL242" s="919"/>
      <c r="BM242" s="919"/>
      <c r="BN242" s="919"/>
      <c r="BO242" s="919"/>
      <c r="BP242" s="919"/>
      <c r="BQ242" s="919"/>
      <c r="BR242" s="919"/>
      <c r="BS242" s="919"/>
      <c r="BT242" s="919"/>
      <c r="BU242" s="919"/>
      <c r="BV242" s="919"/>
      <c r="BW242" s="919"/>
      <c r="BX242" s="900" t="s">
        <v>1529</v>
      </c>
      <c r="BY242" s="922"/>
      <c r="BZ242" s="922"/>
      <c r="CA242" s="922"/>
      <c r="CB242" s="922"/>
      <c r="CC242" s="922"/>
      <c r="CD242" s="922"/>
      <c r="CE242" s="223"/>
      <c r="CF242" s="922"/>
      <c r="CG242" s="922"/>
      <c r="CH242" s="922"/>
      <c r="CI242" s="223"/>
      <c r="CJ242" s="223"/>
      <c r="CK242" s="223"/>
      <c r="CL242" s="223"/>
      <c r="CM242" s="223"/>
      <c r="CN242" s="223"/>
      <c r="CO242" s="223"/>
      <c r="CP242" s="223"/>
      <c r="CQ242" s="223"/>
      <c r="CR242" s="223"/>
      <c r="CS242" s="223"/>
      <c r="CT242" s="974"/>
      <c r="CU242" s="223"/>
      <c r="CV242" s="983" t="s">
        <v>278</v>
      </c>
      <c r="CW242" s="223"/>
      <c r="CX242" s="829" t="s">
        <v>1589</v>
      </c>
      <c r="CY242" s="830"/>
      <c r="CZ242" s="984" t="s">
        <v>1518</v>
      </c>
      <c r="DA242" s="957"/>
      <c r="DB242" s="957"/>
      <c r="DC242" s="830"/>
      <c r="EI242" s="102"/>
      <c r="EJ242" s="102"/>
      <c r="EK242" s="102"/>
      <c r="EL242" s="102"/>
      <c r="EM242" s="102"/>
      <c r="EN242" s="102"/>
      <c r="EO242" s="102"/>
      <c r="EP242" s="102"/>
      <c r="EQ242" s="102"/>
      <c r="ER242" s="102"/>
      <c r="ES242" s="102"/>
      <c r="ET242" s="102"/>
      <c r="EU242" s="102"/>
      <c r="EV242" s="102"/>
      <c r="EW242" s="102"/>
      <c r="GF242" s="102"/>
      <c r="GG242" s="226"/>
    </row>
    <row r="243" spans="2:189" ht="15.75" customHeight="1">
      <c r="B243" s="259"/>
      <c r="C243" s="893"/>
      <c r="D243" s="259"/>
      <c r="E243" s="259"/>
      <c r="F243" s="259"/>
      <c r="G243" s="259"/>
      <c r="I243" s="259"/>
      <c r="J243" s="259"/>
      <c r="K243" s="259"/>
      <c r="L243" s="259"/>
      <c r="M243" s="259"/>
      <c r="N243" s="259"/>
      <c r="O243" s="259"/>
      <c r="AH243" s="885" t="s">
        <v>1530</v>
      </c>
      <c r="AX243" s="259"/>
      <c r="AY243" s="259"/>
      <c r="AZ243" s="259"/>
      <c r="BA243" s="259"/>
      <c r="BB243" s="259"/>
      <c r="BC243" s="259"/>
      <c r="BD243" s="259"/>
      <c r="BE243" s="259"/>
      <c r="BX243" s="900" t="s">
        <v>1531</v>
      </c>
      <c r="BY243" s="901"/>
      <c r="BZ243" s="901"/>
      <c r="CA243" s="901"/>
      <c r="CB243" s="901"/>
      <c r="CC243" s="901"/>
      <c r="CD243" s="901"/>
      <c r="CE243" s="901"/>
      <c r="CF243" s="901"/>
      <c r="CG243" s="901"/>
      <c r="CH243" s="901"/>
      <c r="CI243" s="223" t="s">
        <v>1511</v>
      </c>
      <c r="CJ243" s="901"/>
      <c r="CK243" s="901"/>
      <c r="CL243" s="901"/>
      <c r="CM243" s="901"/>
      <c r="CN243" s="901"/>
      <c r="CO243" s="901"/>
      <c r="CP243" s="901"/>
      <c r="CQ243" s="901"/>
      <c r="CR243" s="901"/>
      <c r="CS243" s="901"/>
      <c r="CT243" s="975"/>
      <c r="CU243" s="901"/>
      <c r="CV243" s="985">
        <v>2</v>
      </c>
      <c r="CW243" s="96"/>
      <c r="CX243" s="829" t="s">
        <v>1590</v>
      </c>
      <c r="CY243" s="886"/>
      <c r="CZ243" s="984" t="s">
        <v>1523</v>
      </c>
      <c r="DC243" s="886"/>
      <c r="EI243" s="102"/>
      <c r="EJ243" s="102"/>
      <c r="EK243" s="102"/>
      <c r="EL243" s="102"/>
      <c r="EM243" s="102"/>
      <c r="EN243" s="102"/>
      <c r="EO243" s="102"/>
      <c r="EP243" s="102"/>
      <c r="EQ243" s="102"/>
      <c r="ER243" s="102"/>
      <c r="ES243" s="102"/>
      <c r="ET243" s="102"/>
      <c r="EU243" s="102"/>
      <c r="EV243" s="102"/>
      <c r="EW243" s="102"/>
      <c r="GF243" s="102"/>
      <c r="GG243" s="226"/>
    </row>
    <row r="244" spans="2:189" ht="15.75" customHeight="1">
      <c r="B244" s="259"/>
      <c r="C244" s="893"/>
      <c r="D244" s="259"/>
      <c r="E244" s="259"/>
      <c r="F244" s="259"/>
      <c r="G244" s="259"/>
      <c r="I244" s="259"/>
      <c r="J244" s="259"/>
      <c r="K244" s="259"/>
      <c r="L244" s="259"/>
      <c r="M244" s="259"/>
      <c r="N244" s="259"/>
      <c r="O244" s="259"/>
      <c r="AH244" s="885" t="s">
        <v>1533</v>
      </c>
      <c r="AX244" s="259"/>
      <c r="AY244" s="259"/>
      <c r="AZ244" s="259"/>
      <c r="BA244" s="259"/>
      <c r="BB244" s="259"/>
      <c r="BC244" s="259"/>
      <c r="BD244" s="259"/>
      <c r="BE244" s="259"/>
      <c r="BX244" s="900" t="s">
        <v>1534</v>
      </c>
      <c r="BY244" s="901"/>
      <c r="BZ244" s="901"/>
      <c r="CA244" s="901"/>
      <c r="CB244" s="901"/>
      <c r="CC244" s="901"/>
      <c r="CD244" s="901"/>
      <c r="CE244" s="901"/>
      <c r="CF244" s="901"/>
      <c r="CG244" s="901"/>
      <c r="CH244" s="901"/>
      <c r="CI244" s="223" t="s">
        <v>1535</v>
      </c>
      <c r="CJ244" s="901"/>
      <c r="CK244" s="901"/>
      <c r="CL244" s="901"/>
      <c r="CM244" s="901"/>
      <c r="CN244" s="901"/>
      <c r="CO244" s="901"/>
      <c r="CP244" s="901"/>
      <c r="CQ244" s="901"/>
      <c r="CR244" s="901"/>
      <c r="CS244" s="901"/>
      <c r="CT244" s="975"/>
      <c r="CU244" s="901"/>
      <c r="CV244" s="985">
        <v>2</v>
      </c>
      <c r="CW244" s="96"/>
      <c r="CX244" s="829"/>
      <c r="CY244" s="886"/>
      <c r="CZ244" s="829" t="s">
        <v>1527</v>
      </c>
      <c r="DC244" s="886"/>
      <c r="EI244" s="102"/>
      <c r="EJ244" s="102"/>
      <c r="EK244" s="102"/>
      <c r="EL244" s="102"/>
      <c r="EM244" s="102"/>
      <c r="EN244" s="102"/>
      <c r="EO244" s="102"/>
      <c r="EP244" s="102"/>
      <c r="EQ244" s="102"/>
      <c r="ER244" s="102"/>
      <c r="ES244" s="102"/>
      <c r="ET244" s="102"/>
      <c r="EU244" s="102"/>
      <c r="EV244" s="102"/>
      <c r="EW244" s="102"/>
      <c r="GF244" s="102"/>
      <c r="GG244" s="226"/>
    </row>
    <row r="245" spans="2:189" ht="15.75" customHeight="1">
      <c r="B245" s="259"/>
      <c r="C245" s="893"/>
      <c r="D245" s="259"/>
      <c r="E245" s="259"/>
      <c r="F245" s="259"/>
      <c r="G245" s="259"/>
      <c r="I245" s="259"/>
      <c r="J245" s="259"/>
      <c r="K245" s="259"/>
      <c r="L245" s="259"/>
      <c r="M245" s="259"/>
      <c r="N245" s="259"/>
      <c r="O245" s="259"/>
      <c r="AH245" s="885" t="s">
        <v>1537</v>
      </c>
      <c r="AX245" s="259"/>
      <c r="AY245" s="259"/>
      <c r="AZ245" s="259"/>
      <c r="BA245" s="259"/>
      <c r="BB245" s="259"/>
      <c r="BC245" s="259"/>
      <c r="BD245" s="259"/>
      <c r="BE245" s="259"/>
      <c r="BX245" s="900" t="s">
        <v>1538</v>
      </c>
      <c r="BY245" s="901"/>
      <c r="BZ245" s="901"/>
      <c r="CA245" s="901"/>
      <c r="CB245" s="901"/>
      <c r="CC245" s="901"/>
      <c r="CD245" s="901"/>
      <c r="CE245" s="901"/>
      <c r="CF245" s="901"/>
      <c r="CG245" s="901"/>
      <c r="CH245" s="901"/>
      <c r="CI245" s="223" t="s">
        <v>1539</v>
      </c>
      <c r="CJ245" s="901"/>
      <c r="CK245" s="901"/>
      <c r="CL245" s="901"/>
      <c r="CM245" s="901"/>
      <c r="CN245" s="901"/>
      <c r="CO245" s="901"/>
      <c r="CP245" s="901"/>
      <c r="CQ245" s="901"/>
      <c r="CR245" s="901"/>
      <c r="CS245" s="901"/>
      <c r="CT245" s="975"/>
      <c r="CU245" s="901"/>
      <c r="CV245" s="985">
        <v>2</v>
      </c>
      <c r="CW245" s="96"/>
      <c r="CX245" s="888"/>
      <c r="CY245" s="886"/>
      <c r="CZ245" s="829"/>
      <c r="DC245" s="886"/>
      <c r="EI245" s="102"/>
      <c r="EJ245" s="102"/>
      <c r="EK245" s="102"/>
      <c r="EL245" s="102"/>
      <c r="EM245" s="102"/>
      <c r="EN245" s="102"/>
      <c r="EO245" s="102"/>
      <c r="EP245" s="102"/>
      <c r="EQ245" s="102"/>
      <c r="ER245" s="102"/>
      <c r="ES245" s="102"/>
      <c r="ET245" s="102"/>
      <c r="EU245" s="102"/>
      <c r="EV245" s="102"/>
      <c r="EW245" s="102"/>
      <c r="GF245" s="102"/>
      <c r="GG245" s="226"/>
    </row>
    <row r="246" spans="2:189" ht="15.75" customHeight="1">
      <c r="B246" s="259"/>
      <c r="C246" s="893"/>
      <c r="D246" s="259"/>
      <c r="E246" s="259"/>
      <c r="F246" s="259"/>
      <c r="G246" s="259"/>
      <c r="I246" s="259"/>
      <c r="J246" s="259"/>
      <c r="K246" s="259"/>
      <c r="L246" s="259"/>
      <c r="M246" s="259"/>
      <c r="N246" s="259"/>
      <c r="O246" s="259"/>
      <c r="AH246" s="885" t="s">
        <v>1541</v>
      </c>
      <c r="AX246" s="259"/>
      <c r="AY246" s="259"/>
      <c r="AZ246" s="259"/>
      <c r="BA246" s="259"/>
      <c r="BB246" s="259"/>
      <c r="BC246" s="259"/>
      <c r="BD246" s="259"/>
      <c r="BE246" s="259"/>
      <c r="BX246" s="900" t="s">
        <v>1542</v>
      </c>
      <c r="BY246" s="901"/>
      <c r="BZ246" s="901"/>
      <c r="CA246" s="901"/>
      <c r="CB246" s="901"/>
      <c r="CC246" s="901"/>
      <c r="CD246" s="901"/>
      <c r="CE246" s="901"/>
      <c r="CF246" s="901"/>
      <c r="CG246" s="901"/>
      <c r="CH246" s="901"/>
      <c r="CI246" s="223" t="s">
        <v>1521</v>
      </c>
      <c r="CJ246" s="901"/>
      <c r="CK246" s="901"/>
      <c r="CL246" s="901"/>
      <c r="CM246" s="901"/>
      <c r="CN246" s="901"/>
      <c r="CO246" s="901"/>
      <c r="CP246" s="901"/>
      <c r="CQ246" s="901"/>
      <c r="CR246" s="901"/>
      <c r="CS246" s="901"/>
      <c r="CT246" s="975"/>
      <c r="CU246" s="901"/>
      <c r="CV246" s="985">
        <v>2</v>
      </c>
      <c r="CW246" s="96"/>
      <c r="CX246" s="888"/>
      <c r="CY246" s="886"/>
      <c r="CZ246" s="984" t="s">
        <v>1532</v>
      </c>
      <c r="DC246" s="886"/>
      <c r="EI246" s="102"/>
      <c r="EJ246" s="102"/>
      <c r="EK246" s="102"/>
      <c r="EL246" s="102"/>
      <c r="EM246" s="102"/>
      <c r="EN246" s="102"/>
      <c r="EO246" s="102"/>
      <c r="EP246" s="102"/>
      <c r="EQ246" s="102"/>
      <c r="ER246" s="102"/>
      <c r="ES246" s="102"/>
      <c r="ET246" s="102"/>
      <c r="EU246" s="102"/>
      <c r="EV246" s="102"/>
      <c r="EW246" s="102"/>
      <c r="GF246" s="102"/>
      <c r="GG246" s="226"/>
    </row>
    <row r="247" spans="2:189" ht="15.75" customHeight="1">
      <c r="B247" s="259"/>
      <c r="C247" s="893"/>
      <c r="D247" s="259"/>
      <c r="E247" s="259"/>
      <c r="F247" s="259"/>
      <c r="G247" s="259"/>
      <c r="I247" s="259"/>
      <c r="J247" s="259"/>
      <c r="K247" s="259"/>
      <c r="L247" s="259"/>
      <c r="M247" s="259"/>
      <c r="N247" s="259"/>
      <c r="O247" s="259"/>
      <c r="AH247" s="885" t="s">
        <v>1543</v>
      </c>
      <c r="AX247" s="259"/>
      <c r="AY247" s="259"/>
      <c r="AZ247" s="259"/>
      <c r="BA247" s="259"/>
      <c r="BB247" s="259"/>
      <c r="BC247" s="259"/>
      <c r="BD247" s="259"/>
      <c r="BE247" s="259"/>
      <c r="BX247" s="900" t="s">
        <v>1544</v>
      </c>
      <c r="BY247" s="901"/>
      <c r="BZ247" s="901"/>
      <c r="CA247" s="901"/>
      <c r="CB247" s="901"/>
      <c r="CC247" s="901"/>
      <c r="CD247" s="901"/>
      <c r="CE247" s="901"/>
      <c r="CF247" s="901"/>
      <c r="CG247" s="901"/>
      <c r="CH247" s="901"/>
      <c r="CI247" s="223" t="s">
        <v>1526</v>
      </c>
      <c r="CJ247" s="901"/>
      <c r="CK247" s="901"/>
      <c r="CL247" s="901"/>
      <c r="CM247" s="901"/>
      <c r="CN247" s="901"/>
      <c r="CO247" s="901"/>
      <c r="CP247" s="901"/>
      <c r="CQ247" s="901"/>
      <c r="CR247" s="901"/>
      <c r="CS247" s="901"/>
      <c r="CT247" s="975"/>
      <c r="CU247" s="901"/>
      <c r="CV247" s="985">
        <v>2</v>
      </c>
      <c r="CW247" s="96"/>
      <c r="CX247" s="888"/>
      <c r="CY247" s="886"/>
      <c r="CZ247" s="984" t="s">
        <v>1536</v>
      </c>
      <c r="DC247" s="886"/>
      <c r="EI247" s="102"/>
      <c r="EJ247" s="102"/>
      <c r="EK247" s="102"/>
      <c r="EL247" s="102"/>
      <c r="EM247" s="102"/>
      <c r="EN247" s="102"/>
      <c r="EO247" s="102"/>
      <c r="EP247" s="102"/>
      <c r="EQ247" s="102"/>
      <c r="ER247" s="102"/>
      <c r="ES247" s="102"/>
      <c r="ET247" s="102"/>
      <c r="EU247" s="102"/>
      <c r="EV247" s="102"/>
      <c r="EW247" s="102"/>
      <c r="GF247" s="102"/>
      <c r="GG247" s="226"/>
    </row>
    <row r="248" spans="2:189" ht="15.75" customHeight="1">
      <c r="B248" s="259"/>
      <c r="C248" s="893"/>
      <c r="D248" s="259"/>
      <c r="E248" s="259"/>
      <c r="F248" s="259"/>
      <c r="G248" s="259"/>
      <c r="I248" s="259"/>
      <c r="J248" s="259"/>
      <c r="K248" s="259"/>
      <c r="L248" s="259"/>
      <c r="M248" s="259"/>
      <c r="N248" s="259"/>
      <c r="O248" s="259"/>
      <c r="AH248" s="917" t="s">
        <v>1545</v>
      </c>
      <c r="AI248" s="901"/>
      <c r="AJ248" s="901"/>
      <c r="AK248" s="901"/>
      <c r="AL248" s="901"/>
      <c r="AM248" s="901"/>
      <c r="AN248" s="901"/>
      <c r="AX248" s="259"/>
      <c r="AY248" s="259"/>
      <c r="AZ248" s="259"/>
      <c r="BA248" s="259"/>
      <c r="BB248" s="259"/>
      <c r="BC248" s="259"/>
      <c r="BD248" s="259"/>
      <c r="BE248" s="259"/>
      <c r="BX248" s="900" t="s">
        <v>1546</v>
      </c>
      <c r="BY248" s="901"/>
      <c r="BZ248" s="901"/>
      <c r="CA248" s="901"/>
      <c r="CB248" s="901"/>
      <c r="CC248" s="901"/>
      <c r="CD248" s="901"/>
      <c r="CE248" s="901"/>
      <c r="CF248" s="901"/>
      <c r="CG248" s="901"/>
      <c r="CH248" s="901"/>
      <c r="CI248" s="223"/>
      <c r="CJ248" s="901"/>
      <c r="CK248" s="901"/>
      <c r="CL248" s="901"/>
      <c r="CM248" s="901"/>
      <c r="CN248" s="901"/>
      <c r="CO248" s="901"/>
      <c r="CP248" s="901"/>
      <c r="CQ248" s="901"/>
      <c r="CR248" s="901"/>
      <c r="CS248" s="901"/>
      <c r="CT248" s="975"/>
      <c r="CU248" s="901"/>
      <c r="CV248" s="985">
        <v>0</v>
      </c>
      <c r="CW248" s="96"/>
      <c r="CX248" s="888"/>
      <c r="CY248" s="886"/>
      <c r="CZ248" s="986" t="s">
        <v>1540</v>
      </c>
      <c r="DC248" s="886"/>
      <c r="EI248" s="102"/>
      <c r="EJ248" s="102"/>
      <c r="EK248" s="102"/>
      <c r="EL248" s="102"/>
      <c r="EM248" s="102"/>
      <c r="EN248" s="102"/>
      <c r="EO248" s="102"/>
      <c r="EP248" s="102"/>
      <c r="EQ248" s="102"/>
      <c r="ER248" s="102"/>
      <c r="ES248" s="102"/>
      <c r="ET248" s="102"/>
      <c r="EU248" s="102"/>
      <c r="EV248" s="102"/>
      <c r="EW248" s="102"/>
      <c r="GF248" s="102"/>
      <c r="GG248" s="226"/>
    </row>
    <row r="249" spans="2:189" ht="15.75" customHeight="1">
      <c r="B249" s="259"/>
      <c r="C249" s="893"/>
      <c r="D249" s="259"/>
      <c r="E249" s="259"/>
      <c r="F249" s="259"/>
      <c r="G249" s="259"/>
      <c r="I249" s="259"/>
      <c r="J249" s="259"/>
      <c r="K249" s="259"/>
      <c r="L249" s="259"/>
      <c r="M249" s="259"/>
      <c r="N249" s="259"/>
      <c r="O249" s="259"/>
      <c r="AH249" s="917" t="s">
        <v>1547</v>
      </c>
      <c r="AI249" s="901"/>
      <c r="AJ249" s="901"/>
      <c r="AK249" s="901"/>
      <c r="AL249" s="901"/>
      <c r="AM249" s="901"/>
      <c r="AN249" s="901"/>
      <c r="AX249" s="259"/>
      <c r="AY249" s="259"/>
      <c r="AZ249" s="259"/>
      <c r="BA249" s="259"/>
      <c r="BB249" s="259"/>
      <c r="BC249" s="259"/>
      <c r="BD249" s="259"/>
      <c r="BE249" s="259"/>
      <c r="BX249" s="900" t="s">
        <v>1548</v>
      </c>
      <c r="BY249" s="901"/>
      <c r="BZ249" s="901"/>
      <c r="CA249" s="901"/>
      <c r="CB249" s="901"/>
      <c r="CC249" s="901"/>
      <c r="CD249" s="901"/>
      <c r="CE249" s="901"/>
      <c r="CI249" s="223"/>
      <c r="CJ249" s="901"/>
      <c r="CK249" s="901"/>
      <c r="CL249" s="901"/>
      <c r="CM249" s="901"/>
      <c r="CN249" s="901"/>
      <c r="CO249" s="901"/>
      <c r="CP249" s="901"/>
      <c r="CQ249" s="901"/>
      <c r="CR249" s="901"/>
      <c r="CS249" s="901"/>
      <c r="CT249" s="975"/>
      <c r="CU249" s="96"/>
      <c r="CV249" s="985">
        <v>0</v>
      </c>
      <c r="CW249" s="96"/>
      <c r="CX249" s="888"/>
      <c r="CY249" s="886"/>
      <c r="CZ249" s="888"/>
      <c r="DC249" s="886"/>
      <c r="EI249" s="102"/>
      <c r="EJ249" s="102"/>
      <c r="EK249" s="102"/>
      <c r="EL249" s="102"/>
      <c r="EM249" s="102"/>
      <c r="EN249" s="102"/>
      <c r="EO249" s="102"/>
      <c r="EP249" s="102"/>
      <c r="EQ249" s="102"/>
      <c r="ER249" s="102"/>
      <c r="ES249" s="102"/>
      <c r="ET249" s="102"/>
      <c r="EU249" s="102"/>
      <c r="EV249" s="102"/>
      <c r="EW249" s="102"/>
      <c r="GF249" s="102"/>
      <c r="GG249" s="226"/>
    </row>
    <row r="250" spans="2:189" ht="15.75" customHeight="1">
      <c r="B250" s="259"/>
      <c r="C250" s="893"/>
      <c r="D250" s="259"/>
      <c r="E250" s="259"/>
      <c r="F250" s="259"/>
      <c r="G250" s="259"/>
      <c r="I250" s="259"/>
      <c r="J250" s="259"/>
      <c r="K250" s="259"/>
      <c r="L250" s="259"/>
      <c r="M250" s="259"/>
      <c r="N250" s="259"/>
      <c r="O250" s="259"/>
      <c r="AH250" s="917" t="s">
        <v>1549</v>
      </c>
      <c r="AX250" s="259"/>
      <c r="AY250" s="259"/>
      <c r="AZ250" s="259"/>
      <c r="BA250" s="259"/>
      <c r="BB250" s="259"/>
      <c r="BC250" s="259"/>
      <c r="BD250" s="259"/>
      <c r="BE250" s="259"/>
      <c r="BX250" s="900" t="s">
        <v>1550</v>
      </c>
      <c r="BY250" s="901"/>
      <c r="BZ250" s="901"/>
      <c r="CA250" s="901"/>
      <c r="CB250" s="901"/>
      <c r="CC250" s="901"/>
      <c r="CD250" s="901"/>
      <c r="CE250" s="901"/>
      <c r="CI250" s="223"/>
      <c r="CJ250" s="901"/>
      <c r="CK250" s="901"/>
      <c r="CL250" s="901"/>
      <c r="CM250" s="901"/>
      <c r="CN250" s="901"/>
      <c r="CO250" s="901"/>
      <c r="CP250" s="901"/>
      <c r="CQ250" s="901"/>
      <c r="CR250" s="901"/>
      <c r="CS250" s="901"/>
      <c r="CT250" s="975"/>
      <c r="CU250" s="96"/>
      <c r="CV250" s="985">
        <v>0</v>
      </c>
      <c r="CW250" s="96"/>
      <c r="CX250" s="888"/>
      <c r="CY250" s="886"/>
      <c r="CZ250" s="888"/>
      <c r="DC250" s="886"/>
      <c r="EI250" s="102"/>
      <c r="EJ250" s="102"/>
      <c r="EK250" s="102"/>
      <c r="EL250" s="102"/>
      <c r="EM250" s="102"/>
      <c r="EN250" s="102"/>
      <c r="EO250" s="102"/>
      <c r="EP250" s="102"/>
      <c r="EQ250" s="102"/>
      <c r="ER250" s="102"/>
      <c r="ES250" s="102"/>
      <c r="ET250" s="102"/>
      <c r="EU250" s="102"/>
      <c r="EV250" s="102"/>
      <c r="EW250" s="102"/>
      <c r="GF250" s="102"/>
      <c r="GG250" s="226"/>
    </row>
    <row r="251" spans="2:189" ht="15.75" customHeight="1">
      <c r="B251" s="259"/>
      <c r="C251" s="893"/>
      <c r="D251" s="259"/>
      <c r="E251" s="259"/>
      <c r="F251" s="259"/>
      <c r="G251" s="259"/>
      <c r="I251" s="259"/>
      <c r="J251" s="259"/>
      <c r="K251" s="259"/>
      <c r="L251" s="259"/>
      <c r="M251" s="259"/>
      <c r="N251" s="259"/>
      <c r="O251" s="259"/>
      <c r="AH251" s="885" t="s">
        <v>1551</v>
      </c>
      <c r="AX251" s="259"/>
      <c r="AY251" s="259"/>
      <c r="AZ251" s="259"/>
      <c r="BA251" s="259"/>
      <c r="BB251" s="259"/>
      <c r="BC251" s="259"/>
      <c r="BD251" s="259"/>
      <c r="BE251" s="259"/>
      <c r="BX251" s="900" t="s">
        <v>1566</v>
      </c>
      <c r="BY251" s="901"/>
      <c r="BZ251" s="901"/>
      <c r="CA251" s="901"/>
      <c r="CB251" s="901"/>
      <c r="CC251" s="901"/>
      <c r="CD251" s="901"/>
      <c r="CE251" s="901"/>
      <c r="CF251" s="901"/>
      <c r="CG251" s="901"/>
      <c r="CH251" s="901"/>
      <c r="CI251" s="223" t="s">
        <v>1504</v>
      </c>
      <c r="CJ251" s="223"/>
      <c r="CK251" s="96"/>
      <c r="CL251" s="96"/>
      <c r="CM251" s="96"/>
      <c r="CN251" s="96"/>
      <c r="CO251" s="96"/>
      <c r="CP251" s="96"/>
      <c r="CQ251" s="96"/>
      <c r="CR251" s="96"/>
      <c r="CS251" s="96"/>
      <c r="CT251" s="453"/>
      <c r="CU251" s="901"/>
      <c r="CV251" s="985" t="s">
        <v>273</v>
      </c>
      <c r="CW251" s="96"/>
      <c r="CX251" s="888"/>
      <c r="CY251" s="886"/>
      <c r="CZ251" s="888"/>
      <c r="DC251" s="886"/>
      <c r="EI251" s="102"/>
      <c r="EJ251" s="102"/>
      <c r="EK251" s="102"/>
      <c r="EL251" s="102"/>
      <c r="EM251" s="102"/>
      <c r="EN251" s="102"/>
      <c r="EO251" s="102"/>
      <c r="EP251" s="102"/>
      <c r="EQ251" s="102"/>
      <c r="ER251" s="102"/>
      <c r="ES251" s="102"/>
      <c r="ET251" s="102"/>
      <c r="EU251" s="102"/>
      <c r="EV251" s="102"/>
      <c r="EW251" s="102"/>
      <c r="GF251" s="102"/>
      <c r="GG251" s="226"/>
    </row>
    <row r="252" spans="2:189" ht="15.75" customHeight="1">
      <c r="B252" s="259"/>
      <c r="C252" s="893"/>
      <c r="D252" s="259"/>
      <c r="E252" s="259"/>
      <c r="F252" s="259"/>
      <c r="G252" s="259"/>
      <c r="I252" s="259"/>
      <c r="J252" s="259"/>
      <c r="K252" s="259"/>
      <c r="L252" s="259"/>
      <c r="M252" s="259"/>
      <c r="N252" s="259"/>
      <c r="O252" s="259"/>
      <c r="AH252" s="885" t="s">
        <v>1553</v>
      </c>
      <c r="AX252" s="259"/>
      <c r="AY252" s="259"/>
      <c r="AZ252" s="259"/>
      <c r="BA252" s="259"/>
      <c r="BB252" s="259"/>
      <c r="BC252" s="259"/>
      <c r="BD252" s="259"/>
      <c r="BE252" s="259"/>
      <c r="BX252" s="900" t="s">
        <v>1572</v>
      </c>
      <c r="BY252" s="901"/>
      <c r="BZ252" s="901"/>
      <c r="CA252" s="901"/>
      <c r="CB252" s="901"/>
      <c r="CC252" s="901"/>
      <c r="CD252" s="901"/>
      <c r="CE252" s="901"/>
      <c r="CF252" s="901"/>
      <c r="CG252" s="901"/>
      <c r="CH252" s="901"/>
      <c r="CI252" s="223" t="s">
        <v>1504</v>
      </c>
      <c r="CJ252" s="223"/>
      <c r="CK252" s="96"/>
      <c r="CL252" s="96"/>
      <c r="CM252" s="96"/>
      <c r="CN252" s="96"/>
      <c r="CO252" s="96"/>
      <c r="CP252" s="96"/>
      <c r="CQ252" s="96"/>
      <c r="CR252" s="96"/>
      <c r="CS252" s="96"/>
      <c r="CT252" s="453"/>
      <c r="CU252" s="96"/>
      <c r="CV252" s="985" t="s">
        <v>273</v>
      </c>
      <c r="CW252" s="96"/>
      <c r="CX252" s="888"/>
      <c r="CY252" s="886"/>
      <c r="CZ252" s="888"/>
      <c r="DC252" s="886"/>
      <c r="EI252" s="102"/>
      <c r="EJ252" s="102"/>
      <c r="EK252" s="102"/>
      <c r="EL252" s="102"/>
      <c r="EM252" s="102"/>
      <c r="EN252" s="102"/>
      <c r="EO252" s="102"/>
      <c r="EP252" s="102"/>
      <c r="EQ252" s="102"/>
      <c r="ER252" s="102"/>
      <c r="ES252" s="102"/>
      <c r="ET252" s="102"/>
      <c r="EU252" s="102"/>
      <c r="EV252" s="102"/>
      <c r="EW252" s="102"/>
      <c r="GF252" s="102"/>
      <c r="GG252" s="226"/>
    </row>
    <row r="253" spans="2:189" ht="15.75" customHeight="1">
      <c r="B253" s="259"/>
      <c r="C253" s="893"/>
      <c r="D253" s="259"/>
      <c r="E253" s="259"/>
      <c r="F253" s="259"/>
      <c r="G253" s="259"/>
      <c r="I253" s="259"/>
      <c r="J253" s="259"/>
      <c r="K253" s="259"/>
      <c r="L253" s="259"/>
      <c r="M253" s="259"/>
      <c r="N253" s="259"/>
      <c r="O253" s="259"/>
      <c r="AH253" s="885" t="s">
        <v>1555</v>
      </c>
      <c r="AX253" s="259"/>
      <c r="AY253" s="259"/>
      <c r="AZ253" s="259"/>
      <c r="BA253" s="259"/>
      <c r="BB253" s="259"/>
      <c r="BC253" s="259"/>
      <c r="BD253" s="259"/>
      <c r="BE253" s="259"/>
      <c r="BX253" s="900" t="s">
        <v>1556</v>
      </c>
      <c r="BY253" s="901"/>
      <c r="BZ253" s="901"/>
      <c r="CA253" s="901"/>
      <c r="CB253" s="901"/>
      <c r="CC253" s="901"/>
      <c r="CD253" s="901"/>
      <c r="CE253" s="901"/>
      <c r="CF253" s="901"/>
      <c r="CG253" s="901"/>
      <c r="CH253" s="901"/>
      <c r="CI253" s="223" t="s">
        <v>1504</v>
      </c>
      <c r="CJ253" s="223"/>
      <c r="CK253" s="96"/>
      <c r="CL253" s="96"/>
      <c r="CM253" s="96"/>
      <c r="CN253" s="96"/>
      <c r="CO253" s="96"/>
      <c r="CP253" s="96"/>
      <c r="CQ253" s="96"/>
      <c r="CR253" s="96"/>
      <c r="CS253" s="96"/>
      <c r="CT253" s="453"/>
      <c r="CU253" s="96"/>
      <c r="CV253" s="985" t="s">
        <v>273</v>
      </c>
      <c r="CW253" s="96"/>
      <c r="CX253" s="888"/>
      <c r="CY253" s="886"/>
      <c r="CZ253" s="888"/>
      <c r="DC253" s="886"/>
      <c r="EI253" s="102"/>
      <c r="EJ253" s="102"/>
      <c r="EK253" s="102"/>
      <c r="EL253" s="102"/>
      <c r="EM253" s="102"/>
      <c r="EN253" s="102"/>
      <c r="EO253" s="102"/>
      <c r="EP253" s="102"/>
      <c r="EQ253" s="102"/>
      <c r="ER253" s="102"/>
      <c r="ES253" s="102"/>
      <c r="ET253" s="102"/>
      <c r="EU253" s="102"/>
      <c r="EV253" s="102"/>
      <c r="EW253" s="102"/>
      <c r="GF253" s="102"/>
      <c r="GG253" s="226"/>
    </row>
    <row r="254" spans="2:189" ht="15.75" customHeight="1">
      <c r="B254" s="259"/>
      <c r="C254" s="893"/>
      <c r="D254" s="259"/>
      <c r="E254" s="259"/>
      <c r="F254" s="259"/>
      <c r="G254" s="259"/>
      <c r="I254" s="259"/>
      <c r="J254" s="259"/>
      <c r="K254" s="259"/>
      <c r="L254" s="259"/>
      <c r="M254" s="259"/>
      <c r="N254" s="259"/>
      <c r="O254" s="259"/>
      <c r="AH254" s="885" t="s">
        <v>1557</v>
      </c>
      <c r="AX254" s="259"/>
      <c r="AY254" s="259"/>
      <c r="AZ254" s="259"/>
      <c r="BA254" s="259"/>
      <c r="BB254" s="259"/>
      <c r="BC254" s="259"/>
      <c r="BD254" s="259"/>
      <c r="BE254" s="259"/>
      <c r="BX254" s="900" t="s">
        <v>1558</v>
      </c>
      <c r="BY254" s="901"/>
      <c r="BZ254" s="901"/>
      <c r="CA254" s="901"/>
      <c r="CB254" s="901"/>
      <c r="CC254" s="901"/>
      <c r="CD254" s="901"/>
      <c r="CE254" s="901"/>
      <c r="CF254" s="901"/>
      <c r="CG254" s="901"/>
      <c r="CH254" s="901"/>
      <c r="CI254" s="223" t="s">
        <v>1504</v>
      </c>
      <c r="CJ254" s="223"/>
      <c r="CK254" s="96"/>
      <c r="CL254" s="96"/>
      <c r="CM254" s="96"/>
      <c r="CN254" s="96"/>
      <c r="CO254" s="96"/>
      <c r="CP254" s="96"/>
      <c r="CQ254" s="96"/>
      <c r="CR254" s="96"/>
      <c r="CS254" s="96"/>
      <c r="CT254" s="453"/>
      <c r="CU254" s="96"/>
      <c r="CV254" s="985" t="s">
        <v>273</v>
      </c>
      <c r="CW254" s="96"/>
      <c r="CX254" s="888"/>
      <c r="CY254" s="886"/>
      <c r="CZ254" s="888"/>
      <c r="DC254" s="886"/>
      <c r="EI254" s="102"/>
      <c r="EJ254" s="102"/>
      <c r="EK254" s="102"/>
      <c r="EL254" s="102"/>
      <c r="EM254" s="102"/>
      <c r="EN254" s="102"/>
      <c r="EO254" s="102"/>
      <c r="EP254" s="102"/>
      <c r="EQ254" s="102"/>
      <c r="ER254" s="102"/>
      <c r="ES254" s="102"/>
      <c r="ET254" s="102"/>
      <c r="EU254" s="102"/>
      <c r="EV254" s="102"/>
      <c r="EW254" s="102"/>
      <c r="GF254" s="102"/>
      <c r="GG254" s="226"/>
    </row>
    <row r="255" spans="2:189" ht="15.75" customHeight="1" thickBot="1">
      <c r="B255" s="386"/>
      <c r="C255" s="894"/>
      <c r="D255" s="386"/>
      <c r="E255" s="386"/>
      <c r="F255" s="386"/>
      <c r="G255" s="386"/>
      <c r="H255" s="454"/>
      <c r="I255" s="386"/>
      <c r="J255" s="386"/>
      <c r="K255" s="386"/>
      <c r="L255" s="386"/>
      <c r="M255" s="386"/>
      <c r="N255" s="386"/>
      <c r="O255" s="386"/>
      <c r="P255" s="350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942"/>
      <c r="AH255" s="812" t="s">
        <v>1559</v>
      </c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  <c r="AS255" s="128"/>
      <c r="AT255" s="128"/>
      <c r="AU255" s="128"/>
      <c r="AV255" s="128"/>
      <c r="AW255" s="128"/>
      <c r="AX255" s="386"/>
      <c r="AY255" s="386"/>
      <c r="AZ255" s="386"/>
      <c r="BA255" s="386"/>
      <c r="BB255" s="386"/>
      <c r="BC255" s="386"/>
      <c r="BD255" s="386"/>
      <c r="BE255" s="386"/>
      <c r="BF255" s="350"/>
      <c r="BG255" s="454"/>
      <c r="BH255" s="454"/>
      <c r="BI255" s="454"/>
      <c r="BJ255" s="454"/>
      <c r="BK255" s="454"/>
      <c r="BL255" s="454"/>
      <c r="BM255" s="454"/>
      <c r="BN255" s="454"/>
      <c r="BO255" s="454"/>
      <c r="BP255" s="454"/>
      <c r="BQ255" s="454"/>
      <c r="BR255" s="454"/>
      <c r="BS255" s="454"/>
      <c r="BT255" s="454"/>
      <c r="BU255" s="454"/>
      <c r="BV255" s="454"/>
      <c r="BW255" s="942"/>
      <c r="BX255" s="915" t="s">
        <v>1560</v>
      </c>
      <c r="BY255" s="916"/>
      <c r="BZ255" s="916"/>
      <c r="CA255" s="916"/>
      <c r="CB255" s="916"/>
      <c r="CC255" s="916"/>
      <c r="CD255" s="916"/>
      <c r="CE255" s="916"/>
      <c r="CF255" s="916"/>
      <c r="CG255" s="916"/>
      <c r="CH255" s="916"/>
      <c r="CI255" s="262" t="s">
        <v>1504</v>
      </c>
      <c r="CJ255" s="262"/>
      <c r="CK255" s="128"/>
      <c r="CL255" s="128"/>
      <c r="CM255" s="128"/>
      <c r="CN255" s="128"/>
      <c r="CO255" s="128"/>
      <c r="CP255" s="128"/>
      <c r="CQ255" s="128"/>
      <c r="CR255" s="128"/>
      <c r="CS255" s="128"/>
      <c r="CT255" s="976"/>
      <c r="CU255" s="128"/>
      <c r="CV255" s="1008" t="s">
        <v>273</v>
      </c>
      <c r="CW255" s="128"/>
      <c r="CX255" s="889"/>
      <c r="CY255" s="887"/>
      <c r="CZ255" s="889"/>
      <c r="DA255" s="128"/>
      <c r="DB255" s="128"/>
      <c r="DC255" s="887"/>
      <c r="EI255" s="102"/>
      <c r="EJ255" s="102"/>
      <c r="EK255" s="102"/>
      <c r="EL255" s="102"/>
      <c r="EM255" s="102"/>
      <c r="EN255" s="102"/>
      <c r="EO255" s="102"/>
      <c r="EP255" s="102"/>
      <c r="EQ255" s="102"/>
      <c r="ER255" s="102"/>
      <c r="ES255" s="102"/>
      <c r="ET255" s="102"/>
      <c r="EU255" s="102"/>
      <c r="EV255" s="102"/>
      <c r="EW255" s="102"/>
      <c r="GF255" s="102"/>
      <c r="GG255" s="226"/>
    </row>
    <row r="256" spans="2:189" ht="15.75" customHeight="1">
      <c r="C256" s="573"/>
      <c r="EG256" s="102"/>
      <c r="EH256" s="226"/>
    </row>
    <row r="257" spans="1:138" ht="15.75" customHeight="1">
      <c r="C257" s="573"/>
      <c r="EG257" s="102"/>
      <c r="EH257" s="226"/>
    </row>
    <row r="258" spans="1:138" ht="15.75" customHeight="1">
      <c r="C258" s="573"/>
      <c r="EG258" s="102"/>
      <c r="EH258" s="226"/>
    </row>
    <row r="259" spans="1:138" ht="15.75" customHeight="1">
      <c r="C259" s="573"/>
      <c r="EG259" s="102"/>
      <c r="EH259" s="226"/>
    </row>
    <row r="260" spans="1:138" ht="15.75" customHeight="1">
      <c r="C260" s="573"/>
      <c r="EG260" s="102"/>
      <c r="EH260" s="226"/>
    </row>
    <row r="261" spans="1:138" ht="15.75" customHeight="1">
      <c r="C261" s="573"/>
      <c r="EG261" s="102"/>
    </row>
    <row r="262" spans="1:138" ht="15.75" customHeight="1">
      <c r="C262" s="573"/>
      <c r="EG262" s="102"/>
    </row>
    <row r="263" spans="1:138" ht="15.75" customHeight="1">
      <c r="C263" s="573"/>
      <c r="EG263" s="102"/>
    </row>
    <row r="264" spans="1:138" ht="17.399999999999999">
      <c r="A264" s="96" t="s">
        <v>1591</v>
      </c>
      <c r="C264" s="574" t="s">
        <v>285</v>
      </c>
    </row>
    <row r="266" spans="1:138" ht="20.399999999999999">
      <c r="C266" s="2972" t="s">
        <v>163</v>
      </c>
      <c r="D266" s="2973" t="s">
        <v>164</v>
      </c>
      <c r="E266" s="2974"/>
      <c r="F266" s="113" t="s">
        <v>139</v>
      </c>
      <c r="G266" s="387"/>
      <c r="H266" s="387"/>
      <c r="I266" s="387"/>
      <c r="J266" s="387"/>
      <c r="K266" s="387"/>
      <c r="L266" s="387"/>
      <c r="M266" s="387"/>
      <c r="N266" s="387"/>
      <c r="O266" s="387"/>
      <c r="P266" s="387"/>
      <c r="Q266" s="387"/>
      <c r="R266" s="387"/>
      <c r="S266" s="387"/>
      <c r="T266" s="387"/>
      <c r="U266" s="387"/>
      <c r="V266" s="387"/>
      <c r="W266" s="387"/>
      <c r="X266" s="2975" t="s">
        <v>140</v>
      </c>
      <c r="Y266" s="2976"/>
      <c r="Z266" s="2976"/>
      <c r="AA266" s="2976"/>
      <c r="AB266" s="2976"/>
      <c r="AC266" s="2976"/>
      <c r="AD266" s="2976"/>
      <c r="AE266" s="2976"/>
      <c r="AF266" s="2976"/>
      <c r="AG266" s="2976"/>
      <c r="AH266" s="2976"/>
      <c r="AI266" s="2976"/>
      <c r="AJ266" s="2977"/>
      <c r="AK266" s="3036" t="s">
        <v>139</v>
      </c>
      <c r="AL266" s="3037"/>
      <c r="AM266" s="3037"/>
      <c r="AN266" s="3037"/>
      <c r="AO266" s="3037"/>
      <c r="AP266" s="3037"/>
      <c r="AQ266" s="3037"/>
      <c r="AR266" s="388" t="s">
        <v>140</v>
      </c>
      <c r="AS266" s="389"/>
      <c r="AT266" s="389"/>
      <c r="AU266" s="389"/>
      <c r="AV266" s="389"/>
      <c r="AW266" s="389"/>
      <c r="AX266" s="389"/>
      <c r="AY266" s="390"/>
      <c r="AZ266" s="113" t="s">
        <v>139</v>
      </c>
      <c r="BA266" s="387"/>
      <c r="BB266" s="387"/>
      <c r="BC266" s="387"/>
      <c r="BD266" s="387"/>
      <c r="BE266" s="2975" t="s">
        <v>140</v>
      </c>
      <c r="BF266" s="2976"/>
      <c r="BG266" s="2976"/>
      <c r="BH266" s="2976"/>
      <c r="BI266" s="2976"/>
      <c r="BJ266" s="2976"/>
      <c r="BK266" s="2976"/>
      <c r="BL266" s="2976"/>
      <c r="BM266" s="2976"/>
      <c r="BN266" s="2976"/>
      <c r="BO266" s="2976"/>
      <c r="BP266" s="2977"/>
      <c r="BQ266" s="3036" t="s">
        <v>139</v>
      </c>
      <c r="BR266" s="3037"/>
      <c r="BS266" s="3037"/>
      <c r="BT266" s="3037"/>
      <c r="BU266" s="3037"/>
      <c r="BV266" s="3037"/>
      <c r="BW266" s="3037"/>
      <c r="BX266" s="3038"/>
      <c r="BY266" s="2975" t="s">
        <v>140</v>
      </c>
      <c r="BZ266" s="2976"/>
      <c r="CA266" s="2976"/>
      <c r="CB266" s="2976"/>
      <c r="CC266" s="2976"/>
      <c r="CD266" s="2976"/>
      <c r="CE266" s="2976"/>
      <c r="CF266" s="2977"/>
      <c r="CG266" s="3221" t="s">
        <v>163</v>
      </c>
      <c r="CH266" s="2754"/>
      <c r="CI266" s="2754"/>
      <c r="CJ266" s="3222"/>
      <c r="CK266" s="96"/>
      <c r="CL266" s="96"/>
      <c r="CM266" s="96"/>
      <c r="CN266" s="96"/>
      <c r="CO266" s="96"/>
      <c r="CP266" s="96"/>
      <c r="CQ266" s="96"/>
      <c r="CR266" s="96"/>
      <c r="CS266" s="96"/>
      <c r="CT266" s="96"/>
      <c r="CU266" s="96"/>
      <c r="CV266" s="96"/>
      <c r="CW266" s="96"/>
      <c r="CX266" s="96"/>
    </row>
    <row r="267" spans="1:138" ht="17.399999999999999">
      <c r="C267" s="2972"/>
      <c r="D267" s="367"/>
      <c r="E267" s="115"/>
      <c r="F267" s="116"/>
      <c r="G267" s="116"/>
      <c r="H267" s="2991" t="s">
        <v>1592</v>
      </c>
      <c r="I267" s="2992"/>
      <c r="J267" s="2992"/>
      <c r="K267" s="2992"/>
      <c r="L267" s="2992"/>
      <c r="M267" s="2992"/>
      <c r="N267" s="2992"/>
      <c r="O267" s="2992"/>
      <c r="P267" s="2992"/>
      <c r="Q267" s="2992"/>
      <c r="R267" s="2992"/>
      <c r="S267" s="2992"/>
      <c r="T267" s="2992"/>
      <c r="U267" s="2992"/>
      <c r="V267" s="2992"/>
      <c r="W267" s="2993"/>
      <c r="X267" s="2982" t="s">
        <v>335</v>
      </c>
      <c r="Y267" s="2983"/>
      <c r="Z267" s="2983"/>
      <c r="AA267" s="2983"/>
      <c r="AB267" s="2983"/>
      <c r="AC267" s="2984"/>
      <c r="AD267" s="2982" t="s">
        <v>375</v>
      </c>
      <c r="AE267" s="2983"/>
      <c r="AF267" s="2983"/>
      <c r="AG267" s="2983"/>
      <c r="AH267" s="2983"/>
      <c r="AI267" s="2983"/>
      <c r="AJ267" s="2984"/>
      <c r="AK267" s="2991" t="s">
        <v>295</v>
      </c>
      <c r="AL267" s="2992"/>
      <c r="AM267" s="2992"/>
      <c r="AN267" s="2992"/>
      <c r="AO267" s="2992"/>
      <c r="AP267" s="2992"/>
      <c r="AQ267" s="2992"/>
      <c r="AR267" s="2982" t="s">
        <v>375</v>
      </c>
      <c r="AS267" s="2983"/>
      <c r="AT267" s="2983"/>
      <c r="AU267" s="2983"/>
      <c r="AV267" s="2983"/>
      <c r="AW267" s="2983"/>
      <c r="AX267" s="2983"/>
      <c r="AY267" s="2984"/>
      <c r="AZ267" s="2991" t="s">
        <v>287</v>
      </c>
      <c r="BA267" s="2992"/>
      <c r="BB267" s="2992"/>
      <c r="BC267" s="2992"/>
      <c r="BD267" s="2993"/>
      <c r="BE267" s="2982" t="s">
        <v>288</v>
      </c>
      <c r="BF267" s="2983"/>
      <c r="BG267" s="2983"/>
      <c r="BH267" s="2983"/>
      <c r="BI267" s="2983"/>
      <c r="BJ267" s="2983"/>
      <c r="BK267" s="2983"/>
      <c r="BL267" s="2983"/>
      <c r="BM267" s="2983"/>
      <c r="BN267" s="2983"/>
      <c r="BO267" s="2983"/>
      <c r="BP267" s="2984"/>
      <c r="BQ267" s="3081" t="s">
        <v>299</v>
      </c>
      <c r="BR267" s="3082"/>
      <c r="BS267" s="3194"/>
      <c r="BT267" s="2991" t="s">
        <v>287</v>
      </c>
      <c r="BU267" s="2992"/>
      <c r="BV267" s="2992"/>
      <c r="BW267" s="2992"/>
      <c r="BX267" s="2993"/>
      <c r="BY267" s="2982" t="s">
        <v>288</v>
      </c>
      <c r="BZ267" s="2983"/>
      <c r="CA267" s="2983"/>
      <c r="CB267" s="2983"/>
      <c r="CC267" s="2983"/>
      <c r="CD267" s="2983"/>
      <c r="CE267" s="2983"/>
      <c r="CF267" s="2984"/>
      <c r="CG267" s="2756"/>
      <c r="CH267" s="2757"/>
      <c r="CI267" s="2757"/>
      <c r="CJ267" s="2758"/>
      <c r="CK267" s="96"/>
      <c r="CL267" s="96"/>
      <c r="CM267" s="96"/>
      <c r="CN267" s="96"/>
      <c r="CO267" s="96"/>
      <c r="CP267" s="96"/>
      <c r="CQ267" s="96"/>
      <c r="CR267" s="96"/>
      <c r="CS267" s="96"/>
      <c r="CT267" s="96"/>
      <c r="CU267" s="96"/>
      <c r="CV267" s="96"/>
      <c r="CW267" s="96"/>
      <c r="CX267" s="96"/>
    </row>
    <row r="268" spans="1:138" ht="17.399999999999999">
      <c r="C268" s="2972"/>
      <c r="D268" s="367"/>
      <c r="E268" s="115"/>
      <c r="F268" s="126"/>
      <c r="G268" s="126"/>
      <c r="H268" s="2994"/>
      <c r="I268" s="2995"/>
      <c r="J268" s="2995"/>
      <c r="K268" s="2995"/>
      <c r="L268" s="2995"/>
      <c r="M268" s="2995"/>
      <c r="N268" s="2995"/>
      <c r="O268" s="2995"/>
      <c r="P268" s="2995"/>
      <c r="Q268" s="2995"/>
      <c r="R268" s="2995"/>
      <c r="S268" s="2995"/>
      <c r="T268" s="2995"/>
      <c r="U268" s="2995"/>
      <c r="V268" s="2995"/>
      <c r="W268" s="2996"/>
      <c r="X268" s="2985"/>
      <c r="Y268" s="2986"/>
      <c r="Z268" s="2986"/>
      <c r="AA268" s="2986"/>
      <c r="AB268" s="2986"/>
      <c r="AC268" s="2987"/>
      <c r="AD268" s="2985"/>
      <c r="AE268" s="2986"/>
      <c r="AF268" s="2986"/>
      <c r="AG268" s="2986"/>
      <c r="AH268" s="2986"/>
      <c r="AI268" s="2986"/>
      <c r="AJ268" s="2987"/>
      <c r="AK268" s="2994"/>
      <c r="AL268" s="2995"/>
      <c r="AM268" s="2995"/>
      <c r="AN268" s="2995"/>
      <c r="AO268" s="2995"/>
      <c r="AP268" s="2995"/>
      <c r="AQ268" s="2995"/>
      <c r="AR268" s="2985"/>
      <c r="AS268" s="2986"/>
      <c r="AT268" s="2986"/>
      <c r="AU268" s="2986"/>
      <c r="AV268" s="2986"/>
      <c r="AW268" s="2986"/>
      <c r="AX268" s="2986"/>
      <c r="AY268" s="2987"/>
      <c r="AZ268" s="2994"/>
      <c r="BA268" s="2995"/>
      <c r="BB268" s="2995"/>
      <c r="BC268" s="2995"/>
      <c r="BD268" s="2996"/>
      <c r="BE268" s="2985"/>
      <c r="BF268" s="2986"/>
      <c r="BG268" s="2986"/>
      <c r="BH268" s="2986"/>
      <c r="BI268" s="2986"/>
      <c r="BJ268" s="2986"/>
      <c r="BK268" s="2986"/>
      <c r="BL268" s="2986"/>
      <c r="BM268" s="2986"/>
      <c r="BN268" s="2986"/>
      <c r="BO268" s="2986"/>
      <c r="BP268" s="2987"/>
      <c r="BQ268" s="3083"/>
      <c r="BR268" s="3084"/>
      <c r="BS268" s="3195"/>
      <c r="BT268" s="2994"/>
      <c r="BU268" s="2995"/>
      <c r="BV268" s="2995"/>
      <c r="BW268" s="2995"/>
      <c r="BX268" s="2996"/>
      <c r="BY268" s="2985"/>
      <c r="BZ268" s="2986"/>
      <c r="CA268" s="2986"/>
      <c r="CB268" s="2986"/>
      <c r="CC268" s="2986"/>
      <c r="CD268" s="2986"/>
      <c r="CE268" s="2986"/>
      <c r="CF268" s="2987"/>
      <c r="CG268" s="2756"/>
      <c r="CH268" s="2757"/>
      <c r="CI268" s="2757"/>
      <c r="CJ268" s="2758"/>
      <c r="CK268" s="96"/>
      <c r="CL268" s="96"/>
      <c r="CM268" s="96"/>
      <c r="CN268" s="96"/>
      <c r="CO268" s="96"/>
      <c r="CP268" s="96"/>
      <c r="CQ268" s="96"/>
      <c r="CR268" s="96"/>
      <c r="CS268" s="96"/>
      <c r="CT268" s="96"/>
      <c r="CU268" s="96"/>
      <c r="CV268" s="96"/>
      <c r="CW268" s="96"/>
      <c r="CX268" s="96"/>
    </row>
    <row r="269" spans="1:138" ht="17.399999999999999">
      <c r="C269" s="2972"/>
      <c r="D269" s="368"/>
      <c r="E269" s="144"/>
      <c r="F269" s="126"/>
      <c r="G269" s="126"/>
      <c r="H269" s="2994"/>
      <c r="I269" s="2995"/>
      <c r="J269" s="2995"/>
      <c r="K269" s="2995"/>
      <c r="L269" s="2995"/>
      <c r="M269" s="2995"/>
      <c r="N269" s="2995"/>
      <c r="O269" s="2995"/>
      <c r="P269" s="2995"/>
      <c r="Q269" s="2995"/>
      <c r="R269" s="2995"/>
      <c r="S269" s="2995"/>
      <c r="T269" s="2995"/>
      <c r="U269" s="2995"/>
      <c r="V269" s="2995"/>
      <c r="W269" s="2996"/>
      <c r="X269" s="2985"/>
      <c r="Y269" s="2986"/>
      <c r="Z269" s="2986"/>
      <c r="AA269" s="2986"/>
      <c r="AB269" s="2986"/>
      <c r="AC269" s="2987"/>
      <c r="AD269" s="2985"/>
      <c r="AE269" s="2986"/>
      <c r="AF269" s="2986"/>
      <c r="AG269" s="2986"/>
      <c r="AH269" s="2986"/>
      <c r="AI269" s="2986"/>
      <c r="AJ269" s="2987"/>
      <c r="AK269" s="2994"/>
      <c r="AL269" s="2995"/>
      <c r="AM269" s="2995"/>
      <c r="AN269" s="2995"/>
      <c r="AO269" s="2995"/>
      <c r="AP269" s="2995"/>
      <c r="AQ269" s="2995"/>
      <c r="AR269" s="2985"/>
      <c r="AS269" s="2986"/>
      <c r="AT269" s="2986"/>
      <c r="AU269" s="2986"/>
      <c r="AV269" s="2986"/>
      <c r="AW269" s="2986"/>
      <c r="AX269" s="2986"/>
      <c r="AY269" s="2987"/>
      <c r="AZ269" s="2994"/>
      <c r="BA269" s="2995"/>
      <c r="BB269" s="2995"/>
      <c r="BC269" s="2995"/>
      <c r="BD269" s="2996"/>
      <c r="BE269" s="2985"/>
      <c r="BF269" s="2986"/>
      <c r="BG269" s="2986"/>
      <c r="BH269" s="2986"/>
      <c r="BI269" s="2986"/>
      <c r="BJ269" s="2986"/>
      <c r="BK269" s="2986"/>
      <c r="BL269" s="2986"/>
      <c r="BM269" s="2986"/>
      <c r="BN269" s="2986"/>
      <c r="BO269" s="2986"/>
      <c r="BP269" s="2987"/>
      <c r="BQ269" s="3083"/>
      <c r="BR269" s="3084"/>
      <c r="BS269" s="3195"/>
      <c r="BT269" s="2994"/>
      <c r="BU269" s="2995"/>
      <c r="BV269" s="2995"/>
      <c r="BW269" s="2995"/>
      <c r="BX269" s="2996"/>
      <c r="BY269" s="2985"/>
      <c r="BZ269" s="2986"/>
      <c r="CA269" s="2986"/>
      <c r="CB269" s="2986"/>
      <c r="CC269" s="2986"/>
      <c r="CD269" s="2986"/>
      <c r="CE269" s="2986"/>
      <c r="CF269" s="2987"/>
      <c r="CG269" s="2756"/>
      <c r="CH269" s="2757"/>
      <c r="CI269" s="2757"/>
      <c r="CJ269" s="2758"/>
      <c r="CK269" s="96"/>
      <c r="CL269" s="96"/>
      <c r="CM269" s="96"/>
      <c r="CN269" s="96"/>
      <c r="CO269" s="96"/>
      <c r="CP269" s="96"/>
      <c r="CQ269" s="96"/>
      <c r="CR269" s="96"/>
      <c r="CS269" s="96"/>
      <c r="CT269" s="96"/>
      <c r="CU269" s="96"/>
      <c r="CV269" s="96"/>
      <c r="CW269" s="96"/>
      <c r="CX269" s="96"/>
    </row>
    <row r="270" spans="1:138" ht="17.399999999999999">
      <c r="C270" s="2972"/>
      <c r="D270" s="369" t="s">
        <v>168</v>
      </c>
      <c r="E270" s="177" t="s">
        <v>220</v>
      </c>
      <c r="F270" s="178" t="s">
        <v>221</v>
      </c>
      <c r="G270" s="178" t="s">
        <v>222</v>
      </c>
      <c r="H270" s="2997"/>
      <c r="I270" s="2998"/>
      <c r="J270" s="2998"/>
      <c r="K270" s="2998"/>
      <c r="L270" s="2998"/>
      <c r="M270" s="2998"/>
      <c r="N270" s="2998"/>
      <c r="O270" s="2998"/>
      <c r="P270" s="2998"/>
      <c r="Q270" s="2998"/>
      <c r="R270" s="2998"/>
      <c r="S270" s="2998"/>
      <c r="T270" s="2998"/>
      <c r="U270" s="2998"/>
      <c r="V270" s="2998"/>
      <c r="W270" s="2999"/>
      <c r="X270" s="2988"/>
      <c r="Y270" s="2989"/>
      <c r="Z270" s="2989"/>
      <c r="AA270" s="2989"/>
      <c r="AB270" s="2989"/>
      <c r="AC270" s="2990"/>
      <c r="AD270" s="2988"/>
      <c r="AE270" s="2989"/>
      <c r="AF270" s="2989"/>
      <c r="AG270" s="2989"/>
      <c r="AH270" s="2989"/>
      <c r="AI270" s="2989"/>
      <c r="AJ270" s="2990"/>
      <c r="AK270" s="2997"/>
      <c r="AL270" s="2998"/>
      <c r="AM270" s="2998"/>
      <c r="AN270" s="2998"/>
      <c r="AO270" s="2998"/>
      <c r="AP270" s="2998"/>
      <c r="AQ270" s="2998"/>
      <c r="AR270" s="2988"/>
      <c r="AS270" s="2989"/>
      <c r="AT270" s="2989"/>
      <c r="AU270" s="2989"/>
      <c r="AV270" s="2989"/>
      <c r="AW270" s="2989"/>
      <c r="AX270" s="2989"/>
      <c r="AY270" s="2990"/>
      <c r="AZ270" s="2997"/>
      <c r="BA270" s="2998"/>
      <c r="BB270" s="2998"/>
      <c r="BC270" s="2998"/>
      <c r="BD270" s="2999"/>
      <c r="BE270" s="2988"/>
      <c r="BF270" s="2989"/>
      <c r="BG270" s="2989"/>
      <c r="BH270" s="2989"/>
      <c r="BI270" s="2989"/>
      <c r="BJ270" s="2989"/>
      <c r="BK270" s="2989"/>
      <c r="BL270" s="2989"/>
      <c r="BM270" s="2989"/>
      <c r="BN270" s="2989"/>
      <c r="BO270" s="2989"/>
      <c r="BP270" s="2990"/>
      <c r="BQ270" s="3085"/>
      <c r="BR270" s="3086"/>
      <c r="BS270" s="3196"/>
      <c r="BT270" s="2997"/>
      <c r="BU270" s="2998"/>
      <c r="BV270" s="2998"/>
      <c r="BW270" s="2998"/>
      <c r="BX270" s="2999"/>
      <c r="BY270" s="2988"/>
      <c r="BZ270" s="2989"/>
      <c r="CA270" s="2989"/>
      <c r="CB270" s="2989"/>
      <c r="CC270" s="2989"/>
      <c r="CD270" s="2989"/>
      <c r="CE270" s="2989"/>
      <c r="CF270" s="2990"/>
      <c r="CG270" s="3223"/>
      <c r="CH270" s="3224"/>
      <c r="CI270" s="3224"/>
      <c r="CJ270" s="3225"/>
      <c r="CK270" s="96"/>
      <c r="CL270" s="96"/>
      <c r="CM270" s="96"/>
      <c r="CN270" s="96"/>
      <c r="CO270" s="96"/>
      <c r="CP270" s="96"/>
      <c r="CQ270" s="96"/>
      <c r="CR270" s="96"/>
      <c r="CS270" s="96"/>
      <c r="CT270" s="96"/>
      <c r="CU270" s="96"/>
      <c r="CV270" s="96"/>
      <c r="CW270" s="96"/>
      <c r="CX270" s="96"/>
    </row>
    <row r="271" spans="1:138" ht="18" customHeight="1">
      <c r="C271" s="3017" t="s">
        <v>1593</v>
      </c>
      <c r="D271" s="194" t="s">
        <v>242</v>
      </c>
      <c r="E271" s="194" t="s">
        <v>181</v>
      </c>
      <c r="F271" s="195" t="s">
        <v>243</v>
      </c>
      <c r="G271" s="395" t="s">
        <v>244</v>
      </c>
      <c r="H271" s="488" t="s">
        <v>1212</v>
      </c>
      <c r="I271" s="479" t="s">
        <v>452</v>
      </c>
      <c r="J271" s="480" t="s">
        <v>453</v>
      </c>
      <c r="K271" s="481" t="s">
        <v>1594</v>
      </c>
      <c r="L271" s="481" t="s">
        <v>1428</v>
      </c>
      <c r="M271" s="481" t="s">
        <v>1595</v>
      </c>
      <c r="N271" s="481" t="s">
        <v>453</v>
      </c>
      <c r="O271" s="481" t="s">
        <v>453</v>
      </c>
      <c r="P271" s="481" t="s">
        <v>1214</v>
      </c>
      <c r="Q271" s="481" t="s">
        <v>453</v>
      </c>
      <c r="R271" s="481" t="s">
        <v>1215</v>
      </c>
      <c r="S271" s="481" t="s">
        <v>453</v>
      </c>
      <c r="T271" s="481" t="s">
        <v>453</v>
      </c>
      <c r="U271" s="479" t="s">
        <v>1216</v>
      </c>
      <c r="V271" s="586" t="s">
        <v>1216</v>
      </c>
      <c r="W271" s="482"/>
      <c r="X271" s="488"/>
      <c r="Y271" s="479" t="s">
        <v>1596</v>
      </c>
      <c r="Z271" s="491"/>
      <c r="AA271" s="491"/>
      <c r="AB271" s="491"/>
      <c r="AC271" s="492"/>
      <c r="AD271" s="527" t="s">
        <v>294</v>
      </c>
      <c r="AE271" s="493"/>
      <c r="AF271" s="493"/>
      <c r="AG271" s="493"/>
      <c r="AH271" s="493"/>
      <c r="AI271" s="493"/>
      <c r="AJ271" s="494"/>
      <c r="AK271" s="3020" t="s">
        <v>180</v>
      </c>
      <c r="AL271" s="3021"/>
      <c r="AM271" s="3021"/>
      <c r="AN271" s="3021"/>
      <c r="AO271" s="3021"/>
      <c r="AP271" s="3021"/>
      <c r="AQ271" s="3022"/>
      <c r="AR271" s="527" t="s">
        <v>1597</v>
      </c>
      <c r="AS271" s="527"/>
      <c r="AT271" s="527"/>
      <c r="AU271" s="527"/>
      <c r="AV271" s="491"/>
      <c r="AW271" s="491"/>
      <c r="AX271" s="495"/>
      <c r="AY271" s="496"/>
      <c r="AZ271" s="3023" t="s">
        <v>297</v>
      </c>
      <c r="BA271" s="3024"/>
      <c r="BB271" s="3024"/>
      <c r="BC271" s="3024"/>
      <c r="BD271" s="3025"/>
      <c r="BE271" s="2967" t="s">
        <v>1598</v>
      </c>
      <c r="BF271" s="2968"/>
      <c r="BG271" s="2968"/>
      <c r="BH271" s="2968"/>
      <c r="BI271" s="2968"/>
      <c r="BJ271" s="2968"/>
      <c r="BK271" s="2968"/>
      <c r="BL271" s="2968"/>
      <c r="BM271" s="2968"/>
      <c r="BN271" s="2968"/>
      <c r="BO271" s="2968"/>
      <c r="BP271" s="2969"/>
      <c r="BQ271" s="497"/>
      <c r="BR271" s="498" t="s">
        <v>180</v>
      </c>
      <c r="BS271" s="499"/>
      <c r="BT271" s="3023" t="s">
        <v>297</v>
      </c>
      <c r="BU271" s="3024"/>
      <c r="BV271" s="3024"/>
      <c r="BW271" s="3024"/>
      <c r="BX271" s="3025"/>
      <c r="BY271" s="3142" t="s">
        <v>1598</v>
      </c>
      <c r="BZ271" s="3143"/>
      <c r="CA271" s="3143"/>
      <c r="CB271" s="3143"/>
      <c r="CC271" s="3143"/>
      <c r="CD271" s="3143"/>
      <c r="CE271" s="3143"/>
      <c r="CF271" s="3144"/>
      <c r="CG271" s="3200">
        <v>418</v>
      </c>
      <c r="CH271" s="3201"/>
      <c r="CI271" s="3201"/>
      <c r="CJ271" s="3202"/>
      <c r="CK271" s="96"/>
      <c r="CL271" s="96"/>
      <c r="CM271" s="96"/>
      <c r="CN271" s="96"/>
      <c r="CO271" s="96"/>
      <c r="CP271" s="96"/>
      <c r="CQ271" s="96"/>
      <c r="CR271" s="96"/>
      <c r="CS271" s="96"/>
      <c r="CT271" s="96"/>
      <c r="CU271" s="96"/>
      <c r="CV271" s="96"/>
      <c r="CW271" s="96"/>
      <c r="CX271" s="96"/>
    </row>
    <row r="272" spans="1:138" ht="17.399999999999999">
      <c r="C272" s="3018"/>
      <c r="D272" s="484"/>
      <c r="E272" s="484"/>
      <c r="F272" s="485"/>
      <c r="G272" s="486"/>
      <c r="H272" s="489" t="s">
        <v>1212</v>
      </c>
      <c r="I272" s="222" t="s">
        <v>452</v>
      </c>
      <c r="J272" s="223" t="s">
        <v>453</v>
      </c>
      <c r="K272" s="253" t="s">
        <v>453</v>
      </c>
      <c r="L272" s="253" t="s">
        <v>453</v>
      </c>
      <c r="M272" s="253" t="s">
        <v>453</v>
      </c>
      <c r="N272" s="253" t="s">
        <v>453</v>
      </c>
      <c r="O272" s="253" t="s">
        <v>1599</v>
      </c>
      <c r="P272" s="253" t="s">
        <v>1398</v>
      </c>
      <c r="Q272" s="253" t="s">
        <v>1600</v>
      </c>
      <c r="R272" s="253" t="s">
        <v>1395</v>
      </c>
      <c r="S272" s="253" t="s">
        <v>1600</v>
      </c>
      <c r="T272" s="253" t="s">
        <v>453</v>
      </c>
      <c r="U272" s="222" t="s">
        <v>1216</v>
      </c>
      <c r="V272" s="587" t="s">
        <v>1216</v>
      </c>
      <c r="W272" s="483"/>
      <c r="X272" s="489"/>
      <c r="Y272" s="222"/>
      <c r="Z272" s="427"/>
      <c r="AA272" s="427"/>
      <c r="AB272" s="427"/>
      <c r="AC272" s="500"/>
      <c r="AD272" s="501"/>
      <c r="AE272" s="426"/>
      <c r="AF272" s="426"/>
      <c r="AG272" s="426"/>
      <c r="AH272" s="426"/>
      <c r="AI272" s="426"/>
      <c r="AJ272" s="502"/>
      <c r="AK272" s="3055"/>
      <c r="AL272" s="3056"/>
      <c r="AM272" s="3056"/>
      <c r="AN272" s="3056"/>
      <c r="AO272" s="3056"/>
      <c r="AP272" s="3056"/>
      <c r="AQ272" s="3057"/>
      <c r="AR272" s="489"/>
      <c r="AS272" s="222"/>
      <c r="AT272" s="427"/>
      <c r="AU272" s="427"/>
      <c r="AV272" s="427"/>
      <c r="AW272" s="427"/>
      <c r="AX272" s="428"/>
      <c r="AY272" s="503"/>
      <c r="AZ272" s="3039"/>
      <c r="BA272" s="3003"/>
      <c r="BB272" s="3003"/>
      <c r="BC272" s="3003"/>
      <c r="BD272" s="3004"/>
      <c r="BE272" s="489"/>
      <c r="BF272" s="3003"/>
      <c r="BG272" s="3003"/>
      <c r="BH272" s="3003"/>
      <c r="BI272" s="3003"/>
      <c r="BJ272" s="3003"/>
      <c r="BK272" s="3003"/>
      <c r="BL272" s="3003"/>
      <c r="BM272" s="3003"/>
      <c r="BN272" s="3003"/>
      <c r="BO272" s="3003"/>
      <c r="BP272" s="3004"/>
      <c r="BQ272" s="504"/>
      <c r="BR272" s="430"/>
      <c r="BS272" s="505"/>
      <c r="BT272" s="3039"/>
      <c r="BU272" s="3003"/>
      <c r="BV272" s="3003"/>
      <c r="BW272" s="3003"/>
      <c r="BX272" s="3004"/>
      <c r="BY272" s="489"/>
      <c r="BZ272" s="226"/>
      <c r="CA272" s="226"/>
      <c r="CB272" s="226"/>
      <c r="CC272" s="226"/>
      <c r="CD272" s="226"/>
      <c r="CE272" s="226"/>
      <c r="CF272" s="506"/>
      <c r="CG272" s="3203"/>
      <c r="CH272" s="3204"/>
      <c r="CI272" s="3204"/>
      <c r="CJ272" s="3205"/>
      <c r="CK272" s="96"/>
      <c r="CL272" s="96"/>
      <c r="CM272" s="96"/>
      <c r="CN272" s="96"/>
      <c r="CO272" s="96"/>
      <c r="CP272" s="96"/>
      <c r="CQ272" s="96"/>
      <c r="CR272" s="96"/>
      <c r="CS272" s="96"/>
      <c r="CT272" s="96"/>
      <c r="CU272" s="96"/>
      <c r="CV272" s="96"/>
      <c r="CW272" s="96"/>
      <c r="CX272" s="96"/>
    </row>
    <row r="273" spans="3:102" ht="17.399999999999999">
      <c r="C273" s="3018"/>
      <c r="D273" s="484"/>
      <c r="E273" s="484"/>
      <c r="F273" s="485"/>
      <c r="G273" s="486"/>
      <c r="H273" s="489" t="s">
        <v>1212</v>
      </c>
      <c r="I273" s="222" t="s">
        <v>452</v>
      </c>
      <c r="J273" s="223" t="s">
        <v>453</v>
      </c>
      <c r="K273" s="253" t="s">
        <v>1418</v>
      </c>
      <c r="L273" s="253" t="s">
        <v>1447</v>
      </c>
      <c r="M273" s="253" t="s">
        <v>1368</v>
      </c>
      <c r="N273" s="253" t="s">
        <v>453</v>
      </c>
      <c r="O273" s="253" t="s">
        <v>1451</v>
      </c>
      <c r="P273" s="253" t="s">
        <v>1281</v>
      </c>
      <c r="Q273" s="253" t="s">
        <v>1221</v>
      </c>
      <c r="R273" s="253" t="s">
        <v>1451</v>
      </c>
      <c r="S273" s="253" t="s">
        <v>1221</v>
      </c>
      <c r="T273" s="253" t="s">
        <v>453</v>
      </c>
      <c r="U273" s="222" t="s">
        <v>1216</v>
      </c>
      <c r="V273" s="587" t="s">
        <v>1216</v>
      </c>
      <c r="W273" s="483"/>
      <c r="X273" s="489"/>
      <c r="Y273" s="222"/>
      <c r="Z273" s="427"/>
      <c r="AA273" s="427"/>
      <c r="AB273" s="427"/>
      <c r="AC273" s="500"/>
      <c r="AD273" s="501"/>
      <c r="AE273" s="426"/>
      <c r="AF273" s="426"/>
      <c r="AG273" s="426"/>
      <c r="AH273" s="426"/>
      <c r="AI273" s="426"/>
      <c r="AJ273" s="502"/>
      <c r="AK273" s="3055"/>
      <c r="AL273" s="3056"/>
      <c r="AM273" s="3056"/>
      <c r="AN273" s="3056"/>
      <c r="AO273" s="3056"/>
      <c r="AP273" s="3056"/>
      <c r="AQ273" s="3057"/>
      <c r="AR273" s="489"/>
      <c r="AS273" s="222"/>
      <c r="AT273" s="427"/>
      <c r="AU273" s="427"/>
      <c r="AV273" s="427"/>
      <c r="AW273" s="427"/>
      <c r="AX273" s="428"/>
      <c r="AY273" s="503"/>
      <c r="AZ273" s="3039"/>
      <c r="BA273" s="3003"/>
      <c r="BB273" s="3003"/>
      <c r="BC273" s="3003"/>
      <c r="BD273" s="3004"/>
      <c r="BE273" s="489"/>
      <c r="BF273" s="3003"/>
      <c r="BG273" s="3003"/>
      <c r="BH273" s="3003"/>
      <c r="BI273" s="3003"/>
      <c r="BJ273" s="3003"/>
      <c r="BK273" s="3003"/>
      <c r="BL273" s="3003"/>
      <c r="BM273" s="3003"/>
      <c r="BN273" s="3003"/>
      <c r="BO273" s="3003"/>
      <c r="BP273" s="3004"/>
      <c r="BQ273" s="504"/>
      <c r="BR273" s="430"/>
      <c r="BS273" s="505"/>
      <c r="BT273" s="3039"/>
      <c r="BU273" s="3003"/>
      <c r="BV273" s="3003"/>
      <c r="BW273" s="3003"/>
      <c r="BX273" s="3004"/>
      <c r="BY273" s="489"/>
      <c r="BZ273" s="226"/>
      <c r="CA273" s="226"/>
      <c r="CB273" s="226"/>
      <c r="CC273" s="226"/>
      <c r="CD273" s="226"/>
      <c r="CE273" s="226"/>
      <c r="CF273" s="506"/>
      <c r="CG273" s="3203"/>
      <c r="CH273" s="3204"/>
      <c r="CI273" s="3204"/>
      <c r="CJ273" s="3205"/>
      <c r="CK273" s="96"/>
      <c r="CL273" s="96"/>
      <c r="CM273" s="96"/>
      <c r="CN273" s="96"/>
      <c r="CO273" s="96"/>
      <c r="CP273" s="96"/>
      <c r="CQ273" s="96"/>
      <c r="CR273" s="96"/>
      <c r="CS273" s="96"/>
      <c r="CT273" s="96"/>
      <c r="CU273" s="96"/>
      <c r="CV273" s="96"/>
      <c r="CW273" s="96"/>
      <c r="CX273" s="96"/>
    </row>
    <row r="274" spans="3:102" ht="17.399999999999999">
      <c r="C274" s="3018"/>
      <c r="D274" s="484"/>
      <c r="E274" s="484"/>
      <c r="F274" s="485"/>
      <c r="G274" s="486"/>
      <c r="H274" s="489" t="s">
        <v>1212</v>
      </c>
      <c r="I274" s="222" t="s">
        <v>452</v>
      </c>
      <c r="J274" s="223" t="s">
        <v>453</v>
      </c>
      <c r="K274" s="253" t="s">
        <v>1601</v>
      </c>
      <c r="L274" s="253" t="s">
        <v>1465</v>
      </c>
      <c r="M274" s="253" t="s">
        <v>1602</v>
      </c>
      <c r="N274" s="253" t="s">
        <v>453</v>
      </c>
      <c r="O274" s="253" t="s">
        <v>1331</v>
      </c>
      <c r="P274" s="253" t="s">
        <v>1445</v>
      </c>
      <c r="Q274" s="253" t="s">
        <v>1213</v>
      </c>
      <c r="R274" s="253" t="s">
        <v>1467</v>
      </c>
      <c r="S274" s="253" t="s">
        <v>1213</v>
      </c>
      <c r="T274" s="253" t="s">
        <v>453</v>
      </c>
      <c r="U274" s="222" t="s">
        <v>1216</v>
      </c>
      <c r="V274" s="587" t="s">
        <v>1216</v>
      </c>
      <c r="W274" s="483"/>
      <c r="X274" s="489"/>
      <c r="Y274" s="222"/>
      <c r="Z274" s="427"/>
      <c r="AA274" s="427"/>
      <c r="AB274" s="427"/>
      <c r="AC274" s="500"/>
      <c r="AD274" s="501"/>
      <c r="AE274" s="426"/>
      <c r="AF274" s="426"/>
      <c r="AG274" s="426"/>
      <c r="AH274" s="426"/>
      <c r="AI274" s="426"/>
      <c r="AJ274" s="502"/>
      <c r="AK274" s="3055"/>
      <c r="AL274" s="3056"/>
      <c r="AM274" s="3056"/>
      <c r="AN274" s="3056"/>
      <c r="AO274" s="3056"/>
      <c r="AP274" s="3056"/>
      <c r="AQ274" s="3057"/>
      <c r="AR274" s="489"/>
      <c r="AS274" s="222"/>
      <c r="AT274" s="427"/>
      <c r="AU274" s="427"/>
      <c r="AV274" s="427"/>
      <c r="AW274" s="427"/>
      <c r="AX274" s="428"/>
      <c r="AY274" s="503"/>
      <c r="AZ274" s="3039"/>
      <c r="BA274" s="3003"/>
      <c r="BB274" s="3003"/>
      <c r="BC274" s="3003"/>
      <c r="BD274" s="3004"/>
      <c r="BE274" s="489"/>
      <c r="BF274" s="3003"/>
      <c r="BG274" s="3003"/>
      <c r="BH274" s="3003"/>
      <c r="BI274" s="3003"/>
      <c r="BJ274" s="3003"/>
      <c r="BK274" s="3003"/>
      <c r="BL274" s="3003"/>
      <c r="BM274" s="3003"/>
      <c r="BN274" s="3003"/>
      <c r="BO274" s="3003"/>
      <c r="BP274" s="3004"/>
      <c r="BQ274" s="504"/>
      <c r="BR274" s="430"/>
      <c r="BS274" s="505"/>
      <c r="BT274" s="3039"/>
      <c r="BU274" s="3003"/>
      <c r="BV274" s="3003"/>
      <c r="BW274" s="3003"/>
      <c r="BX274" s="3004"/>
      <c r="BY274" s="489"/>
      <c r="BZ274" s="226"/>
      <c r="CA274" s="226"/>
      <c r="CB274" s="226"/>
      <c r="CC274" s="226"/>
      <c r="CD274" s="226"/>
      <c r="CE274" s="226"/>
      <c r="CF274" s="506"/>
      <c r="CG274" s="3203"/>
      <c r="CH274" s="3204"/>
      <c r="CI274" s="3204"/>
      <c r="CJ274" s="3205"/>
      <c r="CK274" s="96"/>
      <c r="CL274" s="96"/>
      <c r="CM274" s="96"/>
      <c r="CN274" s="96"/>
      <c r="CO274" s="96"/>
      <c r="CP274" s="96"/>
      <c r="CQ274" s="96"/>
      <c r="CR274" s="96"/>
      <c r="CS274" s="96"/>
      <c r="CT274" s="96"/>
      <c r="CU274" s="96"/>
      <c r="CV274" s="96"/>
      <c r="CW274" s="96"/>
      <c r="CX274" s="96"/>
    </row>
    <row r="275" spans="3:102" ht="17.399999999999999">
      <c r="C275" s="3018"/>
      <c r="D275" s="484"/>
      <c r="E275" s="484"/>
      <c r="F275" s="485"/>
      <c r="G275" s="487"/>
      <c r="H275" s="490" t="s">
        <v>1212</v>
      </c>
      <c r="I275" s="469" t="s">
        <v>452</v>
      </c>
      <c r="J275" s="470" t="s">
        <v>453</v>
      </c>
      <c r="K275" s="347" t="s">
        <v>1594</v>
      </c>
      <c r="L275" s="347" t="s">
        <v>1428</v>
      </c>
      <c r="M275" s="347" t="s">
        <v>1595</v>
      </c>
      <c r="N275" s="347" t="s">
        <v>453</v>
      </c>
      <c r="O275" s="347" t="s">
        <v>1603</v>
      </c>
      <c r="P275" s="347" t="s">
        <v>1397</v>
      </c>
      <c r="Q275" s="347" t="s">
        <v>1600</v>
      </c>
      <c r="R275" s="347" t="s">
        <v>1395</v>
      </c>
      <c r="S275" s="347" t="s">
        <v>1600</v>
      </c>
      <c r="T275" s="347" t="s">
        <v>453</v>
      </c>
      <c r="U275" s="469" t="s">
        <v>1216</v>
      </c>
      <c r="V275" s="588" t="s">
        <v>1216</v>
      </c>
      <c r="W275" s="366"/>
      <c r="X275" s="490"/>
      <c r="Y275" s="469"/>
      <c r="Z275" s="507"/>
      <c r="AA275" s="507"/>
      <c r="AB275" s="507"/>
      <c r="AC275" s="508"/>
      <c r="AD275" s="509"/>
      <c r="AE275" s="510"/>
      <c r="AF275" s="510"/>
      <c r="AG275" s="510"/>
      <c r="AH275" s="510"/>
      <c r="AI275" s="510"/>
      <c r="AJ275" s="511"/>
      <c r="AK275" s="3215"/>
      <c r="AL275" s="3216"/>
      <c r="AM275" s="3216"/>
      <c r="AN275" s="3216"/>
      <c r="AO275" s="3216"/>
      <c r="AP275" s="3216"/>
      <c r="AQ275" s="3217"/>
      <c r="AR275" s="490"/>
      <c r="AS275" s="469"/>
      <c r="AT275" s="507"/>
      <c r="AU275" s="507"/>
      <c r="AV275" s="507"/>
      <c r="AW275" s="507"/>
      <c r="AX275" s="512"/>
      <c r="AY275" s="513"/>
      <c r="AZ275" s="3218"/>
      <c r="BA275" s="3219"/>
      <c r="BB275" s="3219"/>
      <c r="BC275" s="3219"/>
      <c r="BD275" s="3220"/>
      <c r="BE275" s="490"/>
      <c r="BF275" s="3219"/>
      <c r="BG275" s="3219"/>
      <c r="BH275" s="3219"/>
      <c r="BI275" s="3219"/>
      <c r="BJ275" s="3219"/>
      <c r="BK275" s="3219"/>
      <c r="BL275" s="3219"/>
      <c r="BM275" s="3219"/>
      <c r="BN275" s="3219"/>
      <c r="BO275" s="3219"/>
      <c r="BP275" s="3220"/>
      <c r="BQ275" s="514"/>
      <c r="BR275" s="515"/>
      <c r="BS275" s="516"/>
      <c r="BT275" s="3218"/>
      <c r="BU275" s="3219"/>
      <c r="BV275" s="3219"/>
      <c r="BW275" s="3219"/>
      <c r="BX275" s="3220"/>
      <c r="BY275" s="490"/>
      <c r="BZ275" s="517"/>
      <c r="CA275" s="517"/>
      <c r="CB275" s="517"/>
      <c r="CC275" s="517"/>
      <c r="CD275" s="517"/>
      <c r="CE275" s="517"/>
      <c r="CF275" s="518"/>
      <c r="CG275" s="3206"/>
      <c r="CH275" s="3207"/>
      <c r="CI275" s="3207"/>
      <c r="CJ275" s="3208"/>
      <c r="CK275" s="96"/>
      <c r="CL275" s="96"/>
      <c r="CM275" s="96"/>
      <c r="CN275" s="96"/>
      <c r="CO275" s="96"/>
      <c r="CP275" s="96"/>
      <c r="CQ275" s="96"/>
      <c r="CR275" s="96"/>
      <c r="CS275" s="96"/>
      <c r="CT275" s="96"/>
      <c r="CU275" s="96"/>
      <c r="CV275" s="96"/>
      <c r="CW275" s="96"/>
      <c r="CX275" s="96"/>
    </row>
    <row r="276" spans="3:102" ht="18" customHeight="1">
      <c r="C276" s="3017" t="s">
        <v>1593</v>
      </c>
      <c r="D276" s="194" t="s">
        <v>242</v>
      </c>
      <c r="E276" s="194" t="s">
        <v>181</v>
      </c>
      <c r="F276" s="195" t="s">
        <v>300</v>
      </c>
      <c r="G276" s="395" t="s">
        <v>244</v>
      </c>
      <c r="H276" s="488" t="s">
        <v>1212</v>
      </c>
      <c r="I276" s="479" t="s">
        <v>452</v>
      </c>
      <c r="J276" s="480" t="s">
        <v>453</v>
      </c>
      <c r="K276" s="481" t="s">
        <v>1594</v>
      </c>
      <c r="L276" s="481" t="s">
        <v>1428</v>
      </c>
      <c r="M276" s="481" t="s">
        <v>1595</v>
      </c>
      <c r="N276" s="481" t="s">
        <v>453</v>
      </c>
      <c r="O276" s="481" t="s">
        <v>1603</v>
      </c>
      <c r="P276" s="481" t="s">
        <v>1397</v>
      </c>
      <c r="Q276" s="481" t="s">
        <v>1600</v>
      </c>
      <c r="R276" s="481" t="s">
        <v>1395</v>
      </c>
      <c r="S276" s="481" t="s">
        <v>1600</v>
      </c>
      <c r="T276" s="481" t="s">
        <v>453</v>
      </c>
      <c r="U276" s="479" t="s">
        <v>1216</v>
      </c>
      <c r="V276" s="586" t="s">
        <v>1216</v>
      </c>
      <c r="W276" s="482"/>
      <c r="X276" s="488"/>
      <c r="Y276" s="479" t="s">
        <v>1596</v>
      </c>
      <c r="Z276" s="491"/>
      <c r="AA276" s="491"/>
      <c r="AB276" s="491"/>
      <c r="AC276" s="492"/>
      <c r="AD276" s="527" t="s">
        <v>294</v>
      </c>
      <c r="AE276" s="493"/>
      <c r="AF276" s="493"/>
      <c r="AG276" s="493"/>
      <c r="AH276" s="493"/>
      <c r="AI276" s="493"/>
      <c r="AJ276" s="494"/>
      <c r="AK276" s="3020" t="s">
        <v>180</v>
      </c>
      <c r="AL276" s="3021"/>
      <c r="AM276" s="3021"/>
      <c r="AN276" s="3021"/>
      <c r="AO276" s="3021"/>
      <c r="AP276" s="3021"/>
      <c r="AQ276" s="3022"/>
      <c r="AR276" s="527" t="s">
        <v>1597</v>
      </c>
      <c r="AS276" s="527"/>
      <c r="AT276" s="527"/>
      <c r="AU276" s="527"/>
      <c r="AV276" s="491"/>
      <c r="AW276" s="491"/>
      <c r="AX276" s="495"/>
      <c r="AY276" s="496"/>
      <c r="AZ276" s="3023" t="s">
        <v>297</v>
      </c>
      <c r="BA276" s="3024"/>
      <c r="BB276" s="3024"/>
      <c r="BC276" s="3024"/>
      <c r="BD276" s="3025"/>
      <c r="BE276" s="2967" t="s">
        <v>1604</v>
      </c>
      <c r="BF276" s="2968"/>
      <c r="BG276" s="2968"/>
      <c r="BH276" s="2968"/>
      <c r="BI276" s="2968"/>
      <c r="BJ276" s="2968"/>
      <c r="BK276" s="2968"/>
      <c r="BL276" s="2968"/>
      <c r="BM276" s="2968"/>
      <c r="BN276" s="2968"/>
      <c r="BO276" s="2968"/>
      <c r="BP276" s="2969"/>
      <c r="BQ276" s="497"/>
      <c r="BR276" s="498" t="s">
        <v>180</v>
      </c>
      <c r="BS276" s="499"/>
      <c r="BT276" s="3023" t="s">
        <v>297</v>
      </c>
      <c r="BU276" s="3024"/>
      <c r="BV276" s="3024"/>
      <c r="BW276" s="3024"/>
      <c r="BX276" s="3025"/>
      <c r="BY276" s="3142" t="s">
        <v>1604</v>
      </c>
      <c r="BZ276" s="3143"/>
      <c r="CA276" s="3143"/>
      <c r="CB276" s="3143"/>
      <c r="CC276" s="3143"/>
      <c r="CD276" s="3143"/>
      <c r="CE276" s="3143"/>
      <c r="CF276" s="3144"/>
      <c r="CG276" s="3200" t="s">
        <v>301</v>
      </c>
      <c r="CH276" s="3201"/>
      <c r="CI276" s="3201"/>
      <c r="CJ276" s="3202"/>
      <c r="CK276" s="96"/>
      <c r="CL276" s="96"/>
      <c r="CM276" s="96"/>
      <c r="CN276" s="96"/>
      <c r="CO276" s="96"/>
      <c r="CP276" s="96"/>
      <c r="CQ276" s="96"/>
      <c r="CR276" s="96"/>
      <c r="CS276" s="96"/>
      <c r="CT276" s="96"/>
      <c r="CU276" s="96"/>
      <c r="CV276" s="96"/>
      <c r="CW276" s="96"/>
      <c r="CX276" s="96"/>
    </row>
    <row r="277" spans="3:102" ht="17.399999999999999">
      <c r="C277" s="3018"/>
      <c r="D277" s="484"/>
      <c r="E277" s="484"/>
      <c r="F277" s="485"/>
      <c r="G277" s="486"/>
      <c r="H277" s="489" t="s">
        <v>1212</v>
      </c>
      <c r="I277" s="222" t="s">
        <v>452</v>
      </c>
      <c r="J277" s="223" t="s">
        <v>453</v>
      </c>
      <c r="K277" s="253" t="s">
        <v>1594</v>
      </c>
      <c r="L277" s="253" t="s">
        <v>1428</v>
      </c>
      <c r="M277" s="253" t="s">
        <v>1595</v>
      </c>
      <c r="N277" s="253" t="s">
        <v>453</v>
      </c>
      <c r="O277" s="253" t="s">
        <v>1603</v>
      </c>
      <c r="P277" s="253" t="s">
        <v>1397</v>
      </c>
      <c r="Q277" s="253" t="s">
        <v>1600</v>
      </c>
      <c r="R277" s="253" t="s">
        <v>1395</v>
      </c>
      <c r="S277" s="253" t="s">
        <v>1600</v>
      </c>
      <c r="T277" s="253" t="s">
        <v>453</v>
      </c>
      <c r="U277" s="222" t="s">
        <v>1216</v>
      </c>
      <c r="V277" s="587" t="s">
        <v>1216</v>
      </c>
      <c r="W277" s="483"/>
      <c r="X277" s="489"/>
      <c r="Y277" s="222"/>
      <c r="Z277" s="427"/>
      <c r="AA277" s="427"/>
      <c r="AB277" s="427"/>
      <c r="AC277" s="500"/>
      <c r="AD277" s="501"/>
      <c r="AE277" s="426"/>
      <c r="AF277" s="426"/>
      <c r="AG277" s="426"/>
      <c r="AH277" s="426"/>
      <c r="AI277" s="426"/>
      <c r="AJ277" s="502"/>
      <c r="AK277" s="3055"/>
      <c r="AL277" s="3056"/>
      <c r="AM277" s="3056"/>
      <c r="AN277" s="3056"/>
      <c r="AO277" s="3056"/>
      <c r="AP277" s="3056"/>
      <c r="AQ277" s="3057"/>
      <c r="AR277" s="489"/>
      <c r="AS277" s="222"/>
      <c r="AT277" s="427"/>
      <c r="AU277" s="427"/>
      <c r="AV277" s="427"/>
      <c r="AW277" s="427"/>
      <c r="AX277" s="428"/>
      <c r="AY277" s="503"/>
      <c r="AZ277" s="3039"/>
      <c r="BA277" s="3003"/>
      <c r="BB277" s="3003"/>
      <c r="BC277" s="3003"/>
      <c r="BD277" s="3004"/>
      <c r="BE277" s="489"/>
      <c r="BF277" s="3003"/>
      <c r="BG277" s="3003"/>
      <c r="BH277" s="3003"/>
      <c r="BI277" s="3003"/>
      <c r="BJ277" s="3003"/>
      <c r="BK277" s="3003"/>
      <c r="BL277" s="3003"/>
      <c r="BM277" s="3003"/>
      <c r="BN277" s="3003"/>
      <c r="BO277" s="3003"/>
      <c r="BP277" s="3004"/>
      <c r="BQ277" s="504"/>
      <c r="BR277" s="430"/>
      <c r="BS277" s="505"/>
      <c r="BT277" s="3039"/>
      <c r="BU277" s="3003"/>
      <c r="BV277" s="3003"/>
      <c r="BW277" s="3003"/>
      <c r="BX277" s="3004"/>
      <c r="BY277" s="489"/>
      <c r="BZ277" s="226"/>
      <c r="CA277" s="226"/>
      <c r="CB277" s="226"/>
      <c r="CC277" s="226"/>
      <c r="CD277" s="226"/>
      <c r="CE277" s="226"/>
      <c r="CF277" s="506"/>
      <c r="CG277" s="3203"/>
      <c r="CH277" s="3204"/>
      <c r="CI277" s="3204"/>
      <c r="CJ277" s="3205"/>
      <c r="CK277" s="96"/>
      <c r="CL277" s="96"/>
      <c r="CM277" s="96"/>
      <c r="CN277" s="96"/>
      <c r="CO277" s="96"/>
      <c r="CP277" s="96"/>
      <c r="CQ277" s="96"/>
      <c r="CR277" s="96"/>
      <c r="CS277" s="96"/>
      <c r="CT277" s="96"/>
      <c r="CU277" s="96"/>
      <c r="CV277" s="96"/>
      <c r="CW277" s="96"/>
      <c r="CX277" s="96"/>
    </row>
    <row r="278" spans="3:102" ht="17.399999999999999">
      <c r="C278" s="3018"/>
      <c r="D278" s="484"/>
      <c r="E278" s="484"/>
      <c r="F278" s="485"/>
      <c r="G278" s="486"/>
      <c r="H278" s="489" t="s">
        <v>1212</v>
      </c>
      <c r="I278" s="222" t="s">
        <v>452</v>
      </c>
      <c r="J278" s="223" t="s">
        <v>453</v>
      </c>
      <c r="K278" s="253" t="s">
        <v>1594</v>
      </c>
      <c r="L278" s="253" t="s">
        <v>1428</v>
      </c>
      <c r="M278" s="253" t="s">
        <v>1595</v>
      </c>
      <c r="N278" s="253" t="s">
        <v>453</v>
      </c>
      <c r="O278" s="253" t="s">
        <v>1603</v>
      </c>
      <c r="P278" s="253" t="s">
        <v>1397</v>
      </c>
      <c r="Q278" s="253" t="s">
        <v>1600</v>
      </c>
      <c r="R278" s="253" t="s">
        <v>1395</v>
      </c>
      <c r="S278" s="253" t="s">
        <v>1600</v>
      </c>
      <c r="T278" s="253" t="s">
        <v>453</v>
      </c>
      <c r="U278" s="222" t="s">
        <v>1216</v>
      </c>
      <c r="V278" s="587" t="s">
        <v>1216</v>
      </c>
      <c r="W278" s="483"/>
      <c r="X278" s="489"/>
      <c r="Y278" s="222"/>
      <c r="Z278" s="427"/>
      <c r="AA278" s="427"/>
      <c r="AB278" s="427"/>
      <c r="AC278" s="500"/>
      <c r="AD278" s="501"/>
      <c r="AE278" s="426"/>
      <c r="AF278" s="426"/>
      <c r="AG278" s="426"/>
      <c r="AH278" s="426"/>
      <c r="AI278" s="426"/>
      <c r="AJ278" s="502"/>
      <c r="AK278" s="3055"/>
      <c r="AL278" s="3056"/>
      <c r="AM278" s="3056"/>
      <c r="AN278" s="3056"/>
      <c r="AO278" s="3056"/>
      <c r="AP278" s="3056"/>
      <c r="AQ278" s="3057"/>
      <c r="AR278" s="489"/>
      <c r="AS278" s="222"/>
      <c r="AT278" s="427"/>
      <c r="AU278" s="427"/>
      <c r="AV278" s="427"/>
      <c r="AW278" s="427"/>
      <c r="AX278" s="428"/>
      <c r="AY278" s="503"/>
      <c r="AZ278" s="3039"/>
      <c r="BA278" s="3003"/>
      <c r="BB278" s="3003"/>
      <c r="BC278" s="3003"/>
      <c r="BD278" s="3004"/>
      <c r="BE278" s="489"/>
      <c r="BF278" s="3003"/>
      <c r="BG278" s="3003"/>
      <c r="BH278" s="3003"/>
      <c r="BI278" s="3003"/>
      <c r="BJ278" s="3003"/>
      <c r="BK278" s="3003"/>
      <c r="BL278" s="3003"/>
      <c r="BM278" s="3003"/>
      <c r="BN278" s="3003"/>
      <c r="BO278" s="3003"/>
      <c r="BP278" s="3004"/>
      <c r="BQ278" s="504"/>
      <c r="BR278" s="430"/>
      <c r="BS278" s="505"/>
      <c r="BT278" s="3039"/>
      <c r="BU278" s="3003"/>
      <c r="BV278" s="3003"/>
      <c r="BW278" s="3003"/>
      <c r="BX278" s="3004"/>
      <c r="BY278" s="489"/>
      <c r="BZ278" s="226"/>
      <c r="CA278" s="226"/>
      <c r="CB278" s="226"/>
      <c r="CC278" s="226"/>
      <c r="CD278" s="226"/>
      <c r="CE278" s="226"/>
      <c r="CF278" s="506"/>
      <c r="CG278" s="3203"/>
      <c r="CH278" s="3204"/>
      <c r="CI278" s="3204"/>
      <c r="CJ278" s="3205"/>
      <c r="CK278" s="96"/>
      <c r="CL278" s="96"/>
      <c r="CM278" s="96"/>
      <c r="CN278" s="96"/>
      <c r="CO278" s="96"/>
      <c r="CP278" s="96"/>
      <c r="CQ278" s="96"/>
      <c r="CR278" s="96"/>
      <c r="CS278" s="96"/>
      <c r="CT278" s="96"/>
      <c r="CU278" s="96"/>
      <c r="CV278" s="96"/>
      <c r="CW278" s="96"/>
      <c r="CX278" s="96"/>
    </row>
    <row r="279" spans="3:102" ht="17.399999999999999">
      <c r="C279" s="3018"/>
      <c r="D279" s="484"/>
      <c r="E279" s="484"/>
      <c r="F279" s="485"/>
      <c r="G279" s="486"/>
      <c r="H279" s="489" t="s">
        <v>1212</v>
      </c>
      <c r="I279" s="222" t="s">
        <v>452</v>
      </c>
      <c r="J279" s="223" t="s">
        <v>453</v>
      </c>
      <c r="K279" s="253" t="s">
        <v>1594</v>
      </c>
      <c r="L279" s="253" t="s">
        <v>1428</v>
      </c>
      <c r="M279" s="253" t="s">
        <v>1595</v>
      </c>
      <c r="N279" s="253" t="s">
        <v>453</v>
      </c>
      <c r="O279" s="253" t="s">
        <v>1603</v>
      </c>
      <c r="P279" s="253" t="s">
        <v>1397</v>
      </c>
      <c r="Q279" s="253" t="s">
        <v>1600</v>
      </c>
      <c r="R279" s="253" t="s">
        <v>1395</v>
      </c>
      <c r="S279" s="253" t="s">
        <v>1600</v>
      </c>
      <c r="T279" s="253" t="s">
        <v>453</v>
      </c>
      <c r="U279" s="222" t="s">
        <v>1216</v>
      </c>
      <c r="V279" s="587" t="s">
        <v>1216</v>
      </c>
      <c r="W279" s="483"/>
      <c r="X279" s="489"/>
      <c r="Y279" s="222"/>
      <c r="Z279" s="427"/>
      <c r="AA279" s="427"/>
      <c r="AB279" s="427"/>
      <c r="AC279" s="500"/>
      <c r="AD279" s="501"/>
      <c r="AE279" s="426"/>
      <c r="AF279" s="426"/>
      <c r="AG279" s="426"/>
      <c r="AH279" s="426"/>
      <c r="AI279" s="426"/>
      <c r="AJ279" s="502"/>
      <c r="AK279" s="3055"/>
      <c r="AL279" s="3056"/>
      <c r="AM279" s="3056"/>
      <c r="AN279" s="3056"/>
      <c r="AO279" s="3056"/>
      <c r="AP279" s="3056"/>
      <c r="AQ279" s="3057"/>
      <c r="AR279" s="489"/>
      <c r="AS279" s="222"/>
      <c r="AT279" s="427"/>
      <c r="AU279" s="427"/>
      <c r="AV279" s="427"/>
      <c r="AW279" s="427"/>
      <c r="AX279" s="428"/>
      <c r="AY279" s="503"/>
      <c r="AZ279" s="3039"/>
      <c r="BA279" s="3003"/>
      <c r="BB279" s="3003"/>
      <c r="BC279" s="3003"/>
      <c r="BD279" s="3004"/>
      <c r="BE279" s="489"/>
      <c r="BF279" s="3003"/>
      <c r="BG279" s="3003"/>
      <c r="BH279" s="3003"/>
      <c r="BI279" s="3003"/>
      <c r="BJ279" s="3003"/>
      <c r="BK279" s="3003"/>
      <c r="BL279" s="3003"/>
      <c r="BM279" s="3003"/>
      <c r="BN279" s="3003"/>
      <c r="BO279" s="3003"/>
      <c r="BP279" s="3004"/>
      <c r="BQ279" s="504"/>
      <c r="BR279" s="430"/>
      <c r="BS279" s="505"/>
      <c r="BT279" s="3039"/>
      <c r="BU279" s="3003"/>
      <c r="BV279" s="3003"/>
      <c r="BW279" s="3003"/>
      <c r="BX279" s="3004"/>
      <c r="BY279" s="489"/>
      <c r="BZ279" s="226"/>
      <c r="CA279" s="226"/>
      <c r="CB279" s="226"/>
      <c r="CC279" s="226"/>
      <c r="CD279" s="226"/>
      <c r="CE279" s="226"/>
      <c r="CF279" s="506"/>
      <c r="CG279" s="3203"/>
      <c r="CH279" s="3204"/>
      <c r="CI279" s="3204"/>
      <c r="CJ279" s="3205"/>
      <c r="CK279" s="96"/>
      <c r="CL279" s="96"/>
      <c r="CM279" s="96"/>
      <c r="CN279" s="96"/>
      <c r="CO279" s="96"/>
      <c r="CP279" s="96"/>
      <c r="CQ279" s="96"/>
      <c r="CR279" s="96"/>
      <c r="CS279" s="96"/>
      <c r="CT279" s="96"/>
      <c r="CU279" s="96"/>
      <c r="CV279" s="96"/>
      <c r="CW279" s="96"/>
      <c r="CX279" s="96"/>
    </row>
    <row r="280" spans="3:102" ht="17.399999999999999">
      <c r="C280" s="3019"/>
      <c r="D280" s="519"/>
      <c r="E280" s="519"/>
      <c r="F280" s="520"/>
      <c r="G280" s="487"/>
      <c r="H280" s="490" t="s">
        <v>1212</v>
      </c>
      <c r="I280" s="469" t="s">
        <v>452</v>
      </c>
      <c r="J280" s="470" t="s">
        <v>453</v>
      </c>
      <c r="K280" s="347" t="s">
        <v>1594</v>
      </c>
      <c r="L280" s="347" t="s">
        <v>1428</v>
      </c>
      <c r="M280" s="347" t="s">
        <v>1595</v>
      </c>
      <c r="N280" s="347" t="s">
        <v>453</v>
      </c>
      <c r="O280" s="347" t="s">
        <v>1603</v>
      </c>
      <c r="P280" s="347" t="s">
        <v>1397</v>
      </c>
      <c r="Q280" s="347" t="s">
        <v>1600</v>
      </c>
      <c r="R280" s="347" t="s">
        <v>1395</v>
      </c>
      <c r="S280" s="347" t="s">
        <v>1600</v>
      </c>
      <c r="T280" s="347" t="s">
        <v>453</v>
      </c>
      <c r="U280" s="469" t="s">
        <v>1216</v>
      </c>
      <c r="V280" s="588" t="s">
        <v>1216</v>
      </c>
      <c r="W280" s="366"/>
      <c r="X280" s="490"/>
      <c r="Y280" s="469"/>
      <c r="Z280" s="507"/>
      <c r="AA280" s="507"/>
      <c r="AB280" s="507"/>
      <c r="AC280" s="508"/>
      <c r="AD280" s="509"/>
      <c r="AE280" s="510"/>
      <c r="AF280" s="510"/>
      <c r="AG280" s="510"/>
      <c r="AH280" s="510"/>
      <c r="AI280" s="510"/>
      <c r="AJ280" s="511"/>
      <c r="AK280" s="3215"/>
      <c r="AL280" s="3216"/>
      <c r="AM280" s="3216"/>
      <c r="AN280" s="3216"/>
      <c r="AO280" s="3216"/>
      <c r="AP280" s="3216"/>
      <c r="AQ280" s="3217"/>
      <c r="AR280" s="490"/>
      <c r="AS280" s="469"/>
      <c r="AT280" s="507"/>
      <c r="AU280" s="507"/>
      <c r="AV280" s="507"/>
      <c r="AW280" s="507"/>
      <c r="AX280" s="512"/>
      <c r="AY280" s="513"/>
      <c r="AZ280" s="3218"/>
      <c r="BA280" s="3219"/>
      <c r="BB280" s="3219"/>
      <c r="BC280" s="3219"/>
      <c r="BD280" s="3220"/>
      <c r="BE280" s="490"/>
      <c r="BF280" s="3219"/>
      <c r="BG280" s="3219"/>
      <c r="BH280" s="3219"/>
      <c r="BI280" s="3219"/>
      <c r="BJ280" s="3219"/>
      <c r="BK280" s="3219"/>
      <c r="BL280" s="3219"/>
      <c r="BM280" s="3219"/>
      <c r="BN280" s="3219"/>
      <c r="BO280" s="3219"/>
      <c r="BP280" s="3220"/>
      <c r="BQ280" s="514"/>
      <c r="BR280" s="515"/>
      <c r="BS280" s="516"/>
      <c r="BT280" s="3218"/>
      <c r="BU280" s="3219"/>
      <c r="BV280" s="3219"/>
      <c r="BW280" s="3219"/>
      <c r="BX280" s="3220"/>
      <c r="BY280" s="490"/>
      <c r="BZ280" s="517"/>
      <c r="CA280" s="517"/>
      <c r="CB280" s="517"/>
      <c r="CC280" s="517"/>
      <c r="CD280" s="517"/>
      <c r="CE280" s="517"/>
      <c r="CF280" s="518"/>
      <c r="CG280" s="3206"/>
      <c r="CH280" s="3207"/>
      <c r="CI280" s="3207"/>
      <c r="CJ280" s="3208"/>
      <c r="CK280" s="96"/>
      <c r="CL280" s="96"/>
      <c r="CM280" s="96"/>
      <c r="CN280" s="96"/>
      <c r="CO280" s="96"/>
      <c r="CP280" s="96"/>
      <c r="CQ280" s="96"/>
      <c r="CR280" s="96"/>
      <c r="CS280" s="96"/>
      <c r="CT280" s="96"/>
      <c r="CU280" s="96"/>
      <c r="CV280" s="96"/>
      <c r="CW280" s="96"/>
      <c r="CX280" s="96"/>
    </row>
    <row r="281" spans="3:102" ht="17.399999999999999">
      <c r="C281" s="3017" t="s">
        <v>1593</v>
      </c>
      <c r="D281" s="194" t="s">
        <v>242</v>
      </c>
      <c r="E281" s="194" t="s">
        <v>181</v>
      </c>
      <c r="F281" s="195" t="s">
        <v>300</v>
      </c>
      <c r="G281" s="395" t="s">
        <v>244</v>
      </c>
      <c r="H281" s="488" t="s">
        <v>1212</v>
      </c>
      <c r="I281" s="479" t="s">
        <v>452</v>
      </c>
      <c r="J281" s="480" t="s">
        <v>453</v>
      </c>
      <c r="K281" s="481" t="s">
        <v>1594</v>
      </c>
      <c r="L281" s="481" t="s">
        <v>1428</v>
      </c>
      <c r="M281" s="481" t="s">
        <v>1595</v>
      </c>
      <c r="N281" s="481" t="s">
        <v>453</v>
      </c>
      <c r="O281" s="481" t="s">
        <v>1603</v>
      </c>
      <c r="P281" s="481" t="s">
        <v>1397</v>
      </c>
      <c r="Q281" s="481" t="s">
        <v>1600</v>
      </c>
      <c r="R281" s="481" t="s">
        <v>1395</v>
      </c>
      <c r="S281" s="481" t="s">
        <v>1600</v>
      </c>
      <c r="T281" s="481" t="s">
        <v>453</v>
      </c>
      <c r="U281" s="479" t="s">
        <v>1216</v>
      </c>
      <c r="V281" s="586" t="s">
        <v>1216</v>
      </c>
      <c r="W281" s="482"/>
      <c r="X281" s="488"/>
      <c r="Y281" s="479" t="s">
        <v>1596</v>
      </c>
      <c r="Z281" s="491"/>
      <c r="AA281" s="491"/>
      <c r="AB281" s="491"/>
      <c r="AC281" s="492"/>
      <c r="AD281" s="527" t="s">
        <v>294</v>
      </c>
      <c r="AE281" s="493"/>
      <c r="AF281" s="493"/>
      <c r="AG281" s="493"/>
      <c r="AH281" s="493"/>
      <c r="AI281" s="493"/>
      <c r="AJ281" s="494"/>
      <c r="AK281" s="3020" t="s">
        <v>180</v>
      </c>
      <c r="AL281" s="3021"/>
      <c r="AM281" s="3021"/>
      <c r="AN281" s="3021"/>
      <c r="AO281" s="3021"/>
      <c r="AP281" s="3021"/>
      <c r="AQ281" s="3022"/>
      <c r="AR281" s="527" t="s">
        <v>1597</v>
      </c>
      <c r="AS281" s="527"/>
      <c r="AT281" s="527"/>
      <c r="AU281" s="527"/>
      <c r="AV281" s="491"/>
      <c r="AW281" s="491"/>
      <c r="AX281" s="495"/>
      <c r="AY281" s="496"/>
      <c r="AZ281" s="3023" t="s">
        <v>297</v>
      </c>
      <c r="BA281" s="3024"/>
      <c r="BB281" s="3024"/>
      <c r="BC281" s="3024"/>
      <c r="BD281" s="3025"/>
      <c r="BE281" s="2967" t="s">
        <v>1605</v>
      </c>
      <c r="BF281" s="2968"/>
      <c r="BG281" s="2968"/>
      <c r="BH281" s="2968"/>
      <c r="BI281" s="2968"/>
      <c r="BJ281" s="2968"/>
      <c r="BK281" s="2968"/>
      <c r="BL281" s="2968"/>
      <c r="BM281" s="2968"/>
      <c r="BN281" s="2968"/>
      <c r="BO281" s="2968"/>
      <c r="BP281" s="2969"/>
      <c r="BQ281" s="497"/>
      <c r="BR281" s="498" t="s">
        <v>180</v>
      </c>
      <c r="BS281" s="499"/>
      <c r="BT281" s="3023" t="s">
        <v>297</v>
      </c>
      <c r="BU281" s="3024"/>
      <c r="BV281" s="3024"/>
      <c r="BW281" s="3024"/>
      <c r="BX281" s="3025"/>
      <c r="BY281" s="3142" t="s">
        <v>1605</v>
      </c>
      <c r="BZ281" s="3143"/>
      <c r="CA281" s="3143"/>
      <c r="CB281" s="3143"/>
      <c r="CC281" s="3143"/>
      <c r="CD281" s="3143"/>
      <c r="CE281" s="3143"/>
      <c r="CF281" s="3144"/>
      <c r="CG281" s="3200" t="s">
        <v>301</v>
      </c>
      <c r="CH281" s="3201"/>
      <c r="CI281" s="3201"/>
      <c r="CJ281" s="3202"/>
      <c r="CK281" s="96"/>
      <c r="CL281" s="96"/>
      <c r="CM281" s="96"/>
      <c r="CN281" s="96"/>
      <c r="CO281" s="96"/>
      <c r="CP281" s="96"/>
      <c r="CQ281" s="96"/>
      <c r="CR281" s="96"/>
      <c r="CS281" s="96"/>
      <c r="CT281" s="96"/>
      <c r="CU281" s="96"/>
      <c r="CV281" s="96"/>
      <c r="CW281" s="96"/>
      <c r="CX281" s="96"/>
    </row>
    <row r="282" spans="3:102" ht="17.399999999999999">
      <c r="C282" s="3018"/>
      <c r="D282" s="484"/>
      <c r="E282" s="484"/>
      <c r="F282" s="485"/>
      <c r="G282" s="486"/>
      <c r="H282" s="489" t="s">
        <v>1212</v>
      </c>
      <c r="I282" s="222" t="s">
        <v>452</v>
      </c>
      <c r="J282" s="223" t="s">
        <v>453</v>
      </c>
      <c r="K282" s="253" t="s">
        <v>1594</v>
      </c>
      <c r="L282" s="253" t="s">
        <v>1428</v>
      </c>
      <c r="M282" s="253" t="s">
        <v>1595</v>
      </c>
      <c r="N282" s="253" t="s">
        <v>453</v>
      </c>
      <c r="O282" s="253" t="s">
        <v>1603</v>
      </c>
      <c r="P282" s="253" t="s">
        <v>1397</v>
      </c>
      <c r="Q282" s="253" t="s">
        <v>1600</v>
      </c>
      <c r="R282" s="253" t="s">
        <v>1395</v>
      </c>
      <c r="S282" s="253" t="s">
        <v>1600</v>
      </c>
      <c r="T282" s="253" t="s">
        <v>453</v>
      </c>
      <c r="U282" s="222" t="s">
        <v>1216</v>
      </c>
      <c r="V282" s="587" t="s">
        <v>1216</v>
      </c>
      <c r="W282" s="483"/>
      <c r="X282" s="489"/>
      <c r="Y282" s="222"/>
      <c r="Z282" s="427"/>
      <c r="AA282" s="427"/>
      <c r="AB282" s="427"/>
      <c r="AC282" s="500"/>
      <c r="AD282" s="501"/>
      <c r="AE282" s="426"/>
      <c r="AF282" s="426"/>
      <c r="AG282" s="426"/>
      <c r="AH282" s="426"/>
      <c r="AI282" s="426"/>
      <c r="AJ282" s="502"/>
      <c r="AK282" s="3055"/>
      <c r="AL282" s="3056"/>
      <c r="AM282" s="3056"/>
      <c r="AN282" s="3056"/>
      <c r="AO282" s="3056"/>
      <c r="AP282" s="3056"/>
      <c r="AQ282" s="3057"/>
      <c r="AR282" s="489"/>
      <c r="AS282" s="222"/>
      <c r="AT282" s="427"/>
      <c r="AU282" s="427"/>
      <c r="AV282" s="427"/>
      <c r="AW282" s="427"/>
      <c r="AX282" s="428"/>
      <c r="AY282" s="503"/>
      <c r="AZ282" s="3039"/>
      <c r="BA282" s="3003"/>
      <c r="BB282" s="3003"/>
      <c r="BC282" s="3003"/>
      <c r="BD282" s="3004"/>
      <c r="BE282" s="489"/>
      <c r="BF282" s="3003"/>
      <c r="BG282" s="3003"/>
      <c r="BH282" s="3003"/>
      <c r="BI282" s="3003"/>
      <c r="BJ282" s="3003"/>
      <c r="BK282" s="3003"/>
      <c r="BL282" s="3003"/>
      <c r="BM282" s="3003"/>
      <c r="BN282" s="3003"/>
      <c r="BO282" s="3003"/>
      <c r="BP282" s="3004"/>
      <c r="BQ282" s="504"/>
      <c r="BR282" s="430"/>
      <c r="BS282" s="505"/>
      <c r="BT282" s="3039"/>
      <c r="BU282" s="3003"/>
      <c r="BV282" s="3003"/>
      <c r="BW282" s="3003"/>
      <c r="BX282" s="3004"/>
      <c r="BY282" s="489"/>
      <c r="BZ282" s="226"/>
      <c r="CA282" s="226"/>
      <c r="CB282" s="226"/>
      <c r="CC282" s="226"/>
      <c r="CD282" s="226"/>
      <c r="CE282" s="226"/>
      <c r="CF282" s="506"/>
      <c r="CG282" s="3203"/>
      <c r="CH282" s="3204"/>
      <c r="CI282" s="3204"/>
      <c r="CJ282" s="3205"/>
      <c r="CK282" s="96"/>
      <c r="CL282" s="96"/>
      <c r="CM282" s="96"/>
      <c r="CN282" s="96"/>
      <c r="CO282" s="96"/>
      <c r="CP282" s="96"/>
      <c r="CQ282" s="96"/>
      <c r="CR282" s="96"/>
      <c r="CS282" s="96"/>
      <c r="CT282" s="96"/>
      <c r="CU282" s="96"/>
      <c r="CV282" s="96"/>
      <c r="CW282" s="96"/>
      <c r="CX282" s="96"/>
    </row>
    <row r="283" spans="3:102" ht="17.399999999999999">
      <c r="C283" s="3018"/>
      <c r="D283" s="484"/>
      <c r="E283" s="484"/>
      <c r="F283" s="485"/>
      <c r="G283" s="486"/>
      <c r="H283" s="489" t="s">
        <v>1212</v>
      </c>
      <c r="I283" s="222" t="s">
        <v>452</v>
      </c>
      <c r="J283" s="223" t="s">
        <v>453</v>
      </c>
      <c r="K283" s="253" t="s">
        <v>1594</v>
      </c>
      <c r="L283" s="253" t="s">
        <v>1428</v>
      </c>
      <c r="M283" s="253" t="s">
        <v>1595</v>
      </c>
      <c r="N283" s="253" t="s">
        <v>453</v>
      </c>
      <c r="O283" s="253" t="s">
        <v>1603</v>
      </c>
      <c r="P283" s="253" t="s">
        <v>1397</v>
      </c>
      <c r="Q283" s="253" t="s">
        <v>1600</v>
      </c>
      <c r="R283" s="253" t="s">
        <v>1395</v>
      </c>
      <c r="S283" s="253" t="s">
        <v>1600</v>
      </c>
      <c r="T283" s="253" t="s">
        <v>453</v>
      </c>
      <c r="U283" s="222" t="s">
        <v>1216</v>
      </c>
      <c r="V283" s="587" t="s">
        <v>1216</v>
      </c>
      <c r="W283" s="483"/>
      <c r="X283" s="489"/>
      <c r="Y283" s="222"/>
      <c r="Z283" s="427"/>
      <c r="AA283" s="427"/>
      <c r="AB283" s="427"/>
      <c r="AC283" s="500"/>
      <c r="AD283" s="501"/>
      <c r="AE283" s="426"/>
      <c r="AF283" s="426"/>
      <c r="AG283" s="426"/>
      <c r="AH283" s="426"/>
      <c r="AI283" s="426"/>
      <c r="AJ283" s="502"/>
      <c r="AK283" s="3055"/>
      <c r="AL283" s="3056"/>
      <c r="AM283" s="3056"/>
      <c r="AN283" s="3056"/>
      <c r="AO283" s="3056"/>
      <c r="AP283" s="3056"/>
      <c r="AQ283" s="3057"/>
      <c r="AR283" s="489"/>
      <c r="AS283" s="222"/>
      <c r="AT283" s="427"/>
      <c r="AU283" s="427"/>
      <c r="AV283" s="427"/>
      <c r="AW283" s="427"/>
      <c r="AX283" s="428"/>
      <c r="AY283" s="503"/>
      <c r="AZ283" s="3039"/>
      <c r="BA283" s="3003"/>
      <c r="BB283" s="3003"/>
      <c r="BC283" s="3003"/>
      <c r="BD283" s="3004"/>
      <c r="BE283" s="489"/>
      <c r="BF283" s="3003"/>
      <c r="BG283" s="3003"/>
      <c r="BH283" s="3003"/>
      <c r="BI283" s="3003"/>
      <c r="BJ283" s="3003"/>
      <c r="BK283" s="3003"/>
      <c r="BL283" s="3003"/>
      <c r="BM283" s="3003"/>
      <c r="BN283" s="3003"/>
      <c r="BO283" s="3003"/>
      <c r="BP283" s="3004"/>
      <c r="BQ283" s="504"/>
      <c r="BR283" s="430"/>
      <c r="BS283" s="505"/>
      <c r="BT283" s="3039"/>
      <c r="BU283" s="3003"/>
      <c r="BV283" s="3003"/>
      <c r="BW283" s="3003"/>
      <c r="BX283" s="3004"/>
      <c r="BY283" s="489"/>
      <c r="BZ283" s="226"/>
      <c r="CA283" s="226"/>
      <c r="CB283" s="226"/>
      <c r="CC283" s="226"/>
      <c r="CD283" s="226"/>
      <c r="CE283" s="226"/>
      <c r="CF283" s="506"/>
      <c r="CG283" s="3203"/>
      <c r="CH283" s="3204"/>
      <c r="CI283" s="3204"/>
      <c r="CJ283" s="3205"/>
      <c r="CK283" s="96"/>
      <c r="CL283" s="96"/>
      <c r="CM283" s="96"/>
      <c r="CN283" s="96"/>
      <c r="CO283" s="96"/>
      <c r="CP283" s="96"/>
      <c r="CQ283" s="96"/>
      <c r="CR283" s="96"/>
      <c r="CS283" s="96"/>
      <c r="CT283" s="96"/>
      <c r="CU283" s="96"/>
      <c r="CV283" s="96"/>
      <c r="CW283" s="96"/>
      <c r="CX283" s="96"/>
    </row>
    <row r="284" spans="3:102" ht="17.399999999999999">
      <c r="C284" s="3018"/>
      <c r="D284" s="484"/>
      <c r="E284" s="484"/>
      <c r="F284" s="485"/>
      <c r="G284" s="486"/>
      <c r="H284" s="489" t="s">
        <v>1212</v>
      </c>
      <c r="I284" s="222" t="s">
        <v>452</v>
      </c>
      <c r="J284" s="223" t="s">
        <v>453</v>
      </c>
      <c r="K284" s="253" t="s">
        <v>1594</v>
      </c>
      <c r="L284" s="253" t="s">
        <v>1428</v>
      </c>
      <c r="M284" s="253" t="s">
        <v>1595</v>
      </c>
      <c r="N284" s="253" t="s">
        <v>453</v>
      </c>
      <c r="O284" s="253" t="s">
        <v>1603</v>
      </c>
      <c r="P284" s="253" t="s">
        <v>1397</v>
      </c>
      <c r="Q284" s="253" t="s">
        <v>1600</v>
      </c>
      <c r="R284" s="253" t="s">
        <v>1395</v>
      </c>
      <c r="S284" s="253" t="s">
        <v>1600</v>
      </c>
      <c r="T284" s="253" t="s">
        <v>453</v>
      </c>
      <c r="U284" s="222" t="s">
        <v>1216</v>
      </c>
      <c r="V284" s="587" t="s">
        <v>1216</v>
      </c>
      <c r="W284" s="483"/>
      <c r="X284" s="489"/>
      <c r="Y284" s="222"/>
      <c r="Z284" s="427"/>
      <c r="AA284" s="427"/>
      <c r="AB284" s="427"/>
      <c r="AC284" s="500"/>
      <c r="AD284" s="501"/>
      <c r="AE284" s="426"/>
      <c r="AF284" s="426"/>
      <c r="AG284" s="426"/>
      <c r="AH284" s="426"/>
      <c r="AI284" s="426"/>
      <c r="AJ284" s="502"/>
      <c r="AK284" s="3055"/>
      <c r="AL284" s="3056"/>
      <c r="AM284" s="3056"/>
      <c r="AN284" s="3056"/>
      <c r="AO284" s="3056"/>
      <c r="AP284" s="3056"/>
      <c r="AQ284" s="3057"/>
      <c r="AR284" s="489"/>
      <c r="AS284" s="222"/>
      <c r="AT284" s="427"/>
      <c r="AU284" s="427"/>
      <c r="AV284" s="427"/>
      <c r="AW284" s="427"/>
      <c r="AX284" s="428"/>
      <c r="AY284" s="503"/>
      <c r="AZ284" s="3039"/>
      <c r="BA284" s="3003"/>
      <c r="BB284" s="3003"/>
      <c r="BC284" s="3003"/>
      <c r="BD284" s="3004"/>
      <c r="BE284" s="489"/>
      <c r="BF284" s="3003"/>
      <c r="BG284" s="3003"/>
      <c r="BH284" s="3003"/>
      <c r="BI284" s="3003"/>
      <c r="BJ284" s="3003"/>
      <c r="BK284" s="3003"/>
      <c r="BL284" s="3003"/>
      <c r="BM284" s="3003"/>
      <c r="BN284" s="3003"/>
      <c r="BO284" s="3003"/>
      <c r="BP284" s="3004"/>
      <c r="BQ284" s="504"/>
      <c r="BR284" s="430"/>
      <c r="BS284" s="505"/>
      <c r="BT284" s="3039"/>
      <c r="BU284" s="3003"/>
      <c r="BV284" s="3003"/>
      <c r="BW284" s="3003"/>
      <c r="BX284" s="3004"/>
      <c r="BY284" s="489"/>
      <c r="BZ284" s="226"/>
      <c r="CA284" s="226"/>
      <c r="CB284" s="226"/>
      <c r="CC284" s="226"/>
      <c r="CD284" s="226"/>
      <c r="CE284" s="226"/>
      <c r="CF284" s="506"/>
      <c r="CG284" s="3203"/>
      <c r="CH284" s="3204"/>
      <c r="CI284" s="3204"/>
      <c r="CJ284" s="3205"/>
      <c r="CK284" s="96"/>
      <c r="CL284" s="96"/>
      <c r="CM284" s="96"/>
      <c r="CN284" s="96"/>
      <c r="CO284" s="96"/>
      <c r="CP284" s="96"/>
      <c r="CQ284" s="96"/>
      <c r="CR284" s="96"/>
      <c r="CS284" s="96"/>
      <c r="CT284" s="96"/>
      <c r="CU284" s="96"/>
      <c r="CV284" s="96"/>
      <c r="CW284" s="96"/>
      <c r="CX284" s="96"/>
    </row>
    <row r="285" spans="3:102" ht="17.399999999999999">
      <c r="C285" s="3019"/>
      <c r="D285" s="519"/>
      <c r="E285" s="519"/>
      <c r="F285" s="520"/>
      <c r="G285" s="487"/>
      <c r="H285" s="490" t="s">
        <v>1212</v>
      </c>
      <c r="I285" s="469" t="s">
        <v>452</v>
      </c>
      <c r="J285" s="470" t="s">
        <v>453</v>
      </c>
      <c r="K285" s="347" t="s">
        <v>1601</v>
      </c>
      <c r="L285" s="347" t="s">
        <v>1465</v>
      </c>
      <c r="M285" s="347" t="s">
        <v>1602</v>
      </c>
      <c r="N285" s="347" t="s">
        <v>453</v>
      </c>
      <c r="O285" s="347" t="s">
        <v>1331</v>
      </c>
      <c r="P285" s="347" t="s">
        <v>1445</v>
      </c>
      <c r="Q285" s="347" t="s">
        <v>1213</v>
      </c>
      <c r="R285" s="347" t="s">
        <v>1467</v>
      </c>
      <c r="S285" s="347" t="s">
        <v>1213</v>
      </c>
      <c r="T285" s="347" t="s">
        <v>453</v>
      </c>
      <c r="U285" s="469" t="s">
        <v>1216</v>
      </c>
      <c r="V285" s="588" t="s">
        <v>1216</v>
      </c>
      <c r="W285" s="366"/>
      <c r="X285" s="490"/>
      <c r="Y285" s="469"/>
      <c r="Z285" s="507"/>
      <c r="AA285" s="507"/>
      <c r="AB285" s="507"/>
      <c r="AC285" s="508"/>
      <c r="AD285" s="509"/>
      <c r="AE285" s="510"/>
      <c r="AF285" s="510"/>
      <c r="AG285" s="510"/>
      <c r="AH285" s="510"/>
      <c r="AI285" s="510"/>
      <c r="AJ285" s="511"/>
      <c r="AK285" s="3215"/>
      <c r="AL285" s="3216"/>
      <c r="AM285" s="3216"/>
      <c r="AN285" s="3216"/>
      <c r="AO285" s="3216"/>
      <c r="AP285" s="3216"/>
      <c r="AQ285" s="3217"/>
      <c r="AR285" s="490"/>
      <c r="AS285" s="469"/>
      <c r="AT285" s="507"/>
      <c r="AU285" s="507"/>
      <c r="AV285" s="507"/>
      <c r="AW285" s="507"/>
      <c r="AX285" s="512"/>
      <c r="AY285" s="513"/>
      <c r="AZ285" s="3218"/>
      <c r="BA285" s="3219"/>
      <c r="BB285" s="3219"/>
      <c r="BC285" s="3219"/>
      <c r="BD285" s="3220"/>
      <c r="BE285" s="490"/>
      <c r="BF285" s="3219"/>
      <c r="BG285" s="3219"/>
      <c r="BH285" s="3219"/>
      <c r="BI285" s="3219"/>
      <c r="BJ285" s="3219"/>
      <c r="BK285" s="3219"/>
      <c r="BL285" s="3219"/>
      <c r="BM285" s="3219"/>
      <c r="BN285" s="3219"/>
      <c r="BO285" s="3219"/>
      <c r="BP285" s="3220"/>
      <c r="BQ285" s="514"/>
      <c r="BR285" s="515"/>
      <c r="BS285" s="516"/>
      <c r="BT285" s="3218"/>
      <c r="BU285" s="3219"/>
      <c r="BV285" s="3219"/>
      <c r="BW285" s="3219"/>
      <c r="BX285" s="3220"/>
      <c r="BY285" s="490"/>
      <c r="BZ285" s="517"/>
      <c r="CA285" s="517"/>
      <c r="CB285" s="517"/>
      <c r="CC285" s="517"/>
      <c r="CD285" s="517"/>
      <c r="CE285" s="517"/>
      <c r="CF285" s="518"/>
      <c r="CG285" s="3206"/>
      <c r="CH285" s="3207"/>
      <c r="CI285" s="3207"/>
      <c r="CJ285" s="3208"/>
      <c r="CK285" s="96"/>
      <c r="CL285" s="96"/>
      <c r="CM285" s="96"/>
      <c r="CN285" s="96"/>
      <c r="CO285" s="96"/>
      <c r="CP285" s="96"/>
      <c r="CQ285" s="96"/>
      <c r="CR285" s="96"/>
      <c r="CS285" s="96"/>
      <c r="CT285" s="96"/>
      <c r="CU285" s="96"/>
      <c r="CV285" s="96"/>
      <c r="CW285" s="96"/>
      <c r="CX285" s="96"/>
    </row>
    <row r="286" spans="3:102" ht="17.399999999999999">
      <c r="C286" s="575"/>
      <c r="D286" s="421"/>
      <c r="E286" s="421"/>
      <c r="F286" s="422"/>
      <c r="G286" s="423"/>
      <c r="H286" s="222"/>
      <c r="I286" s="222"/>
      <c r="J286" s="223"/>
      <c r="K286" s="427"/>
      <c r="L286" s="427"/>
      <c r="M286" s="427"/>
      <c r="N286" s="427"/>
      <c r="O286" s="427"/>
      <c r="P286" s="427"/>
      <c r="Q286" s="427"/>
      <c r="R286" s="427"/>
      <c r="S286" s="427"/>
      <c r="T286" s="427"/>
      <c r="U286" s="222"/>
      <c r="V286" s="222"/>
      <c r="X286" s="222"/>
      <c r="Y286" s="222"/>
      <c r="Z286" s="427"/>
      <c r="AA286" s="427"/>
      <c r="AB286" s="427"/>
      <c r="AC286" s="427"/>
      <c r="AD286" s="426"/>
      <c r="AE286" s="426"/>
      <c r="AF286" s="426"/>
      <c r="AG286" s="426"/>
      <c r="AH286" s="426"/>
      <c r="AI286" s="426"/>
      <c r="AJ286" s="426"/>
      <c r="AK286" s="425"/>
      <c r="AL286" s="425"/>
      <c r="AM286" s="425"/>
      <c r="AN286" s="425"/>
      <c r="AO286" s="425"/>
      <c r="AP286" s="425"/>
      <c r="AQ286" s="425"/>
      <c r="AR286" s="222"/>
      <c r="AS286" s="222"/>
      <c r="AT286" s="427"/>
      <c r="AU286" s="427"/>
      <c r="AV286" s="427"/>
      <c r="AW286" s="427"/>
      <c r="AX286" s="428"/>
      <c r="AY286" s="428"/>
      <c r="AZ286" s="429"/>
      <c r="BA286" s="429"/>
      <c r="BB286" s="429"/>
      <c r="BC286" s="429"/>
      <c r="BD286" s="429"/>
      <c r="BE286" s="222"/>
      <c r="BF286" s="429"/>
      <c r="BG286" s="429"/>
      <c r="BH286" s="429"/>
      <c r="BI286" s="429"/>
      <c r="BJ286" s="429"/>
      <c r="BK286" s="429"/>
      <c r="BL286" s="429"/>
      <c r="BM286" s="429"/>
      <c r="BN286" s="429"/>
      <c r="BO286" s="429"/>
      <c r="BP286" s="429"/>
      <c r="BQ286" s="430"/>
      <c r="BR286" s="430"/>
      <c r="BS286" s="430"/>
      <c r="BT286" s="429"/>
      <c r="BU286" s="429"/>
      <c r="BV286" s="429"/>
      <c r="BW286" s="429"/>
      <c r="BX286" s="429"/>
      <c r="BY286" s="222"/>
      <c r="BZ286" s="226"/>
      <c r="CA286" s="226"/>
      <c r="CB286" s="226"/>
      <c r="CC286" s="226"/>
      <c r="CD286" s="226"/>
      <c r="CE286" s="226"/>
      <c r="CF286" s="226"/>
      <c r="CG286" s="545"/>
      <c r="CH286" s="545"/>
      <c r="CI286" s="545"/>
      <c r="CJ286" s="545"/>
      <c r="CK286" s="96"/>
      <c r="CL286" s="96"/>
      <c r="CM286" s="96"/>
      <c r="CN286" s="96"/>
      <c r="CO286" s="96"/>
      <c r="CP286" s="96"/>
      <c r="CQ286" s="96"/>
      <c r="CR286" s="96"/>
      <c r="CS286" s="96"/>
      <c r="CT286" s="96"/>
      <c r="CU286" s="96"/>
      <c r="CV286" s="96"/>
      <c r="CW286" s="96"/>
      <c r="CX286" s="96"/>
    </row>
    <row r="287" spans="3:102" ht="17.399999999999999">
      <c r="C287" s="575"/>
      <c r="D287" s="421"/>
      <c r="E287" s="421"/>
      <c r="F287" s="422"/>
      <c r="G287" s="423"/>
      <c r="H287" s="222"/>
      <c r="I287" s="222"/>
      <c r="J287" s="223"/>
      <c r="K287" s="630"/>
      <c r="L287" s="630"/>
      <c r="M287" s="630"/>
      <c r="N287" s="630"/>
      <c r="O287" s="630"/>
      <c r="P287" s="630"/>
      <c r="Q287" s="630"/>
      <c r="R287" s="630"/>
      <c r="S287" s="630"/>
      <c r="T287" s="630"/>
      <c r="U287" s="222"/>
      <c r="V287" s="222"/>
      <c r="X287" s="222"/>
      <c r="Y287" s="222"/>
      <c r="Z287" s="427"/>
      <c r="AA287" s="427"/>
      <c r="AB287" s="427"/>
      <c r="AC287" s="427"/>
      <c r="AD287" s="426"/>
      <c r="AE287" s="426"/>
      <c r="AF287" s="426"/>
      <c r="AG287" s="426"/>
      <c r="AH287" s="426"/>
      <c r="AI287" s="426"/>
      <c r="AJ287" s="426"/>
      <c r="AK287" s="425"/>
      <c r="AL287" s="425"/>
      <c r="AM287" s="425"/>
      <c r="AN287" s="425"/>
      <c r="AO287" s="425"/>
      <c r="AP287" s="425"/>
      <c r="AQ287" s="425"/>
      <c r="AR287" s="222"/>
      <c r="AS287" s="222"/>
      <c r="AT287" s="427"/>
      <c r="AU287" s="427"/>
      <c r="AV287" s="427"/>
      <c r="AW287" s="427"/>
      <c r="AX287" s="428"/>
      <c r="AY287" s="428"/>
      <c r="AZ287" s="429"/>
      <c r="BA287" s="429"/>
      <c r="BB287" s="429"/>
      <c r="BC287" s="429"/>
      <c r="BD287" s="429"/>
      <c r="BE287" s="222"/>
      <c r="BF287" s="429"/>
      <c r="BG287" s="429"/>
      <c r="BH287" s="429"/>
      <c r="BI287" s="429"/>
      <c r="BJ287" s="429"/>
      <c r="BK287" s="429"/>
      <c r="BL287" s="429"/>
      <c r="BM287" s="429"/>
      <c r="BN287" s="429"/>
      <c r="BO287" s="429"/>
      <c r="BP287" s="429"/>
      <c r="BQ287" s="430"/>
      <c r="BR287" s="430"/>
      <c r="BS287" s="430"/>
      <c r="BT287" s="429"/>
      <c r="BU287" s="429"/>
      <c r="BV287" s="429"/>
      <c r="BW287" s="429"/>
      <c r="BX287" s="429"/>
      <c r="BY287" s="222"/>
      <c r="BZ287" s="226"/>
      <c r="CA287" s="226"/>
      <c r="CB287" s="226"/>
      <c r="CC287" s="226"/>
      <c r="CD287" s="226"/>
      <c r="CE287" s="226"/>
      <c r="CF287" s="226"/>
      <c r="CG287" s="545"/>
      <c r="CH287" s="545"/>
      <c r="CI287" s="545"/>
      <c r="CJ287" s="545"/>
      <c r="CK287" s="96"/>
      <c r="CL287" s="96"/>
      <c r="CM287" s="96"/>
      <c r="CN287" s="96"/>
      <c r="CO287" s="96"/>
      <c r="CP287" s="96"/>
      <c r="CQ287" s="96"/>
      <c r="CR287" s="96"/>
      <c r="CS287" s="96"/>
      <c r="CT287" s="96"/>
      <c r="CU287" s="96"/>
      <c r="CV287" s="96"/>
      <c r="CW287" s="96"/>
      <c r="CX287" s="96"/>
    </row>
    <row r="288" spans="3:102" ht="17.399999999999999">
      <c r="C288" s="575"/>
      <c r="D288" s="421"/>
      <c r="E288" s="421"/>
      <c r="F288" s="422"/>
      <c r="G288" s="423"/>
      <c r="H288" s="222"/>
      <c r="I288" s="222"/>
      <c r="J288" s="223"/>
      <c r="K288" s="427"/>
      <c r="L288" s="427"/>
      <c r="M288" s="427"/>
      <c r="N288" s="427"/>
      <c r="O288" s="427"/>
      <c r="P288" s="427"/>
      <c r="Q288" s="427"/>
      <c r="R288" s="427"/>
      <c r="S288" s="427"/>
      <c r="T288" s="427"/>
      <c r="U288" s="222"/>
      <c r="V288" s="222"/>
      <c r="X288" s="222"/>
      <c r="Y288" s="222"/>
      <c r="Z288" s="427"/>
      <c r="AA288" s="427"/>
      <c r="AB288" s="427"/>
      <c r="AC288" s="427"/>
      <c r="AD288" s="426"/>
      <c r="AE288" s="426"/>
      <c r="AF288" s="426"/>
      <c r="AG288" s="426"/>
      <c r="AH288" s="426"/>
      <c r="AI288" s="426"/>
      <c r="AJ288" s="426"/>
      <c r="AK288" s="425"/>
      <c r="AL288" s="425"/>
      <c r="AM288" s="425"/>
      <c r="AN288" s="425"/>
      <c r="AO288" s="425"/>
      <c r="AP288" s="425"/>
      <c r="AQ288" s="425"/>
      <c r="AR288" s="222"/>
      <c r="AS288" s="222"/>
      <c r="AT288" s="427"/>
      <c r="AU288" s="427"/>
      <c r="AV288" s="427"/>
      <c r="AW288" s="427"/>
      <c r="AX288" s="428"/>
      <c r="AY288" s="428"/>
      <c r="AZ288" s="429"/>
      <c r="BA288" s="429"/>
      <c r="BB288" s="429"/>
      <c r="BC288" s="429"/>
      <c r="BD288" s="429"/>
      <c r="BE288" s="222"/>
      <c r="BF288" s="429"/>
      <c r="BG288" s="429"/>
      <c r="BH288" s="429"/>
      <c r="BI288" s="429"/>
      <c r="BJ288" s="429"/>
      <c r="BK288" s="429"/>
      <c r="BL288" s="429"/>
      <c r="BM288" s="429"/>
      <c r="BN288" s="429"/>
      <c r="BO288" s="429"/>
      <c r="BP288" s="429"/>
      <c r="BQ288" s="430"/>
      <c r="BR288" s="430"/>
      <c r="BS288" s="430"/>
      <c r="BT288" s="429"/>
      <c r="BU288" s="429"/>
      <c r="BV288" s="429"/>
      <c r="BW288" s="429"/>
      <c r="BX288" s="429"/>
      <c r="BY288" s="222"/>
      <c r="BZ288" s="226"/>
      <c r="CA288" s="226"/>
      <c r="CB288" s="226"/>
      <c r="CC288" s="226"/>
      <c r="CD288" s="226"/>
      <c r="CE288" s="226"/>
      <c r="CF288" s="226"/>
      <c r="CG288" s="545"/>
      <c r="CH288" s="545"/>
      <c r="CI288" s="545"/>
      <c r="CJ288" s="545"/>
      <c r="CK288" s="96"/>
      <c r="CL288" s="96"/>
      <c r="CM288" s="96"/>
      <c r="CN288" s="96"/>
      <c r="CO288" s="96"/>
      <c r="CP288" s="96"/>
      <c r="CQ288" s="96"/>
      <c r="CR288" s="96"/>
      <c r="CS288" s="96"/>
      <c r="CT288" s="96"/>
      <c r="CU288" s="96"/>
      <c r="CV288" s="96"/>
      <c r="CW288" s="96"/>
      <c r="CX288" s="96"/>
    </row>
    <row r="289" spans="1:102" ht="17.399999999999999">
      <c r="C289" s="575"/>
      <c r="D289" s="421"/>
      <c r="E289" s="421"/>
      <c r="F289" s="422"/>
      <c r="G289" s="423"/>
      <c r="H289" s="222"/>
      <c r="I289" s="222"/>
      <c r="J289" s="223"/>
      <c r="K289" s="427"/>
      <c r="L289" s="427"/>
      <c r="M289" s="427"/>
      <c r="N289" s="427"/>
      <c r="O289" s="427"/>
      <c r="P289" s="427"/>
      <c r="Q289" s="427"/>
      <c r="R289" s="427"/>
      <c r="S289" s="427"/>
      <c r="T289" s="427"/>
      <c r="U289" s="222"/>
      <c r="V289" s="222"/>
      <c r="X289" s="222"/>
      <c r="Y289" s="222"/>
      <c r="Z289" s="427"/>
      <c r="AA289" s="427"/>
      <c r="AB289" s="427"/>
      <c r="AC289" s="427"/>
      <c r="AD289" s="426"/>
      <c r="AE289" s="426"/>
      <c r="AF289" s="426"/>
      <c r="AG289" s="426"/>
      <c r="AH289" s="426"/>
      <c r="AI289" s="426"/>
      <c r="AJ289" s="426"/>
      <c r="AK289" s="425"/>
      <c r="AL289" s="425"/>
      <c r="AM289" s="425"/>
      <c r="AN289" s="425"/>
      <c r="AO289" s="425"/>
      <c r="AP289" s="425"/>
      <c r="AQ289" s="425"/>
      <c r="AR289" s="222"/>
      <c r="AS289" s="222"/>
      <c r="AT289" s="427"/>
      <c r="AU289" s="427"/>
      <c r="AV289" s="427"/>
      <c r="AW289" s="427"/>
      <c r="AX289" s="428"/>
      <c r="AY289" s="428"/>
      <c r="AZ289" s="429"/>
      <c r="BA289" s="429"/>
      <c r="BB289" s="429"/>
      <c r="BC289" s="429"/>
      <c r="BD289" s="429"/>
      <c r="BE289" s="222"/>
      <c r="BF289" s="429"/>
      <c r="BG289" s="429"/>
      <c r="BH289" s="429"/>
      <c r="BI289" s="429"/>
      <c r="BJ289" s="429"/>
      <c r="BK289" s="429"/>
      <c r="BL289" s="429"/>
      <c r="BM289" s="429"/>
      <c r="BN289" s="429"/>
      <c r="BO289" s="429"/>
      <c r="BP289" s="429"/>
      <c r="BQ289" s="430"/>
      <c r="BR289" s="430"/>
      <c r="BS289" s="430"/>
      <c r="BT289" s="429"/>
      <c r="BU289" s="429"/>
      <c r="BV289" s="429"/>
      <c r="BW289" s="429"/>
      <c r="BX289" s="429"/>
      <c r="BY289" s="222"/>
      <c r="BZ289" s="226"/>
      <c r="CA289" s="226"/>
      <c r="CB289" s="226"/>
      <c r="CC289" s="226"/>
      <c r="CD289" s="226"/>
      <c r="CE289" s="226"/>
      <c r="CF289" s="226"/>
      <c r="CG289" s="545"/>
      <c r="CH289" s="545"/>
      <c r="CI289" s="545"/>
      <c r="CJ289" s="545"/>
      <c r="CK289" s="96"/>
      <c r="CL289" s="96"/>
      <c r="CM289" s="96"/>
      <c r="CN289" s="96"/>
      <c r="CO289" s="96"/>
      <c r="CP289" s="96"/>
      <c r="CQ289" s="96"/>
      <c r="CR289" s="96"/>
      <c r="CS289" s="96"/>
      <c r="CT289" s="96"/>
      <c r="CU289" s="96"/>
      <c r="CV289" s="96"/>
      <c r="CW289" s="96"/>
      <c r="CX289" s="96"/>
    </row>
    <row r="290" spans="1:102" ht="15.75" customHeight="1">
      <c r="C290" s="573"/>
    </row>
    <row r="291" spans="1:102">
      <c r="C291" s="573"/>
    </row>
    <row r="292" spans="1:102" ht="18">
      <c r="B292" s="271"/>
      <c r="C292" s="576"/>
      <c r="D292" s="271"/>
      <c r="E292" s="271"/>
      <c r="F292" s="271"/>
    </row>
    <row r="293" spans="1:102" ht="30">
      <c r="A293" s="96" t="s">
        <v>1606</v>
      </c>
      <c r="B293" s="271"/>
      <c r="C293" s="569" t="s">
        <v>302</v>
      </c>
      <c r="D293" s="271"/>
      <c r="E293" s="271"/>
      <c r="F293" s="271"/>
    </row>
    <row r="294" spans="1:102" ht="18">
      <c r="B294" s="271"/>
      <c r="C294" s="574" t="s">
        <v>303</v>
      </c>
      <c r="D294" s="271"/>
      <c r="E294" s="271"/>
      <c r="F294" s="271"/>
    </row>
    <row r="295" spans="1:102" ht="18">
      <c r="B295" s="271"/>
      <c r="C295" s="574"/>
      <c r="D295" s="271"/>
      <c r="E295" s="271"/>
      <c r="F295" s="271"/>
    </row>
    <row r="296" spans="1:102" ht="18">
      <c r="B296" s="271"/>
      <c r="C296" s="574" t="s">
        <v>304</v>
      </c>
      <c r="D296" s="271"/>
      <c r="E296" s="271"/>
      <c r="F296" s="271"/>
    </row>
    <row r="297" spans="1:102" ht="18">
      <c r="B297" s="271"/>
      <c r="C297" s="577" t="s">
        <v>1607</v>
      </c>
      <c r="D297" s="271"/>
      <c r="E297" s="271"/>
      <c r="F297" s="271"/>
    </row>
    <row r="298" spans="1:102" ht="18">
      <c r="B298" s="271"/>
      <c r="C298" s="574"/>
      <c r="D298" s="271"/>
      <c r="E298" s="271"/>
      <c r="F298" s="271"/>
    </row>
    <row r="299" spans="1:102" ht="20.399999999999999">
      <c r="B299" s="591" t="s">
        <v>1144</v>
      </c>
      <c r="C299" s="591" t="s">
        <v>163</v>
      </c>
      <c r="D299" s="3061" t="s">
        <v>164</v>
      </c>
      <c r="E299" s="2974"/>
      <c r="F299" s="103"/>
      <c r="G299" s="104"/>
      <c r="H299" s="105"/>
      <c r="I299" s="105"/>
      <c r="J299" s="105"/>
      <c r="K299" s="106" t="s">
        <v>139</v>
      </c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8"/>
      <c r="AM299" s="109"/>
      <c r="AN299" s="109"/>
      <c r="AO299" s="109"/>
      <c r="AP299" s="110"/>
      <c r="AQ299" s="110"/>
      <c r="AR299" s="111" t="s">
        <v>140</v>
      </c>
      <c r="AS299" s="112"/>
      <c r="AT299" s="110"/>
      <c r="AU299" s="110"/>
      <c r="AV299" s="110"/>
      <c r="AW299" s="109"/>
      <c r="AX299" s="109"/>
      <c r="AY299" s="109"/>
      <c r="AZ299" s="109"/>
      <c r="BA299" s="273" t="s">
        <v>139</v>
      </c>
      <c r="BB299" s="105"/>
      <c r="BC299" s="105"/>
      <c r="BD299" s="105"/>
      <c r="BE299" s="274"/>
      <c r="BF299" s="3226" t="s">
        <v>140</v>
      </c>
      <c r="BG299" s="3227"/>
      <c r="BH299" s="3227"/>
      <c r="BI299" s="3227"/>
      <c r="BJ299" s="3227"/>
      <c r="BK299" s="3227"/>
      <c r="BL299" s="3227"/>
      <c r="BM299" s="3227"/>
      <c r="BN299" s="3227"/>
      <c r="BO299" s="3227"/>
      <c r="BP299" s="3227"/>
      <c r="BQ299" s="3227"/>
      <c r="BR299" s="3227"/>
      <c r="BS299" s="3227"/>
      <c r="BT299" s="3227"/>
      <c r="BU299" s="3227"/>
      <c r="BV299" s="3227"/>
      <c r="BW299" s="3228"/>
      <c r="BX299" s="3221" t="s">
        <v>307</v>
      </c>
      <c r="BY299" s="2754"/>
      <c r="BZ299" s="3222"/>
      <c r="CJ299" s="96"/>
      <c r="CK299" s="96"/>
      <c r="CL299" s="96"/>
      <c r="CM299" s="96"/>
      <c r="CN299" s="96"/>
      <c r="CO299" s="96"/>
      <c r="CP299" s="96"/>
      <c r="CQ299" s="96"/>
      <c r="CR299" s="96"/>
      <c r="CS299" s="96"/>
      <c r="CT299" s="96"/>
      <c r="CU299" s="96"/>
      <c r="CV299" s="96"/>
      <c r="CW299" s="96"/>
      <c r="CX299" s="96"/>
    </row>
    <row r="300" spans="1:102" ht="18" customHeight="1">
      <c r="B300" s="592"/>
      <c r="C300" s="592"/>
      <c r="D300" s="114"/>
      <c r="E300" s="115"/>
      <c r="F300" s="116"/>
      <c r="G300" s="275"/>
      <c r="H300" s="276"/>
      <c r="I300" s="277"/>
      <c r="J300" s="277"/>
      <c r="K300" s="278"/>
      <c r="L300" s="279"/>
      <c r="M300" s="276"/>
      <c r="N300" s="280"/>
      <c r="O300" s="281"/>
      <c r="P300" s="280"/>
      <c r="Q300" s="280"/>
      <c r="R300" s="281"/>
      <c r="S300" s="282"/>
      <c r="T300" s="283"/>
      <c r="U300" s="283"/>
      <c r="V300" s="284"/>
      <c r="W300" s="120"/>
      <c r="X300" s="121"/>
      <c r="Y300" s="121"/>
      <c r="Z300" s="121"/>
      <c r="AA300" s="121"/>
      <c r="AB300" s="121"/>
      <c r="AC300" s="121"/>
      <c r="AD300" s="121"/>
      <c r="AE300" s="121"/>
      <c r="AF300" s="121"/>
      <c r="AG300" s="121"/>
      <c r="AH300" s="121"/>
      <c r="AI300" s="121"/>
      <c r="AJ300" s="121"/>
      <c r="AK300" s="122"/>
      <c r="AL300" s="123"/>
      <c r="AM300" s="124"/>
      <c r="AN300" s="124"/>
      <c r="AO300" s="124"/>
      <c r="AP300" s="124"/>
      <c r="AQ300" s="124"/>
      <c r="AR300" s="124"/>
      <c r="AS300" s="124"/>
      <c r="AT300" s="124"/>
      <c r="AU300" s="124"/>
      <c r="AV300" s="124"/>
      <c r="AW300" s="124"/>
      <c r="AX300" s="124"/>
      <c r="AY300" s="124"/>
      <c r="AZ300" s="124"/>
      <c r="BA300" s="285"/>
      <c r="BB300" s="286"/>
      <c r="BC300" s="286"/>
      <c r="BD300" s="286"/>
      <c r="BE300" s="287"/>
      <c r="BF300" s="3209" t="s">
        <v>288</v>
      </c>
      <c r="BG300" s="3210"/>
      <c r="BH300" s="3210"/>
      <c r="BI300" s="3210"/>
      <c r="BJ300" s="3210"/>
      <c r="BK300" s="3210"/>
      <c r="BL300" s="3210"/>
      <c r="BM300" s="3210"/>
      <c r="BN300" s="3210"/>
      <c r="BO300" s="3210"/>
      <c r="BP300" s="3210"/>
      <c r="BQ300" s="3210"/>
      <c r="BR300" s="3210"/>
      <c r="BS300" s="3210"/>
      <c r="BT300" s="3210"/>
      <c r="BU300" s="3210"/>
      <c r="BV300" s="3210"/>
      <c r="BW300" s="3211"/>
      <c r="BX300" s="2756"/>
      <c r="BY300" s="2757"/>
      <c r="BZ300" s="2758"/>
      <c r="CJ300" s="96"/>
      <c r="CK300" s="96"/>
      <c r="CL300" s="96"/>
      <c r="CM300" s="96"/>
      <c r="CN300" s="96"/>
      <c r="CO300" s="96"/>
      <c r="CP300" s="96"/>
      <c r="CQ300" s="96"/>
      <c r="CR300" s="96"/>
      <c r="CS300" s="96"/>
      <c r="CT300" s="96"/>
      <c r="CU300" s="96"/>
      <c r="CV300" s="96"/>
      <c r="CW300" s="96"/>
      <c r="CX300" s="96"/>
    </row>
    <row r="301" spans="1:102" ht="18" customHeight="1">
      <c r="B301" s="592"/>
      <c r="C301" s="592"/>
      <c r="D301" s="114"/>
      <c r="E301" s="115"/>
      <c r="F301" s="126"/>
      <c r="G301" s="288"/>
      <c r="H301" s="289" t="s">
        <v>311</v>
      </c>
      <c r="I301" s="132"/>
      <c r="J301" s="132"/>
      <c r="K301" s="290"/>
      <c r="L301" s="291" t="s">
        <v>312</v>
      </c>
      <c r="M301" s="289" t="s">
        <v>336</v>
      </c>
      <c r="N301" s="127"/>
      <c r="O301" s="292"/>
      <c r="P301" s="127" t="s">
        <v>313</v>
      </c>
      <c r="Q301" s="127"/>
      <c r="R301" s="292"/>
      <c r="S301" s="293"/>
      <c r="T301" s="294"/>
      <c r="U301" s="294"/>
      <c r="V301" s="295"/>
      <c r="W301" s="135"/>
      <c r="X301" s="136"/>
      <c r="Y301" s="136"/>
      <c r="Z301" s="136"/>
      <c r="AA301" s="136"/>
      <c r="AB301" s="136"/>
      <c r="AC301" s="136"/>
      <c r="AD301" s="137"/>
      <c r="AE301" s="136"/>
      <c r="AF301" s="136"/>
      <c r="AG301" s="136"/>
      <c r="AH301" s="136"/>
      <c r="AI301" s="136"/>
      <c r="AJ301" s="136"/>
      <c r="AK301" s="138"/>
      <c r="AL301" s="139"/>
      <c r="AM301" s="140"/>
      <c r="AN301" s="140"/>
      <c r="AO301" s="140"/>
      <c r="AP301" s="140"/>
      <c r="AQ301" s="140"/>
      <c r="AR301" s="140"/>
      <c r="AS301" s="141"/>
      <c r="AT301" s="140"/>
      <c r="AU301" s="140"/>
      <c r="AV301" s="140"/>
      <c r="AW301" s="140"/>
      <c r="AX301" s="140"/>
      <c r="AY301" s="140"/>
      <c r="AZ301" s="140"/>
      <c r="BA301" s="135"/>
      <c r="BB301" s="136"/>
      <c r="BC301" s="136"/>
      <c r="BD301" s="136"/>
      <c r="BE301" s="138"/>
      <c r="BF301" s="3209"/>
      <c r="BG301" s="3210"/>
      <c r="BH301" s="3210"/>
      <c r="BI301" s="3210"/>
      <c r="BJ301" s="3210"/>
      <c r="BK301" s="3210"/>
      <c r="BL301" s="3210"/>
      <c r="BM301" s="3210"/>
      <c r="BN301" s="3210"/>
      <c r="BO301" s="3210"/>
      <c r="BP301" s="3210"/>
      <c r="BQ301" s="3210"/>
      <c r="BR301" s="3210"/>
      <c r="BS301" s="3210"/>
      <c r="BT301" s="3210"/>
      <c r="BU301" s="3210"/>
      <c r="BV301" s="3210"/>
      <c r="BW301" s="3211"/>
      <c r="BX301" s="2756"/>
      <c r="BY301" s="2757"/>
      <c r="BZ301" s="2758"/>
      <c r="CJ301" s="96"/>
      <c r="CK301" s="96"/>
      <c r="CL301" s="96"/>
      <c r="CM301" s="96"/>
      <c r="CN301" s="96"/>
      <c r="CO301" s="96"/>
      <c r="CP301" s="96"/>
      <c r="CQ301" s="96"/>
      <c r="CR301" s="96"/>
      <c r="CS301" s="96"/>
      <c r="CT301" s="96"/>
      <c r="CU301" s="96"/>
      <c r="CV301" s="96"/>
      <c r="CW301" s="96"/>
      <c r="CX301" s="96"/>
    </row>
    <row r="302" spans="1:102" ht="116.25" customHeight="1">
      <c r="B302" s="592"/>
      <c r="C302" s="592"/>
      <c r="D302" s="143"/>
      <c r="E302" s="144"/>
      <c r="F302" s="126"/>
      <c r="G302" s="126"/>
      <c r="H302" s="296" t="s">
        <v>1188</v>
      </c>
      <c r="I302" s="296" t="s">
        <v>1189</v>
      </c>
      <c r="J302" s="296" t="s">
        <v>1190</v>
      </c>
      <c r="K302" s="296" t="s">
        <v>1192</v>
      </c>
      <c r="L302" s="296" t="s">
        <v>1608</v>
      </c>
      <c r="M302" s="297" t="s">
        <v>1199</v>
      </c>
      <c r="N302" s="298"/>
      <c r="O302" s="299"/>
      <c r="P302" s="300" t="s">
        <v>1609</v>
      </c>
      <c r="Q302" s="301"/>
      <c r="R302" s="302"/>
      <c r="S302" s="303" t="s">
        <v>219</v>
      </c>
      <c r="T302" s="304"/>
      <c r="U302" s="304"/>
      <c r="V302" s="305"/>
      <c r="W302" s="164"/>
      <c r="X302" s="165"/>
      <c r="Y302" s="165"/>
      <c r="Z302" s="166" t="s">
        <v>579</v>
      </c>
      <c r="AA302" s="167"/>
      <c r="AB302" s="167"/>
      <c r="AC302" s="167"/>
      <c r="AD302" s="168"/>
      <c r="AE302" s="168"/>
      <c r="AF302" s="168"/>
      <c r="AG302" s="168"/>
      <c r="AH302" s="168"/>
      <c r="AI302" s="168"/>
      <c r="AJ302" s="168"/>
      <c r="AK302" s="169"/>
      <c r="AL302" s="170"/>
      <c r="AM302" s="171"/>
      <c r="AN302" s="171"/>
      <c r="AO302" s="172" t="s">
        <v>335</v>
      </c>
      <c r="AP302" s="173"/>
      <c r="AQ302" s="173"/>
      <c r="AR302" s="173"/>
      <c r="AS302" s="174"/>
      <c r="AT302" s="174"/>
      <c r="AU302" s="174"/>
      <c r="AV302" s="174"/>
      <c r="AW302" s="174"/>
      <c r="AX302" s="174"/>
      <c r="AY302" s="174"/>
      <c r="AZ302" s="174"/>
      <c r="BA302" s="176" t="s">
        <v>1610</v>
      </c>
      <c r="BB302" s="165"/>
      <c r="BC302" s="165"/>
      <c r="BD302" s="165"/>
      <c r="BE302" s="306"/>
      <c r="BF302" s="3209"/>
      <c r="BG302" s="3210"/>
      <c r="BH302" s="3210"/>
      <c r="BI302" s="3210"/>
      <c r="BJ302" s="3210"/>
      <c r="BK302" s="3210"/>
      <c r="BL302" s="3210"/>
      <c r="BM302" s="3210"/>
      <c r="BN302" s="3210"/>
      <c r="BO302" s="3210"/>
      <c r="BP302" s="3210"/>
      <c r="BQ302" s="3210"/>
      <c r="BR302" s="3210"/>
      <c r="BS302" s="3210"/>
      <c r="BT302" s="3210"/>
      <c r="BU302" s="3210"/>
      <c r="BV302" s="3210"/>
      <c r="BW302" s="3211"/>
      <c r="BX302" s="2756"/>
      <c r="BY302" s="2757"/>
      <c r="BZ302" s="2758"/>
      <c r="CJ302" s="96"/>
      <c r="CK302" s="96"/>
      <c r="CL302" s="96"/>
      <c r="CM302" s="96"/>
      <c r="CN302" s="96"/>
      <c r="CO302" s="96"/>
      <c r="CP302" s="96"/>
      <c r="CQ302" s="96"/>
      <c r="CR302" s="96"/>
      <c r="CS302" s="96"/>
      <c r="CT302" s="96"/>
      <c r="CU302" s="96"/>
      <c r="CV302" s="96"/>
      <c r="CW302" s="96"/>
      <c r="CX302" s="96"/>
    </row>
    <row r="303" spans="1:102" ht="18" customHeight="1">
      <c r="B303" s="592"/>
      <c r="C303" s="592"/>
      <c r="D303" s="177" t="s">
        <v>168</v>
      </c>
      <c r="E303" s="177" t="s">
        <v>220</v>
      </c>
      <c r="F303" s="178" t="s">
        <v>221</v>
      </c>
      <c r="G303" s="178" t="s">
        <v>222</v>
      </c>
      <c r="H303" s="307">
        <v>6</v>
      </c>
      <c r="I303" s="307">
        <v>5</v>
      </c>
      <c r="J303" s="307">
        <v>4</v>
      </c>
      <c r="K303" s="307">
        <v>2</v>
      </c>
      <c r="L303" s="307">
        <v>1</v>
      </c>
      <c r="M303" s="308">
        <v>2</v>
      </c>
      <c r="N303" s="309"/>
      <c r="O303" s="310"/>
      <c r="P303" s="308">
        <v>5</v>
      </c>
      <c r="Q303" s="309"/>
      <c r="R303" s="311"/>
      <c r="S303" s="312"/>
      <c r="T303" s="313"/>
      <c r="U303" s="313"/>
      <c r="V303" s="314"/>
      <c r="W303" s="188"/>
      <c r="X303" s="189"/>
      <c r="Y303" s="189"/>
      <c r="Z303" s="189"/>
      <c r="AA303" s="189"/>
      <c r="AB303" s="189"/>
      <c r="AC303" s="189"/>
      <c r="AD303" s="189"/>
      <c r="AE303" s="189"/>
      <c r="AF303" s="189"/>
      <c r="AG303" s="189"/>
      <c r="AH303" s="189"/>
      <c r="AI303" s="189"/>
      <c r="AJ303" s="189"/>
      <c r="AK303" s="190"/>
      <c r="AL303" s="191"/>
      <c r="AM303" s="192"/>
      <c r="AN303" s="192"/>
      <c r="AO303" s="192"/>
      <c r="AP303" s="192"/>
      <c r="AQ303" s="192"/>
      <c r="AR303" s="192"/>
      <c r="AS303" s="192"/>
      <c r="AT303" s="192"/>
      <c r="AU303" s="192"/>
      <c r="AV303" s="192"/>
      <c r="AW303" s="192"/>
      <c r="AX303" s="192"/>
      <c r="AY303" s="192"/>
      <c r="AZ303" s="192"/>
      <c r="BA303" s="188"/>
      <c r="BB303" s="189"/>
      <c r="BC303" s="189"/>
      <c r="BD303" s="189"/>
      <c r="BE303" s="190"/>
      <c r="BF303" s="3209"/>
      <c r="BG303" s="3210"/>
      <c r="BH303" s="3210"/>
      <c r="BI303" s="3210"/>
      <c r="BJ303" s="3210"/>
      <c r="BK303" s="3210"/>
      <c r="BL303" s="3210"/>
      <c r="BM303" s="3210"/>
      <c r="BN303" s="3210"/>
      <c r="BO303" s="3210"/>
      <c r="BP303" s="3210"/>
      <c r="BQ303" s="3210"/>
      <c r="BR303" s="3210"/>
      <c r="BS303" s="3210"/>
      <c r="BT303" s="3210"/>
      <c r="BU303" s="3210"/>
      <c r="BV303" s="3210"/>
      <c r="BW303" s="3211"/>
      <c r="BX303" s="2756"/>
      <c r="BY303" s="2757"/>
      <c r="BZ303" s="2758"/>
      <c r="CJ303" s="96"/>
      <c r="CK303" s="96"/>
      <c r="CL303" s="96"/>
      <c r="CM303" s="96"/>
      <c r="CN303" s="96"/>
      <c r="CO303" s="96"/>
      <c r="CP303" s="96"/>
      <c r="CQ303" s="96"/>
      <c r="CR303" s="96"/>
      <c r="CS303" s="96"/>
      <c r="CT303" s="96"/>
      <c r="CU303" s="96"/>
      <c r="CV303" s="96"/>
      <c r="CW303" s="96"/>
      <c r="CX303" s="96"/>
    </row>
    <row r="304" spans="1:102" ht="30" customHeight="1">
      <c r="B304" s="593"/>
      <c r="C304" s="593"/>
      <c r="D304" s="315" t="s">
        <v>242</v>
      </c>
      <c r="E304" s="194" t="s">
        <v>181</v>
      </c>
      <c r="F304" s="195" t="s">
        <v>1611</v>
      </c>
      <c r="G304" s="195" t="s">
        <v>323</v>
      </c>
      <c r="H304" s="316"/>
      <c r="I304" s="317"/>
      <c r="J304" s="317"/>
      <c r="K304" s="317"/>
      <c r="L304" s="317"/>
      <c r="M304" s="318"/>
      <c r="N304" s="319"/>
      <c r="O304" s="320"/>
      <c r="P304" s="321"/>
      <c r="Q304" s="322"/>
      <c r="R304" s="323"/>
      <c r="S304" s="324"/>
      <c r="T304" s="325"/>
      <c r="U304" s="325"/>
      <c r="V304" s="326"/>
      <c r="W304" s="206"/>
      <c r="X304" s="207"/>
      <c r="Y304" s="207"/>
      <c r="Z304" s="207"/>
      <c r="AA304" s="207"/>
      <c r="AB304" s="207"/>
      <c r="AC304" s="207"/>
      <c r="AD304" s="207"/>
      <c r="AE304" s="207"/>
      <c r="AF304" s="207"/>
      <c r="AG304" s="207"/>
      <c r="AH304" s="207"/>
      <c r="AI304" s="207"/>
      <c r="AJ304" s="207"/>
      <c r="AK304" s="208"/>
      <c r="AL304" s="209"/>
      <c r="AM304" s="210"/>
      <c r="AN304" s="210"/>
      <c r="AO304" s="210"/>
      <c r="AP304" s="210"/>
      <c r="AQ304" s="210"/>
      <c r="AR304" s="210"/>
      <c r="AS304" s="210"/>
      <c r="AT304" s="210"/>
      <c r="AU304" s="210"/>
      <c r="AV304" s="210"/>
      <c r="AW304" s="210"/>
      <c r="AX304" s="210"/>
      <c r="AY304" s="210"/>
      <c r="AZ304" s="210"/>
      <c r="BA304" s="327" t="s">
        <v>1612</v>
      </c>
      <c r="BB304" s="189"/>
      <c r="BC304" s="189"/>
      <c r="BD304" s="189"/>
      <c r="BE304" s="190"/>
      <c r="BF304" s="3212"/>
      <c r="BG304" s="3213"/>
      <c r="BH304" s="3213"/>
      <c r="BI304" s="3213"/>
      <c r="BJ304" s="3213"/>
      <c r="BK304" s="3213"/>
      <c r="BL304" s="3213"/>
      <c r="BM304" s="3213"/>
      <c r="BN304" s="3213"/>
      <c r="BO304" s="3213"/>
      <c r="BP304" s="3213"/>
      <c r="BQ304" s="3213"/>
      <c r="BR304" s="3213"/>
      <c r="BS304" s="3213"/>
      <c r="BT304" s="3213"/>
      <c r="BU304" s="3213"/>
      <c r="BV304" s="3213"/>
      <c r="BW304" s="3214"/>
      <c r="BX304" s="3223"/>
      <c r="BY304" s="3224"/>
      <c r="BZ304" s="3225"/>
      <c r="CJ304" s="96"/>
      <c r="CK304" s="96"/>
      <c r="CL304" s="96"/>
      <c r="CM304" s="96"/>
      <c r="CN304" s="96"/>
      <c r="CO304" s="96"/>
      <c r="CP304" s="96"/>
      <c r="CQ304" s="96"/>
      <c r="CR304" s="96"/>
      <c r="CS304" s="96"/>
      <c r="CT304" s="96"/>
      <c r="CU304" s="96"/>
      <c r="CV304" s="96"/>
      <c r="CW304" s="96"/>
      <c r="CX304" s="96"/>
    </row>
    <row r="305" spans="2:102" ht="16.8">
      <c r="B305" s="589" t="s">
        <v>278</v>
      </c>
      <c r="C305" s="589" t="s">
        <v>1613</v>
      </c>
      <c r="D305" s="328"/>
      <c r="E305" s="233"/>
      <c r="F305" s="213"/>
      <c r="G305" s="329"/>
      <c r="H305" s="330" t="s">
        <v>275</v>
      </c>
      <c r="I305" s="330" t="s">
        <v>275</v>
      </c>
      <c r="J305" s="330" t="s">
        <v>275</v>
      </c>
      <c r="K305" s="330" t="s">
        <v>275</v>
      </c>
      <c r="L305" s="330" t="s">
        <v>275</v>
      </c>
      <c r="M305" s="331" t="s">
        <v>275</v>
      </c>
      <c r="N305" s="332"/>
      <c r="O305" s="333"/>
      <c r="P305" s="334">
        <v>0</v>
      </c>
      <c r="Q305" s="332"/>
      <c r="R305" s="335"/>
      <c r="S305" s="336"/>
      <c r="T305" s="337" t="s">
        <v>115</v>
      </c>
      <c r="U305" s="338"/>
      <c r="V305" s="339"/>
      <c r="W305" s="340" t="s">
        <v>1212</v>
      </c>
      <c r="X305" s="341" t="s">
        <v>452</v>
      </c>
      <c r="Y305" s="342" t="s">
        <v>453</v>
      </c>
      <c r="Z305" s="343" t="s">
        <v>453</v>
      </c>
      <c r="AA305" s="343" t="s">
        <v>453</v>
      </c>
      <c r="AB305" s="343" t="s">
        <v>453</v>
      </c>
      <c r="AC305" s="343" t="s">
        <v>453</v>
      </c>
      <c r="AD305" s="343" t="s">
        <v>453</v>
      </c>
      <c r="AE305" s="343" t="s">
        <v>453</v>
      </c>
      <c r="AF305" s="343" t="s">
        <v>453</v>
      </c>
      <c r="AG305" s="343" t="s">
        <v>453</v>
      </c>
      <c r="AH305" s="343" t="s">
        <v>453</v>
      </c>
      <c r="AI305" s="343" t="s">
        <v>453</v>
      </c>
      <c r="AJ305" s="344" t="s">
        <v>1216</v>
      </c>
      <c r="AK305" s="345" t="s">
        <v>1216</v>
      </c>
      <c r="AL305" s="346" t="s">
        <v>1614</v>
      </c>
      <c r="AM305" s="346"/>
      <c r="AN305" s="347"/>
      <c r="AO305" s="348"/>
      <c r="AP305" s="347"/>
      <c r="AQ305" s="347"/>
      <c r="AR305" s="347"/>
      <c r="AS305" s="347"/>
      <c r="AT305" s="347"/>
      <c r="AU305" s="347"/>
      <c r="AV305" s="347"/>
      <c r="AW305" s="347"/>
      <c r="AX305" s="347"/>
      <c r="AY305" s="349"/>
      <c r="AZ305" s="349"/>
      <c r="BA305" s="350"/>
      <c r="BB305" s="346">
        <v>22</v>
      </c>
      <c r="BC305" s="346" t="s">
        <v>452</v>
      </c>
      <c r="BD305" s="351" t="s">
        <v>453</v>
      </c>
      <c r="BE305" s="352"/>
      <c r="BF305" s="346"/>
      <c r="BG305" s="346"/>
      <c r="BH305" s="347" t="s">
        <v>1615</v>
      </c>
      <c r="BI305" s="347"/>
      <c r="BJ305" s="347"/>
      <c r="BK305" s="347"/>
      <c r="BL305" s="347"/>
      <c r="BM305" s="347"/>
      <c r="BN305" s="347"/>
      <c r="BO305" s="347"/>
      <c r="BP305" s="347"/>
      <c r="BQ305" s="347"/>
      <c r="BR305" s="347"/>
      <c r="BS305" s="344"/>
      <c r="BT305" s="344"/>
      <c r="BU305" s="538"/>
      <c r="BV305" s="538"/>
      <c r="BW305" s="539"/>
      <c r="BX305" s="351" t="s">
        <v>1616</v>
      </c>
      <c r="BY305" s="351"/>
      <c r="BZ305" s="546"/>
      <c r="CJ305" s="96"/>
      <c r="CK305" s="96"/>
      <c r="CL305" s="96"/>
      <c r="CM305" s="96"/>
      <c r="CN305" s="96"/>
      <c r="CO305" s="96"/>
      <c r="CP305" s="96"/>
      <c r="CQ305" s="96"/>
      <c r="CR305" s="96"/>
      <c r="CS305" s="96"/>
      <c r="CT305" s="96"/>
      <c r="CU305" s="96"/>
      <c r="CV305" s="96"/>
      <c r="CW305" s="96"/>
      <c r="CX305" s="96"/>
    </row>
    <row r="306" spans="2:102" ht="16.8">
      <c r="B306" s="589" t="s">
        <v>280</v>
      </c>
      <c r="C306" s="589" t="s">
        <v>1617</v>
      </c>
      <c r="D306" s="328"/>
      <c r="E306" s="233"/>
      <c r="F306" s="213"/>
      <c r="G306" s="329"/>
      <c r="H306" s="353" t="s">
        <v>275</v>
      </c>
      <c r="I306" s="353" t="s">
        <v>275</v>
      </c>
      <c r="J306" s="353" t="s">
        <v>275</v>
      </c>
      <c r="K306" s="353" t="s">
        <v>275</v>
      </c>
      <c r="L306" s="353" t="s">
        <v>275</v>
      </c>
      <c r="M306" s="354" t="s">
        <v>275</v>
      </c>
      <c r="N306" s="355"/>
      <c r="O306" s="356"/>
      <c r="P306" s="354" t="s">
        <v>278</v>
      </c>
      <c r="Q306" s="355"/>
      <c r="R306" s="335"/>
      <c r="S306" s="336"/>
      <c r="T306" s="337" t="s">
        <v>115</v>
      </c>
      <c r="U306" s="338"/>
      <c r="V306" s="339"/>
      <c r="W306" s="340" t="s">
        <v>1212</v>
      </c>
      <c r="X306" s="341" t="s">
        <v>452</v>
      </c>
      <c r="Y306" s="342" t="s">
        <v>453</v>
      </c>
      <c r="Z306" s="343" t="s">
        <v>453</v>
      </c>
      <c r="AA306" s="343" t="s">
        <v>453</v>
      </c>
      <c r="AB306" s="343" t="s">
        <v>453</v>
      </c>
      <c r="AC306" s="343" t="s">
        <v>453</v>
      </c>
      <c r="AD306" s="343" t="s">
        <v>453</v>
      </c>
      <c r="AE306" s="343" t="s">
        <v>453</v>
      </c>
      <c r="AF306" s="343" t="s">
        <v>453</v>
      </c>
      <c r="AG306" s="343" t="s">
        <v>453</v>
      </c>
      <c r="AH306" s="343" t="s">
        <v>1224</v>
      </c>
      <c r="AI306" s="343" t="s">
        <v>453</v>
      </c>
      <c r="AJ306" s="344" t="s">
        <v>1216</v>
      </c>
      <c r="AK306" s="345" t="s">
        <v>1216</v>
      </c>
      <c r="AL306" s="341" t="s">
        <v>1614</v>
      </c>
      <c r="AM306" s="341"/>
      <c r="AN306" s="343"/>
      <c r="AO306" s="343"/>
      <c r="AP306" s="343"/>
      <c r="AQ306" s="343"/>
      <c r="AR306" s="343"/>
      <c r="AS306" s="343"/>
      <c r="AT306" s="343"/>
      <c r="AU306" s="343"/>
      <c r="AV306" s="343"/>
      <c r="AW306" s="343"/>
      <c r="AX306" s="343"/>
      <c r="AY306" s="344"/>
      <c r="AZ306" s="344"/>
      <c r="BA306" s="357"/>
      <c r="BB306" s="341">
        <v>22</v>
      </c>
      <c r="BC306" s="341" t="s">
        <v>452</v>
      </c>
      <c r="BD306" s="342" t="s">
        <v>453</v>
      </c>
      <c r="BE306" s="358"/>
      <c r="BF306" s="341"/>
      <c r="BG306" s="341"/>
      <c r="BH306" s="343" t="s">
        <v>1615</v>
      </c>
      <c r="BI306" s="343"/>
      <c r="BJ306" s="343"/>
      <c r="BK306" s="343"/>
      <c r="BL306" s="343"/>
      <c r="BM306" s="343"/>
      <c r="BN306" s="343"/>
      <c r="BO306" s="343"/>
      <c r="BP306" s="343"/>
      <c r="BQ306" s="343"/>
      <c r="BR306" s="343"/>
      <c r="BS306" s="344"/>
      <c r="BT306" s="344"/>
      <c r="BU306" s="538"/>
      <c r="BV306" s="538"/>
      <c r="BW306" s="539"/>
      <c r="BX306" s="342" t="s">
        <v>1618</v>
      </c>
      <c r="BY306" s="342"/>
      <c r="BZ306" s="547"/>
      <c r="CJ306" s="96"/>
      <c r="CK306" s="96"/>
      <c r="CL306" s="96"/>
      <c r="CM306" s="96"/>
      <c r="CN306" s="96"/>
      <c r="CO306" s="96"/>
      <c r="CP306" s="96"/>
      <c r="CQ306" s="96"/>
      <c r="CR306" s="96"/>
      <c r="CS306" s="96"/>
      <c r="CT306" s="96"/>
      <c r="CU306" s="96"/>
      <c r="CV306" s="96"/>
      <c r="CW306" s="96"/>
      <c r="CX306" s="96"/>
    </row>
    <row r="307" spans="2:102" ht="16.8">
      <c r="B307" s="589" t="s">
        <v>272</v>
      </c>
      <c r="C307" s="589" t="s">
        <v>1619</v>
      </c>
      <c r="D307" s="328"/>
      <c r="E307" s="233"/>
      <c r="F307" s="213"/>
      <c r="G307" s="329"/>
      <c r="H307" s="353" t="s">
        <v>275</v>
      </c>
      <c r="I307" s="353" t="s">
        <v>275</v>
      </c>
      <c r="J307" s="353" t="s">
        <v>275</v>
      </c>
      <c r="K307" s="353" t="s">
        <v>275</v>
      </c>
      <c r="L307" s="353" t="s">
        <v>275</v>
      </c>
      <c r="M307" s="354" t="s">
        <v>278</v>
      </c>
      <c r="N307" s="355"/>
      <c r="O307" s="356"/>
      <c r="P307" s="354" t="s">
        <v>275</v>
      </c>
      <c r="Q307" s="355"/>
      <c r="R307" s="335"/>
      <c r="S307" s="336"/>
      <c r="T307" s="359" t="s">
        <v>113</v>
      </c>
      <c r="U307" s="338"/>
      <c r="V307" s="339"/>
      <c r="W307" s="340" t="s">
        <v>1212</v>
      </c>
      <c r="X307" s="341" t="s">
        <v>452</v>
      </c>
      <c r="Y307" s="342" t="s">
        <v>453</v>
      </c>
      <c r="Z307" s="343" t="s">
        <v>453</v>
      </c>
      <c r="AA307" s="343" t="s">
        <v>453</v>
      </c>
      <c r="AB307" s="343" t="s">
        <v>453</v>
      </c>
      <c r="AC307" s="343" t="s">
        <v>453</v>
      </c>
      <c r="AD307" s="343" t="s">
        <v>453</v>
      </c>
      <c r="AE307" s="343" t="s">
        <v>453</v>
      </c>
      <c r="AF307" s="343" t="s">
        <v>453</v>
      </c>
      <c r="AG307" s="343" t="s">
        <v>1215</v>
      </c>
      <c r="AH307" s="343" t="s">
        <v>453</v>
      </c>
      <c r="AI307" s="343" t="s">
        <v>453</v>
      </c>
      <c r="AJ307" s="344" t="s">
        <v>1216</v>
      </c>
      <c r="AK307" s="345" t="s">
        <v>1216</v>
      </c>
      <c r="AL307" s="341" t="s">
        <v>451</v>
      </c>
      <c r="AM307" s="341" t="s">
        <v>452</v>
      </c>
      <c r="AN307" s="343" t="s">
        <v>453</v>
      </c>
      <c r="AO307" s="343"/>
      <c r="AP307" s="343"/>
      <c r="AQ307" s="343"/>
      <c r="AR307" s="343"/>
      <c r="AS307" s="343"/>
      <c r="AT307" s="343"/>
      <c r="AU307" s="343"/>
      <c r="AV307" s="343"/>
      <c r="AW307" s="343"/>
      <c r="AX307" s="343"/>
      <c r="AY307" s="344"/>
      <c r="AZ307" s="344"/>
      <c r="BA307" s="357"/>
      <c r="BB307" s="341">
        <v>22</v>
      </c>
      <c r="BC307" s="341" t="s">
        <v>452</v>
      </c>
      <c r="BD307" s="342" t="s">
        <v>453</v>
      </c>
      <c r="BE307" s="358"/>
      <c r="BF307" s="465">
        <v>62</v>
      </c>
      <c r="BG307" s="341" t="s">
        <v>452</v>
      </c>
      <c r="BH307" s="343" t="s">
        <v>453</v>
      </c>
      <c r="BI307" s="343" t="s">
        <v>453</v>
      </c>
      <c r="BJ307" s="343" t="s">
        <v>453</v>
      </c>
      <c r="BK307" s="343" t="s">
        <v>453</v>
      </c>
      <c r="BL307" s="343" t="s">
        <v>453</v>
      </c>
      <c r="BM307" s="343" t="s">
        <v>453</v>
      </c>
      <c r="BN307" s="343" t="s">
        <v>453</v>
      </c>
      <c r="BO307" s="343" t="s">
        <v>453</v>
      </c>
      <c r="BP307" s="343" t="s">
        <v>1215</v>
      </c>
      <c r="BQ307" s="343" t="s">
        <v>453</v>
      </c>
      <c r="BR307" s="343" t="s">
        <v>453</v>
      </c>
      <c r="BS307" s="344" t="s">
        <v>1216</v>
      </c>
      <c r="BT307" s="344" t="s">
        <v>1216</v>
      </c>
      <c r="BU307" s="538"/>
      <c r="BV307" s="538"/>
      <c r="BW307" s="539"/>
      <c r="BX307" s="342" t="s">
        <v>1620</v>
      </c>
      <c r="BY307" s="342"/>
      <c r="BZ307" s="547"/>
      <c r="CJ307" s="96"/>
      <c r="CK307" s="96"/>
      <c r="CL307" s="96"/>
      <c r="CM307" s="96"/>
      <c r="CN307" s="96"/>
      <c r="CO307" s="96"/>
      <c r="CP307" s="96"/>
      <c r="CQ307" s="96"/>
      <c r="CR307" s="96"/>
      <c r="CS307" s="96"/>
      <c r="CT307" s="96"/>
      <c r="CU307" s="96"/>
      <c r="CV307" s="96"/>
      <c r="CW307" s="96"/>
      <c r="CX307" s="96"/>
    </row>
    <row r="308" spans="2:102" ht="16.8">
      <c r="B308" s="589" t="s">
        <v>1231</v>
      </c>
      <c r="C308" s="589" t="s">
        <v>1621</v>
      </c>
      <c r="D308" s="328"/>
      <c r="E308" s="233"/>
      <c r="F308" s="213"/>
      <c r="H308" s="353" t="s">
        <v>275</v>
      </c>
      <c r="I308" s="353" t="s">
        <v>275</v>
      </c>
      <c r="J308" s="353" t="s">
        <v>275</v>
      </c>
      <c r="K308" s="353" t="s">
        <v>275</v>
      </c>
      <c r="L308" s="353" t="s">
        <v>275</v>
      </c>
      <c r="M308" s="354" t="s">
        <v>278</v>
      </c>
      <c r="N308" s="355"/>
      <c r="O308" s="356"/>
      <c r="P308" s="354" t="s">
        <v>278</v>
      </c>
      <c r="Q308" s="355"/>
      <c r="R308" s="335"/>
      <c r="S308" s="336"/>
      <c r="T308" s="337" t="s">
        <v>115</v>
      </c>
      <c r="U308" s="338"/>
      <c r="V308" s="339"/>
      <c r="W308" s="340" t="s">
        <v>1212</v>
      </c>
      <c r="X308" s="341" t="s">
        <v>452</v>
      </c>
      <c r="Y308" s="342" t="s">
        <v>453</v>
      </c>
      <c r="Z308" s="343" t="s">
        <v>453</v>
      </c>
      <c r="AA308" s="343" t="s">
        <v>453</v>
      </c>
      <c r="AB308" s="343" t="s">
        <v>453</v>
      </c>
      <c r="AC308" s="343" t="s">
        <v>453</v>
      </c>
      <c r="AD308" s="343" t="s">
        <v>453</v>
      </c>
      <c r="AE308" s="343" t="s">
        <v>453</v>
      </c>
      <c r="AF308" s="343" t="s">
        <v>453</v>
      </c>
      <c r="AG308" s="343" t="s">
        <v>1215</v>
      </c>
      <c r="AH308" s="343" t="s">
        <v>1224</v>
      </c>
      <c r="AI308" s="343" t="s">
        <v>453</v>
      </c>
      <c r="AJ308" s="344" t="s">
        <v>1216</v>
      </c>
      <c r="AK308" s="345" t="s">
        <v>1216</v>
      </c>
      <c r="AL308" s="341" t="s">
        <v>1622</v>
      </c>
      <c r="AM308" s="341"/>
      <c r="AN308" s="343"/>
      <c r="AO308" s="343"/>
      <c r="AP308" s="343"/>
      <c r="AQ308" s="343"/>
      <c r="AR308" s="343"/>
      <c r="AS308" s="343"/>
      <c r="AT308" s="343"/>
      <c r="AU308" s="343"/>
      <c r="AV308" s="343"/>
      <c r="AW308" s="343"/>
      <c r="AX308" s="343"/>
      <c r="AY308" s="344"/>
      <c r="AZ308" s="344"/>
      <c r="BA308" s="357"/>
      <c r="BB308" s="341">
        <v>22</v>
      </c>
      <c r="BC308" s="341" t="s">
        <v>452</v>
      </c>
      <c r="BD308" s="342" t="s">
        <v>453</v>
      </c>
      <c r="BE308" s="358"/>
      <c r="BF308" s="341"/>
      <c r="BG308" s="341"/>
      <c r="BH308" s="343" t="s">
        <v>1615</v>
      </c>
      <c r="BI308" s="343"/>
      <c r="BJ308" s="343"/>
      <c r="BK308" s="343"/>
      <c r="BL308" s="343"/>
      <c r="BM308" s="343"/>
      <c r="BN308" s="343"/>
      <c r="BO308" s="343"/>
      <c r="BP308" s="343"/>
      <c r="BQ308" s="343"/>
      <c r="BR308" s="343"/>
      <c r="BS308" s="344"/>
      <c r="BT308" s="344"/>
      <c r="BU308" s="538"/>
      <c r="BV308" s="538"/>
      <c r="BW308" s="539"/>
      <c r="BX308" s="342" t="s">
        <v>1623</v>
      </c>
      <c r="BY308" s="342"/>
      <c r="BZ308" s="547"/>
      <c r="CJ308" s="96"/>
      <c r="CK308" s="96"/>
      <c r="CL308" s="96"/>
      <c r="CM308" s="96"/>
      <c r="CN308" s="96"/>
      <c r="CO308" s="96"/>
      <c r="CP308" s="96"/>
      <c r="CQ308" s="96"/>
      <c r="CR308" s="96"/>
      <c r="CS308" s="96"/>
      <c r="CT308" s="96"/>
      <c r="CU308" s="96"/>
      <c r="CV308" s="96"/>
      <c r="CW308" s="96"/>
      <c r="CX308" s="96"/>
    </row>
    <row r="309" spans="2:102" ht="16.8">
      <c r="B309" s="589" t="s">
        <v>1235</v>
      </c>
      <c r="C309" s="589" t="s">
        <v>1439</v>
      </c>
      <c r="D309" s="328"/>
      <c r="E309" s="233"/>
      <c r="F309" s="213"/>
      <c r="H309" s="353" t="s">
        <v>275</v>
      </c>
      <c r="I309" s="353" t="s">
        <v>275</v>
      </c>
      <c r="J309" s="353" t="s">
        <v>275</v>
      </c>
      <c r="K309" s="353" t="s">
        <v>275</v>
      </c>
      <c r="L309" s="353" t="s">
        <v>278</v>
      </c>
      <c r="M309" s="354" t="s">
        <v>275</v>
      </c>
      <c r="N309" s="355"/>
      <c r="O309" s="356"/>
      <c r="P309" s="354" t="s">
        <v>275</v>
      </c>
      <c r="Q309" s="355"/>
      <c r="R309" s="335"/>
      <c r="S309" s="336"/>
      <c r="T309" s="337" t="s">
        <v>115</v>
      </c>
      <c r="U309" s="338"/>
      <c r="V309" s="339"/>
      <c r="W309" s="340" t="s">
        <v>1212</v>
      </c>
      <c r="X309" s="341" t="s">
        <v>452</v>
      </c>
      <c r="Y309" s="342" t="s">
        <v>453</v>
      </c>
      <c r="Z309" s="343" t="s">
        <v>453</v>
      </c>
      <c r="AA309" s="343" t="s">
        <v>453</v>
      </c>
      <c r="AB309" s="343" t="s">
        <v>453</v>
      </c>
      <c r="AC309" s="343" t="s">
        <v>453</v>
      </c>
      <c r="AD309" s="343" t="s">
        <v>453</v>
      </c>
      <c r="AE309" s="343" t="s">
        <v>453</v>
      </c>
      <c r="AF309" s="343" t="s">
        <v>1241</v>
      </c>
      <c r="AG309" s="343" t="s">
        <v>453</v>
      </c>
      <c r="AH309" s="343" t="s">
        <v>453</v>
      </c>
      <c r="AI309" s="343" t="s">
        <v>453</v>
      </c>
      <c r="AJ309" s="344" t="s">
        <v>1216</v>
      </c>
      <c r="AK309" s="345" t="s">
        <v>1216</v>
      </c>
      <c r="AL309" s="341" t="s">
        <v>1622</v>
      </c>
      <c r="AM309" s="341"/>
      <c r="AN309" s="343"/>
      <c r="AO309" s="343"/>
      <c r="AP309" s="343"/>
      <c r="AQ309" s="343"/>
      <c r="AR309" s="343"/>
      <c r="AS309" s="343"/>
      <c r="AT309" s="343"/>
      <c r="AU309" s="343"/>
      <c r="AV309" s="343"/>
      <c r="AW309" s="343"/>
      <c r="AX309" s="343"/>
      <c r="AY309" s="344"/>
      <c r="AZ309" s="344"/>
      <c r="BA309" s="357"/>
      <c r="BB309" s="341">
        <v>22</v>
      </c>
      <c r="BC309" s="341" t="s">
        <v>452</v>
      </c>
      <c r="BD309" s="342" t="s">
        <v>453</v>
      </c>
      <c r="BE309" s="358"/>
      <c r="BF309" s="341"/>
      <c r="BG309" s="341"/>
      <c r="BH309" s="343" t="s">
        <v>1615</v>
      </c>
      <c r="BI309" s="343"/>
      <c r="BJ309" s="343"/>
      <c r="BK309" s="343"/>
      <c r="BL309" s="343"/>
      <c r="BM309" s="343"/>
      <c r="BN309" s="343"/>
      <c r="BO309" s="343"/>
      <c r="BP309" s="343"/>
      <c r="BQ309" s="343"/>
      <c r="BR309" s="343"/>
      <c r="BS309" s="344"/>
      <c r="BT309" s="344"/>
      <c r="BU309" s="538"/>
      <c r="BV309" s="538"/>
      <c r="BW309" s="539"/>
      <c r="BX309" s="342" t="s">
        <v>1624</v>
      </c>
      <c r="BY309" s="342"/>
      <c r="BZ309" s="547"/>
      <c r="CJ309" s="96"/>
      <c r="CK309" s="96"/>
      <c r="CL309" s="96"/>
      <c r="CM309" s="96"/>
      <c r="CN309" s="96"/>
      <c r="CO309" s="96"/>
      <c r="CP309" s="96"/>
      <c r="CQ309" s="96"/>
      <c r="CR309" s="96"/>
      <c r="CS309" s="96"/>
      <c r="CT309" s="96"/>
      <c r="CU309" s="96"/>
      <c r="CV309" s="96"/>
      <c r="CW309" s="96"/>
      <c r="CX309" s="96"/>
    </row>
    <row r="310" spans="2:102" ht="16.8">
      <c r="B310" s="589" t="s">
        <v>1244</v>
      </c>
      <c r="C310" s="589" t="s">
        <v>1625</v>
      </c>
      <c r="D310" s="360"/>
      <c r="E310" s="235"/>
      <c r="F310" s="235"/>
      <c r="H310" s="353" t="s">
        <v>275</v>
      </c>
      <c r="I310" s="353" t="s">
        <v>275</v>
      </c>
      <c r="J310" s="353" t="s">
        <v>275</v>
      </c>
      <c r="K310" s="353" t="s">
        <v>275</v>
      </c>
      <c r="L310" s="353" t="s">
        <v>278</v>
      </c>
      <c r="M310" s="354" t="s">
        <v>275</v>
      </c>
      <c r="N310" s="355"/>
      <c r="O310" s="356"/>
      <c r="P310" s="354" t="s">
        <v>278</v>
      </c>
      <c r="Q310" s="355"/>
      <c r="R310" s="335"/>
      <c r="S310" s="336"/>
      <c r="T310" s="337" t="s">
        <v>115</v>
      </c>
      <c r="U310" s="338"/>
      <c r="V310" s="339"/>
      <c r="W310" s="340" t="s">
        <v>1212</v>
      </c>
      <c r="X310" s="341" t="s">
        <v>452</v>
      </c>
      <c r="Y310" s="342" t="s">
        <v>453</v>
      </c>
      <c r="Z310" s="343" t="s">
        <v>453</v>
      </c>
      <c r="AA310" s="343" t="s">
        <v>453</v>
      </c>
      <c r="AB310" s="343" t="s">
        <v>453</v>
      </c>
      <c r="AC310" s="343" t="s">
        <v>453</v>
      </c>
      <c r="AD310" s="343" t="s">
        <v>453</v>
      </c>
      <c r="AE310" s="343" t="s">
        <v>453</v>
      </c>
      <c r="AF310" s="343" t="s">
        <v>1241</v>
      </c>
      <c r="AG310" s="343" t="s">
        <v>453</v>
      </c>
      <c r="AH310" s="343" t="s">
        <v>1224</v>
      </c>
      <c r="AI310" s="343" t="s">
        <v>453</v>
      </c>
      <c r="AJ310" s="344" t="s">
        <v>1216</v>
      </c>
      <c r="AK310" s="345" t="s">
        <v>1216</v>
      </c>
      <c r="AL310" s="341" t="s">
        <v>1622</v>
      </c>
      <c r="AM310" s="341"/>
      <c r="AN310" s="343"/>
      <c r="AO310" s="343"/>
      <c r="AP310" s="343"/>
      <c r="AQ310" s="343"/>
      <c r="AR310" s="343"/>
      <c r="AS310" s="343"/>
      <c r="AT310" s="343"/>
      <c r="AU310" s="343"/>
      <c r="AV310" s="343"/>
      <c r="AW310" s="343"/>
      <c r="AX310" s="343"/>
      <c r="AY310" s="344"/>
      <c r="AZ310" s="344"/>
      <c r="BA310" s="357"/>
      <c r="BB310" s="341">
        <v>22</v>
      </c>
      <c r="BC310" s="341" t="s">
        <v>452</v>
      </c>
      <c r="BD310" s="342" t="s">
        <v>453</v>
      </c>
      <c r="BE310" s="358"/>
      <c r="BF310" s="341"/>
      <c r="BG310" s="341"/>
      <c r="BH310" s="343" t="s">
        <v>1615</v>
      </c>
      <c r="BI310" s="343"/>
      <c r="BJ310" s="343"/>
      <c r="BK310" s="343"/>
      <c r="BL310" s="343"/>
      <c r="BM310" s="343"/>
      <c r="BN310" s="343"/>
      <c r="BO310" s="343"/>
      <c r="BP310" s="343"/>
      <c r="BQ310" s="343"/>
      <c r="BR310" s="343"/>
      <c r="BS310" s="344"/>
      <c r="BT310" s="344"/>
      <c r="BU310" s="538"/>
      <c r="BV310" s="538"/>
      <c r="BW310" s="539"/>
      <c r="BX310" s="342" t="s">
        <v>1626</v>
      </c>
      <c r="BY310" s="342"/>
      <c r="BZ310" s="547"/>
      <c r="CJ310" s="96"/>
      <c r="CK310" s="96"/>
      <c r="CL310" s="96"/>
      <c r="CM310" s="96"/>
      <c r="CN310" s="96"/>
      <c r="CO310" s="96"/>
      <c r="CP310" s="96"/>
      <c r="CQ310" s="96"/>
      <c r="CR310" s="96"/>
      <c r="CS310" s="96"/>
      <c r="CT310" s="96"/>
      <c r="CU310" s="96"/>
      <c r="CV310" s="96"/>
      <c r="CW310" s="96"/>
      <c r="CX310" s="96"/>
    </row>
    <row r="311" spans="2:102" ht="16.8">
      <c r="B311" s="589" t="s">
        <v>1248</v>
      </c>
      <c r="C311" s="589" t="s">
        <v>1627</v>
      </c>
      <c r="D311" s="360"/>
      <c r="E311" s="235"/>
      <c r="F311" s="235"/>
      <c r="H311" s="353" t="s">
        <v>275</v>
      </c>
      <c r="I311" s="353" t="s">
        <v>275</v>
      </c>
      <c r="J311" s="353" t="s">
        <v>275</v>
      </c>
      <c r="K311" s="353" t="s">
        <v>275</v>
      </c>
      <c r="L311" s="353" t="s">
        <v>278</v>
      </c>
      <c r="M311" s="354" t="s">
        <v>278</v>
      </c>
      <c r="N311" s="355"/>
      <c r="O311" s="356"/>
      <c r="P311" s="354" t="s">
        <v>275</v>
      </c>
      <c r="Q311" s="355"/>
      <c r="R311" s="335"/>
      <c r="S311" s="336"/>
      <c r="T311" s="359" t="s">
        <v>113</v>
      </c>
      <c r="U311" s="338"/>
      <c r="V311" s="339"/>
      <c r="W311" s="340" t="s">
        <v>1212</v>
      </c>
      <c r="X311" s="341" t="s">
        <v>452</v>
      </c>
      <c r="Y311" s="342" t="s">
        <v>453</v>
      </c>
      <c r="Z311" s="343" t="s">
        <v>453</v>
      </c>
      <c r="AA311" s="343" t="s">
        <v>453</v>
      </c>
      <c r="AB311" s="343" t="s">
        <v>453</v>
      </c>
      <c r="AC311" s="343" t="s">
        <v>453</v>
      </c>
      <c r="AD311" s="343" t="s">
        <v>453</v>
      </c>
      <c r="AE311" s="343" t="s">
        <v>453</v>
      </c>
      <c r="AF311" s="343" t="s">
        <v>1241</v>
      </c>
      <c r="AG311" s="343" t="s">
        <v>1215</v>
      </c>
      <c r="AH311" s="343" t="s">
        <v>453</v>
      </c>
      <c r="AI311" s="343" t="s">
        <v>453</v>
      </c>
      <c r="AJ311" s="344" t="s">
        <v>1216</v>
      </c>
      <c r="AK311" s="345" t="s">
        <v>1216</v>
      </c>
      <c r="AL311" s="341" t="s">
        <v>451</v>
      </c>
      <c r="AM311" s="341" t="s">
        <v>452</v>
      </c>
      <c r="AN311" s="343" t="s">
        <v>453</v>
      </c>
      <c r="AO311" s="343"/>
      <c r="AP311" s="343"/>
      <c r="AQ311" s="343"/>
      <c r="AR311" s="343"/>
      <c r="AS311" s="343"/>
      <c r="AT311" s="343"/>
      <c r="AU311" s="343"/>
      <c r="AV311" s="343"/>
      <c r="AW311" s="343"/>
      <c r="AX311" s="343"/>
      <c r="AY311" s="344"/>
      <c r="AZ311" s="344"/>
      <c r="BA311" s="357"/>
      <c r="BB311" s="341">
        <v>22</v>
      </c>
      <c r="BC311" s="341" t="s">
        <v>452</v>
      </c>
      <c r="BD311" s="342" t="s">
        <v>453</v>
      </c>
      <c r="BE311" s="358"/>
      <c r="BF311" s="341"/>
      <c r="BG311" s="341"/>
      <c r="BH311" s="343" t="s">
        <v>1615</v>
      </c>
      <c r="BI311" s="343"/>
      <c r="BJ311" s="343"/>
      <c r="BK311" s="343"/>
      <c r="BL311" s="343"/>
      <c r="BM311" s="343"/>
      <c r="BN311" s="343"/>
      <c r="BO311" s="343"/>
      <c r="BP311" s="343"/>
      <c r="BQ311" s="343"/>
      <c r="BR311" s="343"/>
      <c r="BS311" s="344"/>
      <c r="BT311" s="344"/>
      <c r="BU311" s="538"/>
      <c r="BV311" s="538"/>
      <c r="BW311" s="539"/>
      <c r="BX311" s="342" t="s">
        <v>1628</v>
      </c>
      <c r="BY311" s="342"/>
      <c r="BZ311" s="547"/>
      <c r="CJ311" s="96"/>
      <c r="CK311" s="96"/>
      <c r="CL311" s="96"/>
      <c r="CM311" s="96"/>
      <c r="CN311" s="96"/>
      <c r="CO311" s="96"/>
      <c r="CP311" s="96"/>
      <c r="CQ311" s="96"/>
      <c r="CR311" s="96"/>
      <c r="CS311" s="96"/>
      <c r="CT311" s="96"/>
      <c r="CU311" s="96"/>
      <c r="CV311" s="96"/>
      <c r="CW311" s="96"/>
      <c r="CX311" s="96"/>
    </row>
    <row r="312" spans="2:102" ht="16.8">
      <c r="B312" s="589" t="s">
        <v>1251</v>
      </c>
      <c r="C312" s="589" t="s">
        <v>1629</v>
      </c>
      <c r="D312" s="360"/>
      <c r="E312" s="235"/>
      <c r="F312" s="235"/>
      <c r="H312" s="353" t="s">
        <v>275</v>
      </c>
      <c r="I312" s="353" t="s">
        <v>275</v>
      </c>
      <c r="J312" s="353" t="s">
        <v>275</v>
      </c>
      <c r="K312" s="353" t="s">
        <v>275</v>
      </c>
      <c r="L312" s="353" t="s">
        <v>278</v>
      </c>
      <c r="M312" s="354" t="s">
        <v>278</v>
      </c>
      <c r="N312" s="355"/>
      <c r="O312" s="356"/>
      <c r="P312" s="354" t="s">
        <v>278</v>
      </c>
      <c r="Q312" s="355"/>
      <c r="R312" s="335"/>
      <c r="S312" s="336"/>
      <c r="T312" s="337" t="s">
        <v>115</v>
      </c>
      <c r="U312" s="338"/>
      <c r="V312" s="339"/>
      <c r="W312" s="340" t="s">
        <v>1212</v>
      </c>
      <c r="X312" s="341" t="s">
        <v>452</v>
      </c>
      <c r="Y312" s="342" t="s">
        <v>453</v>
      </c>
      <c r="Z312" s="343" t="s">
        <v>453</v>
      </c>
      <c r="AA312" s="343" t="s">
        <v>453</v>
      </c>
      <c r="AB312" s="343" t="s">
        <v>453</v>
      </c>
      <c r="AC312" s="343" t="s">
        <v>453</v>
      </c>
      <c r="AD312" s="343" t="s">
        <v>453</v>
      </c>
      <c r="AE312" s="343" t="s">
        <v>453</v>
      </c>
      <c r="AF312" s="343" t="s">
        <v>1241</v>
      </c>
      <c r="AG312" s="343" t="s">
        <v>1215</v>
      </c>
      <c r="AH312" s="343" t="s">
        <v>1224</v>
      </c>
      <c r="AI312" s="343" t="s">
        <v>453</v>
      </c>
      <c r="AJ312" s="344" t="s">
        <v>1216</v>
      </c>
      <c r="AK312" s="345" t="s">
        <v>1216</v>
      </c>
      <c r="AL312" s="341" t="s">
        <v>1622</v>
      </c>
      <c r="AM312" s="341"/>
      <c r="AN312" s="343"/>
      <c r="AO312" s="343"/>
      <c r="AP312" s="343"/>
      <c r="AQ312" s="343"/>
      <c r="AR312" s="343"/>
      <c r="AS312" s="343"/>
      <c r="AT312" s="343"/>
      <c r="AU312" s="343"/>
      <c r="AV312" s="343"/>
      <c r="AW312" s="343"/>
      <c r="AX312" s="343"/>
      <c r="AY312" s="344"/>
      <c r="AZ312" s="344"/>
      <c r="BA312" s="357"/>
      <c r="BB312" s="341">
        <v>22</v>
      </c>
      <c r="BC312" s="341" t="s">
        <v>452</v>
      </c>
      <c r="BD312" s="342" t="s">
        <v>453</v>
      </c>
      <c r="BE312" s="358"/>
      <c r="BF312" s="341"/>
      <c r="BG312" s="341"/>
      <c r="BH312" s="343" t="s">
        <v>1615</v>
      </c>
      <c r="BI312" s="343"/>
      <c r="BJ312" s="343"/>
      <c r="BK312" s="343"/>
      <c r="BL312" s="343"/>
      <c r="BM312" s="343"/>
      <c r="BN312" s="343"/>
      <c r="BO312" s="343"/>
      <c r="BP312" s="343"/>
      <c r="BQ312" s="343"/>
      <c r="BR312" s="343"/>
      <c r="BS312" s="344"/>
      <c r="BT312" s="344"/>
      <c r="BU312" s="538"/>
      <c r="BV312" s="538"/>
      <c r="BW312" s="539"/>
      <c r="BX312" s="342" t="s">
        <v>1630</v>
      </c>
      <c r="BY312" s="342"/>
      <c r="BZ312" s="547"/>
      <c r="CJ312" s="96"/>
      <c r="CK312" s="96"/>
      <c r="CL312" s="96"/>
      <c r="CM312" s="96"/>
      <c r="CN312" s="96"/>
      <c r="CO312" s="96"/>
      <c r="CP312" s="96"/>
      <c r="CQ312" s="96"/>
      <c r="CR312" s="96"/>
      <c r="CS312" s="96"/>
      <c r="CT312" s="96"/>
      <c r="CU312" s="96"/>
      <c r="CV312" s="96"/>
      <c r="CW312" s="96"/>
      <c r="CX312" s="96"/>
    </row>
    <row r="313" spans="2:102" ht="16.8">
      <c r="B313" s="589" t="s">
        <v>1254</v>
      </c>
      <c r="C313" s="589" t="s">
        <v>1631</v>
      </c>
      <c r="D313" s="360"/>
      <c r="E313" s="235"/>
      <c r="F313" s="235"/>
      <c r="H313" s="353" t="s">
        <v>275</v>
      </c>
      <c r="I313" s="353" t="s">
        <v>275</v>
      </c>
      <c r="J313" s="353" t="s">
        <v>275</v>
      </c>
      <c r="K313" s="353" t="s">
        <v>278</v>
      </c>
      <c r="L313" s="353" t="s">
        <v>275</v>
      </c>
      <c r="M313" s="354" t="s">
        <v>275</v>
      </c>
      <c r="N313" s="355"/>
      <c r="O313" s="356"/>
      <c r="P313" s="354" t="s">
        <v>275</v>
      </c>
      <c r="Q313" s="355"/>
      <c r="R313" s="335"/>
      <c r="S313" s="336"/>
      <c r="T313" s="337" t="s">
        <v>115</v>
      </c>
      <c r="U313" s="338"/>
      <c r="V313" s="339"/>
      <c r="W313" s="340" t="s">
        <v>1212</v>
      </c>
      <c r="X313" s="341" t="s">
        <v>452</v>
      </c>
      <c r="Y313" s="342" t="s">
        <v>453</v>
      </c>
      <c r="Z313" s="343" t="s">
        <v>453</v>
      </c>
      <c r="AA313" s="343" t="s">
        <v>453</v>
      </c>
      <c r="AB313" s="343" t="s">
        <v>453</v>
      </c>
      <c r="AC313" s="343" t="s">
        <v>453</v>
      </c>
      <c r="AD313" s="343" t="s">
        <v>453</v>
      </c>
      <c r="AE313" s="343" t="s">
        <v>1215</v>
      </c>
      <c r="AF313" s="343" t="s">
        <v>453</v>
      </c>
      <c r="AG313" s="343" t="s">
        <v>453</v>
      </c>
      <c r="AH313" s="343" t="s">
        <v>453</v>
      </c>
      <c r="AI313" s="343" t="s">
        <v>453</v>
      </c>
      <c r="AJ313" s="344" t="s">
        <v>1216</v>
      </c>
      <c r="AK313" s="345" t="s">
        <v>1216</v>
      </c>
      <c r="AL313" s="341" t="s">
        <v>1622</v>
      </c>
      <c r="AM313" s="341"/>
      <c r="AN313" s="343"/>
      <c r="AO313" s="343"/>
      <c r="AP313" s="343"/>
      <c r="AQ313" s="343"/>
      <c r="AR313" s="343"/>
      <c r="AS313" s="343"/>
      <c r="AT313" s="343"/>
      <c r="AU313" s="343"/>
      <c r="AV313" s="343"/>
      <c r="AW313" s="343"/>
      <c r="AX313" s="343"/>
      <c r="AY313" s="344"/>
      <c r="AZ313" s="344"/>
      <c r="BA313" s="357"/>
      <c r="BB313" s="341">
        <v>22</v>
      </c>
      <c r="BC313" s="341" t="s">
        <v>452</v>
      </c>
      <c r="BD313" s="342" t="s">
        <v>453</v>
      </c>
      <c r="BE313" s="358"/>
      <c r="BF313" s="341"/>
      <c r="BG313" s="341"/>
      <c r="BH313" s="343" t="s">
        <v>1615</v>
      </c>
      <c r="BI313" s="343"/>
      <c r="BJ313" s="343"/>
      <c r="BK313" s="343"/>
      <c r="BL313" s="343"/>
      <c r="BM313" s="343"/>
      <c r="BN313" s="343"/>
      <c r="BO313" s="343"/>
      <c r="BP313" s="343"/>
      <c r="BQ313" s="343"/>
      <c r="BR313" s="343"/>
      <c r="BS313" s="344"/>
      <c r="BT313" s="344"/>
      <c r="BU313" s="538"/>
      <c r="BV313" s="538"/>
      <c r="BW313" s="539"/>
      <c r="BX313" s="342" t="s">
        <v>1632</v>
      </c>
      <c r="BY313" s="342"/>
      <c r="BZ313" s="547"/>
      <c r="CJ313" s="96"/>
      <c r="CK313" s="96"/>
      <c r="CL313" s="96"/>
      <c r="CM313" s="96"/>
      <c r="CN313" s="96"/>
      <c r="CO313" s="96"/>
      <c r="CP313" s="96"/>
      <c r="CQ313" s="96"/>
      <c r="CR313" s="96"/>
      <c r="CS313" s="96"/>
      <c r="CT313" s="96"/>
      <c r="CU313" s="96"/>
      <c r="CV313" s="96"/>
      <c r="CW313" s="96"/>
      <c r="CX313" s="96"/>
    </row>
    <row r="314" spans="2:102" ht="16.8">
      <c r="B314" s="589" t="s">
        <v>1228</v>
      </c>
      <c r="C314" s="589" t="s">
        <v>1633</v>
      </c>
      <c r="D314" s="360"/>
      <c r="E314" s="235"/>
      <c r="F314" s="235"/>
      <c r="H314" s="353" t="s">
        <v>275</v>
      </c>
      <c r="I314" s="353" t="s">
        <v>275</v>
      </c>
      <c r="J314" s="353" t="s">
        <v>275</v>
      </c>
      <c r="K314" s="353" t="s">
        <v>278</v>
      </c>
      <c r="L314" s="353" t="s">
        <v>275</v>
      </c>
      <c r="M314" s="354" t="s">
        <v>275</v>
      </c>
      <c r="N314" s="355"/>
      <c r="O314" s="356"/>
      <c r="P314" s="354" t="s">
        <v>278</v>
      </c>
      <c r="Q314" s="355"/>
      <c r="R314" s="335"/>
      <c r="S314" s="336"/>
      <c r="T314" s="337" t="s">
        <v>115</v>
      </c>
      <c r="U314" s="338"/>
      <c r="V314" s="339"/>
      <c r="W314" s="340" t="s">
        <v>1212</v>
      </c>
      <c r="X314" s="341" t="s">
        <v>452</v>
      </c>
      <c r="Y314" s="342" t="s">
        <v>453</v>
      </c>
      <c r="Z314" s="343" t="s">
        <v>453</v>
      </c>
      <c r="AA314" s="343" t="s">
        <v>453</v>
      </c>
      <c r="AB314" s="343" t="s">
        <v>453</v>
      </c>
      <c r="AC314" s="343" t="s">
        <v>453</v>
      </c>
      <c r="AD314" s="343" t="s">
        <v>453</v>
      </c>
      <c r="AE314" s="343" t="s">
        <v>1215</v>
      </c>
      <c r="AF314" s="343" t="s">
        <v>453</v>
      </c>
      <c r="AG314" s="343" t="s">
        <v>453</v>
      </c>
      <c r="AH314" s="343" t="s">
        <v>1224</v>
      </c>
      <c r="AI314" s="343" t="s">
        <v>453</v>
      </c>
      <c r="AJ314" s="344" t="s">
        <v>1216</v>
      </c>
      <c r="AK314" s="345" t="s">
        <v>1216</v>
      </c>
      <c r="AL314" s="341" t="s">
        <v>1622</v>
      </c>
      <c r="AM314" s="341"/>
      <c r="AN314" s="343"/>
      <c r="AO314" s="343"/>
      <c r="AP314" s="343"/>
      <c r="AQ314" s="343"/>
      <c r="AR314" s="343"/>
      <c r="AS314" s="343"/>
      <c r="AT314" s="343"/>
      <c r="AU314" s="343"/>
      <c r="AV314" s="343"/>
      <c r="AW314" s="343"/>
      <c r="AX314" s="343"/>
      <c r="AY314" s="344"/>
      <c r="AZ314" s="344"/>
      <c r="BA314" s="357"/>
      <c r="BB314" s="341">
        <v>22</v>
      </c>
      <c r="BC314" s="341" t="s">
        <v>452</v>
      </c>
      <c r="BD314" s="342" t="s">
        <v>453</v>
      </c>
      <c r="BE314" s="358"/>
      <c r="BF314" s="341"/>
      <c r="BG314" s="341"/>
      <c r="BH314" s="343" t="s">
        <v>1615</v>
      </c>
      <c r="BI314" s="343"/>
      <c r="BJ314" s="343"/>
      <c r="BK314" s="343"/>
      <c r="BL314" s="343"/>
      <c r="BM314" s="343"/>
      <c r="BN314" s="343"/>
      <c r="BO314" s="343"/>
      <c r="BP314" s="343"/>
      <c r="BQ314" s="343"/>
      <c r="BR314" s="343"/>
      <c r="BS314" s="344"/>
      <c r="BT314" s="344"/>
      <c r="BU314" s="538"/>
      <c r="BV314" s="538"/>
      <c r="BW314" s="539"/>
      <c r="BX314" s="342" t="s">
        <v>1634</v>
      </c>
      <c r="BY314" s="342"/>
      <c r="BZ314" s="547"/>
      <c r="CJ314" s="96"/>
      <c r="CK314" s="96"/>
      <c r="CL314" s="96"/>
      <c r="CM314" s="96"/>
      <c r="CN314" s="96"/>
      <c r="CO314" s="96"/>
      <c r="CP314" s="96"/>
      <c r="CQ314" s="96"/>
      <c r="CR314" s="96"/>
      <c r="CS314" s="96"/>
      <c r="CT314" s="96"/>
      <c r="CU314" s="96"/>
      <c r="CV314" s="96"/>
      <c r="CW314" s="96"/>
      <c r="CX314" s="96"/>
    </row>
    <row r="315" spans="2:102" ht="16.8">
      <c r="B315" s="589" t="s">
        <v>1259</v>
      </c>
      <c r="C315" s="712" t="s">
        <v>1635</v>
      </c>
      <c r="D315" s="360"/>
      <c r="E315" s="235"/>
      <c r="F315" s="235"/>
      <c r="H315" s="353" t="s">
        <v>275</v>
      </c>
      <c r="I315" s="353" t="s">
        <v>275</v>
      </c>
      <c r="J315" s="353" t="s">
        <v>275</v>
      </c>
      <c r="K315" s="353" t="s">
        <v>278</v>
      </c>
      <c r="L315" s="353" t="s">
        <v>275</v>
      </c>
      <c r="M315" s="354" t="s">
        <v>278</v>
      </c>
      <c r="N315" s="355"/>
      <c r="O315" s="356"/>
      <c r="P315" s="354" t="s">
        <v>275</v>
      </c>
      <c r="Q315" s="355"/>
      <c r="R315" s="335"/>
      <c r="S315" s="336"/>
      <c r="T315" s="337" t="s">
        <v>115</v>
      </c>
      <c r="U315" s="338"/>
      <c r="V315" s="339"/>
      <c r="W315" s="340" t="s">
        <v>1212</v>
      </c>
      <c r="X315" s="341" t="s">
        <v>452</v>
      </c>
      <c r="Y315" s="342" t="s">
        <v>453</v>
      </c>
      <c r="Z315" s="343" t="s">
        <v>453</v>
      </c>
      <c r="AA315" s="343" t="s">
        <v>453</v>
      </c>
      <c r="AB315" s="343" t="s">
        <v>453</v>
      </c>
      <c r="AC315" s="343" t="s">
        <v>453</v>
      </c>
      <c r="AD315" s="343" t="s">
        <v>453</v>
      </c>
      <c r="AE315" s="343" t="s">
        <v>1215</v>
      </c>
      <c r="AF315" s="343" t="s">
        <v>453</v>
      </c>
      <c r="AG315" s="343" t="s">
        <v>1215</v>
      </c>
      <c r="AH315" s="343" t="s">
        <v>453</v>
      </c>
      <c r="AI315" s="343" t="s">
        <v>453</v>
      </c>
      <c r="AJ315" s="344" t="s">
        <v>1216</v>
      </c>
      <c r="AK315" s="345" t="s">
        <v>1216</v>
      </c>
      <c r="AL315" s="341" t="s">
        <v>1622</v>
      </c>
      <c r="AM315" s="341"/>
      <c r="AN315" s="343"/>
      <c r="AO315" s="343"/>
      <c r="AP315" s="343"/>
      <c r="AQ315" s="343"/>
      <c r="AR315" s="343"/>
      <c r="AS315" s="343"/>
      <c r="AT315" s="343"/>
      <c r="AU315" s="343"/>
      <c r="AV315" s="343"/>
      <c r="AW315" s="343"/>
      <c r="AX315" s="343"/>
      <c r="AY315" s="344"/>
      <c r="AZ315" s="344"/>
      <c r="BA315" s="357"/>
      <c r="BB315" s="341">
        <v>22</v>
      </c>
      <c r="BC315" s="341" t="s">
        <v>452</v>
      </c>
      <c r="BD315" s="342" t="s">
        <v>453</v>
      </c>
      <c r="BE315" s="358"/>
      <c r="BF315" s="341"/>
      <c r="BG315" s="341"/>
      <c r="BH315" s="343" t="s">
        <v>1615</v>
      </c>
      <c r="BI315" s="343"/>
      <c r="BJ315" s="343"/>
      <c r="BK315" s="343"/>
      <c r="BL315" s="343"/>
      <c r="BM315" s="343"/>
      <c r="BN315" s="343"/>
      <c r="BO315" s="343"/>
      <c r="BP315" s="343"/>
      <c r="BQ315" s="343"/>
      <c r="BR315" s="343"/>
      <c r="BS315" s="344"/>
      <c r="BT315" s="344"/>
      <c r="BU315" s="538"/>
      <c r="BV315" s="538"/>
      <c r="BW315" s="539"/>
      <c r="BX315" s="342" t="s">
        <v>1636</v>
      </c>
      <c r="BY315" s="342"/>
      <c r="BZ315" s="547"/>
      <c r="CJ315" s="96"/>
      <c r="CK315" s="96"/>
      <c r="CL315" s="96"/>
      <c r="CM315" s="96"/>
      <c r="CN315" s="96"/>
      <c r="CO315" s="96"/>
      <c r="CP315" s="96"/>
      <c r="CQ315" s="96"/>
      <c r="CR315" s="96"/>
      <c r="CS315" s="96"/>
      <c r="CT315" s="96"/>
      <c r="CU315" s="96"/>
      <c r="CV315" s="96"/>
      <c r="CW315" s="96"/>
      <c r="CX315" s="96"/>
    </row>
    <row r="316" spans="2:102" ht="16.8">
      <c r="B316" s="589" t="s">
        <v>1262</v>
      </c>
      <c r="C316" s="712" t="s">
        <v>1637</v>
      </c>
      <c r="D316" s="360"/>
      <c r="E316" s="235"/>
      <c r="F316" s="235"/>
      <c r="H316" s="353" t="s">
        <v>275</v>
      </c>
      <c r="I316" s="353" t="s">
        <v>275</v>
      </c>
      <c r="J316" s="353" t="s">
        <v>275</v>
      </c>
      <c r="K316" s="353" t="s">
        <v>278</v>
      </c>
      <c r="L316" s="353" t="s">
        <v>275</v>
      </c>
      <c r="M316" s="354" t="s">
        <v>278</v>
      </c>
      <c r="N316" s="355"/>
      <c r="O316" s="356"/>
      <c r="P316" s="354" t="s">
        <v>278</v>
      </c>
      <c r="Q316" s="355"/>
      <c r="R316" s="335"/>
      <c r="S316" s="336"/>
      <c r="T316" s="337" t="s">
        <v>115</v>
      </c>
      <c r="U316" s="338"/>
      <c r="V316" s="339"/>
      <c r="W316" s="340" t="s">
        <v>1212</v>
      </c>
      <c r="X316" s="341" t="s">
        <v>452</v>
      </c>
      <c r="Y316" s="342" t="s">
        <v>453</v>
      </c>
      <c r="Z316" s="343" t="s">
        <v>453</v>
      </c>
      <c r="AA316" s="343" t="s">
        <v>453</v>
      </c>
      <c r="AB316" s="343" t="s">
        <v>453</v>
      </c>
      <c r="AC316" s="343" t="s">
        <v>453</v>
      </c>
      <c r="AD316" s="343" t="s">
        <v>453</v>
      </c>
      <c r="AE316" s="343" t="s">
        <v>1215</v>
      </c>
      <c r="AF316" s="343" t="s">
        <v>453</v>
      </c>
      <c r="AG316" s="343" t="s">
        <v>1215</v>
      </c>
      <c r="AH316" s="343" t="s">
        <v>1224</v>
      </c>
      <c r="AI316" s="343" t="s">
        <v>453</v>
      </c>
      <c r="AJ316" s="344" t="s">
        <v>1216</v>
      </c>
      <c r="AK316" s="345" t="s">
        <v>1216</v>
      </c>
      <c r="AL316" s="341" t="s">
        <v>1622</v>
      </c>
      <c r="AM316" s="341"/>
      <c r="AN316" s="343"/>
      <c r="AO316" s="343"/>
      <c r="AP316" s="343"/>
      <c r="AQ316" s="343"/>
      <c r="AR316" s="343"/>
      <c r="AS316" s="343"/>
      <c r="AT316" s="343"/>
      <c r="AU316" s="343"/>
      <c r="AV316" s="343"/>
      <c r="AW316" s="343"/>
      <c r="AX316" s="343"/>
      <c r="AY316" s="344"/>
      <c r="AZ316" s="344"/>
      <c r="BA316" s="357"/>
      <c r="BB316" s="341">
        <v>22</v>
      </c>
      <c r="BC316" s="341" t="s">
        <v>452</v>
      </c>
      <c r="BD316" s="342" t="s">
        <v>453</v>
      </c>
      <c r="BE316" s="358"/>
      <c r="BF316" s="341"/>
      <c r="BG316" s="341"/>
      <c r="BH316" s="343" t="s">
        <v>1615</v>
      </c>
      <c r="BI316" s="343"/>
      <c r="BJ316" s="343"/>
      <c r="BK316" s="343"/>
      <c r="BL316" s="343"/>
      <c r="BM316" s="343"/>
      <c r="BN316" s="343"/>
      <c r="BO316" s="343"/>
      <c r="BP316" s="343"/>
      <c r="BQ316" s="343"/>
      <c r="BR316" s="343"/>
      <c r="BS316" s="344"/>
      <c r="BT316" s="344"/>
      <c r="BU316" s="538"/>
      <c r="BV316" s="538"/>
      <c r="BW316" s="539"/>
      <c r="BX316" s="342" t="s">
        <v>1638</v>
      </c>
      <c r="BY316" s="342"/>
      <c r="BZ316" s="547"/>
      <c r="CJ316" s="96"/>
      <c r="CK316" s="96"/>
      <c r="CL316" s="96"/>
      <c r="CM316" s="96"/>
      <c r="CN316" s="96"/>
      <c r="CO316" s="96"/>
      <c r="CP316" s="96"/>
      <c r="CQ316" s="96"/>
      <c r="CR316" s="96"/>
      <c r="CS316" s="96"/>
      <c r="CT316" s="96"/>
      <c r="CU316" s="96"/>
      <c r="CV316" s="96"/>
      <c r="CW316" s="96"/>
      <c r="CX316" s="96"/>
    </row>
    <row r="317" spans="2:102" ht="16.8">
      <c r="B317" s="589" t="s">
        <v>1265</v>
      </c>
      <c r="C317" s="712" t="s">
        <v>1639</v>
      </c>
      <c r="D317" s="360"/>
      <c r="E317" s="235"/>
      <c r="F317" s="235"/>
      <c r="H317" s="353" t="s">
        <v>275</v>
      </c>
      <c r="I317" s="353" t="s">
        <v>275</v>
      </c>
      <c r="J317" s="353" t="s">
        <v>275</v>
      </c>
      <c r="K317" s="353" t="s">
        <v>278</v>
      </c>
      <c r="L317" s="353" t="s">
        <v>278</v>
      </c>
      <c r="M317" s="354" t="s">
        <v>275</v>
      </c>
      <c r="N317" s="355"/>
      <c r="O317" s="356"/>
      <c r="P317" s="354" t="s">
        <v>275</v>
      </c>
      <c r="Q317" s="355"/>
      <c r="R317" s="335"/>
      <c r="S317" s="336"/>
      <c r="T317" s="337" t="s">
        <v>115</v>
      </c>
      <c r="U317" s="338"/>
      <c r="V317" s="339"/>
      <c r="W317" s="340" t="s">
        <v>1212</v>
      </c>
      <c r="X317" s="341" t="s">
        <v>452</v>
      </c>
      <c r="Y317" s="342" t="s">
        <v>453</v>
      </c>
      <c r="Z317" s="343" t="s">
        <v>453</v>
      </c>
      <c r="AA317" s="343" t="s">
        <v>453</v>
      </c>
      <c r="AB317" s="343" t="s">
        <v>453</v>
      </c>
      <c r="AC317" s="343" t="s">
        <v>453</v>
      </c>
      <c r="AD317" s="343" t="s">
        <v>453</v>
      </c>
      <c r="AE317" s="343" t="s">
        <v>1215</v>
      </c>
      <c r="AF317" s="343" t="s">
        <v>1241</v>
      </c>
      <c r="AG317" s="343" t="s">
        <v>453</v>
      </c>
      <c r="AH317" s="343" t="s">
        <v>453</v>
      </c>
      <c r="AI317" s="343" t="s">
        <v>453</v>
      </c>
      <c r="AJ317" s="344" t="s">
        <v>1216</v>
      </c>
      <c r="AK317" s="345" t="s">
        <v>1216</v>
      </c>
      <c r="AL317" s="341" t="s">
        <v>1622</v>
      </c>
      <c r="AM317" s="341"/>
      <c r="AN317" s="343"/>
      <c r="AO317" s="343"/>
      <c r="AP317" s="343"/>
      <c r="AQ317" s="343"/>
      <c r="AR317" s="343"/>
      <c r="AS317" s="343"/>
      <c r="AT317" s="343"/>
      <c r="AU317" s="343"/>
      <c r="AV317" s="343"/>
      <c r="AW317" s="343"/>
      <c r="AX317" s="343"/>
      <c r="AY317" s="344"/>
      <c r="AZ317" s="344"/>
      <c r="BA317" s="357"/>
      <c r="BB317" s="341">
        <v>22</v>
      </c>
      <c r="BC317" s="341" t="s">
        <v>452</v>
      </c>
      <c r="BD317" s="342" t="s">
        <v>453</v>
      </c>
      <c r="BE317" s="358"/>
      <c r="BF317" s="341"/>
      <c r="BG317" s="341"/>
      <c r="BH317" s="343" t="s">
        <v>1615</v>
      </c>
      <c r="BI317" s="343"/>
      <c r="BJ317" s="343"/>
      <c r="BK317" s="343"/>
      <c r="BL317" s="343"/>
      <c r="BM317" s="343"/>
      <c r="BN317" s="343"/>
      <c r="BO317" s="343"/>
      <c r="BP317" s="343"/>
      <c r="BQ317" s="343"/>
      <c r="BR317" s="343"/>
      <c r="BS317" s="344"/>
      <c r="BT317" s="344"/>
      <c r="BU317" s="538"/>
      <c r="BV317" s="538"/>
      <c r="BW317" s="539"/>
      <c r="BX317" s="342" t="s">
        <v>1640</v>
      </c>
      <c r="BY317" s="342"/>
      <c r="BZ317" s="547"/>
      <c r="CJ317" s="96"/>
      <c r="CK317" s="96"/>
      <c r="CL317" s="96"/>
      <c r="CM317" s="96"/>
      <c r="CN317" s="96"/>
      <c r="CO317" s="96"/>
      <c r="CP317" s="96"/>
      <c r="CQ317" s="96"/>
      <c r="CR317" s="96"/>
      <c r="CS317" s="96"/>
      <c r="CT317" s="96"/>
      <c r="CU317" s="96"/>
      <c r="CV317" s="96"/>
      <c r="CW317" s="96"/>
      <c r="CX317" s="96"/>
    </row>
    <row r="318" spans="2:102" ht="16.8">
      <c r="B318" s="589" t="s">
        <v>1272</v>
      </c>
      <c r="C318" s="712" t="s">
        <v>1641</v>
      </c>
      <c r="D318" s="360"/>
      <c r="E318" s="235"/>
      <c r="F318" s="235"/>
      <c r="H318" s="353" t="s">
        <v>275</v>
      </c>
      <c r="I318" s="353" t="s">
        <v>275</v>
      </c>
      <c r="J318" s="353" t="s">
        <v>275</v>
      </c>
      <c r="K318" s="353" t="s">
        <v>278</v>
      </c>
      <c r="L318" s="353" t="s">
        <v>278</v>
      </c>
      <c r="M318" s="354" t="s">
        <v>275</v>
      </c>
      <c r="N318" s="355"/>
      <c r="O318" s="356"/>
      <c r="P318" s="354" t="s">
        <v>278</v>
      </c>
      <c r="Q318" s="355"/>
      <c r="R318" s="335"/>
      <c r="S318" s="336"/>
      <c r="T318" s="337" t="s">
        <v>115</v>
      </c>
      <c r="U318" s="338"/>
      <c r="V318" s="339"/>
      <c r="W318" s="340" t="s">
        <v>1212</v>
      </c>
      <c r="X318" s="341" t="s">
        <v>452</v>
      </c>
      <c r="Y318" s="342" t="s">
        <v>453</v>
      </c>
      <c r="Z318" s="343" t="s">
        <v>453</v>
      </c>
      <c r="AA318" s="343" t="s">
        <v>453</v>
      </c>
      <c r="AB318" s="343" t="s">
        <v>453</v>
      </c>
      <c r="AC318" s="343" t="s">
        <v>453</v>
      </c>
      <c r="AD318" s="343" t="s">
        <v>453</v>
      </c>
      <c r="AE318" s="343" t="s">
        <v>1215</v>
      </c>
      <c r="AF318" s="343" t="s">
        <v>1241</v>
      </c>
      <c r="AG318" s="343" t="s">
        <v>453</v>
      </c>
      <c r="AH318" s="343" t="s">
        <v>1224</v>
      </c>
      <c r="AI318" s="343" t="s">
        <v>453</v>
      </c>
      <c r="AJ318" s="344" t="s">
        <v>1216</v>
      </c>
      <c r="AK318" s="345" t="s">
        <v>1216</v>
      </c>
      <c r="AL318" s="341" t="s">
        <v>1622</v>
      </c>
      <c r="AM318" s="341"/>
      <c r="AN318" s="343"/>
      <c r="AO318" s="343"/>
      <c r="AP318" s="343"/>
      <c r="AQ318" s="343"/>
      <c r="AR318" s="343"/>
      <c r="AS318" s="343"/>
      <c r="AT318" s="343"/>
      <c r="AU318" s="343"/>
      <c r="AV318" s="343"/>
      <c r="AW318" s="343"/>
      <c r="AX318" s="343"/>
      <c r="AY318" s="344"/>
      <c r="AZ318" s="344"/>
      <c r="BA318" s="357"/>
      <c r="BB318" s="341">
        <v>22</v>
      </c>
      <c r="BC318" s="341" t="s">
        <v>452</v>
      </c>
      <c r="BD318" s="342" t="s">
        <v>453</v>
      </c>
      <c r="BE318" s="358"/>
      <c r="BF318" s="341"/>
      <c r="BG318" s="341"/>
      <c r="BH318" s="343" t="s">
        <v>1615</v>
      </c>
      <c r="BI318" s="343"/>
      <c r="BJ318" s="343"/>
      <c r="BK318" s="343"/>
      <c r="BL318" s="343"/>
      <c r="BM318" s="343"/>
      <c r="BN318" s="343"/>
      <c r="BO318" s="343"/>
      <c r="BP318" s="343"/>
      <c r="BQ318" s="343"/>
      <c r="BR318" s="343"/>
      <c r="BS318" s="344"/>
      <c r="BT318" s="344"/>
      <c r="BU318" s="538"/>
      <c r="BV318" s="538"/>
      <c r="BW318" s="539"/>
      <c r="BX318" s="342" t="s">
        <v>1642</v>
      </c>
      <c r="BY318" s="342"/>
      <c r="BZ318" s="547"/>
      <c r="CJ318" s="96"/>
      <c r="CK318" s="96"/>
      <c r="CL318" s="96"/>
      <c r="CM318" s="96"/>
      <c r="CN318" s="96"/>
      <c r="CO318" s="96"/>
      <c r="CP318" s="96"/>
      <c r="CQ318" s="96"/>
      <c r="CR318" s="96"/>
      <c r="CS318" s="96"/>
      <c r="CT318" s="96"/>
      <c r="CU318" s="96"/>
      <c r="CV318" s="96"/>
      <c r="CW318" s="96"/>
      <c r="CX318" s="96"/>
    </row>
    <row r="319" spans="2:102" ht="16.8">
      <c r="B319" s="589" t="s">
        <v>1278</v>
      </c>
      <c r="C319" s="712" t="s">
        <v>1643</v>
      </c>
      <c r="D319" s="360"/>
      <c r="E319" s="235"/>
      <c r="F319" s="235"/>
      <c r="H319" s="353" t="s">
        <v>275</v>
      </c>
      <c r="I319" s="353" t="s">
        <v>275</v>
      </c>
      <c r="J319" s="353" t="s">
        <v>275</v>
      </c>
      <c r="K319" s="353" t="s">
        <v>278</v>
      </c>
      <c r="L319" s="353" t="s">
        <v>278</v>
      </c>
      <c r="M319" s="354" t="s">
        <v>278</v>
      </c>
      <c r="N319" s="355"/>
      <c r="O319" s="356"/>
      <c r="P319" s="354" t="s">
        <v>275</v>
      </c>
      <c r="Q319" s="355"/>
      <c r="R319" s="335"/>
      <c r="S319" s="336"/>
      <c r="T319" s="337" t="s">
        <v>115</v>
      </c>
      <c r="U319" s="338"/>
      <c r="V319" s="339"/>
      <c r="W319" s="340" t="s">
        <v>1212</v>
      </c>
      <c r="X319" s="341" t="s">
        <v>452</v>
      </c>
      <c r="Y319" s="342" t="s">
        <v>453</v>
      </c>
      <c r="Z319" s="343" t="s">
        <v>453</v>
      </c>
      <c r="AA319" s="343" t="s">
        <v>453</v>
      </c>
      <c r="AB319" s="343" t="s">
        <v>453</v>
      </c>
      <c r="AC319" s="343" t="s">
        <v>453</v>
      </c>
      <c r="AD319" s="343" t="s">
        <v>453</v>
      </c>
      <c r="AE319" s="343" t="s">
        <v>1215</v>
      </c>
      <c r="AF319" s="343" t="s">
        <v>1241</v>
      </c>
      <c r="AG319" s="343" t="s">
        <v>1215</v>
      </c>
      <c r="AH319" s="343" t="s">
        <v>453</v>
      </c>
      <c r="AI319" s="343" t="s">
        <v>453</v>
      </c>
      <c r="AJ319" s="344" t="s">
        <v>1216</v>
      </c>
      <c r="AK319" s="345" t="s">
        <v>1216</v>
      </c>
      <c r="AL319" s="341" t="s">
        <v>1622</v>
      </c>
      <c r="AM319" s="341"/>
      <c r="AN319" s="343"/>
      <c r="AO319" s="343"/>
      <c r="AP319" s="343"/>
      <c r="AQ319" s="343"/>
      <c r="AR319" s="343"/>
      <c r="AS319" s="343"/>
      <c r="AT319" s="343"/>
      <c r="AU319" s="343"/>
      <c r="AV319" s="343"/>
      <c r="AW319" s="343"/>
      <c r="AX319" s="343"/>
      <c r="AY319" s="344"/>
      <c r="AZ319" s="344"/>
      <c r="BA319" s="357"/>
      <c r="BB319" s="341">
        <v>22</v>
      </c>
      <c r="BC319" s="341" t="s">
        <v>452</v>
      </c>
      <c r="BD319" s="342" t="s">
        <v>453</v>
      </c>
      <c r="BE319" s="358"/>
      <c r="BF319" s="341"/>
      <c r="BG319" s="341"/>
      <c r="BH319" s="343" t="s">
        <v>1615</v>
      </c>
      <c r="BI319" s="343"/>
      <c r="BJ319" s="343"/>
      <c r="BK319" s="343"/>
      <c r="BL319" s="343"/>
      <c r="BM319" s="343"/>
      <c r="BN319" s="343"/>
      <c r="BO319" s="343"/>
      <c r="BP319" s="343"/>
      <c r="BQ319" s="343"/>
      <c r="BR319" s="343"/>
      <c r="BS319" s="344"/>
      <c r="BT319" s="344"/>
      <c r="BU319" s="538"/>
      <c r="BV319" s="538"/>
      <c r="BW319" s="539"/>
      <c r="BX319" s="342" t="s">
        <v>1644</v>
      </c>
      <c r="BY319" s="342"/>
      <c r="BZ319" s="547"/>
      <c r="CJ319" s="96"/>
      <c r="CK319" s="96"/>
      <c r="CL319" s="96"/>
      <c r="CM319" s="96"/>
      <c r="CN319" s="96"/>
      <c r="CO319" s="96"/>
      <c r="CP319" s="96"/>
      <c r="CQ319" s="96"/>
      <c r="CR319" s="96"/>
      <c r="CS319" s="96"/>
      <c r="CT319" s="96"/>
      <c r="CU319" s="96"/>
      <c r="CV319" s="96"/>
      <c r="CW319" s="96"/>
      <c r="CX319" s="96"/>
    </row>
    <row r="320" spans="2:102" ht="16.8">
      <c r="B320" s="589" t="s">
        <v>1289</v>
      </c>
      <c r="C320" s="712" t="s">
        <v>1645</v>
      </c>
      <c r="D320" s="360"/>
      <c r="E320" s="235"/>
      <c r="F320" s="235"/>
      <c r="H320" s="353" t="s">
        <v>275</v>
      </c>
      <c r="I320" s="353" t="s">
        <v>275</v>
      </c>
      <c r="J320" s="353" t="s">
        <v>275</v>
      </c>
      <c r="K320" s="353" t="s">
        <v>278</v>
      </c>
      <c r="L320" s="353" t="s">
        <v>278</v>
      </c>
      <c r="M320" s="354" t="s">
        <v>278</v>
      </c>
      <c r="N320" s="355"/>
      <c r="O320" s="356"/>
      <c r="P320" s="354" t="s">
        <v>278</v>
      </c>
      <c r="Q320" s="355"/>
      <c r="R320" s="335"/>
      <c r="S320" s="336"/>
      <c r="T320" s="337" t="s">
        <v>115</v>
      </c>
      <c r="U320" s="338"/>
      <c r="V320" s="339"/>
      <c r="W320" s="340" t="s">
        <v>1212</v>
      </c>
      <c r="X320" s="341" t="s">
        <v>452</v>
      </c>
      <c r="Y320" s="342" t="s">
        <v>453</v>
      </c>
      <c r="Z320" s="343" t="s">
        <v>453</v>
      </c>
      <c r="AA320" s="343" t="s">
        <v>453</v>
      </c>
      <c r="AB320" s="343" t="s">
        <v>453</v>
      </c>
      <c r="AC320" s="343" t="s">
        <v>453</v>
      </c>
      <c r="AD320" s="343" t="s">
        <v>453</v>
      </c>
      <c r="AE320" s="343" t="s">
        <v>1215</v>
      </c>
      <c r="AF320" s="343" t="s">
        <v>1241</v>
      </c>
      <c r="AG320" s="343" t="s">
        <v>1215</v>
      </c>
      <c r="AH320" s="343" t="s">
        <v>1224</v>
      </c>
      <c r="AI320" s="343" t="s">
        <v>453</v>
      </c>
      <c r="AJ320" s="344" t="s">
        <v>1216</v>
      </c>
      <c r="AK320" s="345" t="s">
        <v>1216</v>
      </c>
      <c r="AL320" s="341" t="s">
        <v>1622</v>
      </c>
      <c r="AM320" s="341"/>
      <c r="AN320" s="343"/>
      <c r="AO320" s="343"/>
      <c r="AP320" s="343"/>
      <c r="AQ320" s="343"/>
      <c r="AR320" s="343"/>
      <c r="AS320" s="343"/>
      <c r="AT320" s="343"/>
      <c r="AU320" s="343"/>
      <c r="AV320" s="343"/>
      <c r="AW320" s="343"/>
      <c r="AX320" s="343"/>
      <c r="AY320" s="344"/>
      <c r="AZ320" s="344"/>
      <c r="BA320" s="357"/>
      <c r="BB320" s="341">
        <v>22</v>
      </c>
      <c r="BC320" s="341" t="s">
        <v>452</v>
      </c>
      <c r="BD320" s="342" t="s">
        <v>453</v>
      </c>
      <c r="BE320" s="358"/>
      <c r="BF320" s="341"/>
      <c r="BG320" s="341"/>
      <c r="BH320" s="343" t="s">
        <v>1615</v>
      </c>
      <c r="BI320" s="343"/>
      <c r="BJ320" s="343"/>
      <c r="BK320" s="343"/>
      <c r="BL320" s="343"/>
      <c r="BM320" s="343"/>
      <c r="BN320" s="343"/>
      <c r="BO320" s="343"/>
      <c r="BP320" s="343"/>
      <c r="BQ320" s="343"/>
      <c r="BR320" s="343"/>
      <c r="BS320" s="344"/>
      <c r="BT320" s="344"/>
      <c r="BU320" s="538"/>
      <c r="BV320" s="538"/>
      <c r="BW320" s="539"/>
      <c r="BX320" s="342" t="s">
        <v>1646</v>
      </c>
      <c r="BY320" s="342"/>
      <c r="BZ320" s="547"/>
      <c r="CJ320" s="96"/>
      <c r="CK320" s="96"/>
      <c r="CL320" s="96"/>
      <c r="CM320" s="96"/>
      <c r="CN320" s="96"/>
      <c r="CO320" s="96"/>
      <c r="CP320" s="96"/>
      <c r="CQ320" s="96"/>
      <c r="CR320" s="96"/>
      <c r="CS320" s="96"/>
      <c r="CT320" s="96"/>
      <c r="CU320" s="96"/>
      <c r="CV320" s="96"/>
      <c r="CW320" s="96"/>
      <c r="CX320" s="96"/>
    </row>
    <row r="321" spans="2:102" ht="16.8">
      <c r="B321" s="589" t="s">
        <v>1292</v>
      </c>
      <c r="C321" s="712" t="s">
        <v>1647</v>
      </c>
      <c r="D321" s="360"/>
      <c r="E321" s="235"/>
      <c r="F321" s="235"/>
      <c r="H321" s="353" t="s">
        <v>275</v>
      </c>
      <c r="I321" s="353" t="s">
        <v>275</v>
      </c>
      <c r="J321" s="353" t="s">
        <v>278</v>
      </c>
      <c r="K321" s="353" t="s">
        <v>275</v>
      </c>
      <c r="L321" s="353" t="s">
        <v>275</v>
      </c>
      <c r="M321" s="354" t="s">
        <v>275</v>
      </c>
      <c r="N321" s="355"/>
      <c r="O321" s="356"/>
      <c r="P321" s="354" t="s">
        <v>275</v>
      </c>
      <c r="Q321" s="355"/>
      <c r="R321" s="335"/>
      <c r="S321" s="336"/>
      <c r="T321" s="337" t="s">
        <v>115</v>
      </c>
      <c r="U321" s="338"/>
      <c r="V321" s="339"/>
      <c r="W321" s="340" t="s">
        <v>1212</v>
      </c>
      <c r="X321" s="341" t="s">
        <v>452</v>
      </c>
      <c r="Y321" s="342" t="s">
        <v>453</v>
      </c>
      <c r="Z321" s="343" t="s">
        <v>453</v>
      </c>
      <c r="AA321" s="343" t="s">
        <v>453</v>
      </c>
      <c r="AB321" s="343" t="s">
        <v>453</v>
      </c>
      <c r="AC321" s="343" t="s">
        <v>453</v>
      </c>
      <c r="AD321" s="343" t="s">
        <v>453</v>
      </c>
      <c r="AE321" s="343" t="s">
        <v>1228</v>
      </c>
      <c r="AF321" s="343" t="s">
        <v>453</v>
      </c>
      <c r="AG321" s="343" t="s">
        <v>453</v>
      </c>
      <c r="AH321" s="343" t="s">
        <v>453</v>
      </c>
      <c r="AI321" s="343" t="s">
        <v>453</v>
      </c>
      <c r="AJ321" s="344" t="s">
        <v>1216</v>
      </c>
      <c r="AK321" s="345" t="s">
        <v>1216</v>
      </c>
      <c r="AL321" s="341" t="s">
        <v>1622</v>
      </c>
      <c r="AM321" s="341"/>
      <c r="AN321" s="343"/>
      <c r="AO321" s="343"/>
      <c r="AP321" s="343"/>
      <c r="AQ321" s="343"/>
      <c r="AR321" s="343"/>
      <c r="AS321" s="343"/>
      <c r="AT321" s="343"/>
      <c r="AU321" s="343"/>
      <c r="AV321" s="343"/>
      <c r="AW321" s="343"/>
      <c r="AX321" s="343"/>
      <c r="AY321" s="344"/>
      <c r="AZ321" s="344"/>
      <c r="BA321" s="357"/>
      <c r="BB321" s="341">
        <v>22</v>
      </c>
      <c r="BC321" s="341" t="s">
        <v>452</v>
      </c>
      <c r="BD321" s="342" t="s">
        <v>453</v>
      </c>
      <c r="BE321" s="358"/>
      <c r="BF321" s="341"/>
      <c r="BG321" s="341"/>
      <c r="BH321" s="343" t="s">
        <v>1615</v>
      </c>
      <c r="BI321" s="343"/>
      <c r="BJ321" s="343"/>
      <c r="BK321" s="343"/>
      <c r="BL321" s="343"/>
      <c r="BM321" s="343"/>
      <c r="BN321" s="343"/>
      <c r="BO321" s="343"/>
      <c r="BP321" s="343"/>
      <c r="BQ321" s="343"/>
      <c r="BR321" s="343"/>
      <c r="BS321" s="344"/>
      <c r="BT321" s="344"/>
      <c r="BU321" s="538"/>
      <c r="BV321" s="538"/>
      <c r="BW321" s="539"/>
      <c r="BX321" s="342" t="s">
        <v>1648</v>
      </c>
      <c r="BY321" s="342"/>
      <c r="BZ321" s="547"/>
      <c r="CJ321" s="96"/>
      <c r="CK321" s="96"/>
      <c r="CL321" s="96"/>
      <c r="CM321" s="96"/>
      <c r="CN321" s="96"/>
      <c r="CO321" s="96"/>
      <c r="CP321" s="96"/>
      <c r="CQ321" s="96"/>
      <c r="CR321" s="96"/>
      <c r="CS321" s="96"/>
      <c r="CT321" s="96"/>
      <c r="CU321" s="96"/>
      <c r="CV321" s="96"/>
      <c r="CW321" s="96"/>
      <c r="CX321" s="96"/>
    </row>
    <row r="322" spans="2:102" ht="16.8">
      <c r="B322" s="589" t="s">
        <v>1295</v>
      </c>
      <c r="C322" s="712" t="s">
        <v>1649</v>
      </c>
      <c r="D322" s="360"/>
      <c r="E322" s="235"/>
      <c r="F322" s="235"/>
      <c r="H322" s="353" t="s">
        <v>275</v>
      </c>
      <c r="I322" s="353" t="s">
        <v>275</v>
      </c>
      <c r="J322" s="353" t="s">
        <v>278</v>
      </c>
      <c r="K322" s="353" t="s">
        <v>275</v>
      </c>
      <c r="L322" s="353" t="s">
        <v>275</v>
      </c>
      <c r="M322" s="354" t="s">
        <v>275</v>
      </c>
      <c r="N322" s="355"/>
      <c r="O322" s="356"/>
      <c r="P322" s="354" t="s">
        <v>278</v>
      </c>
      <c r="Q322" s="355"/>
      <c r="R322" s="335"/>
      <c r="S322" s="336"/>
      <c r="T322" s="337" t="s">
        <v>115</v>
      </c>
      <c r="U322" s="338"/>
      <c r="V322" s="339"/>
      <c r="W322" s="340" t="s">
        <v>1212</v>
      </c>
      <c r="X322" s="341" t="s">
        <v>452</v>
      </c>
      <c r="Y322" s="342" t="s">
        <v>453</v>
      </c>
      <c r="Z322" s="343" t="s">
        <v>453</v>
      </c>
      <c r="AA322" s="343" t="s">
        <v>453</v>
      </c>
      <c r="AB322" s="343" t="s">
        <v>453</v>
      </c>
      <c r="AC322" s="343" t="s">
        <v>453</v>
      </c>
      <c r="AD322" s="343" t="s">
        <v>453</v>
      </c>
      <c r="AE322" s="343" t="s">
        <v>1228</v>
      </c>
      <c r="AF322" s="343" t="s">
        <v>453</v>
      </c>
      <c r="AG322" s="343" t="s">
        <v>453</v>
      </c>
      <c r="AH322" s="343" t="s">
        <v>1224</v>
      </c>
      <c r="AI322" s="343" t="s">
        <v>453</v>
      </c>
      <c r="AJ322" s="344" t="s">
        <v>1216</v>
      </c>
      <c r="AK322" s="345" t="s">
        <v>1216</v>
      </c>
      <c r="AL322" s="341" t="s">
        <v>1622</v>
      </c>
      <c r="AM322" s="341"/>
      <c r="AN322" s="343"/>
      <c r="AO322" s="343"/>
      <c r="AP322" s="343"/>
      <c r="AQ322" s="343"/>
      <c r="AR322" s="343"/>
      <c r="AS322" s="343"/>
      <c r="AT322" s="343"/>
      <c r="AU322" s="343"/>
      <c r="AV322" s="343"/>
      <c r="AW322" s="343"/>
      <c r="AX322" s="343"/>
      <c r="AY322" s="344"/>
      <c r="AZ322" s="344"/>
      <c r="BA322" s="357"/>
      <c r="BB322" s="341">
        <v>22</v>
      </c>
      <c r="BC322" s="341" t="s">
        <v>452</v>
      </c>
      <c r="BD322" s="342" t="s">
        <v>453</v>
      </c>
      <c r="BE322" s="358"/>
      <c r="BF322" s="341"/>
      <c r="BG322" s="341"/>
      <c r="BH322" s="343" t="s">
        <v>1615</v>
      </c>
      <c r="BI322" s="343"/>
      <c r="BJ322" s="343"/>
      <c r="BK322" s="343"/>
      <c r="BL322" s="343"/>
      <c r="BM322" s="343"/>
      <c r="BN322" s="343"/>
      <c r="BO322" s="343"/>
      <c r="BP322" s="343"/>
      <c r="BQ322" s="343"/>
      <c r="BR322" s="343"/>
      <c r="BS322" s="344"/>
      <c r="BT322" s="344"/>
      <c r="BU322" s="538"/>
      <c r="BV322" s="538"/>
      <c r="BW322" s="539"/>
      <c r="BX322" s="342" t="s">
        <v>1650</v>
      </c>
      <c r="BY322" s="342"/>
      <c r="BZ322" s="547"/>
      <c r="CJ322" s="96"/>
      <c r="CK322" s="96"/>
      <c r="CL322" s="96"/>
      <c r="CM322" s="96"/>
      <c r="CN322" s="96"/>
      <c r="CO322" s="96"/>
      <c r="CP322" s="96"/>
      <c r="CQ322" s="96"/>
      <c r="CR322" s="96"/>
      <c r="CS322" s="96"/>
      <c r="CT322" s="96"/>
      <c r="CU322" s="96"/>
      <c r="CV322" s="96"/>
      <c r="CW322" s="96"/>
      <c r="CX322" s="96"/>
    </row>
    <row r="323" spans="2:102" ht="16.8">
      <c r="B323" s="589" t="s">
        <v>1313</v>
      </c>
      <c r="C323" s="589"/>
      <c r="D323" s="360"/>
      <c r="E323" s="235"/>
      <c r="F323" s="235"/>
      <c r="H323" s="353" t="s">
        <v>275</v>
      </c>
      <c r="I323" s="353" t="s">
        <v>275</v>
      </c>
      <c r="J323" s="353" t="s">
        <v>278</v>
      </c>
      <c r="K323" s="353" t="s">
        <v>275</v>
      </c>
      <c r="L323" s="353" t="s">
        <v>275</v>
      </c>
      <c r="M323" s="354" t="s">
        <v>278</v>
      </c>
      <c r="N323" s="355"/>
      <c r="O323" s="356"/>
      <c r="P323" s="354" t="s">
        <v>275</v>
      </c>
      <c r="Q323" s="355"/>
      <c r="R323" s="335"/>
      <c r="S323" s="336"/>
      <c r="T323" s="337" t="s">
        <v>115</v>
      </c>
      <c r="U323" s="338"/>
      <c r="V323" s="339"/>
      <c r="W323" s="340" t="s">
        <v>1212</v>
      </c>
      <c r="X323" s="341" t="s">
        <v>452</v>
      </c>
      <c r="Y323" s="342" t="s">
        <v>453</v>
      </c>
      <c r="Z323" s="343" t="s">
        <v>453</v>
      </c>
      <c r="AA323" s="343" t="s">
        <v>453</v>
      </c>
      <c r="AB323" s="343" t="s">
        <v>453</v>
      </c>
      <c r="AC323" s="343" t="s">
        <v>453</v>
      </c>
      <c r="AD323" s="343" t="s">
        <v>453</v>
      </c>
      <c r="AE323" s="343" t="s">
        <v>1228</v>
      </c>
      <c r="AF323" s="343" t="s">
        <v>453</v>
      </c>
      <c r="AG323" s="343" t="s">
        <v>1215</v>
      </c>
      <c r="AH323" s="343" t="s">
        <v>453</v>
      </c>
      <c r="AI323" s="343" t="s">
        <v>453</v>
      </c>
      <c r="AJ323" s="344" t="s">
        <v>1216</v>
      </c>
      <c r="AK323" s="345" t="s">
        <v>1216</v>
      </c>
      <c r="AL323" s="341" t="s">
        <v>1622</v>
      </c>
      <c r="AM323" s="341"/>
      <c r="AN323" s="343"/>
      <c r="AO323" s="343"/>
      <c r="AP323" s="343"/>
      <c r="AQ323" s="343"/>
      <c r="AR323" s="343"/>
      <c r="AS323" s="343"/>
      <c r="AT323" s="343"/>
      <c r="AU323" s="343"/>
      <c r="AV323" s="343"/>
      <c r="AW323" s="343"/>
      <c r="AX323" s="343"/>
      <c r="AY323" s="344"/>
      <c r="AZ323" s="344"/>
      <c r="BA323" s="357"/>
      <c r="BB323" s="341">
        <v>22</v>
      </c>
      <c r="BC323" s="341" t="s">
        <v>452</v>
      </c>
      <c r="BD323" s="342" t="s">
        <v>453</v>
      </c>
      <c r="BE323" s="358"/>
      <c r="BF323" s="341"/>
      <c r="BG323" s="341"/>
      <c r="BH323" s="343" t="s">
        <v>1615</v>
      </c>
      <c r="BI323" s="343"/>
      <c r="BJ323" s="343"/>
      <c r="BK323" s="343"/>
      <c r="BL323" s="343"/>
      <c r="BM323" s="343"/>
      <c r="BN323" s="343"/>
      <c r="BO323" s="343"/>
      <c r="BP323" s="343"/>
      <c r="BQ323" s="343"/>
      <c r="BR323" s="343"/>
      <c r="BS323" s="344"/>
      <c r="BT323" s="344"/>
      <c r="BU323" s="538"/>
      <c r="BV323" s="538"/>
      <c r="BW323" s="539"/>
      <c r="BX323" s="342" t="s">
        <v>1651</v>
      </c>
      <c r="BY323" s="342"/>
      <c r="BZ323" s="547"/>
      <c r="CJ323" s="96"/>
      <c r="CK323" s="96"/>
      <c r="CL323" s="96"/>
      <c r="CM323" s="96"/>
      <c r="CN323" s="96"/>
      <c r="CO323" s="96"/>
      <c r="CP323" s="96"/>
      <c r="CQ323" s="96"/>
      <c r="CR323" s="96"/>
      <c r="CS323" s="96"/>
      <c r="CT323" s="96"/>
      <c r="CU323" s="96"/>
      <c r="CV323" s="96"/>
      <c r="CW323" s="96"/>
      <c r="CX323" s="96"/>
    </row>
    <row r="324" spans="2:102" ht="16.8">
      <c r="B324" s="589" t="s">
        <v>1224</v>
      </c>
      <c r="C324" s="589"/>
      <c r="D324" s="360"/>
      <c r="E324" s="235"/>
      <c r="F324" s="235"/>
      <c r="H324" s="353" t="s">
        <v>275</v>
      </c>
      <c r="I324" s="353" t="s">
        <v>275</v>
      </c>
      <c r="J324" s="353" t="s">
        <v>278</v>
      </c>
      <c r="K324" s="353" t="s">
        <v>275</v>
      </c>
      <c r="L324" s="353" t="s">
        <v>275</v>
      </c>
      <c r="M324" s="354" t="s">
        <v>278</v>
      </c>
      <c r="N324" s="355"/>
      <c r="O324" s="356"/>
      <c r="P324" s="354" t="s">
        <v>278</v>
      </c>
      <c r="Q324" s="355"/>
      <c r="R324" s="335"/>
      <c r="S324" s="336"/>
      <c r="T324" s="337" t="s">
        <v>115</v>
      </c>
      <c r="U324" s="338"/>
      <c r="V324" s="339"/>
      <c r="W324" s="340" t="s">
        <v>1212</v>
      </c>
      <c r="X324" s="341" t="s">
        <v>452</v>
      </c>
      <c r="Y324" s="342" t="s">
        <v>453</v>
      </c>
      <c r="Z324" s="343" t="s">
        <v>453</v>
      </c>
      <c r="AA324" s="343" t="s">
        <v>453</v>
      </c>
      <c r="AB324" s="343" t="s">
        <v>453</v>
      </c>
      <c r="AC324" s="343" t="s">
        <v>453</v>
      </c>
      <c r="AD324" s="343" t="s">
        <v>453</v>
      </c>
      <c r="AE324" s="343" t="s">
        <v>1228</v>
      </c>
      <c r="AF324" s="343" t="s">
        <v>453</v>
      </c>
      <c r="AG324" s="343" t="s">
        <v>1215</v>
      </c>
      <c r="AH324" s="343" t="s">
        <v>1224</v>
      </c>
      <c r="AI324" s="343" t="s">
        <v>453</v>
      </c>
      <c r="AJ324" s="344" t="s">
        <v>1216</v>
      </c>
      <c r="AK324" s="345" t="s">
        <v>1216</v>
      </c>
      <c r="AL324" s="341" t="s">
        <v>1622</v>
      </c>
      <c r="AM324" s="341"/>
      <c r="AN324" s="343"/>
      <c r="AO324" s="343"/>
      <c r="AP324" s="343"/>
      <c r="AQ324" s="343"/>
      <c r="AR324" s="343"/>
      <c r="AS324" s="343"/>
      <c r="AT324" s="343"/>
      <c r="AU324" s="343"/>
      <c r="AV324" s="343"/>
      <c r="AW324" s="343"/>
      <c r="AX324" s="343"/>
      <c r="AY324" s="344"/>
      <c r="AZ324" s="344"/>
      <c r="BA324" s="357"/>
      <c r="BB324" s="341">
        <v>22</v>
      </c>
      <c r="BC324" s="341" t="s">
        <v>452</v>
      </c>
      <c r="BD324" s="342" t="s">
        <v>453</v>
      </c>
      <c r="BE324" s="358"/>
      <c r="BF324" s="341"/>
      <c r="BG324" s="341"/>
      <c r="BH324" s="343" t="s">
        <v>1615</v>
      </c>
      <c r="BI324" s="343"/>
      <c r="BJ324" s="343"/>
      <c r="BK324" s="343"/>
      <c r="BL324" s="343"/>
      <c r="BM324" s="343"/>
      <c r="BN324" s="343"/>
      <c r="BO324" s="343"/>
      <c r="BP324" s="343"/>
      <c r="BQ324" s="343"/>
      <c r="BR324" s="343"/>
      <c r="BS324" s="344"/>
      <c r="BT324" s="344"/>
      <c r="BU324" s="538"/>
      <c r="BV324" s="538"/>
      <c r="BW324" s="539"/>
      <c r="BX324" s="342" t="s">
        <v>1652</v>
      </c>
      <c r="BY324" s="342"/>
      <c r="BZ324" s="547"/>
      <c r="CJ324" s="96"/>
      <c r="CK324" s="96"/>
      <c r="CL324" s="96"/>
      <c r="CM324" s="96"/>
      <c r="CN324" s="96"/>
      <c r="CO324" s="96"/>
      <c r="CP324" s="96"/>
      <c r="CQ324" s="96"/>
      <c r="CR324" s="96"/>
      <c r="CS324" s="96"/>
      <c r="CT324" s="96"/>
      <c r="CU324" s="96"/>
      <c r="CV324" s="96"/>
      <c r="CW324" s="96"/>
      <c r="CX324" s="96"/>
    </row>
    <row r="325" spans="2:102" ht="16.8">
      <c r="B325" s="589" t="s">
        <v>1314</v>
      </c>
      <c r="C325" s="589"/>
      <c r="D325" s="360"/>
      <c r="E325" s="235"/>
      <c r="F325" s="235"/>
      <c r="H325" s="353" t="s">
        <v>275</v>
      </c>
      <c r="I325" s="353" t="s">
        <v>275</v>
      </c>
      <c r="J325" s="353" t="s">
        <v>278</v>
      </c>
      <c r="K325" s="353" t="s">
        <v>275</v>
      </c>
      <c r="L325" s="353" t="s">
        <v>278</v>
      </c>
      <c r="M325" s="354" t="s">
        <v>275</v>
      </c>
      <c r="N325" s="355"/>
      <c r="O325" s="356"/>
      <c r="P325" s="354" t="s">
        <v>275</v>
      </c>
      <c r="Q325" s="355"/>
      <c r="R325" s="335"/>
      <c r="S325" s="336"/>
      <c r="T325" s="337" t="s">
        <v>115</v>
      </c>
      <c r="U325" s="338"/>
      <c r="V325" s="339"/>
      <c r="W325" s="340" t="s">
        <v>1212</v>
      </c>
      <c r="X325" s="341" t="s">
        <v>452</v>
      </c>
      <c r="Y325" s="342" t="s">
        <v>453</v>
      </c>
      <c r="Z325" s="343" t="s">
        <v>453</v>
      </c>
      <c r="AA325" s="343" t="s">
        <v>453</v>
      </c>
      <c r="AB325" s="343" t="s">
        <v>453</v>
      </c>
      <c r="AC325" s="343" t="s">
        <v>453</v>
      </c>
      <c r="AD325" s="343" t="s">
        <v>453</v>
      </c>
      <c r="AE325" s="343" t="s">
        <v>1228</v>
      </c>
      <c r="AF325" s="343" t="s">
        <v>1241</v>
      </c>
      <c r="AG325" s="343" t="s">
        <v>453</v>
      </c>
      <c r="AH325" s="343" t="s">
        <v>453</v>
      </c>
      <c r="AI325" s="343" t="s">
        <v>453</v>
      </c>
      <c r="AJ325" s="344" t="s">
        <v>1216</v>
      </c>
      <c r="AK325" s="345" t="s">
        <v>1216</v>
      </c>
      <c r="AL325" s="341" t="s">
        <v>1622</v>
      </c>
      <c r="AM325" s="341"/>
      <c r="AN325" s="343"/>
      <c r="AO325" s="343"/>
      <c r="AP325" s="343"/>
      <c r="AQ325" s="343"/>
      <c r="AR325" s="343"/>
      <c r="AS325" s="343"/>
      <c r="AT325" s="343"/>
      <c r="AU325" s="343"/>
      <c r="AV325" s="343"/>
      <c r="AW325" s="343"/>
      <c r="AX325" s="343"/>
      <c r="AY325" s="344"/>
      <c r="AZ325" s="344"/>
      <c r="BA325" s="357"/>
      <c r="BB325" s="341">
        <v>22</v>
      </c>
      <c r="BC325" s="341" t="s">
        <v>452</v>
      </c>
      <c r="BD325" s="342" t="s">
        <v>453</v>
      </c>
      <c r="BE325" s="358"/>
      <c r="BF325" s="341"/>
      <c r="BG325" s="341"/>
      <c r="BH325" s="343" t="s">
        <v>1615</v>
      </c>
      <c r="BI325" s="343"/>
      <c r="BJ325" s="343"/>
      <c r="BK325" s="343"/>
      <c r="BL325" s="343"/>
      <c r="BM325" s="343"/>
      <c r="BN325" s="343"/>
      <c r="BO325" s="343"/>
      <c r="BP325" s="343"/>
      <c r="BQ325" s="343"/>
      <c r="BR325" s="343"/>
      <c r="BS325" s="344"/>
      <c r="BT325" s="344"/>
      <c r="BU325" s="538"/>
      <c r="BV325" s="538"/>
      <c r="BW325" s="539"/>
      <c r="BX325" s="342" t="s">
        <v>1653</v>
      </c>
      <c r="BY325" s="342"/>
      <c r="BZ325" s="547"/>
      <c r="CJ325" s="96"/>
      <c r="CK325" s="96"/>
      <c r="CL325" s="96"/>
      <c r="CM325" s="96"/>
      <c r="CN325" s="96"/>
      <c r="CO325" s="96"/>
      <c r="CP325" s="96"/>
      <c r="CQ325" s="96"/>
      <c r="CR325" s="96"/>
      <c r="CS325" s="96"/>
      <c r="CT325" s="96"/>
      <c r="CU325" s="96"/>
      <c r="CV325" s="96"/>
      <c r="CW325" s="96"/>
      <c r="CX325" s="96"/>
    </row>
    <row r="326" spans="2:102" ht="16.8">
      <c r="B326" s="589" t="s">
        <v>1315</v>
      </c>
      <c r="C326" s="589"/>
      <c r="D326" s="360"/>
      <c r="E326" s="235"/>
      <c r="F326" s="235"/>
      <c r="H326" s="353" t="s">
        <v>275</v>
      </c>
      <c r="I326" s="353" t="s">
        <v>275</v>
      </c>
      <c r="J326" s="353" t="s">
        <v>278</v>
      </c>
      <c r="K326" s="353" t="s">
        <v>275</v>
      </c>
      <c r="L326" s="353" t="s">
        <v>278</v>
      </c>
      <c r="M326" s="354" t="s">
        <v>275</v>
      </c>
      <c r="N326" s="355"/>
      <c r="O326" s="356"/>
      <c r="P326" s="354" t="s">
        <v>278</v>
      </c>
      <c r="Q326" s="355"/>
      <c r="R326" s="335"/>
      <c r="S326" s="336"/>
      <c r="T326" s="337" t="s">
        <v>115</v>
      </c>
      <c r="U326" s="338"/>
      <c r="V326" s="339"/>
      <c r="W326" s="340" t="s">
        <v>1212</v>
      </c>
      <c r="X326" s="341" t="s">
        <v>452</v>
      </c>
      <c r="Y326" s="342" t="s">
        <v>453</v>
      </c>
      <c r="Z326" s="343" t="s">
        <v>453</v>
      </c>
      <c r="AA326" s="343" t="s">
        <v>453</v>
      </c>
      <c r="AB326" s="343" t="s">
        <v>453</v>
      </c>
      <c r="AC326" s="343" t="s">
        <v>453</v>
      </c>
      <c r="AD326" s="343" t="s">
        <v>453</v>
      </c>
      <c r="AE326" s="343" t="s">
        <v>1228</v>
      </c>
      <c r="AF326" s="343" t="s">
        <v>1241</v>
      </c>
      <c r="AG326" s="343" t="s">
        <v>453</v>
      </c>
      <c r="AH326" s="343" t="s">
        <v>1224</v>
      </c>
      <c r="AI326" s="343" t="s">
        <v>453</v>
      </c>
      <c r="AJ326" s="344" t="s">
        <v>1216</v>
      </c>
      <c r="AK326" s="345" t="s">
        <v>1216</v>
      </c>
      <c r="AL326" s="341" t="s">
        <v>1622</v>
      </c>
      <c r="AM326" s="341"/>
      <c r="AN326" s="343"/>
      <c r="AO326" s="343"/>
      <c r="AP326" s="343"/>
      <c r="AQ326" s="343"/>
      <c r="AR326" s="343"/>
      <c r="AS326" s="343"/>
      <c r="AT326" s="343"/>
      <c r="AU326" s="343"/>
      <c r="AV326" s="343"/>
      <c r="AW326" s="343"/>
      <c r="AX326" s="343"/>
      <c r="AY326" s="344"/>
      <c r="AZ326" s="344"/>
      <c r="BA326" s="357"/>
      <c r="BB326" s="341">
        <v>22</v>
      </c>
      <c r="BC326" s="341" t="s">
        <v>452</v>
      </c>
      <c r="BD326" s="342" t="s">
        <v>453</v>
      </c>
      <c r="BE326" s="358"/>
      <c r="BF326" s="341"/>
      <c r="BG326" s="341"/>
      <c r="BH326" s="343" t="s">
        <v>1615</v>
      </c>
      <c r="BI326" s="343"/>
      <c r="BJ326" s="343"/>
      <c r="BK326" s="343"/>
      <c r="BL326" s="343"/>
      <c r="BM326" s="343"/>
      <c r="BN326" s="343"/>
      <c r="BO326" s="343"/>
      <c r="BP326" s="343"/>
      <c r="BQ326" s="343"/>
      <c r="BR326" s="343"/>
      <c r="BS326" s="344"/>
      <c r="BT326" s="344"/>
      <c r="BU326" s="538"/>
      <c r="BV326" s="538"/>
      <c r="BW326" s="539"/>
      <c r="BX326" s="342" t="s">
        <v>1654</v>
      </c>
      <c r="BY326" s="342"/>
      <c r="BZ326" s="547"/>
      <c r="CJ326" s="96"/>
      <c r="CK326" s="96"/>
      <c r="CL326" s="96"/>
      <c r="CM326" s="96"/>
      <c r="CN326" s="96"/>
      <c r="CO326" s="96"/>
      <c r="CP326" s="96"/>
      <c r="CQ326" s="96"/>
      <c r="CR326" s="96"/>
      <c r="CS326" s="96"/>
      <c r="CT326" s="96"/>
      <c r="CU326" s="96"/>
      <c r="CV326" s="96"/>
      <c r="CW326" s="96"/>
      <c r="CX326" s="96"/>
    </row>
    <row r="327" spans="2:102" ht="16.8">
      <c r="B327" s="589" t="s">
        <v>1316</v>
      </c>
      <c r="C327" s="589"/>
      <c r="D327" s="360"/>
      <c r="E327" s="235"/>
      <c r="F327" s="235"/>
      <c r="H327" s="353" t="s">
        <v>275</v>
      </c>
      <c r="I327" s="353" t="s">
        <v>275</v>
      </c>
      <c r="J327" s="353" t="s">
        <v>278</v>
      </c>
      <c r="K327" s="353" t="s">
        <v>275</v>
      </c>
      <c r="L327" s="353" t="s">
        <v>278</v>
      </c>
      <c r="M327" s="354" t="s">
        <v>278</v>
      </c>
      <c r="N327" s="355"/>
      <c r="O327" s="356"/>
      <c r="P327" s="354" t="s">
        <v>275</v>
      </c>
      <c r="Q327" s="355"/>
      <c r="R327" s="335"/>
      <c r="S327" s="336"/>
      <c r="T327" s="337" t="s">
        <v>115</v>
      </c>
      <c r="U327" s="338"/>
      <c r="V327" s="339"/>
      <c r="W327" s="340" t="s">
        <v>1212</v>
      </c>
      <c r="X327" s="341" t="s">
        <v>452</v>
      </c>
      <c r="Y327" s="342" t="s">
        <v>453</v>
      </c>
      <c r="Z327" s="343" t="s">
        <v>453</v>
      </c>
      <c r="AA327" s="343" t="s">
        <v>453</v>
      </c>
      <c r="AB327" s="343" t="s">
        <v>453</v>
      </c>
      <c r="AC327" s="343" t="s">
        <v>453</v>
      </c>
      <c r="AD327" s="343" t="s">
        <v>453</v>
      </c>
      <c r="AE327" s="343" t="s">
        <v>1228</v>
      </c>
      <c r="AF327" s="343" t="s">
        <v>1241</v>
      </c>
      <c r="AG327" s="343" t="s">
        <v>1215</v>
      </c>
      <c r="AH327" s="343" t="s">
        <v>453</v>
      </c>
      <c r="AI327" s="343" t="s">
        <v>453</v>
      </c>
      <c r="AJ327" s="344" t="s">
        <v>1216</v>
      </c>
      <c r="AK327" s="345" t="s">
        <v>1216</v>
      </c>
      <c r="AL327" s="341" t="s">
        <v>1622</v>
      </c>
      <c r="AM327" s="341"/>
      <c r="AN327" s="343"/>
      <c r="AO327" s="343"/>
      <c r="AP327" s="343"/>
      <c r="AQ327" s="343"/>
      <c r="AR327" s="343"/>
      <c r="AS327" s="343"/>
      <c r="AT327" s="343"/>
      <c r="AU327" s="343"/>
      <c r="AV327" s="343"/>
      <c r="AW327" s="343"/>
      <c r="AX327" s="343"/>
      <c r="AY327" s="344"/>
      <c r="AZ327" s="344"/>
      <c r="BA327" s="357"/>
      <c r="BB327" s="341">
        <v>22</v>
      </c>
      <c r="BC327" s="341" t="s">
        <v>452</v>
      </c>
      <c r="BD327" s="342" t="s">
        <v>453</v>
      </c>
      <c r="BE327" s="358"/>
      <c r="BF327" s="341"/>
      <c r="BG327" s="341"/>
      <c r="BH327" s="343" t="s">
        <v>1615</v>
      </c>
      <c r="BI327" s="343"/>
      <c r="BJ327" s="343"/>
      <c r="BK327" s="343"/>
      <c r="BL327" s="343"/>
      <c r="BM327" s="343"/>
      <c r="BN327" s="343"/>
      <c r="BO327" s="343"/>
      <c r="BP327" s="343"/>
      <c r="BQ327" s="343"/>
      <c r="BR327" s="343"/>
      <c r="BS327" s="344"/>
      <c r="BT327" s="344"/>
      <c r="BU327" s="538"/>
      <c r="BV327" s="538"/>
      <c r="BW327" s="539"/>
      <c r="BX327" s="342" t="s">
        <v>1655</v>
      </c>
      <c r="BY327" s="342"/>
      <c r="BZ327" s="547"/>
      <c r="CJ327" s="96"/>
      <c r="CK327" s="96"/>
      <c r="CL327" s="96"/>
      <c r="CM327" s="96"/>
      <c r="CN327" s="96"/>
      <c r="CO327" s="96"/>
      <c r="CP327" s="96"/>
      <c r="CQ327" s="96"/>
      <c r="CR327" s="96"/>
      <c r="CS327" s="96"/>
      <c r="CT327" s="96"/>
      <c r="CU327" s="96"/>
      <c r="CV327" s="96"/>
      <c r="CW327" s="96"/>
      <c r="CX327" s="96"/>
    </row>
    <row r="328" spans="2:102" ht="16.8">
      <c r="B328" s="589" t="s">
        <v>1320</v>
      </c>
      <c r="C328" s="589"/>
      <c r="D328" s="360"/>
      <c r="E328" s="235"/>
      <c r="F328" s="235"/>
      <c r="H328" s="353" t="s">
        <v>275</v>
      </c>
      <c r="I328" s="353" t="s">
        <v>275</v>
      </c>
      <c r="J328" s="353" t="s">
        <v>278</v>
      </c>
      <c r="K328" s="353" t="s">
        <v>275</v>
      </c>
      <c r="L328" s="353" t="s">
        <v>278</v>
      </c>
      <c r="M328" s="354" t="s">
        <v>278</v>
      </c>
      <c r="N328" s="355"/>
      <c r="O328" s="356"/>
      <c r="P328" s="354" t="s">
        <v>278</v>
      </c>
      <c r="Q328" s="355"/>
      <c r="R328" s="335"/>
      <c r="S328" s="336"/>
      <c r="T328" s="337" t="s">
        <v>115</v>
      </c>
      <c r="U328" s="338"/>
      <c r="V328" s="339"/>
      <c r="W328" s="340" t="s">
        <v>1212</v>
      </c>
      <c r="X328" s="341" t="s">
        <v>452</v>
      </c>
      <c r="Y328" s="342" t="s">
        <v>453</v>
      </c>
      <c r="Z328" s="343" t="s">
        <v>453</v>
      </c>
      <c r="AA328" s="343" t="s">
        <v>453</v>
      </c>
      <c r="AB328" s="343" t="s">
        <v>453</v>
      </c>
      <c r="AC328" s="343" t="s">
        <v>453</v>
      </c>
      <c r="AD328" s="343" t="s">
        <v>453</v>
      </c>
      <c r="AE328" s="343" t="s">
        <v>1228</v>
      </c>
      <c r="AF328" s="343" t="s">
        <v>1241</v>
      </c>
      <c r="AG328" s="343" t="s">
        <v>1215</v>
      </c>
      <c r="AH328" s="343" t="s">
        <v>1224</v>
      </c>
      <c r="AI328" s="343" t="s">
        <v>453</v>
      </c>
      <c r="AJ328" s="344" t="s">
        <v>1216</v>
      </c>
      <c r="AK328" s="345" t="s">
        <v>1216</v>
      </c>
      <c r="AL328" s="341" t="s">
        <v>1622</v>
      </c>
      <c r="AM328" s="341"/>
      <c r="AN328" s="343"/>
      <c r="AO328" s="343"/>
      <c r="AP328" s="343"/>
      <c r="AQ328" s="343"/>
      <c r="AR328" s="343"/>
      <c r="AS328" s="343"/>
      <c r="AT328" s="343"/>
      <c r="AU328" s="343"/>
      <c r="AV328" s="343"/>
      <c r="AW328" s="343"/>
      <c r="AX328" s="343"/>
      <c r="AY328" s="344"/>
      <c r="AZ328" s="344"/>
      <c r="BA328" s="357"/>
      <c r="BB328" s="341">
        <v>22</v>
      </c>
      <c r="BC328" s="341" t="s">
        <v>452</v>
      </c>
      <c r="BD328" s="342" t="s">
        <v>453</v>
      </c>
      <c r="BE328" s="358"/>
      <c r="BF328" s="341"/>
      <c r="BG328" s="341"/>
      <c r="BH328" s="343" t="s">
        <v>1615</v>
      </c>
      <c r="BI328" s="343"/>
      <c r="BJ328" s="343"/>
      <c r="BK328" s="343"/>
      <c r="BL328" s="343"/>
      <c r="BM328" s="343"/>
      <c r="BN328" s="343"/>
      <c r="BO328" s="343"/>
      <c r="BP328" s="343"/>
      <c r="BQ328" s="343"/>
      <c r="BR328" s="343"/>
      <c r="BS328" s="344"/>
      <c r="BT328" s="344"/>
      <c r="BU328" s="538"/>
      <c r="BV328" s="538"/>
      <c r="BW328" s="539"/>
      <c r="BX328" s="342" t="s">
        <v>1656</v>
      </c>
      <c r="BY328" s="342"/>
      <c r="BZ328" s="547"/>
      <c r="CJ328" s="96"/>
      <c r="CK328" s="96"/>
      <c r="CL328" s="96"/>
      <c r="CM328" s="96"/>
      <c r="CN328" s="96"/>
      <c r="CO328" s="96"/>
      <c r="CP328" s="96"/>
      <c r="CQ328" s="96"/>
      <c r="CR328" s="96"/>
      <c r="CS328" s="96"/>
      <c r="CT328" s="96"/>
      <c r="CU328" s="96"/>
      <c r="CV328" s="96"/>
      <c r="CW328" s="96"/>
      <c r="CX328" s="96"/>
    </row>
    <row r="329" spans="2:102" ht="16.8">
      <c r="B329" s="589" t="s">
        <v>1322</v>
      </c>
      <c r="C329" s="589"/>
      <c r="D329" s="360"/>
      <c r="E329" s="235"/>
      <c r="F329" s="235"/>
      <c r="H329" s="353" t="s">
        <v>275</v>
      </c>
      <c r="I329" s="353" t="s">
        <v>275</v>
      </c>
      <c r="J329" s="353" t="s">
        <v>278</v>
      </c>
      <c r="K329" s="353" t="s">
        <v>278</v>
      </c>
      <c r="L329" s="353" t="s">
        <v>275</v>
      </c>
      <c r="M329" s="354" t="s">
        <v>275</v>
      </c>
      <c r="N329" s="355"/>
      <c r="O329" s="356"/>
      <c r="P329" s="354" t="s">
        <v>275</v>
      </c>
      <c r="Q329" s="355"/>
      <c r="R329" s="335"/>
      <c r="S329" s="336"/>
      <c r="T329" s="337" t="s">
        <v>115</v>
      </c>
      <c r="U329" s="338"/>
      <c r="V329" s="339"/>
      <c r="W329" s="340" t="s">
        <v>1212</v>
      </c>
      <c r="X329" s="341" t="s">
        <v>452</v>
      </c>
      <c r="Y329" s="342" t="s">
        <v>453</v>
      </c>
      <c r="Z329" s="343" t="s">
        <v>453</v>
      </c>
      <c r="AA329" s="343" t="s">
        <v>453</v>
      </c>
      <c r="AB329" s="343" t="s">
        <v>453</v>
      </c>
      <c r="AC329" s="343" t="s">
        <v>453</v>
      </c>
      <c r="AD329" s="343" t="s">
        <v>453</v>
      </c>
      <c r="AE329" s="343" t="s">
        <v>1272</v>
      </c>
      <c r="AF329" s="343" t="s">
        <v>453</v>
      </c>
      <c r="AG329" s="343" t="s">
        <v>453</v>
      </c>
      <c r="AH329" s="343" t="s">
        <v>453</v>
      </c>
      <c r="AI329" s="343" t="s">
        <v>453</v>
      </c>
      <c r="AJ329" s="344" t="s">
        <v>1216</v>
      </c>
      <c r="AK329" s="345" t="s">
        <v>1216</v>
      </c>
      <c r="AL329" s="341" t="s">
        <v>1622</v>
      </c>
      <c r="AM329" s="341"/>
      <c r="AN329" s="343"/>
      <c r="AO329" s="343"/>
      <c r="AP329" s="343"/>
      <c r="AQ329" s="343"/>
      <c r="AR329" s="343"/>
      <c r="AS329" s="343"/>
      <c r="AT329" s="343"/>
      <c r="AU329" s="343"/>
      <c r="AV329" s="343"/>
      <c r="AW329" s="343"/>
      <c r="AX329" s="343"/>
      <c r="AY329" s="344"/>
      <c r="AZ329" s="344"/>
      <c r="BA329" s="357"/>
      <c r="BB329" s="341">
        <v>22</v>
      </c>
      <c r="BC329" s="341" t="s">
        <v>452</v>
      </c>
      <c r="BD329" s="342" t="s">
        <v>453</v>
      </c>
      <c r="BE329" s="358"/>
      <c r="BF329" s="341"/>
      <c r="BG329" s="341"/>
      <c r="BH329" s="343" t="s">
        <v>1615</v>
      </c>
      <c r="BI329" s="343"/>
      <c r="BJ329" s="343"/>
      <c r="BK329" s="343"/>
      <c r="BL329" s="343"/>
      <c r="BM329" s="343"/>
      <c r="BN329" s="343"/>
      <c r="BO329" s="343"/>
      <c r="BP329" s="343"/>
      <c r="BQ329" s="343"/>
      <c r="BR329" s="343"/>
      <c r="BS329" s="344"/>
      <c r="BT329" s="344"/>
      <c r="BU329" s="538"/>
      <c r="BV329" s="538"/>
      <c r="BW329" s="539"/>
      <c r="BX329" s="342" t="s">
        <v>1657</v>
      </c>
      <c r="BY329" s="342"/>
      <c r="BZ329" s="547"/>
      <c r="CJ329" s="96"/>
      <c r="CK329" s="96"/>
      <c r="CL329" s="96"/>
      <c r="CM329" s="96"/>
      <c r="CN329" s="96"/>
      <c r="CO329" s="96"/>
      <c r="CP329" s="96"/>
      <c r="CQ329" s="96"/>
      <c r="CR329" s="96"/>
      <c r="CS329" s="96"/>
      <c r="CT329" s="96"/>
      <c r="CU329" s="96"/>
      <c r="CV329" s="96"/>
      <c r="CW329" s="96"/>
      <c r="CX329" s="96"/>
    </row>
    <row r="330" spans="2:102" ht="16.8">
      <c r="B330" s="589" t="s">
        <v>1325</v>
      </c>
      <c r="C330" s="589"/>
      <c r="D330" s="360"/>
      <c r="E330" s="235"/>
      <c r="F330" s="235"/>
      <c r="H330" s="353" t="s">
        <v>275</v>
      </c>
      <c r="I330" s="353" t="s">
        <v>275</v>
      </c>
      <c r="J330" s="353" t="s">
        <v>278</v>
      </c>
      <c r="K330" s="353" t="s">
        <v>278</v>
      </c>
      <c r="L330" s="353" t="s">
        <v>275</v>
      </c>
      <c r="M330" s="354" t="s">
        <v>275</v>
      </c>
      <c r="N330" s="355"/>
      <c r="O330" s="356"/>
      <c r="P330" s="354" t="s">
        <v>278</v>
      </c>
      <c r="Q330" s="355"/>
      <c r="R330" s="335"/>
      <c r="S330" s="336"/>
      <c r="T330" s="337" t="s">
        <v>115</v>
      </c>
      <c r="U330" s="338"/>
      <c r="V330" s="339"/>
      <c r="W330" s="340" t="s">
        <v>1212</v>
      </c>
      <c r="X330" s="341" t="s">
        <v>452</v>
      </c>
      <c r="Y330" s="342" t="s">
        <v>453</v>
      </c>
      <c r="Z330" s="343" t="s">
        <v>453</v>
      </c>
      <c r="AA330" s="343" t="s">
        <v>453</v>
      </c>
      <c r="AB330" s="343" t="s">
        <v>453</v>
      </c>
      <c r="AC330" s="343" t="s">
        <v>453</v>
      </c>
      <c r="AD330" s="343" t="s">
        <v>453</v>
      </c>
      <c r="AE330" s="343" t="s">
        <v>1272</v>
      </c>
      <c r="AF330" s="343" t="s">
        <v>453</v>
      </c>
      <c r="AG330" s="343" t="s">
        <v>453</v>
      </c>
      <c r="AH330" s="343" t="s">
        <v>1224</v>
      </c>
      <c r="AI330" s="343" t="s">
        <v>453</v>
      </c>
      <c r="AJ330" s="344" t="s">
        <v>1216</v>
      </c>
      <c r="AK330" s="345" t="s">
        <v>1216</v>
      </c>
      <c r="AL330" s="341" t="s">
        <v>1622</v>
      </c>
      <c r="AM330" s="341"/>
      <c r="AN330" s="343"/>
      <c r="AO330" s="343"/>
      <c r="AP330" s="343"/>
      <c r="AQ330" s="343"/>
      <c r="AR330" s="343"/>
      <c r="AS330" s="343"/>
      <c r="AT330" s="343"/>
      <c r="AU330" s="343"/>
      <c r="AV330" s="343"/>
      <c r="AW330" s="343"/>
      <c r="AX330" s="343"/>
      <c r="AY330" s="344"/>
      <c r="AZ330" s="344"/>
      <c r="BA330" s="357"/>
      <c r="BB330" s="341">
        <v>22</v>
      </c>
      <c r="BC330" s="341" t="s">
        <v>452</v>
      </c>
      <c r="BD330" s="342" t="s">
        <v>453</v>
      </c>
      <c r="BE330" s="358"/>
      <c r="BF330" s="341"/>
      <c r="BG330" s="341"/>
      <c r="BH330" s="343" t="s">
        <v>1615</v>
      </c>
      <c r="BI330" s="343"/>
      <c r="BJ330" s="343"/>
      <c r="BK330" s="343"/>
      <c r="BL330" s="343"/>
      <c r="BM330" s="343"/>
      <c r="BN330" s="343"/>
      <c r="BO330" s="343"/>
      <c r="BP330" s="343"/>
      <c r="BQ330" s="343"/>
      <c r="BR330" s="343"/>
      <c r="BS330" s="344"/>
      <c r="BT330" s="344"/>
      <c r="BU330" s="538"/>
      <c r="BV330" s="538"/>
      <c r="BW330" s="539"/>
      <c r="BX330" s="342" t="s">
        <v>1658</v>
      </c>
      <c r="BY330" s="342"/>
      <c r="BZ330" s="547"/>
      <c r="CJ330" s="96"/>
      <c r="CK330" s="96"/>
      <c r="CL330" s="96"/>
      <c r="CM330" s="96"/>
      <c r="CN330" s="96"/>
      <c r="CO330" s="96"/>
      <c r="CP330" s="96"/>
      <c r="CQ330" s="96"/>
      <c r="CR330" s="96"/>
      <c r="CS330" s="96"/>
      <c r="CT330" s="96"/>
      <c r="CU330" s="96"/>
      <c r="CV330" s="96"/>
      <c r="CW330" s="96"/>
      <c r="CX330" s="96"/>
    </row>
    <row r="331" spans="2:102" ht="16.8">
      <c r="B331" s="589" t="s">
        <v>1328</v>
      </c>
      <c r="C331" s="589"/>
      <c r="D331" s="360"/>
      <c r="E331" s="235"/>
      <c r="F331" s="235"/>
      <c r="H331" s="353" t="s">
        <v>275</v>
      </c>
      <c r="I331" s="353" t="s">
        <v>275</v>
      </c>
      <c r="J331" s="353" t="s">
        <v>278</v>
      </c>
      <c r="K331" s="353" t="s">
        <v>278</v>
      </c>
      <c r="L331" s="353" t="s">
        <v>275</v>
      </c>
      <c r="M331" s="354" t="s">
        <v>278</v>
      </c>
      <c r="N331" s="355"/>
      <c r="O331" s="356"/>
      <c r="P331" s="354" t="s">
        <v>275</v>
      </c>
      <c r="Q331" s="355"/>
      <c r="R331" s="335"/>
      <c r="S331" s="336"/>
      <c r="T331" s="337" t="s">
        <v>115</v>
      </c>
      <c r="U331" s="338"/>
      <c r="V331" s="339"/>
      <c r="W331" s="340" t="s">
        <v>1212</v>
      </c>
      <c r="X331" s="341" t="s">
        <v>452</v>
      </c>
      <c r="Y331" s="342" t="s">
        <v>453</v>
      </c>
      <c r="Z331" s="343" t="s">
        <v>453</v>
      </c>
      <c r="AA331" s="343" t="s">
        <v>453</v>
      </c>
      <c r="AB331" s="343" t="s">
        <v>453</v>
      </c>
      <c r="AC331" s="343" t="s">
        <v>453</v>
      </c>
      <c r="AD331" s="343" t="s">
        <v>453</v>
      </c>
      <c r="AE331" s="343" t="s">
        <v>1272</v>
      </c>
      <c r="AF331" s="343" t="s">
        <v>453</v>
      </c>
      <c r="AG331" s="343" t="s">
        <v>1215</v>
      </c>
      <c r="AH331" s="343" t="s">
        <v>453</v>
      </c>
      <c r="AI331" s="343" t="s">
        <v>453</v>
      </c>
      <c r="AJ331" s="344" t="s">
        <v>1216</v>
      </c>
      <c r="AK331" s="345" t="s">
        <v>1216</v>
      </c>
      <c r="AL331" s="341" t="s">
        <v>1622</v>
      </c>
      <c r="AM331" s="341"/>
      <c r="AN331" s="343"/>
      <c r="AO331" s="343"/>
      <c r="AP331" s="343"/>
      <c r="AQ331" s="343"/>
      <c r="AR331" s="343"/>
      <c r="AS331" s="343"/>
      <c r="AT331" s="343"/>
      <c r="AU331" s="343"/>
      <c r="AV331" s="343"/>
      <c r="AW331" s="343"/>
      <c r="AX331" s="343"/>
      <c r="AY331" s="344"/>
      <c r="AZ331" s="344"/>
      <c r="BA331" s="357"/>
      <c r="BB331" s="341">
        <v>22</v>
      </c>
      <c r="BC331" s="341" t="s">
        <v>452</v>
      </c>
      <c r="BD331" s="342" t="s">
        <v>453</v>
      </c>
      <c r="BE331" s="358"/>
      <c r="BF331" s="341"/>
      <c r="BG331" s="341"/>
      <c r="BH331" s="343" t="s">
        <v>1615</v>
      </c>
      <c r="BI331" s="343"/>
      <c r="BJ331" s="343"/>
      <c r="BK331" s="343"/>
      <c r="BL331" s="343"/>
      <c r="BM331" s="343"/>
      <c r="BN331" s="343"/>
      <c r="BO331" s="343"/>
      <c r="BP331" s="343"/>
      <c r="BQ331" s="343"/>
      <c r="BR331" s="343"/>
      <c r="BS331" s="344"/>
      <c r="BT331" s="344"/>
      <c r="BU331" s="538"/>
      <c r="BV331" s="538"/>
      <c r="BW331" s="539"/>
      <c r="BX331" s="342" t="s">
        <v>1659</v>
      </c>
      <c r="BY331" s="342"/>
      <c r="BZ331" s="547"/>
      <c r="CJ331" s="96"/>
      <c r="CK331" s="96"/>
      <c r="CL331" s="96"/>
      <c r="CM331" s="96"/>
      <c r="CN331" s="96"/>
      <c r="CO331" s="96"/>
      <c r="CP331" s="96"/>
      <c r="CQ331" s="96"/>
      <c r="CR331" s="96"/>
      <c r="CS331" s="96"/>
      <c r="CT331" s="96"/>
      <c r="CU331" s="96"/>
      <c r="CV331" s="96"/>
      <c r="CW331" s="96"/>
      <c r="CX331" s="96"/>
    </row>
    <row r="332" spans="2:102" ht="16.8">
      <c r="B332" s="589" t="s">
        <v>1331</v>
      </c>
      <c r="C332" s="589"/>
      <c r="D332" s="360"/>
      <c r="E332" s="235"/>
      <c r="F332" s="235"/>
      <c r="H332" s="353" t="s">
        <v>275</v>
      </c>
      <c r="I332" s="353" t="s">
        <v>275</v>
      </c>
      <c r="J332" s="353" t="s">
        <v>278</v>
      </c>
      <c r="K332" s="353" t="s">
        <v>278</v>
      </c>
      <c r="L332" s="353" t="s">
        <v>275</v>
      </c>
      <c r="M332" s="354" t="s">
        <v>278</v>
      </c>
      <c r="N332" s="355"/>
      <c r="O332" s="356"/>
      <c r="P332" s="354" t="s">
        <v>278</v>
      </c>
      <c r="Q332" s="355"/>
      <c r="R332" s="335"/>
      <c r="S332" s="336"/>
      <c r="T332" s="337" t="s">
        <v>115</v>
      </c>
      <c r="U332" s="338"/>
      <c r="V332" s="339"/>
      <c r="W332" s="340" t="s">
        <v>1212</v>
      </c>
      <c r="X332" s="341" t="s">
        <v>452</v>
      </c>
      <c r="Y332" s="342" t="s">
        <v>453</v>
      </c>
      <c r="Z332" s="343" t="s">
        <v>453</v>
      </c>
      <c r="AA332" s="343" t="s">
        <v>453</v>
      </c>
      <c r="AB332" s="343" t="s">
        <v>453</v>
      </c>
      <c r="AC332" s="343" t="s">
        <v>453</v>
      </c>
      <c r="AD332" s="343" t="s">
        <v>453</v>
      </c>
      <c r="AE332" s="343" t="s">
        <v>1272</v>
      </c>
      <c r="AF332" s="343" t="s">
        <v>453</v>
      </c>
      <c r="AG332" s="343" t="s">
        <v>1215</v>
      </c>
      <c r="AH332" s="343" t="s">
        <v>1224</v>
      </c>
      <c r="AI332" s="343" t="s">
        <v>453</v>
      </c>
      <c r="AJ332" s="344" t="s">
        <v>1216</v>
      </c>
      <c r="AK332" s="345" t="s">
        <v>1216</v>
      </c>
      <c r="AL332" s="341" t="s">
        <v>1622</v>
      </c>
      <c r="AM332" s="341"/>
      <c r="AN332" s="343"/>
      <c r="AO332" s="343"/>
      <c r="AP332" s="343"/>
      <c r="AQ332" s="343"/>
      <c r="AR332" s="343"/>
      <c r="AS332" s="343"/>
      <c r="AT332" s="343"/>
      <c r="AU332" s="343"/>
      <c r="AV332" s="343"/>
      <c r="AW332" s="343"/>
      <c r="AX332" s="343"/>
      <c r="AY332" s="344"/>
      <c r="AZ332" s="344"/>
      <c r="BA332" s="357"/>
      <c r="BB332" s="341">
        <v>22</v>
      </c>
      <c r="BC332" s="341" t="s">
        <v>452</v>
      </c>
      <c r="BD332" s="342" t="s">
        <v>453</v>
      </c>
      <c r="BE332" s="358"/>
      <c r="BF332" s="341"/>
      <c r="BG332" s="341"/>
      <c r="BH332" s="343" t="s">
        <v>1615</v>
      </c>
      <c r="BI332" s="343"/>
      <c r="BJ332" s="343"/>
      <c r="BK332" s="343"/>
      <c r="BL332" s="343"/>
      <c r="BM332" s="343"/>
      <c r="BN332" s="343"/>
      <c r="BO332" s="343"/>
      <c r="BP332" s="343"/>
      <c r="BQ332" s="343"/>
      <c r="BR332" s="343"/>
      <c r="BS332" s="344"/>
      <c r="BT332" s="344"/>
      <c r="BU332" s="538"/>
      <c r="BV332" s="538"/>
      <c r="BW332" s="539"/>
      <c r="BX332" s="342" t="s">
        <v>1660</v>
      </c>
      <c r="BY332" s="342"/>
      <c r="BZ332" s="547"/>
      <c r="CJ332" s="96"/>
      <c r="CK332" s="96"/>
      <c r="CL332" s="96"/>
      <c r="CM332" s="96"/>
      <c r="CN332" s="96"/>
      <c r="CO332" s="96"/>
      <c r="CP332" s="96"/>
      <c r="CQ332" s="96"/>
      <c r="CR332" s="96"/>
      <c r="CS332" s="96"/>
      <c r="CT332" s="96"/>
      <c r="CU332" s="96"/>
      <c r="CV332" s="96"/>
      <c r="CW332" s="96"/>
      <c r="CX332" s="96"/>
    </row>
    <row r="333" spans="2:102" ht="16.8">
      <c r="B333" s="589" t="s">
        <v>1334</v>
      </c>
      <c r="C333" s="589"/>
      <c r="D333" s="360"/>
      <c r="E333" s="235"/>
      <c r="F333" s="235"/>
      <c r="H333" s="353" t="s">
        <v>275</v>
      </c>
      <c r="I333" s="353" t="s">
        <v>275</v>
      </c>
      <c r="J333" s="353" t="s">
        <v>278</v>
      </c>
      <c r="K333" s="353" t="s">
        <v>278</v>
      </c>
      <c r="L333" s="353" t="s">
        <v>278</v>
      </c>
      <c r="M333" s="354" t="s">
        <v>275</v>
      </c>
      <c r="N333" s="355"/>
      <c r="O333" s="356"/>
      <c r="P333" s="354" t="s">
        <v>275</v>
      </c>
      <c r="Q333" s="355"/>
      <c r="R333" s="335"/>
      <c r="S333" s="336"/>
      <c r="T333" s="337" t="s">
        <v>115</v>
      </c>
      <c r="U333" s="338"/>
      <c r="V333" s="339"/>
      <c r="W333" s="340" t="s">
        <v>1212</v>
      </c>
      <c r="X333" s="341" t="s">
        <v>452</v>
      </c>
      <c r="Y333" s="342" t="s">
        <v>453</v>
      </c>
      <c r="Z333" s="343" t="s">
        <v>453</v>
      </c>
      <c r="AA333" s="343" t="s">
        <v>453</v>
      </c>
      <c r="AB333" s="343" t="s">
        <v>453</v>
      </c>
      <c r="AC333" s="343" t="s">
        <v>453</v>
      </c>
      <c r="AD333" s="343" t="s">
        <v>453</v>
      </c>
      <c r="AE333" s="343" t="s">
        <v>1272</v>
      </c>
      <c r="AF333" s="343" t="s">
        <v>1241</v>
      </c>
      <c r="AG333" s="343" t="s">
        <v>453</v>
      </c>
      <c r="AH333" s="343" t="s">
        <v>453</v>
      </c>
      <c r="AI333" s="343" t="s">
        <v>453</v>
      </c>
      <c r="AJ333" s="344" t="s">
        <v>1216</v>
      </c>
      <c r="AK333" s="345" t="s">
        <v>1216</v>
      </c>
      <c r="AL333" s="341" t="s">
        <v>1622</v>
      </c>
      <c r="AM333" s="341"/>
      <c r="AN333" s="343"/>
      <c r="AO333" s="343"/>
      <c r="AP333" s="343"/>
      <c r="AQ333" s="343"/>
      <c r="AR333" s="343"/>
      <c r="AS333" s="343"/>
      <c r="AT333" s="343"/>
      <c r="AU333" s="343"/>
      <c r="AV333" s="343"/>
      <c r="AW333" s="343"/>
      <c r="AX333" s="343"/>
      <c r="AY333" s="344"/>
      <c r="AZ333" s="344"/>
      <c r="BA333" s="357"/>
      <c r="BB333" s="341">
        <v>22</v>
      </c>
      <c r="BC333" s="341" t="s">
        <v>452</v>
      </c>
      <c r="BD333" s="342" t="s">
        <v>453</v>
      </c>
      <c r="BE333" s="358"/>
      <c r="BF333" s="341"/>
      <c r="BG333" s="341"/>
      <c r="BH333" s="343" t="s">
        <v>1615</v>
      </c>
      <c r="BI333" s="343"/>
      <c r="BJ333" s="343"/>
      <c r="BK333" s="343"/>
      <c r="BL333" s="343"/>
      <c r="BM333" s="343"/>
      <c r="BN333" s="343"/>
      <c r="BO333" s="343"/>
      <c r="BP333" s="343"/>
      <c r="BQ333" s="343"/>
      <c r="BR333" s="343"/>
      <c r="BS333" s="344"/>
      <c r="BT333" s="344"/>
      <c r="BU333" s="538"/>
      <c r="BV333" s="538"/>
      <c r="BW333" s="539"/>
      <c r="BX333" s="342" t="s">
        <v>1661</v>
      </c>
      <c r="BY333" s="342"/>
      <c r="BZ333" s="547"/>
      <c r="CJ333" s="96"/>
      <c r="CK333" s="96"/>
      <c r="CL333" s="96"/>
      <c r="CM333" s="96"/>
      <c r="CN333" s="96"/>
      <c r="CO333" s="96"/>
      <c r="CP333" s="96"/>
      <c r="CQ333" s="96"/>
      <c r="CR333" s="96"/>
      <c r="CS333" s="96"/>
      <c r="CT333" s="96"/>
      <c r="CU333" s="96"/>
      <c r="CV333" s="96"/>
      <c r="CW333" s="96"/>
      <c r="CX333" s="96"/>
    </row>
    <row r="334" spans="2:102" ht="16.8">
      <c r="B334" s="589" t="s">
        <v>1349</v>
      </c>
      <c r="C334" s="589"/>
      <c r="D334" s="360"/>
      <c r="E334" s="235"/>
      <c r="F334" s="235"/>
      <c r="H334" s="353" t="s">
        <v>275</v>
      </c>
      <c r="I334" s="353" t="s">
        <v>275</v>
      </c>
      <c r="J334" s="353" t="s">
        <v>278</v>
      </c>
      <c r="K334" s="353" t="s">
        <v>278</v>
      </c>
      <c r="L334" s="353" t="s">
        <v>278</v>
      </c>
      <c r="M334" s="354" t="s">
        <v>275</v>
      </c>
      <c r="N334" s="355"/>
      <c r="O334" s="356"/>
      <c r="P334" s="354" t="s">
        <v>278</v>
      </c>
      <c r="Q334" s="355"/>
      <c r="R334" s="335"/>
      <c r="S334" s="336"/>
      <c r="T334" s="337" t="s">
        <v>115</v>
      </c>
      <c r="U334" s="338"/>
      <c r="V334" s="339"/>
      <c r="W334" s="340" t="s">
        <v>1212</v>
      </c>
      <c r="X334" s="341" t="s">
        <v>452</v>
      </c>
      <c r="Y334" s="342" t="s">
        <v>453</v>
      </c>
      <c r="Z334" s="343" t="s">
        <v>453</v>
      </c>
      <c r="AA334" s="343" t="s">
        <v>453</v>
      </c>
      <c r="AB334" s="343" t="s">
        <v>453</v>
      </c>
      <c r="AC334" s="343" t="s">
        <v>453</v>
      </c>
      <c r="AD334" s="343" t="s">
        <v>453</v>
      </c>
      <c r="AE334" s="343" t="s">
        <v>1272</v>
      </c>
      <c r="AF334" s="343" t="s">
        <v>1241</v>
      </c>
      <c r="AG334" s="343" t="s">
        <v>453</v>
      </c>
      <c r="AH334" s="343" t="s">
        <v>1224</v>
      </c>
      <c r="AI334" s="343" t="s">
        <v>453</v>
      </c>
      <c r="AJ334" s="344" t="s">
        <v>1216</v>
      </c>
      <c r="AK334" s="345" t="s">
        <v>1216</v>
      </c>
      <c r="AL334" s="341" t="s">
        <v>1622</v>
      </c>
      <c r="AM334" s="341"/>
      <c r="AN334" s="343"/>
      <c r="AO334" s="343"/>
      <c r="AP334" s="343"/>
      <c r="AQ334" s="343"/>
      <c r="AR334" s="343"/>
      <c r="AS334" s="343"/>
      <c r="AT334" s="343"/>
      <c r="AU334" s="343"/>
      <c r="AV334" s="343"/>
      <c r="AW334" s="343"/>
      <c r="AX334" s="343"/>
      <c r="AY334" s="344"/>
      <c r="AZ334" s="344"/>
      <c r="BA334" s="357"/>
      <c r="BB334" s="341">
        <v>22</v>
      </c>
      <c r="BC334" s="341" t="s">
        <v>452</v>
      </c>
      <c r="BD334" s="342" t="s">
        <v>453</v>
      </c>
      <c r="BE334" s="358"/>
      <c r="BF334" s="341"/>
      <c r="BG334" s="341"/>
      <c r="BH334" s="343" t="s">
        <v>1615</v>
      </c>
      <c r="BI334" s="343"/>
      <c r="BJ334" s="343"/>
      <c r="BK334" s="343"/>
      <c r="BL334" s="343"/>
      <c r="BM334" s="343"/>
      <c r="BN334" s="343"/>
      <c r="BO334" s="343"/>
      <c r="BP334" s="343"/>
      <c r="BQ334" s="343"/>
      <c r="BR334" s="343"/>
      <c r="BS334" s="344"/>
      <c r="BT334" s="344"/>
      <c r="BU334" s="538"/>
      <c r="BV334" s="538"/>
      <c r="BW334" s="539"/>
      <c r="BX334" s="342" t="s">
        <v>1662</v>
      </c>
      <c r="BY334" s="342"/>
      <c r="BZ334" s="547"/>
      <c r="CJ334" s="96"/>
      <c r="CK334" s="96"/>
      <c r="CL334" s="96"/>
      <c r="CM334" s="96"/>
      <c r="CN334" s="96"/>
      <c r="CO334" s="96"/>
      <c r="CP334" s="96"/>
      <c r="CQ334" s="96"/>
      <c r="CR334" s="96"/>
      <c r="CS334" s="96"/>
      <c r="CT334" s="96"/>
      <c r="CU334" s="96"/>
      <c r="CV334" s="96"/>
      <c r="CW334" s="96"/>
      <c r="CX334" s="96"/>
    </row>
    <row r="335" spans="2:102" ht="16.8">
      <c r="B335" s="589" t="s">
        <v>1352</v>
      </c>
      <c r="C335" s="589"/>
      <c r="D335" s="360"/>
      <c r="E335" s="235"/>
      <c r="F335" s="235"/>
      <c r="H335" s="353" t="s">
        <v>275</v>
      </c>
      <c r="I335" s="353" t="s">
        <v>275</v>
      </c>
      <c r="J335" s="353" t="s">
        <v>278</v>
      </c>
      <c r="K335" s="353" t="s">
        <v>278</v>
      </c>
      <c r="L335" s="353" t="s">
        <v>278</v>
      </c>
      <c r="M335" s="354" t="s">
        <v>278</v>
      </c>
      <c r="N335" s="355"/>
      <c r="O335" s="356"/>
      <c r="P335" s="354" t="s">
        <v>275</v>
      </c>
      <c r="Q335" s="355"/>
      <c r="R335" s="335"/>
      <c r="S335" s="336"/>
      <c r="T335" s="337" t="s">
        <v>115</v>
      </c>
      <c r="U335" s="338"/>
      <c r="V335" s="339"/>
      <c r="W335" s="340" t="s">
        <v>1212</v>
      </c>
      <c r="X335" s="341" t="s">
        <v>452</v>
      </c>
      <c r="Y335" s="342" t="s">
        <v>453</v>
      </c>
      <c r="Z335" s="343" t="s">
        <v>453</v>
      </c>
      <c r="AA335" s="343" t="s">
        <v>453</v>
      </c>
      <c r="AB335" s="343" t="s">
        <v>453</v>
      </c>
      <c r="AC335" s="343" t="s">
        <v>453</v>
      </c>
      <c r="AD335" s="343" t="s">
        <v>453</v>
      </c>
      <c r="AE335" s="343" t="s">
        <v>1272</v>
      </c>
      <c r="AF335" s="343" t="s">
        <v>1241</v>
      </c>
      <c r="AG335" s="343" t="s">
        <v>1215</v>
      </c>
      <c r="AH335" s="343" t="s">
        <v>453</v>
      </c>
      <c r="AI335" s="343" t="s">
        <v>453</v>
      </c>
      <c r="AJ335" s="344" t="s">
        <v>1216</v>
      </c>
      <c r="AK335" s="345" t="s">
        <v>1216</v>
      </c>
      <c r="AL335" s="341" t="s">
        <v>1622</v>
      </c>
      <c r="AM335" s="341"/>
      <c r="AN335" s="343"/>
      <c r="AO335" s="343"/>
      <c r="AP335" s="343"/>
      <c r="AQ335" s="343"/>
      <c r="AR335" s="343"/>
      <c r="AS335" s="343"/>
      <c r="AT335" s="343"/>
      <c r="AU335" s="343"/>
      <c r="AV335" s="343"/>
      <c r="AW335" s="343"/>
      <c r="AX335" s="343"/>
      <c r="AY335" s="344"/>
      <c r="AZ335" s="344"/>
      <c r="BA335" s="357"/>
      <c r="BB335" s="341">
        <v>22</v>
      </c>
      <c r="BC335" s="341" t="s">
        <v>452</v>
      </c>
      <c r="BD335" s="342" t="s">
        <v>453</v>
      </c>
      <c r="BE335" s="358"/>
      <c r="BF335" s="341"/>
      <c r="BG335" s="341"/>
      <c r="BH335" s="343" t="s">
        <v>1615</v>
      </c>
      <c r="BI335" s="343"/>
      <c r="BJ335" s="343"/>
      <c r="BK335" s="343"/>
      <c r="BL335" s="343"/>
      <c r="BM335" s="343"/>
      <c r="BN335" s="343"/>
      <c r="BO335" s="343"/>
      <c r="BP335" s="343"/>
      <c r="BQ335" s="343"/>
      <c r="BR335" s="343"/>
      <c r="BS335" s="344"/>
      <c r="BT335" s="344"/>
      <c r="BU335" s="538"/>
      <c r="BV335" s="538"/>
      <c r="BW335" s="539"/>
      <c r="BX335" s="342" t="s">
        <v>1663</v>
      </c>
      <c r="BY335" s="342"/>
      <c r="BZ335" s="547"/>
      <c r="CJ335" s="96"/>
      <c r="CK335" s="96"/>
      <c r="CL335" s="96"/>
      <c r="CM335" s="96"/>
      <c r="CN335" s="96"/>
      <c r="CO335" s="96"/>
      <c r="CP335" s="96"/>
      <c r="CQ335" s="96"/>
      <c r="CR335" s="96"/>
      <c r="CS335" s="96"/>
      <c r="CT335" s="96"/>
      <c r="CU335" s="96"/>
      <c r="CV335" s="96"/>
      <c r="CW335" s="96"/>
      <c r="CX335" s="96"/>
    </row>
    <row r="336" spans="2:102" ht="16.8">
      <c r="B336" s="589" t="s">
        <v>1355</v>
      </c>
      <c r="C336" s="589"/>
      <c r="D336" s="360"/>
      <c r="E336" s="235"/>
      <c r="F336" s="235"/>
      <c r="H336" s="353" t="s">
        <v>275</v>
      </c>
      <c r="I336" s="353" t="s">
        <v>275</v>
      </c>
      <c r="J336" s="353" t="s">
        <v>278</v>
      </c>
      <c r="K336" s="353" t="s">
        <v>278</v>
      </c>
      <c r="L336" s="353" t="s">
        <v>278</v>
      </c>
      <c r="M336" s="354" t="s">
        <v>278</v>
      </c>
      <c r="N336" s="355"/>
      <c r="O336" s="356"/>
      <c r="P336" s="354" t="s">
        <v>278</v>
      </c>
      <c r="Q336" s="355"/>
      <c r="R336" s="335"/>
      <c r="S336" s="336"/>
      <c r="T336" s="337" t="s">
        <v>115</v>
      </c>
      <c r="U336" s="338"/>
      <c r="V336" s="339"/>
      <c r="W336" s="340" t="s">
        <v>1212</v>
      </c>
      <c r="X336" s="341" t="s">
        <v>452</v>
      </c>
      <c r="Y336" s="342" t="s">
        <v>453</v>
      </c>
      <c r="Z336" s="343" t="s">
        <v>453</v>
      </c>
      <c r="AA336" s="343" t="s">
        <v>453</v>
      </c>
      <c r="AB336" s="343" t="s">
        <v>453</v>
      </c>
      <c r="AC336" s="343" t="s">
        <v>453</v>
      </c>
      <c r="AD336" s="343" t="s">
        <v>453</v>
      </c>
      <c r="AE336" s="343" t="s">
        <v>1272</v>
      </c>
      <c r="AF336" s="343" t="s">
        <v>1241</v>
      </c>
      <c r="AG336" s="343" t="s">
        <v>1215</v>
      </c>
      <c r="AH336" s="343" t="s">
        <v>1224</v>
      </c>
      <c r="AI336" s="343" t="s">
        <v>453</v>
      </c>
      <c r="AJ336" s="344" t="s">
        <v>1216</v>
      </c>
      <c r="AK336" s="345" t="s">
        <v>1216</v>
      </c>
      <c r="AL336" s="341" t="s">
        <v>1622</v>
      </c>
      <c r="AM336" s="341"/>
      <c r="AN336" s="343"/>
      <c r="AO336" s="343"/>
      <c r="AP336" s="343"/>
      <c r="AQ336" s="343"/>
      <c r="AR336" s="343"/>
      <c r="AS336" s="343"/>
      <c r="AT336" s="343"/>
      <c r="AU336" s="343"/>
      <c r="AV336" s="343"/>
      <c r="AW336" s="343"/>
      <c r="AX336" s="343"/>
      <c r="AY336" s="344"/>
      <c r="AZ336" s="344"/>
      <c r="BA336" s="357"/>
      <c r="BB336" s="341">
        <v>22</v>
      </c>
      <c r="BC336" s="341" t="s">
        <v>452</v>
      </c>
      <c r="BD336" s="342" t="s">
        <v>453</v>
      </c>
      <c r="BE336" s="358"/>
      <c r="BF336" s="341"/>
      <c r="BG336" s="341"/>
      <c r="BH336" s="343" t="s">
        <v>1615</v>
      </c>
      <c r="BI336" s="343"/>
      <c r="BJ336" s="343"/>
      <c r="BK336" s="343"/>
      <c r="BL336" s="343"/>
      <c r="BM336" s="343"/>
      <c r="BN336" s="343"/>
      <c r="BO336" s="343"/>
      <c r="BP336" s="343"/>
      <c r="BQ336" s="343"/>
      <c r="BR336" s="343"/>
      <c r="BS336" s="344"/>
      <c r="BT336" s="344"/>
      <c r="BU336" s="538"/>
      <c r="BV336" s="538"/>
      <c r="BW336" s="539"/>
      <c r="BX336" s="342" t="s">
        <v>1664</v>
      </c>
      <c r="BY336" s="342"/>
      <c r="BZ336" s="547"/>
      <c r="CJ336" s="96"/>
      <c r="CK336" s="96"/>
      <c r="CL336" s="96"/>
      <c r="CM336" s="96"/>
      <c r="CN336" s="96"/>
      <c r="CO336" s="96"/>
      <c r="CP336" s="96"/>
      <c r="CQ336" s="96"/>
      <c r="CR336" s="96"/>
      <c r="CS336" s="96"/>
      <c r="CT336" s="96"/>
      <c r="CU336" s="96"/>
      <c r="CV336" s="96"/>
      <c r="CW336" s="96"/>
      <c r="CX336" s="96"/>
    </row>
    <row r="337" spans="2:102" ht="16.8">
      <c r="B337" s="589" t="s">
        <v>1044</v>
      </c>
      <c r="C337" s="589"/>
      <c r="D337" s="360"/>
      <c r="E337" s="235"/>
      <c r="F337" s="235"/>
      <c r="H337" s="353" t="s">
        <v>275</v>
      </c>
      <c r="I337" s="353" t="s">
        <v>278</v>
      </c>
      <c r="J337" s="353" t="s">
        <v>275</v>
      </c>
      <c r="K337" s="353" t="s">
        <v>275</v>
      </c>
      <c r="L337" s="353" t="s">
        <v>275</v>
      </c>
      <c r="M337" s="354" t="s">
        <v>275</v>
      </c>
      <c r="N337" s="355"/>
      <c r="O337" s="356"/>
      <c r="P337" s="354" t="s">
        <v>275</v>
      </c>
      <c r="Q337" s="355"/>
      <c r="R337" s="335"/>
      <c r="S337" s="336"/>
      <c r="T337" s="337" t="s">
        <v>115</v>
      </c>
      <c r="U337" s="338"/>
      <c r="V337" s="339"/>
      <c r="W337" s="340" t="s">
        <v>1212</v>
      </c>
      <c r="X337" s="341" t="s">
        <v>452</v>
      </c>
      <c r="Y337" s="342" t="s">
        <v>453</v>
      </c>
      <c r="Z337" s="343" t="s">
        <v>453</v>
      </c>
      <c r="AA337" s="343" t="s">
        <v>453</v>
      </c>
      <c r="AB337" s="343" t="s">
        <v>453</v>
      </c>
      <c r="AC337" s="343" t="s">
        <v>453</v>
      </c>
      <c r="AD337" s="343" t="s">
        <v>453</v>
      </c>
      <c r="AE337" s="343" t="s">
        <v>1224</v>
      </c>
      <c r="AF337" s="343" t="s">
        <v>453</v>
      </c>
      <c r="AG337" s="343" t="s">
        <v>453</v>
      </c>
      <c r="AH337" s="343" t="s">
        <v>453</v>
      </c>
      <c r="AI337" s="343" t="s">
        <v>453</v>
      </c>
      <c r="AJ337" s="344" t="s">
        <v>1216</v>
      </c>
      <c r="AK337" s="345" t="s">
        <v>1216</v>
      </c>
      <c r="AL337" s="341" t="s">
        <v>1622</v>
      </c>
      <c r="AM337" s="341"/>
      <c r="AN337" s="343"/>
      <c r="AO337" s="343"/>
      <c r="AP337" s="343"/>
      <c r="AQ337" s="343"/>
      <c r="AR337" s="343"/>
      <c r="AS337" s="343"/>
      <c r="AT337" s="343"/>
      <c r="AU337" s="343"/>
      <c r="AV337" s="343"/>
      <c r="AW337" s="343"/>
      <c r="AX337" s="343"/>
      <c r="AY337" s="344"/>
      <c r="AZ337" s="344"/>
      <c r="BA337" s="357"/>
      <c r="BB337" s="341">
        <v>22</v>
      </c>
      <c r="BC337" s="341" t="s">
        <v>452</v>
      </c>
      <c r="BD337" s="342" t="s">
        <v>453</v>
      </c>
      <c r="BE337" s="358"/>
      <c r="BF337" s="341"/>
      <c r="BG337" s="341"/>
      <c r="BH337" s="343" t="s">
        <v>1615</v>
      </c>
      <c r="BI337" s="343"/>
      <c r="BJ337" s="343"/>
      <c r="BK337" s="343"/>
      <c r="BL337" s="343"/>
      <c r="BM337" s="343"/>
      <c r="BN337" s="343"/>
      <c r="BO337" s="343"/>
      <c r="BP337" s="343"/>
      <c r="BQ337" s="343"/>
      <c r="BR337" s="343"/>
      <c r="BS337" s="344"/>
      <c r="BT337" s="344"/>
      <c r="BU337" s="538"/>
      <c r="BV337" s="538"/>
      <c r="BW337" s="539"/>
      <c r="BX337" s="342" t="s">
        <v>1665</v>
      </c>
      <c r="BY337" s="342"/>
      <c r="BZ337" s="547"/>
      <c r="CJ337" s="96"/>
      <c r="CK337" s="96"/>
      <c r="CL337" s="96"/>
      <c r="CM337" s="96"/>
      <c r="CN337" s="96"/>
      <c r="CO337" s="96"/>
      <c r="CP337" s="96"/>
      <c r="CQ337" s="96"/>
      <c r="CR337" s="96"/>
      <c r="CS337" s="96"/>
      <c r="CT337" s="96"/>
      <c r="CU337" s="96"/>
      <c r="CV337" s="96"/>
      <c r="CW337" s="96"/>
      <c r="CX337" s="96"/>
    </row>
    <row r="338" spans="2:102" ht="16.8">
      <c r="B338" s="589" t="s">
        <v>1359</v>
      </c>
      <c r="C338" s="589"/>
      <c r="D338" s="360"/>
      <c r="E338" s="235"/>
      <c r="F338" s="235"/>
      <c r="H338" s="353" t="s">
        <v>275</v>
      </c>
      <c r="I338" s="353" t="s">
        <v>278</v>
      </c>
      <c r="J338" s="353" t="s">
        <v>275</v>
      </c>
      <c r="K338" s="353" t="s">
        <v>275</v>
      </c>
      <c r="L338" s="353" t="s">
        <v>275</v>
      </c>
      <c r="M338" s="354" t="s">
        <v>275</v>
      </c>
      <c r="N338" s="355"/>
      <c r="O338" s="356"/>
      <c r="P338" s="354" t="s">
        <v>278</v>
      </c>
      <c r="Q338" s="355"/>
      <c r="R338" s="335"/>
      <c r="S338" s="336"/>
      <c r="T338" s="337" t="s">
        <v>115</v>
      </c>
      <c r="U338" s="338"/>
      <c r="V338" s="339"/>
      <c r="W338" s="340" t="s">
        <v>1212</v>
      </c>
      <c r="X338" s="341" t="s">
        <v>452</v>
      </c>
      <c r="Y338" s="342" t="s">
        <v>453</v>
      </c>
      <c r="Z338" s="343" t="s">
        <v>453</v>
      </c>
      <c r="AA338" s="343" t="s">
        <v>453</v>
      </c>
      <c r="AB338" s="343" t="s">
        <v>453</v>
      </c>
      <c r="AC338" s="343" t="s">
        <v>453</v>
      </c>
      <c r="AD338" s="343" t="s">
        <v>453</v>
      </c>
      <c r="AE338" s="343" t="s">
        <v>1224</v>
      </c>
      <c r="AF338" s="343" t="s">
        <v>453</v>
      </c>
      <c r="AG338" s="343" t="s">
        <v>453</v>
      </c>
      <c r="AH338" s="343" t="s">
        <v>1224</v>
      </c>
      <c r="AI338" s="343" t="s">
        <v>453</v>
      </c>
      <c r="AJ338" s="344" t="s">
        <v>1216</v>
      </c>
      <c r="AK338" s="345" t="s">
        <v>1216</v>
      </c>
      <c r="AL338" s="341" t="s">
        <v>1622</v>
      </c>
      <c r="AM338" s="341"/>
      <c r="AN338" s="343"/>
      <c r="AO338" s="343"/>
      <c r="AP338" s="343"/>
      <c r="AQ338" s="343"/>
      <c r="AR338" s="343"/>
      <c r="AS338" s="343"/>
      <c r="AT338" s="343"/>
      <c r="AU338" s="343"/>
      <c r="AV338" s="343"/>
      <c r="AW338" s="343"/>
      <c r="AX338" s="343"/>
      <c r="AY338" s="344"/>
      <c r="AZ338" s="344"/>
      <c r="BA338" s="357"/>
      <c r="BB338" s="341">
        <v>22</v>
      </c>
      <c r="BC338" s="341" t="s">
        <v>452</v>
      </c>
      <c r="BD338" s="342" t="s">
        <v>453</v>
      </c>
      <c r="BE338" s="358"/>
      <c r="BF338" s="341"/>
      <c r="BG338" s="341"/>
      <c r="BH338" s="343" t="s">
        <v>1615</v>
      </c>
      <c r="BI338" s="343"/>
      <c r="BJ338" s="343"/>
      <c r="BK338" s="343"/>
      <c r="BL338" s="343"/>
      <c r="BM338" s="343"/>
      <c r="BN338" s="343"/>
      <c r="BO338" s="343"/>
      <c r="BP338" s="343"/>
      <c r="BQ338" s="343"/>
      <c r="BR338" s="343"/>
      <c r="BS338" s="344"/>
      <c r="BT338" s="344"/>
      <c r="BU338" s="538"/>
      <c r="BV338" s="538"/>
      <c r="BW338" s="539"/>
      <c r="BX338" s="342" t="s">
        <v>1666</v>
      </c>
      <c r="BY338" s="342"/>
      <c r="BZ338" s="547"/>
      <c r="CJ338" s="96"/>
      <c r="CK338" s="96"/>
      <c r="CL338" s="96"/>
      <c r="CM338" s="96"/>
      <c r="CN338" s="96"/>
      <c r="CO338" s="96"/>
      <c r="CP338" s="96"/>
      <c r="CQ338" s="96"/>
      <c r="CR338" s="96"/>
      <c r="CS338" s="96"/>
      <c r="CT338" s="96"/>
      <c r="CU338" s="96"/>
      <c r="CV338" s="96"/>
      <c r="CW338" s="96"/>
      <c r="CX338" s="96"/>
    </row>
    <row r="339" spans="2:102" ht="16.8">
      <c r="B339" s="589" t="s">
        <v>1363</v>
      </c>
      <c r="C339" s="589"/>
      <c r="D339" s="360"/>
      <c r="E339" s="235"/>
      <c r="F339" s="235"/>
      <c r="H339" s="353" t="s">
        <v>275</v>
      </c>
      <c r="I339" s="353" t="s">
        <v>278</v>
      </c>
      <c r="J339" s="353" t="s">
        <v>275</v>
      </c>
      <c r="K339" s="353" t="s">
        <v>275</v>
      </c>
      <c r="L339" s="353" t="s">
        <v>275</v>
      </c>
      <c r="M339" s="354" t="s">
        <v>278</v>
      </c>
      <c r="N339" s="355"/>
      <c r="O339" s="356"/>
      <c r="P339" s="354" t="s">
        <v>275</v>
      </c>
      <c r="Q339" s="355"/>
      <c r="R339" s="335"/>
      <c r="S339" s="336"/>
      <c r="T339" s="337" t="s">
        <v>115</v>
      </c>
      <c r="U339" s="338"/>
      <c r="V339" s="339"/>
      <c r="W339" s="340" t="s">
        <v>1212</v>
      </c>
      <c r="X339" s="341" t="s">
        <v>452</v>
      </c>
      <c r="Y339" s="342" t="s">
        <v>453</v>
      </c>
      <c r="Z339" s="343" t="s">
        <v>453</v>
      </c>
      <c r="AA339" s="343" t="s">
        <v>453</v>
      </c>
      <c r="AB339" s="343" t="s">
        <v>453</v>
      </c>
      <c r="AC339" s="343" t="s">
        <v>453</v>
      </c>
      <c r="AD339" s="343" t="s">
        <v>453</v>
      </c>
      <c r="AE339" s="343" t="s">
        <v>1224</v>
      </c>
      <c r="AF339" s="343" t="s">
        <v>453</v>
      </c>
      <c r="AG339" s="343" t="s">
        <v>1215</v>
      </c>
      <c r="AH339" s="343" t="s">
        <v>453</v>
      </c>
      <c r="AI339" s="343" t="s">
        <v>453</v>
      </c>
      <c r="AJ339" s="344" t="s">
        <v>1216</v>
      </c>
      <c r="AK339" s="345" t="s">
        <v>1216</v>
      </c>
      <c r="AL339" s="341" t="s">
        <v>1622</v>
      </c>
      <c r="AM339" s="341"/>
      <c r="AN339" s="343"/>
      <c r="AO339" s="343"/>
      <c r="AP339" s="343"/>
      <c r="AQ339" s="343"/>
      <c r="AR339" s="343"/>
      <c r="AS339" s="343"/>
      <c r="AT339" s="343"/>
      <c r="AU339" s="343"/>
      <c r="AV339" s="343"/>
      <c r="AW339" s="343"/>
      <c r="AX339" s="343"/>
      <c r="AY339" s="344"/>
      <c r="AZ339" s="344"/>
      <c r="BA339" s="357"/>
      <c r="BB339" s="341">
        <v>22</v>
      </c>
      <c r="BC339" s="341" t="s">
        <v>452</v>
      </c>
      <c r="BD339" s="342" t="s">
        <v>453</v>
      </c>
      <c r="BE339" s="358"/>
      <c r="BF339" s="341"/>
      <c r="BG339" s="341"/>
      <c r="BH339" s="343" t="s">
        <v>1615</v>
      </c>
      <c r="BI339" s="343"/>
      <c r="BJ339" s="343"/>
      <c r="BK339" s="343"/>
      <c r="BL339" s="343"/>
      <c r="BM339" s="343"/>
      <c r="BN339" s="343"/>
      <c r="BO339" s="343"/>
      <c r="BP339" s="343"/>
      <c r="BQ339" s="343"/>
      <c r="BR339" s="343"/>
      <c r="BS339" s="344"/>
      <c r="BT339" s="344"/>
      <c r="BU339" s="538"/>
      <c r="BV339" s="538"/>
      <c r="BW339" s="539"/>
      <c r="BX339" s="342" t="s">
        <v>1667</v>
      </c>
      <c r="BY339" s="342"/>
      <c r="BZ339" s="547"/>
      <c r="CJ339" s="96"/>
      <c r="CK339" s="96"/>
      <c r="CL339" s="96"/>
      <c r="CM339" s="96"/>
      <c r="CN339" s="96"/>
      <c r="CO339" s="96"/>
      <c r="CP339" s="96"/>
      <c r="CQ339" s="96"/>
      <c r="CR339" s="96"/>
      <c r="CS339" s="96"/>
      <c r="CT339" s="96"/>
      <c r="CU339" s="96"/>
      <c r="CV339" s="96"/>
      <c r="CW339" s="96"/>
      <c r="CX339" s="96"/>
    </row>
    <row r="340" spans="2:102" ht="16.8">
      <c r="B340" s="589" t="s">
        <v>1366</v>
      </c>
      <c r="C340" s="589"/>
      <c r="D340" s="360"/>
      <c r="E340" s="235"/>
      <c r="F340" s="235"/>
      <c r="H340" s="353" t="s">
        <v>275</v>
      </c>
      <c r="I340" s="353" t="s">
        <v>278</v>
      </c>
      <c r="J340" s="353" t="s">
        <v>275</v>
      </c>
      <c r="K340" s="353" t="s">
        <v>275</v>
      </c>
      <c r="L340" s="353" t="s">
        <v>275</v>
      </c>
      <c r="M340" s="354" t="s">
        <v>278</v>
      </c>
      <c r="N340" s="355"/>
      <c r="O340" s="356"/>
      <c r="P340" s="354" t="s">
        <v>278</v>
      </c>
      <c r="Q340" s="355"/>
      <c r="R340" s="335"/>
      <c r="S340" s="336"/>
      <c r="T340" s="359" t="s">
        <v>113</v>
      </c>
      <c r="U340" s="338"/>
      <c r="V340" s="339"/>
      <c r="W340" s="340" t="s">
        <v>1212</v>
      </c>
      <c r="X340" s="341" t="s">
        <v>452</v>
      </c>
      <c r="Y340" s="342" t="s">
        <v>453</v>
      </c>
      <c r="Z340" s="343" t="s">
        <v>453</v>
      </c>
      <c r="AA340" s="343" t="s">
        <v>453</v>
      </c>
      <c r="AB340" s="343" t="s">
        <v>453</v>
      </c>
      <c r="AC340" s="343" t="s">
        <v>453</v>
      </c>
      <c r="AD340" s="343" t="s">
        <v>453</v>
      </c>
      <c r="AE340" s="343" t="s">
        <v>1224</v>
      </c>
      <c r="AF340" s="343" t="s">
        <v>453</v>
      </c>
      <c r="AG340" s="343" t="s">
        <v>1215</v>
      </c>
      <c r="AH340" s="343" t="s">
        <v>1224</v>
      </c>
      <c r="AI340" s="343" t="s">
        <v>453</v>
      </c>
      <c r="AJ340" s="344" t="s">
        <v>1216</v>
      </c>
      <c r="AK340" s="345" t="s">
        <v>1216</v>
      </c>
      <c r="AL340" s="341" t="s">
        <v>451</v>
      </c>
      <c r="AM340" s="341" t="s">
        <v>452</v>
      </c>
      <c r="AN340" s="343" t="s">
        <v>453</v>
      </c>
      <c r="AO340" s="343"/>
      <c r="AP340" s="343"/>
      <c r="AQ340" s="343"/>
      <c r="AR340" s="343"/>
      <c r="AS340" s="343"/>
      <c r="AT340" s="343"/>
      <c r="AU340" s="343"/>
      <c r="AV340" s="343"/>
      <c r="AW340" s="343"/>
      <c r="AX340" s="343"/>
      <c r="AY340" s="344"/>
      <c r="AZ340" s="344"/>
      <c r="BA340" s="357"/>
      <c r="BB340" s="341">
        <v>22</v>
      </c>
      <c r="BC340" s="341" t="s">
        <v>452</v>
      </c>
      <c r="BD340" s="342" t="s">
        <v>453</v>
      </c>
      <c r="BE340" s="358"/>
      <c r="BF340" s="465">
        <v>62</v>
      </c>
      <c r="BG340" s="341" t="s">
        <v>452</v>
      </c>
      <c r="BH340" s="397" t="s">
        <v>453</v>
      </c>
      <c r="BI340" s="343" t="s">
        <v>453</v>
      </c>
      <c r="BJ340" s="343" t="s">
        <v>453</v>
      </c>
      <c r="BK340" s="343" t="s">
        <v>453</v>
      </c>
      <c r="BL340" s="343" t="s">
        <v>453</v>
      </c>
      <c r="BM340" s="343" t="s">
        <v>453</v>
      </c>
      <c r="BN340" s="343" t="s">
        <v>1224</v>
      </c>
      <c r="BO340" s="343" t="s">
        <v>453</v>
      </c>
      <c r="BP340" s="343" t="s">
        <v>1215</v>
      </c>
      <c r="BQ340" s="343" t="s">
        <v>453</v>
      </c>
      <c r="BR340" s="343" t="s">
        <v>453</v>
      </c>
      <c r="BS340" s="344" t="s">
        <v>1216</v>
      </c>
      <c r="BT340" s="344" t="s">
        <v>1216</v>
      </c>
      <c r="BU340" s="538"/>
      <c r="BV340" s="538"/>
      <c r="BW340" s="539"/>
      <c r="BX340" s="342" t="s">
        <v>1668</v>
      </c>
      <c r="BY340" s="342"/>
      <c r="BZ340" s="547"/>
      <c r="CJ340" s="96"/>
      <c r="CK340" s="96"/>
      <c r="CL340" s="96"/>
      <c r="CM340" s="96"/>
      <c r="CN340" s="96"/>
      <c r="CO340" s="96"/>
      <c r="CP340" s="96"/>
      <c r="CQ340" s="96"/>
      <c r="CR340" s="96"/>
      <c r="CS340" s="96"/>
      <c r="CT340" s="96"/>
      <c r="CU340" s="96"/>
      <c r="CV340" s="96"/>
      <c r="CW340" s="96"/>
      <c r="CX340" s="96"/>
    </row>
    <row r="341" spans="2:102" ht="16.8">
      <c r="B341" s="589" t="s">
        <v>1370</v>
      </c>
      <c r="C341" s="589"/>
      <c r="D341" s="360"/>
      <c r="E341" s="235"/>
      <c r="F341" s="235"/>
      <c r="H341" s="353" t="s">
        <v>275</v>
      </c>
      <c r="I341" s="353" t="s">
        <v>278</v>
      </c>
      <c r="J341" s="353" t="s">
        <v>275</v>
      </c>
      <c r="K341" s="353" t="s">
        <v>275</v>
      </c>
      <c r="L341" s="353" t="s">
        <v>278</v>
      </c>
      <c r="M341" s="354" t="s">
        <v>275</v>
      </c>
      <c r="N341" s="355"/>
      <c r="O341" s="356"/>
      <c r="P341" s="354" t="s">
        <v>275</v>
      </c>
      <c r="Q341" s="355"/>
      <c r="R341" s="335"/>
      <c r="S341" s="336"/>
      <c r="T341" s="337" t="s">
        <v>115</v>
      </c>
      <c r="U341" s="338"/>
      <c r="V341" s="339"/>
      <c r="W341" s="340" t="s">
        <v>1212</v>
      </c>
      <c r="X341" s="341" t="s">
        <v>452</v>
      </c>
      <c r="Y341" s="342" t="s">
        <v>453</v>
      </c>
      <c r="Z341" s="343" t="s">
        <v>453</v>
      </c>
      <c r="AA341" s="343" t="s">
        <v>453</v>
      </c>
      <c r="AB341" s="343" t="s">
        <v>453</v>
      </c>
      <c r="AC341" s="343" t="s">
        <v>453</v>
      </c>
      <c r="AD341" s="343" t="s">
        <v>453</v>
      </c>
      <c r="AE341" s="343" t="s">
        <v>1224</v>
      </c>
      <c r="AF341" s="343" t="s">
        <v>1241</v>
      </c>
      <c r="AG341" s="343" t="s">
        <v>453</v>
      </c>
      <c r="AH341" s="343" t="s">
        <v>453</v>
      </c>
      <c r="AI341" s="343" t="s">
        <v>453</v>
      </c>
      <c r="AJ341" s="344" t="s">
        <v>1216</v>
      </c>
      <c r="AK341" s="345" t="s">
        <v>1216</v>
      </c>
      <c r="AL341" s="341" t="s">
        <v>1622</v>
      </c>
      <c r="AM341" s="341"/>
      <c r="AN341" s="343"/>
      <c r="AO341" s="343"/>
      <c r="AP341" s="343"/>
      <c r="AQ341" s="343"/>
      <c r="AR341" s="343"/>
      <c r="AS341" s="343"/>
      <c r="AT341" s="343"/>
      <c r="AU341" s="343"/>
      <c r="AV341" s="343"/>
      <c r="AW341" s="343"/>
      <c r="AX341" s="343"/>
      <c r="AY341" s="344"/>
      <c r="AZ341" s="344"/>
      <c r="BA341" s="357"/>
      <c r="BB341" s="341">
        <v>22</v>
      </c>
      <c r="BC341" s="341" t="s">
        <v>452</v>
      </c>
      <c r="BD341" s="342" t="s">
        <v>453</v>
      </c>
      <c r="BE341" s="358"/>
      <c r="BF341" s="341"/>
      <c r="BG341" s="341"/>
      <c r="BH341" s="343" t="s">
        <v>1615</v>
      </c>
      <c r="BI341" s="343"/>
      <c r="BJ341" s="343"/>
      <c r="BK341" s="343"/>
      <c r="BL341" s="343"/>
      <c r="BM341" s="343"/>
      <c r="BN341" s="343"/>
      <c r="BO341" s="343"/>
      <c r="BP341" s="343"/>
      <c r="BQ341" s="343"/>
      <c r="BR341" s="343"/>
      <c r="BS341" s="344"/>
      <c r="BT341" s="344"/>
      <c r="BU341" s="538"/>
      <c r="BV341" s="538"/>
      <c r="BW341" s="539"/>
      <c r="BX341" s="342" t="s">
        <v>1669</v>
      </c>
      <c r="BY341" s="342"/>
      <c r="BZ341" s="547"/>
      <c r="CJ341" s="96"/>
      <c r="CK341" s="96"/>
      <c r="CL341" s="96"/>
      <c r="CM341" s="96"/>
      <c r="CN341" s="96"/>
      <c r="CO341" s="96"/>
      <c r="CP341" s="96"/>
      <c r="CQ341" s="96"/>
      <c r="CR341" s="96"/>
      <c r="CS341" s="96"/>
      <c r="CT341" s="96"/>
      <c r="CU341" s="96"/>
      <c r="CV341" s="96"/>
      <c r="CW341" s="96"/>
      <c r="CX341" s="96"/>
    </row>
    <row r="342" spans="2:102" ht="16.8">
      <c r="B342" s="589" t="s">
        <v>1373</v>
      </c>
      <c r="C342" s="589"/>
      <c r="D342" s="360"/>
      <c r="E342" s="235"/>
      <c r="F342" s="235"/>
      <c r="H342" s="353" t="s">
        <v>275</v>
      </c>
      <c r="I342" s="353" t="s">
        <v>278</v>
      </c>
      <c r="J342" s="353" t="s">
        <v>275</v>
      </c>
      <c r="K342" s="353" t="s">
        <v>275</v>
      </c>
      <c r="L342" s="353" t="s">
        <v>278</v>
      </c>
      <c r="M342" s="354" t="s">
        <v>275</v>
      </c>
      <c r="N342" s="355"/>
      <c r="O342" s="356"/>
      <c r="P342" s="354" t="s">
        <v>278</v>
      </c>
      <c r="Q342" s="355"/>
      <c r="R342" s="335"/>
      <c r="S342" s="336"/>
      <c r="T342" s="337" t="s">
        <v>115</v>
      </c>
      <c r="U342" s="338"/>
      <c r="V342" s="339"/>
      <c r="W342" s="340" t="s">
        <v>1212</v>
      </c>
      <c r="X342" s="341" t="s">
        <v>452</v>
      </c>
      <c r="Y342" s="342" t="s">
        <v>453</v>
      </c>
      <c r="Z342" s="343" t="s">
        <v>453</v>
      </c>
      <c r="AA342" s="343" t="s">
        <v>453</v>
      </c>
      <c r="AB342" s="343" t="s">
        <v>453</v>
      </c>
      <c r="AC342" s="343" t="s">
        <v>453</v>
      </c>
      <c r="AD342" s="343" t="s">
        <v>453</v>
      </c>
      <c r="AE342" s="343" t="s">
        <v>1224</v>
      </c>
      <c r="AF342" s="343" t="s">
        <v>1241</v>
      </c>
      <c r="AG342" s="343" t="s">
        <v>453</v>
      </c>
      <c r="AH342" s="343" t="s">
        <v>1224</v>
      </c>
      <c r="AI342" s="343" t="s">
        <v>453</v>
      </c>
      <c r="AJ342" s="344" t="s">
        <v>1216</v>
      </c>
      <c r="AK342" s="345" t="s">
        <v>1216</v>
      </c>
      <c r="AL342" s="341" t="s">
        <v>1622</v>
      </c>
      <c r="AM342" s="341"/>
      <c r="AN342" s="343"/>
      <c r="AO342" s="343"/>
      <c r="AP342" s="343"/>
      <c r="AQ342" s="343"/>
      <c r="AR342" s="343"/>
      <c r="AS342" s="343"/>
      <c r="AT342" s="343"/>
      <c r="AU342" s="343"/>
      <c r="AV342" s="343"/>
      <c r="AW342" s="343"/>
      <c r="AX342" s="343"/>
      <c r="AY342" s="344"/>
      <c r="AZ342" s="344"/>
      <c r="BA342" s="357"/>
      <c r="BB342" s="341">
        <v>22</v>
      </c>
      <c r="BC342" s="341" t="s">
        <v>452</v>
      </c>
      <c r="BD342" s="342" t="s">
        <v>453</v>
      </c>
      <c r="BE342" s="358"/>
      <c r="BF342" s="341"/>
      <c r="BG342" s="341"/>
      <c r="BH342" s="343" t="s">
        <v>1615</v>
      </c>
      <c r="BI342" s="343"/>
      <c r="BJ342" s="343"/>
      <c r="BK342" s="343"/>
      <c r="BL342" s="343"/>
      <c r="BM342" s="343"/>
      <c r="BN342" s="343"/>
      <c r="BO342" s="343"/>
      <c r="BP342" s="343"/>
      <c r="BQ342" s="343"/>
      <c r="BR342" s="343"/>
      <c r="BS342" s="344"/>
      <c r="BT342" s="344"/>
      <c r="BU342" s="538"/>
      <c r="BV342" s="538"/>
      <c r="BW342" s="539"/>
      <c r="BX342" s="342" t="s">
        <v>1670</v>
      </c>
      <c r="BY342" s="342"/>
      <c r="BZ342" s="547"/>
      <c r="CJ342" s="96"/>
      <c r="CK342" s="96"/>
      <c r="CL342" s="96"/>
      <c r="CM342" s="96"/>
      <c r="CN342" s="96"/>
      <c r="CO342" s="96"/>
      <c r="CP342" s="96"/>
      <c r="CQ342" s="96"/>
      <c r="CR342" s="96"/>
      <c r="CS342" s="96"/>
      <c r="CT342" s="96"/>
      <c r="CU342" s="96"/>
      <c r="CV342" s="96"/>
      <c r="CW342" s="96"/>
      <c r="CX342" s="96"/>
    </row>
    <row r="343" spans="2:102" ht="16.8">
      <c r="B343" s="589" t="s">
        <v>1392</v>
      </c>
      <c r="C343" s="589"/>
      <c r="D343" s="360"/>
      <c r="E343" s="235"/>
      <c r="F343" s="235"/>
      <c r="H343" s="353" t="s">
        <v>275</v>
      </c>
      <c r="I343" s="353" t="s">
        <v>278</v>
      </c>
      <c r="J343" s="353" t="s">
        <v>275</v>
      </c>
      <c r="K343" s="353" t="s">
        <v>275</v>
      </c>
      <c r="L343" s="353" t="s">
        <v>278</v>
      </c>
      <c r="M343" s="354" t="s">
        <v>278</v>
      </c>
      <c r="N343" s="355"/>
      <c r="O343" s="356"/>
      <c r="P343" s="354" t="s">
        <v>275</v>
      </c>
      <c r="Q343" s="355"/>
      <c r="R343" s="335"/>
      <c r="S343" s="336"/>
      <c r="T343" s="337" t="s">
        <v>115</v>
      </c>
      <c r="U343" s="338"/>
      <c r="V343" s="339"/>
      <c r="W343" s="340" t="s">
        <v>1212</v>
      </c>
      <c r="X343" s="341" t="s">
        <v>452</v>
      </c>
      <c r="Y343" s="342" t="s">
        <v>453</v>
      </c>
      <c r="Z343" s="343" t="s">
        <v>453</v>
      </c>
      <c r="AA343" s="343" t="s">
        <v>453</v>
      </c>
      <c r="AB343" s="343" t="s">
        <v>453</v>
      </c>
      <c r="AC343" s="343" t="s">
        <v>453</v>
      </c>
      <c r="AD343" s="343" t="s">
        <v>453</v>
      </c>
      <c r="AE343" s="343" t="s">
        <v>1224</v>
      </c>
      <c r="AF343" s="343" t="s">
        <v>1241</v>
      </c>
      <c r="AG343" s="343" t="s">
        <v>1215</v>
      </c>
      <c r="AH343" s="343" t="s">
        <v>453</v>
      </c>
      <c r="AI343" s="343" t="s">
        <v>453</v>
      </c>
      <c r="AJ343" s="344" t="s">
        <v>1216</v>
      </c>
      <c r="AK343" s="345" t="s">
        <v>1216</v>
      </c>
      <c r="AL343" s="341" t="s">
        <v>1622</v>
      </c>
      <c r="AM343" s="341"/>
      <c r="AN343" s="343"/>
      <c r="AO343" s="343"/>
      <c r="AP343" s="343"/>
      <c r="AQ343" s="343"/>
      <c r="AR343" s="343"/>
      <c r="AS343" s="343"/>
      <c r="AT343" s="343"/>
      <c r="AU343" s="343"/>
      <c r="AV343" s="343"/>
      <c r="AW343" s="343"/>
      <c r="AX343" s="343"/>
      <c r="AY343" s="344"/>
      <c r="AZ343" s="344"/>
      <c r="BA343" s="357"/>
      <c r="BB343" s="341">
        <v>22</v>
      </c>
      <c r="BC343" s="341" t="s">
        <v>452</v>
      </c>
      <c r="BD343" s="342" t="s">
        <v>453</v>
      </c>
      <c r="BE343" s="358"/>
      <c r="BF343" s="341"/>
      <c r="BG343" s="341"/>
      <c r="BH343" s="343" t="s">
        <v>1615</v>
      </c>
      <c r="BI343" s="343"/>
      <c r="BJ343" s="343"/>
      <c r="BK343" s="343"/>
      <c r="BL343" s="343"/>
      <c r="BM343" s="343"/>
      <c r="BN343" s="343"/>
      <c r="BO343" s="343"/>
      <c r="BP343" s="343"/>
      <c r="BQ343" s="343"/>
      <c r="BR343" s="343"/>
      <c r="BS343" s="344"/>
      <c r="BT343" s="344"/>
      <c r="BU343" s="538"/>
      <c r="BV343" s="538"/>
      <c r="BW343" s="539"/>
      <c r="BX343" s="342" t="s">
        <v>1671</v>
      </c>
      <c r="BY343" s="342"/>
      <c r="BZ343" s="547"/>
      <c r="CJ343" s="96"/>
      <c r="CK343" s="96"/>
      <c r="CL343" s="96"/>
      <c r="CM343" s="96"/>
      <c r="CN343" s="96"/>
      <c r="CO343" s="96"/>
      <c r="CP343" s="96"/>
      <c r="CQ343" s="96"/>
      <c r="CR343" s="96"/>
      <c r="CS343" s="96"/>
      <c r="CT343" s="96"/>
      <c r="CU343" s="96"/>
      <c r="CV343" s="96"/>
      <c r="CW343" s="96"/>
      <c r="CX343" s="96"/>
    </row>
    <row r="344" spans="2:102" ht="16.8">
      <c r="B344" s="589" t="s">
        <v>1221</v>
      </c>
      <c r="C344" s="589"/>
      <c r="D344" s="360"/>
      <c r="E344" s="235"/>
      <c r="F344" s="235"/>
      <c r="H344" s="353" t="s">
        <v>275</v>
      </c>
      <c r="I344" s="353" t="s">
        <v>278</v>
      </c>
      <c r="J344" s="353" t="s">
        <v>275</v>
      </c>
      <c r="K344" s="353" t="s">
        <v>275</v>
      </c>
      <c r="L344" s="353" t="s">
        <v>278</v>
      </c>
      <c r="M344" s="354" t="s">
        <v>278</v>
      </c>
      <c r="N344" s="355"/>
      <c r="O344" s="356"/>
      <c r="P344" s="354" t="s">
        <v>278</v>
      </c>
      <c r="Q344" s="355"/>
      <c r="R344" s="335"/>
      <c r="S344" s="336"/>
      <c r="T344" s="359" t="s">
        <v>113</v>
      </c>
      <c r="U344" s="338"/>
      <c r="V344" s="339"/>
      <c r="W344" s="340" t="s">
        <v>1212</v>
      </c>
      <c r="X344" s="341" t="s">
        <v>452</v>
      </c>
      <c r="Y344" s="342" t="s">
        <v>453</v>
      </c>
      <c r="Z344" s="343" t="s">
        <v>453</v>
      </c>
      <c r="AA344" s="343" t="s">
        <v>453</v>
      </c>
      <c r="AB344" s="343" t="s">
        <v>453</v>
      </c>
      <c r="AC344" s="343" t="s">
        <v>453</v>
      </c>
      <c r="AD344" s="343" t="s">
        <v>453</v>
      </c>
      <c r="AE344" s="343" t="s">
        <v>1224</v>
      </c>
      <c r="AF344" s="343" t="s">
        <v>1241</v>
      </c>
      <c r="AG344" s="343" t="s">
        <v>1215</v>
      </c>
      <c r="AH344" s="343" t="s">
        <v>1224</v>
      </c>
      <c r="AI344" s="343" t="s">
        <v>453</v>
      </c>
      <c r="AJ344" s="344" t="s">
        <v>1216</v>
      </c>
      <c r="AK344" s="345" t="s">
        <v>1216</v>
      </c>
      <c r="AL344" s="341" t="s">
        <v>451</v>
      </c>
      <c r="AM344" s="341" t="s">
        <v>452</v>
      </c>
      <c r="AN344" s="343" t="s">
        <v>453</v>
      </c>
      <c r="AO344" s="343"/>
      <c r="AP344" s="343"/>
      <c r="AQ344" s="343"/>
      <c r="AR344" s="343"/>
      <c r="AS344" s="343"/>
      <c r="AT344" s="343"/>
      <c r="AU344" s="343"/>
      <c r="AV344" s="343"/>
      <c r="AW344" s="343"/>
      <c r="AX344" s="343"/>
      <c r="AY344" s="344"/>
      <c r="AZ344" s="344"/>
      <c r="BA344" s="357"/>
      <c r="BB344" s="341">
        <v>22</v>
      </c>
      <c r="BC344" s="341" t="s">
        <v>452</v>
      </c>
      <c r="BD344" s="342" t="s">
        <v>453</v>
      </c>
      <c r="BE344" s="358"/>
      <c r="BF344" s="341"/>
      <c r="BG344" s="341"/>
      <c r="BH344" s="343" t="s">
        <v>1615</v>
      </c>
      <c r="BI344" s="343"/>
      <c r="BJ344" s="343"/>
      <c r="BK344" s="343"/>
      <c r="BL344" s="343"/>
      <c r="BM344" s="343"/>
      <c r="BN344" s="343"/>
      <c r="BO344" s="343"/>
      <c r="BP344" s="343"/>
      <c r="BQ344" s="343"/>
      <c r="BR344" s="343"/>
      <c r="BS344" s="344"/>
      <c r="BT344" s="344"/>
      <c r="BU344" s="538"/>
      <c r="BV344" s="538"/>
      <c r="BW344" s="539"/>
      <c r="BX344" s="342" t="s">
        <v>1672</v>
      </c>
      <c r="BY344" s="342"/>
      <c r="BZ344" s="547"/>
      <c r="CJ344" s="96"/>
      <c r="CK344" s="96"/>
      <c r="CL344" s="96"/>
      <c r="CM344" s="96"/>
      <c r="CN344" s="96"/>
      <c r="CO344" s="96"/>
      <c r="CP344" s="96"/>
      <c r="CQ344" s="96"/>
      <c r="CR344" s="96"/>
      <c r="CS344" s="96"/>
      <c r="CT344" s="96"/>
      <c r="CU344" s="96"/>
      <c r="CV344" s="96"/>
      <c r="CW344" s="96"/>
      <c r="CX344" s="96"/>
    </row>
    <row r="345" spans="2:102" ht="16.8">
      <c r="B345" s="589" t="s">
        <v>1404</v>
      </c>
      <c r="C345" s="589"/>
      <c r="D345" s="360"/>
      <c r="E345" s="235"/>
      <c r="F345" s="235"/>
      <c r="H345" s="353" t="s">
        <v>275</v>
      </c>
      <c r="I345" s="353" t="s">
        <v>278</v>
      </c>
      <c r="J345" s="353" t="s">
        <v>275</v>
      </c>
      <c r="K345" s="353" t="s">
        <v>278</v>
      </c>
      <c r="L345" s="353" t="s">
        <v>275</v>
      </c>
      <c r="M345" s="354" t="s">
        <v>275</v>
      </c>
      <c r="N345" s="355"/>
      <c r="O345" s="356"/>
      <c r="P345" s="354" t="s">
        <v>275</v>
      </c>
      <c r="Q345" s="355"/>
      <c r="R345" s="335"/>
      <c r="S345" s="336"/>
      <c r="T345" s="337" t="s">
        <v>115</v>
      </c>
      <c r="U345" s="338"/>
      <c r="V345" s="339"/>
      <c r="W345" s="340" t="s">
        <v>1212</v>
      </c>
      <c r="X345" s="341" t="s">
        <v>452</v>
      </c>
      <c r="Y345" s="342" t="s">
        <v>453</v>
      </c>
      <c r="Z345" s="343" t="s">
        <v>453</v>
      </c>
      <c r="AA345" s="343" t="s">
        <v>453</v>
      </c>
      <c r="AB345" s="343" t="s">
        <v>453</v>
      </c>
      <c r="AC345" s="343" t="s">
        <v>453</v>
      </c>
      <c r="AD345" s="343" t="s">
        <v>453</v>
      </c>
      <c r="AE345" s="343" t="s">
        <v>1320</v>
      </c>
      <c r="AF345" s="343" t="s">
        <v>453</v>
      </c>
      <c r="AG345" s="343" t="s">
        <v>453</v>
      </c>
      <c r="AH345" s="343" t="s">
        <v>453</v>
      </c>
      <c r="AI345" s="343" t="s">
        <v>453</v>
      </c>
      <c r="AJ345" s="344" t="s">
        <v>1216</v>
      </c>
      <c r="AK345" s="345" t="s">
        <v>1216</v>
      </c>
      <c r="AL345" s="341" t="s">
        <v>1622</v>
      </c>
      <c r="AM345" s="341"/>
      <c r="AN345" s="343"/>
      <c r="AO345" s="343"/>
      <c r="AP345" s="343"/>
      <c r="AQ345" s="343"/>
      <c r="AR345" s="343"/>
      <c r="AS345" s="343"/>
      <c r="AT345" s="343"/>
      <c r="AU345" s="343"/>
      <c r="AV345" s="343"/>
      <c r="AW345" s="343"/>
      <c r="AX345" s="343"/>
      <c r="AY345" s="344"/>
      <c r="AZ345" s="344"/>
      <c r="BA345" s="357"/>
      <c r="BB345" s="341">
        <v>22</v>
      </c>
      <c r="BC345" s="341" t="s">
        <v>452</v>
      </c>
      <c r="BD345" s="342" t="s">
        <v>453</v>
      </c>
      <c r="BE345" s="358"/>
      <c r="BF345" s="341"/>
      <c r="BG345" s="341"/>
      <c r="BH345" s="343" t="s">
        <v>1615</v>
      </c>
      <c r="BI345" s="343"/>
      <c r="BJ345" s="343"/>
      <c r="BK345" s="343"/>
      <c r="BL345" s="343"/>
      <c r="BM345" s="343"/>
      <c r="BN345" s="343"/>
      <c r="BO345" s="343"/>
      <c r="BP345" s="343"/>
      <c r="BQ345" s="343"/>
      <c r="BR345" s="343"/>
      <c r="BS345" s="344"/>
      <c r="BT345" s="344"/>
      <c r="BU345" s="538"/>
      <c r="BV345" s="538"/>
      <c r="BW345" s="539"/>
      <c r="BX345" s="342" t="s">
        <v>1673</v>
      </c>
      <c r="BY345" s="342"/>
      <c r="BZ345" s="547"/>
      <c r="CJ345" s="96"/>
      <c r="CK345" s="96"/>
      <c r="CL345" s="96"/>
      <c r="CM345" s="96"/>
      <c r="CN345" s="96"/>
      <c r="CO345" s="96"/>
      <c r="CP345" s="96"/>
      <c r="CQ345" s="96"/>
      <c r="CR345" s="96"/>
      <c r="CS345" s="96"/>
      <c r="CT345" s="96"/>
      <c r="CU345" s="96"/>
      <c r="CV345" s="96"/>
      <c r="CW345" s="96"/>
      <c r="CX345" s="96"/>
    </row>
    <row r="346" spans="2:102" ht="16.8">
      <c r="B346" s="589" t="s">
        <v>1408</v>
      </c>
      <c r="C346" s="589"/>
      <c r="D346" s="360"/>
      <c r="E346" s="235"/>
      <c r="F346" s="235"/>
      <c r="H346" s="353" t="s">
        <v>275</v>
      </c>
      <c r="I346" s="353" t="s">
        <v>278</v>
      </c>
      <c r="J346" s="353" t="s">
        <v>275</v>
      </c>
      <c r="K346" s="353" t="s">
        <v>278</v>
      </c>
      <c r="L346" s="353" t="s">
        <v>275</v>
      </c>
      <c r="M346" s="354" t="s">
        <v>275</v>
      </c>
      <c r="N346" s="355"/>
      <c r="O346" s="356"/>
      <c r="P346" s="354" t="s">
        <v>278</v>
      </c>
      <c r="Q346" s="355"/>
      <c r="R346" s="335"/>
      <c r="S346" s="336"/>
      <c r="T346" s="337" t="s">
        <v>115</v>
      </c>
      <c r="U346" s="338"/>
      <c r="V346" s="339"/>
      <c r="W346" s="340" t="s">
        <v>1212</v>
      </c>
      <c r="X346" s="341" t="s">
        <v>452</v>
      </c>
      <c r="Y346" s="342" t="s">
        <v>453</v>
      </c>
      <c r="Z346" s="343" t="s">
        <v>453</v>
      </c>
      <c r="AA346" s="343" t="s">
        <v>453</v>
      </c>
      <c r="AB346" s="343" t="s">
        <v>453</v>
      </c>
      <c r="AC346" s="343" t="s">
        <v>453</v>
      </c>
      <c r="AD346" s="343" t="s">
        <v>453</v>
      </c>
      <c r="AE346" s="343" t="s">
        <v>1320</v>
      </c>
      <c r="AF346" s="343" t="s">
        <v>453</v>
      </c>
      <c r="AG346" s="343" t="s">
        <v>453</v>
      </c>
      <c r="AH346" s="343" t="s">
        <v>1224</v>
      </c>
      <c r="AI346" s="343" t="s">
        <v>453</v>
      </c>
      <c r="AJ346" s="344" t="s">
        <v>1216</v>
      </c>
      <c r="AK346" s="345" t="s">
        <v>1216</v>
      </c>
      <c r="AL346" s="341" t="s">
        <v>1622</v>
      </c>
      <c r="AM346" s="341"/>
      <c r="AN346" s="343"/>
      <c r="AO346" s="343"/>
      <c r="AP346" s="343"/>
      <c r="AQ346" s="343"/>
      <c r="AR346" s="343"/>
      <c r="AS346" s="343"/>
      <c r="AT346" s="343"/>
      <c r="AU346" s="343"/>
      <c r="AV346" s="343"/>
      <c r="AW346" s="343"/>
      <c r="AX346" s="343"/>
      <c r="AY346" s="344"/>
      <c r="AZ346" s="344"/>
      <c r="BA346" s="357"/>
      <c r="BB346" s="341">
        <v>22</v>
      </c>
      <c r="BC346" s="341" t="s">
        <v>452</v>
      </c>
      <c r="BD346" s="342" t="s">
        <v>453</v>
      </c>
      <c r="BE346" s="358"/>
      <c r="BF346" s="341"/>
      <c r="BG346" s="341"/>
      <c r="BH346" s="343" t="s">
        <v>1615</v>
      </c>
      <c r="BI346" s="343"/>
      <c r="BJ346" s="343"/>
      <c r="BK346" s="343"/>
      <c r="BL346" s="343"/>
      <c r="BM346" s="343"/>
      <c r="BN346" s="343"/>
      <c r="BO346" s="343"/>
      <c r="BP346" s="343"/>
      <c r="BQ346" s="343"/>
      <c r="BR346" s="343"/>
      <c r="BS346" s="344"/>
      <c r="BT346" s="344"/>
      <c r="BU346" s="538"/>
      <c r="BV346" s="538"/>
      <c r="BW346" s="539"/>
      <c r="BX346" s="342" t="s">
        <v>1674</v>
      </c>
      <c r="BY346" s="342"/>
      <c r="BZ346" s="547"/>
      <c r="CJ346" s="96"/>
      <c r="CK346" s="96"/>
      <c r="CL346" s="96"/>
      <c r="CM346" s="96"/>
      <c r="CN346" s="96"/>
      <c r="CO346" s="96"/>
      <c r="CP346" s="96"/>
      <c r="CQ346" s="96"/>
      <c r="CR346" s="96"/>
      <c r="CS346" s="96"/>
      <c r="CT346" s="96"/>
      <c r="CU346" s="96"/>
      <c r="CV346" s="96"/>
      <c r="CW346" s="96"/>
      <c r="CX346" s="96"/>
    </row>
    <row r="347" spans="2:102" ht="16.8">
      <c r="B347" s="589" t="s">
        <v>1411</v>
      </c>
      <c r="C347" s="589"/>
      <c r="D347" s="360"/>
      <c r="E347" s="235"/>
      <c r="F347" s="235"/>
      <c r="H347" s="353" t="s">
        <v>275</v>
      </c>
      <c r="I347" s="353" t="s">
        <v>278</v>
      </c>
      <c r="J347" s="353" t="s">
        <v>275</v>
      </c>
      <c r="K347" s="353" t="s">
        <v>278</v>
      </c>
      <c r="L347" s="353" t="s">
        <v>275</v>
      </c>
      <c r="M347" s="354" t="s">
        <v>278</v>
      </c>
      <c r="N347" s="355"/>
      <c r="O347" s="356"/>
      <c r="P347" s="354" t="s">
        <v>275</v>
      </c>
      <c r="Q347" s="355"/>
      <c r="R347" s="335"/>
      <c r="S347" s="336"/>
      <c r="T347" s="337" t="s">
        <v>115</v>
      </c>
      <c r="U347" s="338"/>
      <c r="V347" s="339"/>
      <c r="W347" s="340" t="s">
        <v>1212</v>
      </c>
      <c r="X347" s="341" t="s">
        <v>452</v>
      </c>
      <c r="Y347" s="342" t="s">
        <v>453</v>
      </c>
      <c r="Z347" s="343" t="s">
        <v>453</v>
      </c>
      <c r="AA347" s="343" t="s">
        <v>453</v>
      </c>
      <c r="AB347" s="343" t="s">
        <v>453</v>
      </c>
      <c r="AC347" s="343" t="s">
        <v>453</v>
      </c>
      <c r="AD347" s="343" t="s">
        <v>453</v>
      </c>
      <c r="AE347" s="343" t="s">
        <v>1320</v>
      </c>
      <c r="AF347" s="343" t="s">
        <v>453</v>
      </c>
      <c r="AG347" s="343" t="s">
        <v>1215</v>
      </c>
      <c r="AH347" s="343" t="s">
        <v>453</v>
      </c>
      <c r="AI347" s="343" t="s">
        <v>453</v>
      </c>
      <c r="AJ347" s="344" t="s">
        <v>1216</v>
      </c>
      <c r="AK347" s="345" t="s">
        <v>1216</v>
      </c>
      <c r="AL347" s="341" t="s">
        <v>1622</v>
      </c>
      <c r="AM347" s="341"/>
      <c r="AN347" s="343"/>
      <c r="AO347" s="343"/>
      <c r="AP347" s="343"/>
      <c r="AQ347" s="343"/>
      <c r="AR347" s="343"/>
      <c r="AS347" s="343"/>
      <c r="AT347" s="343"/>
      <c r="AU347" s="343"/>
      <c r="AV347" s="343"/>
      <c r="AW347" s="343"/>
      <c r="AX347" s="343"/>
      <c r="AY347" s="344"/>
      <c r="AZ347" s="344"/>
      <c r="BA347" s="357"/>
      <c r="BB347" s="341">
        <v>22</v>
      </c>
      <c r="BC347" s="341" t="s">
        <v>452</v>
      </c>
      <c r="BD347" s="342" t="s">
        <v>453</v>
      </c>
      <c r="BE347" s="358"/>
      <c r="BF347" s="341"/>
      <c r="BG347" s="341"/>
      <c r="BH347" s="343" t="s">
        <v>1615</v>
      </c>
      <c r="BI347" s="343"/>
      <c r="BJ347" s="343"/>
      <c r="BK347" s="343"/>
      <c r="BL347" s="343"/>
      <c r="BM347" s="343"/>
      <c r="BN347" s="343"/>
      <c r="BO347" s="343"/>
      <c r="BP347" s="343"/>
      <c r="BQ347" s="343"/>
      <c r="BR347" s="343"/>
      <c r="BS347" s="344"/>
      <c r="BT347" s="344"/>
      <c r="BU347" s="538"/>
      <c r="BV347" s="538"/>
      <c r="BW347" s="539"/>
      <c r="BX347" s="342" t="s">
        <v>1675</v>
      </c>
      <c r="BY347" s="342"/>
      <c r="BZ347" s="547"/>
      <c r="CJ347" s="96"/>
      <c r="CK347" s="96"/>
      <c r="CL347" s="96"/>
      <c r="CM347" s="96"/>
      <c r="CN347" s="96"/>
      <c r="CO347" s="96"/>
      <c r="CP347" s="96"/>
      <c r="CQ347" s="96"/>
      <c r="CR347" s="96"/>
      <c r="CS347" s="96"/>
      <c r="CT347" s="96"/>
      <c r="CU347" s="96"/>
      <c r="CV347" s="96"/>
      <c r="CW347" s="96"/>
      <c r="CX347" s="96"/>
    </row>
    <row r="348" spans="2:102" ht="16.8">
      <c r="B348" s="589" t="s">
        <v>1354</v>
      </c>
      <c r="C348" s="589"/>
      <c r="D348" s="360"/>
      <c r="E348" s="235"/>
      <c r="F348" s="235"/>
      <c r="H348" s="353" t="s">
        <v>275</v>
      </c>
      <c r="I348" s="353" t="s">
        <v>278</v>
      </c>
      <c r="J348" s="353" t="s">
        <v>275</v>
      </c>
      <c r="K348" s="353" t="s">
        <v>278</v>
      </c>
      <c r="L348" s="353" t="s">
        <v>275</v>
      </c>
      <c r="M348" s="354" t="s">
        <v>278</v>
      </c>
      <c r="N348" s="355"/>
      <c r="O348" s="356"/>
      <c r="P348" s="354" t="s">
        <v>278</v>
      </c>
      <c r="Q348" s="355"/>
      <c r="R348" s="335"/>
      <c r="S348" s="336"/>
      <c r="T348" s="337" t="s">
        <v>115</v>
      </c>
      <c r="U348" s="338"/>
      <c r="V348" s="339"/>
      <c r="W348" s="340" t="s">
        <v>1212</v>
      </c>
      <c r="X348" s="341" t="s">
        <v>452</v>
      </c>
      <c r="Y348" s="342" t="s">
        <v>453</v>
      </c>
      <c r="Z348" s="343" t="s">
        <v>453</v>
      </c>
      <c r="AA348" s="343" t="s">
        <v>453</v>
      </c>
      <c r="AB348" s="343" t="s">
        <v>453</v>
      </c>
      <c r="AC348" s="343" t="s">
        <v>453</v>
      </c>
      <c r="AD348" s="343" t="s">
        <v>453</v>
      </c>
      <c r="AE348" s="343" t="s">
        <v>1320</v>
      </c>
      <c r="AF348" s="343" t="s">
        <v>453</v>
      </c>
      <c r="AG348" s="343" t="s">
        <v>1215</v>
      </c>
      <c r="AH348" s="343" t="s">
        <v>1224</v>
      </c>
      <c r="AI348" s="343" t="s">
        <v>453</v>
      </c>
      <c r="AJ348" s="344" t="s">
        <v>1216</v>
      </c>
      <c r="AK348" s="345" t="s">
        <v>1216</v>
      </c>
      <c r="AL348" s="341" t="s">
        <v>1622</v>
      </c>
      <c r="AM348" s="341"/>
      <c r="AN348" s="343"/>
      <c r="AO348" s="343"/>
      <c r="AP348" s="343"/>
      <c r="AQ348" s="343"/>
      <c r="AR348" s="343"/>
      <c r="AS348" s="343"/>
      <c r="AT348" s="343"/>
      <c r="AU348" s="343"/>
      <c r="AV348" s="343"/>
      <c r="AW348" s="343"/>
      <c r="AX348" s="343"/>
      <c r="AY348" s="344"/>
      <c r="AZ348" s="344"/>
      <c r="BA348" s="357"/>
      <c r="BB348" s="341">
        <v>22</v>
      </c>
      <c r="BC348" s="341" t="s">
        <v>452</v>
      </c>
      <c r="BD348" s="342" t="s">
        <v>453</v>
      </c>
      <c r="BE348" s="358"/>
      <c r="BF348" s="341"/>
      <c r="BG348" s="341"/>
      <c r="BH348" s="343" t="s">
        <v>1615</v>
      </c>
      <c r="BI348" s="343"/>
      <c r="BJ348" s="343"/>
      <c r="BK348" s="343"/>
      <c r="BL348" s="343"/>
      <c r="BM348" s="343"/>
      <c r="BN348" s="343"/>
      <c r="BO348" s="343"/>
      <c r="BP348" s="343"/>
      <c r="BQ348" s="343"/>
      <c r="BR348" s="343"/>
      <c r="BS348" s="344"/>
      <c r="BT348" s="344"/>
      <c r="BU348" s="538"/>
      <c r="BV348" s="538"/>
      <c r="BW348" s="539"/>
      <c r="BX348" s="342" t="s">
        <v>1676</v>
      </c>
      <c r="BY348" s="342"/>
      <c r="BZ348" s="547"/>
      <c r="CJ348" s="96"/>
      <c r="CK348" s="96"/>
      <c r="CL348" s="96"/>
      <c r="CM348" s="96"/>
      <c r="CN348" s="96"/>
      <c r="CO348" s="96"/>
      <c r="CP348" s="96"/>
      <c r="CQ348" s="96"/>
      <c r="CR348" s="96"/>
      <c r="CS348" s="96"/>
      <c r="CT348" s="96"/>
      <c r="CU348" s="96"/>
      <c r="CV348" s="96"/>
      <c r="CW348" s="96"/>
      <c r="CX348" s="96"/>
    </row>
    <row r="349" spans="2:102" ht="16.8">
      <c r="B349" s="589" t="s">
        <v>1418</v>
      </c>
      <c r="C349" s="589"/>
      <c r="D349" s="360"/>
      <c r="E349" s="235"/>
      <c r="F349" s="235"/>
      <c r="H349" s="353" t="s">
        <v>275</v>
      </c>
      <c r="I349" s="353" t="s">
        <v>278</v>
      </c>
      <c r="J349" s="353" t="s">
        <v>275</v>
      </c>
      <c r="K349" s="353" t="s">
        <v>278</v>
      </c>
      <c r="L349" s="353" t="s">
        <v>278</v>
      </c>
      <c r="M349" s="354" t="s">
        <v>275</v>
      </c>
      <c r="N349" s="355"/>
      <c r="O349" s="356"/>
      <c r="P349" s="354" t="s">
        <v>275</v>
      </c>
      <c r="Q349" s="355"/>
      <c r="R349" s="335"/>
      <c r="S349" s="336"/>
      <c r="T349" s="337" t="s">
        <v>115</v>
      </c>
      <c r="U349" s="338"/>
      <c r="V349" s="339"/>
      <c r="W349" s="340" t="s">
        <v>1212</v>
      </c>
      <c r="X349" s="341" t="s">
        <v>452</v>
      </c>
      <c r="Y349" s="342" t="s">
        <v>453</v>
      </c>
      <c r="Z349" s="343" t="s">
        <v>453</v>
      </c>
      <c r="AA349" s="343" t="s">
        <v>453</v>
      </c>
      <c r="AB349" s="343" t="s">
        <v>453</v>
      </c>
      <c r="AC349" s="343" t="s">
        <v>453</v>
      </c>
      <c r="AD349" s="343" t="s">
        <v>453</v>
      </c>
      <c r="AE349" s="343" t="s">
        <v>1320</v>
      </c>
      <c r="AF349" s="343" t="s">
        <v>1241</v>
      </c>
      <c r="AG349" s="343" t="s">
        <v>453</v>
      </c>
      <c r="AH349" s="343" t="s">
        <v>453</v>
      </c>
      <c r="AI349" s="343" t="s">
        <v>453</v>
      </c>
      <c r="AJ349" s="344" t="s">
        <v>1216</v>
      </c>
      <c r="AK349" s="345" t="s">
        <v>1216</v>
      </c>
      <c r="AL349" s="341" t="s">
        <v>1622</v>
      </c>
      <c r="AM349" s="341"/>
      <c r="AN349" s="343"/>
      <c r="AO349" s="343"/>
      <c r="AP349" s="343"/>
      <c r="AQ349" s="343"/>
      <c r="AR349" s="343"/>
      <c r="AS349" s="343"/>
      <c r="AT349" s="343"/>
      <c r="AU349" s="343"/>
      <c r="AV349" s="343"/>
      <c r="AW349" s="343"/>
      <c r="AX349" s="343"/>
      <c r="AY349" s="344"/>
      <c r="AZ349" s="344"/>
      <c r="BA349" s="357"/>
      <c r="BB349" s="341">
        <v>22</v>
      </c>
      <c r="BC349" s="341" t="s">
        <v>452</v>
      </c>
      <c r="BD349" s="342" t="s">
        <v>453</v>
      </c>
      <c r="BE349" s="358"/>
      <c r="BF349" s="341"/>
      <c r="BG349" s="341"/>
      <c r="BH349" s="343" t="s">
        <v>1615</v>
      </c>
      <c r="BI349" s="343"/>
      <c r="BJ349" s="343"/>
      <c r="BK349" s="343"/>
      <c r="BL349" s="343"/>
      <c r="BM349" s="343"/>
      <c r="BN349" s="343"/>
      <c r="BO349" s="343"/>
      <c r="BP349" s="343"/>
      <c r="BQ349" s="343"/>
      <c r="BR349" s="343"/>
      <c r="BS349" s="344"/>
      <c r="BT349" s="344"/>
      <c r="BU349" s="538"/>
      <c r="BV349" s="538"/>
      <c r="BW349" s="539"/>
      <c r="BX349" s="342" t="s">
        <v>1677</v>
      </c>
      <c r="BY349" s="342"/>
      <c r="BZ349" s="547"/>
      <c r="CJ349" s="96"/>
      <c r="CK349" s="96"/>
      <c r="CL349" s="96"/>
      <c r="CM349" s="96"/>
      <c r="CN349" s="96"/>
      <c r="CO349" s="96"/>
      <c r="CP349" s="96"/>
      <c r="CQ349" s="96"/>
      <c r="CR349" s="96"/>
      <c r="CS349" s="96"/>
      <c r="CT349" s="96"/>
      <c r="CU349" s="96"/>
      <c r="CV349" s="96"/>
      <c r="CW349" s="96"/>
      <c r="CX349" s="96"/>
    </row>
    <row r="350" spans="2:102" ht="16.8">
      <c r="B350" s="589" t="s">
        <v>1421</v>
      </c>
      <c r="C350" s="589"/>
      <c r="D350" s="360"/>
      <c r="E350" s="235"/>
      <c r="F350" s="235"/>
      <c r="H350" s="353" t="s">
        <v>275</v>
      </c>
      <c r="I350" s="353" t="s">
        <v>278</v>
      </c>
      <c r="J350" s="353" t="s">
        <v>275</v>
      </c>
      <c r="K350" s="353" t="s">
        <v>278</v>
      </c>
      <c r="L350" s="353" t="s">
        <v>278</v>
      </c>
      <c r="M350" s="354" t="s">
        <v>275</v>
      </c>
      <c r="N350" s="355"/>
      <c r="O350" s="356"/>
      <c r="P350" s="354" t="s">
        <v>278</v>
      </c>
      <c r="Q350" s="355"/>
      <c r="R350" s="335"/>
      <c r="S350" s="336"/>
      <c r="T350" s="337" t="s">
        <v>115</v>
      </c>
      <c r="U350" s="338"/>
      <c r="V350" s="339"/>
      <c r="W350" s="340" t="s">
        <v>1212</v>
      </c>
      <c r="X350" s="341" t="s">
        <v>452</v>
      </c>
      <c r="Y350" s="342" t="s">
        <v>453</v>
      </c>
      <c r="Z350" s="343" t="s">
        <v>453</v>
      </c>
      <c r="AA350" s="343" t="s">
        <v>453</v>
      </c>
      <c r="AB350" s="343" t="s">
        <v>453</v>
      </c>
      <c r="AC350" s="343" t="s">
        <v>453</v>
      </c>
      <c r="AD350" s="343" t="s">
        <v>453</v>
      </c>
      <c r="AE350" s="343" t="s">
        <v>1320</v>
      </c>
      <c r="AF350" s="343" t="s">
        <v>1241</v>
      </c>
      <c r="AG350" s="343" t="s">
        <v>453</v>
      </c>
      <c r="AH350" s="343" t="s">
        <v>1224</v>
      </c>
      <c r="AI350" s="343" t="s">
        <v>453</v>
      </c>
      <c r="AJ350" s="344" t="s">
        <v>1216</v>
      </c>
      <c r="AK350" s="345" t="s">
        <v>1216</v>
      </c>
      <c r="AL350" s="341" t="s">
        <v>1622</v>
      </c>
      <c r="AM350" s="341"/>
      <c r="AN350" s="343"/>
      <c r="AO350" s="343"/>
      <c r="AP350" s="343"/>
      <c r="AQ350" s="343"/>
      <c r="AR350" s="343"/>
      <c r="AS350" s="343"/>
      <c r="AT350" s="343"/>
      <c r="AU350" s="343"/>
      <c r="AV350" s="343"/>
      <c r="AW350" s="343"/>
      <c r="AX350" s="343"/>
      <c r="AY350" s="344"/>
      <c r="AZ350" s="344"/>
      <c r="BA350" s="357"/>
      <c r="BB350" s="341">
        <v>22</v>
      </c>
      <c r="BC350" s="341" t="s">
        <v>452</v>
      </c>
      <c r="BD350" s="342" t="s">
        <v>453</v>
      </c>
      <c r="BE350" s="358"/>
      <c r="BF350" s="341"/>
      <c r="BG350" s="341"/>
      <c r="BH350" s="343" t="s">
        <v>1615</v>
      </c>
      <c r="BI350" s="343"/>
      <c r="BJ350" s="343"/>
      <c r="BK350" s="343"/>
      <c r="BL350" s="343"/>
      <c r="BM350" s="343"/>
      <c r="BN350" s="343"/>
      <c r="BO350" s="343"/>
      <c r="BP350" s="343"/>
      <c r="BQ350" s="343"/>
      <c r="BR350" s="343"/>
      <c r="BS350" s="344"/>
      <c r="BT350" s="344"/>
      <c r="BU350" s="538"/>
      <c r="BV350" s="538"/>
      <c r="BW350" s="539"/>
      <c r="BX350" s="342" t="s">
        <v>1678</v>
      </c>
      <c r="BY350" s="342"/>
      <c r="BZ350" s="547"/>
      <c r="CJ350" s="96"/>
      <c r="CK350" s="96"/>
      <c r="CL350" s="96"/>
      <c r="CM350" s="96"/>
      <c r="CN350" s="96"/>
      <c r="CO350" s="96"/>
      <c r="CP350" s="96"/>
      <c r="CQ350" s="96"/>
      <c r="CR350" s="96"/>
      <c r="CS350" s="96"/>
      <c r="CT350" s="96"/>
      <c r="CU350" s="96"/>
      <c r="CV350" s="96"/>
      <c r="CW350" s="96"/>
      <c r="CX350" s="96"/>
    </row>
    <row r="351" spans="2:102" ht="16.8">
      <c r="B351" s="589" t="s">
        <v>1424</v>
      </c>
      <c r="C351" s="589"/>
      <c r="D351" s="360"/>
      <c r="E351" s="235"/>
      <c r="F351" s="235"/>
      <c r="H351" s="353" t="s">
        <v>275</v>
      </c>
      <c r="I351" s="353" t="s">
        <v>278</v>
      </c>
      <c r="J351" s="353" t="s">
        <v>275</v>
      </c>
      <c r="K351" s="353" t="s">
        <v>278</v>
      </c>
      <c r="L351" s="353" t="s">
        <v>278</v>
      </c>
      <c r="M351" s="354" t="s">
        <v>278</v>
      </c>
      <c r="N351" s="355"/>
      <c r="O351" s="356"/>
      <c r="P351" s="354" t="s">
        <v>275</v>
      </c>
      <c r="Q351" s="355"/>
      <c r="R351" s="335"/>
      <c r="S351" s="336"/>
      <c r="T351" s="337" t="s">
        <v>115</v>
      </c>
      <c r="U351" s="338"/>
      <c r="V351" s="339"/>
      <c r="W351" s="340" t="s">
        <v>1212</v>
      </c>
      <c r="X351" s="341" t="s">
        <v>452</v>
      </c>
      <c r="Y351" s="342" t="s">
        <v>453</v>
      </c>
      <c r="Z351" s="343" t="s">
        <v>453</v>
      </c>
      <c r="AA351" s="343" t="s">
        <v>453</v>
      </c>
      <c r="AB351" s="343" t="s">
        <v>453</v>
      </c>
      <c r="AC351" s="343" t="s">
        <v>453</v>
      </c>
      <c r="AD351" s="343" t="s">
        <v>453</v>
      </c>
      <c r="AE351" s="343" t="s">
        <v>1320</v>
      </c>
      <c r="AF351" s="343" t="s">
        <v>1241</v>
      </c>
      <c r="AG351" s="343" t="s">
        <v>1215</v>
      </c>
      <c r="AH351" s="343" t="s">
        <v>453</v>
      </c>
      <c r="AI351" s="343" t="s">
        <v>453</v>
      </c>
      <c r="AJ351" s="344" t="s">
        <v>1216</v>
      </c>
      <c r="AK351" s="345" t="s">
        <v>1216</v>
      </c>
      <c r="AL351" s="341" t="s">
        <v>1622</v>
      </c>
      <c r="AM351" s="341"/>
      <c r="AN351" s="343"/>
      <c r="AO351" s="343"/>
      <c r="AP351" s="343"/>
      <c r="AQ351" s="343"/>
      <c r="AR351" s="343"/>
      <c r="AS351" s="343"/>
      <c r="AT351" s="343"/>
      <c r="AU351" s="343"/>
      <c r="AV351" s="343"/>
      <c r="AW351" s="343"/>
      <c r="AX351" s="343"/>
      <c r="AY351" s="344"/>
      <c r="AZ351" s="344"/>
      <c r="BA351" s="357"/>
      <c r="BB351" s="341">
        <v>22</v>
      </c>
      <c r="BC351" s="341" t="s">
        <v>452</v>
      </c>
      <c r="BD351" s="342" t="s">
        <v>453</v>
      </c>
      <c r="BE351" s="358"/>
      <c r="BF351" s="341"/>
      <c r="BG351" s="341"/>
      <c r="BH351" s="343" t="s">
        <v>1615</v>
      </c>
      <c r="BI351" s="343"/>
      <c r="BJ351" s="343"/>
      <c r="BK351" s="343"/>
      <c r="BL351" s="343"/>
      <c r="BM351" s="343"/>
      <c r="BN351" s="343"/>
      <c r="BO351" s="343"/>
      <c r="BP351" s="343"/>
      <c r="BQ351" s="343"/>
      <c r="BR351" s="343"/>
      <c r="BS351" s="344"/>
      <c r="BT351" s="344"/>
      <c r="BU351" s="538"/>
      <c r="BV351" s="538"/>
      <c r="BW351" s="539"/>
      <c r="BX351" s="342" t="s">
        <v>1679</v>
      </c>
      <c r="BY351" s="342"/>
      <c r="BZ351" s="547"/>
      <c r="CJ351" s="96"/>
      <c r="CK351" s="96"/>
      <c r="CL351" s="96"/>
      <c r="CM351" s="96"/>
      <c r="CN351" s="96"/>
      <c r="CO351" s="96"/>
      <c r="CP351" s="96"/>
      <c r="CQ351" s="96"/>
      <c r="CR351" s="96"/>
      <c r="CS351" s="96"/>
      <c r="CT351" s="96"/>
      <c r="CU351" s="96"/>
      <c r="CV351" s="96"/>
      <c r="CW351" s="96"/>
      <c r="CX351" s="96"/>
    </row>
    <row r="352" spans="2:102" ht="16.8">
      <c r="B352" s="589" t="s">
        <v>1427</v>
      </c>
      <c r="C352" s="589"/>
      <c r="D352" s="360"/>
      <c r="E352" s="235"/>
      <c r="F352" s="235"/>
      <c r="H352" s="353" t="s">
        <v>275</v>
      </c>
      <c r="I352" s="353" t="s">
        <v>278</v>
      </c>
      <c r="J352" s="353" t="s">
        <v>275</v>
      </c>
      <c r="K352" s="353" t="s">
        <v>278</v>
      </c>
      <c r="L352" s="353" t="s">
        <v>278</v>
      </c>
      <c r="M352" s="354" t="s">
        <v>278</v>
      </c>
      <c r="N352" s="355"/>
      <c r="O352" s="356"/>
      <c r="P352" s="354" t="s">
        <v>278</v>
      </c>
      <c r="Q352" s="355"/>
      <c r="R352" s="335"/>
      <c r="S352" s="336"/>
      <c r="T352" s="337" t="s">
        <v>115</v>
      </c>
      <c r="U352" s="338"/>
      <c r="V352" s="339"/>
      <c r="W352" s="340" t="s">
        <v>1212</v>
      </c>
      <c r="X352" s="341" t="s">
        <v>452</v>
      </c>
      <c r="Y352" s="342" t="s">
        <v>453</v>
      </c>
      <c r="Z352" s="343" t="s">
        <v>453</v>
      </c>
      <c r="AA352" s="343" t="s">
        <v>453</v>
      </c>
      <c r="AB352" s="343" t="s">
        <v>453</v>
      </c>
      <c r="AC352" s="343" t="s">
        <v>453</v>
      </c>
      <c r="AD352" s="343" t="s">
        <v>453</v>
      </c>
      <c r="AE352" s="343" t="s">
        <v>1320</v>
      </c>
      <c r="AF352" s="343" t="s">
        <v>1241</v>
      </c>
      <c r="AG352" s="343" t="s">
        <v>1215</v>
      </c>
      <c r="AH352" s="343" t="s">
        <v>1224</v>
      </c>
      <c r="AI352" s="343" t="s">
        <v>453</v>
      </c>
      <c r="AJ352" s="344" t="s">
        <v>1216</v>
      </c>
      <c r="AK352" s="345" t="s">
        <v>1216</v>
      </c>
      <c r="AL352" s="341" t="s">
        <v>1622</v>
      </c>
      <c r="AM352" s="341"/>
      <c r="AN352" s="343"/>
      <c r="AO352" s="343"/>
      <c r="AP352" s="343"/>
      <c r="AQ352" s="343"/>
      <c r="AR352" s="343"/>
      <c r="AS352" s="343"/>
      <c r="AT352" s="343"/>
      <c r="AU352" s="343"/>
      <c r="AV352" s="343"/>
      <c r="AW352" s="343"/>
      <c r="AX352" s="343"/>
      <c r="AY352" s="344"/>
      <c r="AZ352" s="344"/>
      <c r="BA352" s="357"/>
      <c r="BB352" s="341">
        <v>22</v>
      </c>
      <c r="BC352" s="341" t="s">
        <v>452</v>
      </c>
      <c r="BD352" s="342" t="s">
        <v>453</v>
      </c>
      <c r="BE352" s="358"/>
      <c r="BF352" s="341"/>
      <c r="BG352" s="341"/>
      <c r="BH352" s="343" t="s">
        <v>1615</v>
      </c>
      <c r="BI352" s="343"/>
      <c r="BJ352" s="343"/>
      <c r="BK352" s="343"/>
      <c r="BL352" s="343"/>
      <c r="BM352" s="343"/>
      <c r="BN352" s="343"/>
      <c r="BO352" s="343"/>
      <c r="BP352" s="343"/>
      <c r="BQ352" s="343"/>
      <c r="BR352" s="343"/>
      <c r="BS352" s="344"/>
      <c r="BT352" s="344"/>
      <c r="BU352" s="538"/>
      <c r="BV352" s="538"/>
      <c r="BW352" s="539"/>
      <c r="BX352" s="342" t="s">
        <v>1680</v>
      </c>
      <c r="BY352" s="342"/>
      <c r="BZ352" s="547"/>
      <c r="CJ352" s="96"/>
      <c r="CK352" s="96"/>
      <c r="CL352" s="96"/>
      <c r="CM352" s="96"/>
      <c r="CN352" s="96"/>
      <c r="CO352" s="96"/>
      <c r="CP352" s="96"/>
      <c r="CQ352" s="96"/>
      <c r="CR352" s="96"/>
      <c r="CS352" s="96"/>
      <c r="CT352" s="96"/>
      <c r="CU352" s="96"/>
      <c r="CV352" s="96"/>
      <c r="CW352" s="96"/>
      <c r="CX352" s="96"/>
    </row>
    <row r="353" spans="2:102" ht="16.8">
      <c r="B353" s="589" t="s">
        <v>1431</v>
      </c>
      <c r="C353" s="589"/>
      <c r="D353" s="360"/>
      <c r="E353" s="235"/>
      <c r="F353" s="235"/>
      <c r="H353" s="353" t="s">
        <v>275</v>
      </c>
      <c r="I353" s="353" t="s">
        <v>278</v>
      </c>
      <c r="J353" s="353" t="s">
        <v>278</v>
      </c>
      <c r="K353" s="353" t="s">
        <v>275</v>
      </c>
      <c r="L353" s="353" t="s">
        <v>275</v>
      </c>
      <c r="M353" s="354" t="s">
        <v>275</v>
      </c>
      <c r="N353" s="355"/>
      <c r="O353" s="356"/>
      <c r="P353" s="354" t="s">
        <v>275</v>
      </c>
      <c r="Q353" s="355"/>
      <c r="R353" s="335"/>
      <c r="S353" s="336"/>
      <c r="T353" s="337" t="s">
        <v>115</v>
      </c>
      <c r="U353" s="338"/>
      <c r="V353" s="339"/>
      <c r="W353" s="340" t="s">
        <v>1212</v>
      </c>
      <c r="X353" s="341" t="s">
        <v>452</v>
      </c>
      <c r="Y353" s="342" t="s">
        <v>453</v>
      </c>
      <c r="Z353" s="343" t="s">
        <v>453</v>
      </c>
      <c r="AA353" s="343" t="s">
        <v>453</v>
      </c>
      <c r="AB353" s="343" t="s">
        <v>453</v>
      </c>
      <c r="AC353" s="343" t="s">
        <v>453</v>
      </c>
      <c r="AD353" s="343" t="s">
        <v>453</v>
      </c>
      <c r="AE353" s="343" t="s">
        <v>1349</v>
      </c>
      <c r="AF353" s="343" t="s">
        <v>453</v>
      </c>
      <c r="AG353" s="343" t="s">
        <v>453</v>
      </c>
      <c r="AH353" s="343" t="s">
        <v>453</v>
      </c>
      <c r="AI353" s="343" t="s">
        <v>453</v>
      </c>
      <c r="AJ353" s="344" t="s">
        <v>1216</v>
      </c>
      <c r="AK353" s="345" t="s">
        <v>1216</v>
      </c>
      <c r="AL353" s="341" t="s">
        <v>1622</v>
      </c>
      <c r="AM353" s="341"/>
      <c r="AN353" s="343"/>
      <c r="AO353" s="343"/>
      <c r="AP353" s="343"/>
      <c r="AQ353" s="343"/>
      <c r="AR353" s="343"/>
      <c r="AS353" s="343"/>
      <c r="AT353" s="343"/>
      <c r="AU353" s="343"/>
      <c r="AV353" s="343"/>
      <c r="AW353" s="343"/>
      <c r="AX353" s="343"/>
      <c r="AY353" s="344"/>
      <c r="AZ353" s="344"/>
      <c r="BA353" s="357"/>
      <c r="BB353" s="341">
        <v>22</v>
      </c>
      <c r="BC353" s="341" t="s">
        <v>452</v>
      </c>
      <c r="BD353" s="342" t="s">
        <v>453</v>
      </c>
      <c r="BE353" s="358"/>
      <c r="BF353" s="341"/>
      <c r="BG353" s="341"/>
      <c r="BH353" s="343" t="s">
        <v>1615</v>
      </c>
      <c r="BI353" s="343"/>
      <c r="BJ353" s="343"/>
      <c r="BK353" s="343"/>
      <c r="BL353" s="343"/>
      <c r="BM353" s="343"/>
      <c r="BN353" s="343"/>
      <c r="BO353" s="343"/>
      <c r="BP353" s="343"/>
      <c r="BQ353" s="343"/>
      <c r="BR353" s="343"/>
      <c r="BS353" s="344"/>
      <c r="BT353" s="344"/>
      <c r="BU353" s="538"/>
      <c r="BV353" s="538"/>
      <c r="BW353" s="539"/>
      <c r="BX353" s="342" t="s">
        <v>1681</v>
      </c>
      <c r="BY353" s="342"/>
      <c r="BZ353" s="547"/>
      <c r="CJ353" s="96"/>
      <c r="CK353" s="96"/>
      <c r="CL353" s="96"/>
      <c r="CM353" s="96"/>
      <c r="CN353" s="96"/>
      <c r="CO353" s="96"/>
      <c r="CP353" s="96"/>
      <c r="CQ353" s="96"/>
      <c r="CR353" s="96"/>
      <c r="CS353" s="96"/>
      <c r="CT353" s="96"/>
      <c r="CU353" s="96"/>
      <c r="CV353" s="96"/>
      <c r="CW353" s="96"/>
      <c r="CX353" s="96"/>
    </row>
    <row r="354" spans="2:102" ht="16.8">
      <c r="B354" s="589" t="s">
        <v>1434</v>
      </c>
      <c r="C354" s="589"/>
      <c r="D354" s="360"/>
      <c r="E354" s="235"/>
      <c r="F354" s="235"/>
      <c r="H354" s="353" t="s">
        <v>275</v>
      </c>
      <c r="I354" s="353" t="s">
        <v>278</v>
      </c>
      <c r="J354" s="353" t="s">
        <v>278</v>
      </c>
      <c r="K354" s="353" t="s">
        <v>275</v>
      </c>
      <c r="L354" s="353" t="s">
        <v>275</v>
      </c>
      <c r="M354" s="354" t="s">
        <v>275</v>
      </c>
      <c r="N354" s="355"/>
      <c r="O354" s="356"/>
      <c r="P354" s="354" t="s">
        <v>278</v>
      </c>
      <c r="Q354" s="355"/>
      <c r="R354" s="335"/>
      <c r="S354" s="336"/>
      <c r="T354" s="337" t="s">
        <v>115</v>
      </c>
      <c r="U354" s="338"/>
      <c r="V354" s="339"/>
      <c r="W354" s="340" t="s">
        <v>1212</v>
      </c>
      <c r="X354" s="341" t="s">
        <v>452</v>
      </c>
      <c r="Y354" s="342" t="s">
        <v>453</v>
      </c>
      <c r="Z354" s="343" t="s">
        <v>453</v>
      </c>
      <c r="AA354" s="343" t="s">
        <v>453</v>
      </c>
      <c r="AB354" s="343" t="s">
        <v>453</v>
      </c>
      <c r="AC354" s="343" t="s">
        <v>453</v>
      </c>
      <c r="AD354" s="343" t="s">
        <v>453</v>
      </c>
      <c r="AE354" s="343" t="s">
        <v>1349</v>
      </c>
      <c r="AF354" s="343" t="s">
        <v>453</v>
      </c>
      <c r="AG354" s="343" t="s">
        <v>453</v>
      </c>
      <c r="AH354" s="343" t="s">
        <v>1224</v>
      </c>
      <c r="AI354" s="343" t="s">
        <v>453</v>
      </c>
      <c r="AJ354" s="344" t="s">
        <v>1216</v>
      </c>
      <c r="AK354" s="345" t="s">
        <v>1216</v>
      </c>
      <c r="AL354" s="341" t="s">
        <v>1622</v>
      </c>
      <c r="AM354" s="341"/>
      <c r="AN354" s="343"/>
      <c r="AO354" s="343"/>
      <c r="AP354" s="343"/>
      <c r="AQ354" s="343"/>
      <c r="AR354" s="343"/>
      <c r="AS354" s="343"/>
      <c r="AT354" s="343"/>
      <c r="AU354" s="343"/>
      <c r="AV354" s="343"/>
      <c r="AW354" s="343"/>
      <c r="AX354" s="343"/>
      <c r="AY354" s="344"/>
      <c r="AZ354" s="344"/>
      <c r="BA354" s="357"/>
      <c r="BB354" s="341">
        <v>22</v>
      </c>
      <c r="BC354" s="341" t="s">
        <v>452</v>
      </c>
      <c r="BD354" s="342" t="s">
        <v>453</v>
      </c>
      <c r="BE354" s="358"/>
      <c r="BF354" s="341"/>
      <c r="BG354" s="341"/>
      <c r="BH354" s="343" t="s">
        <v>1615</v>
      </c>
      <c r="BI354" s="343"/>
      <c r="BJ354" s="343"/>
      <c r="BK354" s="343"/>
      <c r="BL354" s="343"/>
      <c r="BM354" s="343"/>
      <c r="BN354" s="343"/>
      <c r="BO354" s="343"/>
      <c r="BP354" s="343"/>
      <c r="BQ354" s="343"/>
      <c r="BR354" s="343"/>
      <c r="BS354" s="344"/>
      <c r="BT354" s="344"/>
      <c r="BU354" s="538"/>
      <c r="BV354" s="538"/>
      <c r="BW354" s="539"/>
      <c r="BX354" s="342" t="s">
        <v>1682</v>
      </c>
      <c r="BY354" s="342"/>
      <c r="BZ354" s="547"/>
      <c r="CJ354" s="96"/>
      <c r="CK354" s="96"/>
      <c r="CL354" s="96"/>
      <c r="CM354" s="96"/>
      <c r="CN354" s="96"/>
      <c r="CO354" s="96"/>
      <c r="CP354" s="96"/>
      <c r="CQ354" s="96"/>
      <c r="CR354" s="96"/>
      <c r="CS354" s="96"/>
      <c r="CT354" s="96"/>
      <c r="CU354" s="96"/>
      <c r="CV354" s="96"/>
      <c r="CW354" s="96"/>
      <c r="CX354" s="96"/>
    </row>
    <row r="355" spans="2:102" ht="16.8">
      <c r="B355" s="589" t="s">
        <v>1437</v>
      </c>
      <c r="C355" s="589"/>
      <c r="D355" s="360"/>
      <c r="E355" s="235"/>
      <c r="F355" s="235"/>
      <c r="H355" s="353" t="s">
        <v>275</v>
      </c>
      <c r="I355" s="353" t="s">
        <v>278</v>
      </c>
      <c r="J355" s="353" t="s">
        <v>278</v>
      </c>
      <c r="K355" s="353" t="s">
        <v>275</v>
      </c>
      <c r="L355" s="353" t="s">
        <v>275</v>
      </c>
      <c r="M355" s="354" t="s">
        <v>278</v>
      </c>
      <c r="N355" s="355"/>
      <c r="O355" s="356"/>
      <c r="P355" s="354" t="s">
        <v>275</v>
      </c>
      <c r="Q355" s="355"/>
      <c r="R355" s="335"/>
      <c r="S355" s="336"/>
      <c r="T355" s="337" t="s">
        <v>115</v>
      </c>
      <c r="U355" s="338"/>
      <c r="V355" s="339"/>
      <c r="W355" s="340" t="s">
        <v>1212</v>
      </c>
      <c r="X355" s="341" t="s">
        <v>452</v>
      </c>
      <c r="Y355" s="342" t="s">
        <v>453</v>
      </c>
      <c r="Z355" s="343" t="s">
        <v>453</v>
      </c>
      <c r="AA355" s="343" t="s">
        <v>453</v>
      </c>
      <c r="AB355" s="343" t="s">
        <v>453</v>
      </c>
      <c r="AC355" s="343" t="s">
        <v>453</v>
      </c>
      <c r="AD355" s="343" t="s">
        <v>453</v>
      </c>
      <c r="AE355" s="343" t="s">
        <v>1349</v>
      </c>
      <c r="AF355" s="343" t="s">
        <v>453</v>
      </c>
      <c r="AG355" s="343" t="s">
        <v>1215</v>
      </c>
      <c r="AH355" s="343" t="s">
        <v>453</v>
      </c>
      <c r="AI355" s="343" t="s">
        <v>453</v>
      </c>
      <c r="AJ355" s="344" t="s">
        <v>1216</v>
      </c>
      <c r="AK355" s="345" t="s">
        <v>1216</v>
      </c>
      <c r="AL355" s="341" t="s">
        <v>1622</v>
      </c>
      <c r="AM355" s="341"/>
      <c r="AN355" s="343"/>
      <c r="AO355" s="343"/>
      <c r="AP355" s="343"/>
      <c r="AQ355" s="343"/>
      <c r="AR355" s="343"/>
      <c r="AS355" s="343"/>
      <c r="AT355" s="343"/>
      <c r="AU355" s="343"/>
      <c r="AV355" s="343"/>
      <c r="AW355" s="343"/>
      <c r="AX355" s="343"/>
      <c r="AY355" s="344"/>
      <c r="AZ355" s="344"/>
      <c r="BA355" s="357"/>
      <c r="BB355" s="341">
        <v>22</v>
      </c>
      <c r="BC355" s="341" t="s">
        <v>452</v>
      </c>
      <c r="BD355" s="342" t="s">
        <v>453</v>
      </c>
      <c r="BE355" s="358"/>
      <c r="BF355" s="341"/>
      <c r="BG355" s="341"/>
      <c r="BH355" s="343" t="s">
        <v>1615</v>
      </c>
      <c r="BI355" s="343"/>
      <c r="BJ355" s="343"/>
      <c r="BK355" s="343"/>
      <c r="BL355" s="343"/>
      <c r="BM355" s="343"/>
      <c r="BN355" s="343"/>
      <c r="BO355" s="343"/>
      <c r="BP355" s="343"/>
      <c r="BQ355" s="343"/>
      <c r="BR355" s="343"/>
      <c r="BS355" s="344"/>
      <c r="BT355" s="344"/>
      <c r="BU355" s="538"/>
      <c r="BV355" s="538"/>
      <c r="BW355" s="539"/>
      <c r="BX355" s="342" t="s">
        <v>1683</v>
      </c>
      <c r="BY355" s="342"/>
      <c r="BZ355" s="547"/>
      <c r="CJ355" s="96"/>
      <c r="CK355" s="96"/>
      <c r="CL355" s="96"/>
      <c r="CM355" s="96"/>
      <c r="CN355" s="96"/>
      <c r="CO355" s="96"/>
      <c r="CP355" s="96"/>
      <c r="CQ355" s="96"/>
      <c r="CR355" s="96"/>
      <c r="CS355" s="96"/>
      <c r="CT355" s="96"/>
      <c r="CU355" s="96"/>
      <c r="CV355" s="96"/>
      <c r="CW355" s="96"/>
      <c r="CX355" s="96"/>
    </row>
    <row r="356" spans="2:102" ht="16.8">
      <c r="B356" s="589" t="s">
        <v>1440</v>
      </c>
      <c r="C356" s="589"/>
      <c r="D356" s="360"/>
      <c r="E356" s="235"/>
      <c r="F356" s="235"/>
      <c r="H356" s="353" t="s">
        <v>275</v>
      </c>
      <c r="I356" s="353" t="s">
        <v>278</v>
      </c>
      <c r="J356" s="353" t="s">
        <v>278</v>
      </c>
      <c r="K356" s="353" t="s">
        <v>275</v>
      </c>
      <c r="L356" s="353" t="s">
        <v>275</v>
      </c>
      <c r="M356" s="354" t="s">
        <v>278</v>
      </c>
      <c r="N356" s="355"/>
      <c r="O356" s="356"/>
      <c r="P356" s="354" t="s">
        <v>278</v>
      </c>
      <c r="Q356" s="355"/>
      <c r="R356" s="335"/>
      <c r="S356" s="336"/>
      <c r="T356" s="359" t="s">
        <v>113</v>
      </c>
      <c r="U356" s="338"/>
      <c r="V356" s="339"/>
      <c r="W356" s="340" t="s">
        <v>1212</v>
      </c>
      <c r="X356" s="341" t="s">
        <v>452</v>
      </c>
      <c r="Y356" s="342" t="s">
        <v>453</v>
      </c>
      <c r="Z356" s="343" t="s">
        <v>453</v>
      </c>
      <c r="AA356" s="343" t="s">
        <v>453</v>
      </c>
      <c r="AB356" s="343" t="s">
        <v>453</v>
      </c>
      <c r="AC356" s="343" t="s">
        <v>453</v>
      </c>
      <c r="AD356" s="343" t="s">
        <v>453</v>
      </c>
      <c r="AE356" s="343" t="s">
        <v>1349</v>
      </c>
      <c r="AF356" s="343" t="s">
        <v>453</v>
      </c>
      <c r="AG356" s="343" t="s">
        <v>1215</v>
      </c>
      <c r="AH356" s="343" t="s">
        <v>1224</v>
      </c>
      <c r="AI356" s="343" t="s">
        <v>453</v>
      </c>
      <c r="AJ356" s="344" t="s">
        <v>1216</v>
      </c>
      <c r="AK356" s="345" t="s">
        <v>1216</v>
      </c>
      <c r="AL356" s="341" t="s">
        <v>451</v>
      </c>
      <c r="AM356" s="341" t="s">
        <v>452</v>
      </c>
      <c r="AN356" s="343" t="s">
        <v>453</v>
      </c>
      <c r="AO356" s="343"/>
      <c r="AP356" s="343"/>
      <c r="AQ356" s="343"/>
      <c r="AR356" s="343"/>
      <c r="AS356" s="343"/>
      <c r="AT356" s="343"/>
      <c r="AU356" s="343"/>
      <c r="AV356" s="343"/>
      <c r="AW356" s="343"/>
      <c r="AX356" s="343"/>
      <c r="AY356" s="344"/>
      <c r="AZ356" s="344"/>
      <c r="BA356" s="357"/>
      <c r="BB356" s="341">
        <v>22</v>
      </c>
      <c r="BC356" s="341" t="s">
        <v>452</v>
      </c>
      <c r="BD356" s="342" t="s">
        <v>453</v>
      </c>
      <c r="BE356" s="358"/>
      <c r="BF356" s="465">
        <v>62</v>
      </c>
      <c r="BG356" s="341" t="s">
        <v>452</v>
      </c>
      <c r="BH356" s="397" t="s">
        <v>453</v>
      </c>
      <c r="BI356" s="343" t="s">
        <v>453</v>
      </c>
      <c r="BJ356" s="343" t="s">
        <v>453</v>
      </c>
      <c r="BK356" s="343" t="s">
        <v>453</v>
      </c>
      <c r="BL356" s="343" t="s">
        <v>453</v>
      </c>
      <c r="BM356" s="343" t="s">
        <v>453</v>
      </c>
      <c r="BN356" s="343" t="s">
        <v>1349</v>
      </c>
      <c r="BO356" s="343" t="s">
        <v>453</v>
      </c>
      <c r="BP356" s="343" t="s">
        <v>1215</v>
      </c>
      <c r="BQ356" s="343" t="s">
        <v>1224</v>
      </c>
      <c r="BR356" s="343" t="s">
        <v>453</v>
      </c>
      <c r="BS356" s="344" t="s">
        <v>1216</v>
      </c>
      <c r="BT356" s="344" t="s">
        <v>1216</v>
      </c>
      <c r="BU356" s="538"/>
      <c r="BV356" s="538"/>
      <c r="BW356" s="539"/>
      <c r="BX356" s="342" t="s">
        <v>1684</v>
      </c>
      <c r="BY356" s="342"/>
      <c r="BZ356" s="547"/>
      <c r="CJ356" s="96"/>
      <c r="CK356" s="96"/>
      <c r="CL356" s="96"/>
      <c r="CM356" s="96"/>
      <c r="CN356" s="96"/>
      <c r="CO356" s="96"/>
      <c r="CP356" s="96"/>
      <c r="CQ356" s="96"/>
      <c r="CR356" s="96"/>
      <c r="CS356" s="96"/>
      <c r="CT356" s="96"/>
      <c r="CU356" s="96"/>
      <c r="CV356" s="96"/>
      <c r="CW356" s="96"/>
      <c r="CX356" s="96"/>
    </row>
    <row r="357" spans="2:102" ht="16.8">
      <c r="B357" s="589" t="s">
        <v>1444</v>
      </c>
      <c r="C357" s="589"/>
      <c r="D357" s="360"/>
      <c r="E357" s="235"/>
      <c r="F357" s="235"/>
      <c r="H357" s="353" t="s">
        <v>275</v>
      </c>
      <c r="I357" s="353" t="s">
        <v>278</v>
      </c>
      <c r="J357" s="353" t="s">
        <v>278</v>
      </c>
      <c r="K357" s="353" t="s">
        <v>275</v>
      </c>
      <c r="L357" s="353" t="s">
        <v>278</v>
      </c>
      <c r="M357" s="354" t="s">
        <v>275</v>
      </c>
      <c r="N357" s="355"/>
      <c r="O357" s="356"/>
      <c r="P357" s="354" t="s">
        <v>275</v>
      </c>
      <c r="Q357" s="355"/>
      <c r="R357" s="335"/>
      <c r="S357" s="336"/>
      <c r="T357" s="337" t="s">
        <v>115</v>
      </c>
      <c r="U357" s="338"/>
      <c r="V357" s="339"/>
      <c r="W357" s="340" t="s">
        <v>1212</v>
      </c>
      <c r="X357" s="341" t="s">
        <v>452</v>
      </c>
      <c r="Y357" s="342" t="s">
        <v>453</v>
      </c>
      <c r="Z357" s="343" t="s">
        <v>453</v>
      </c>
      <c r="AA357" s="343" t="s">
        <v>453</v>
      </c>
      <c r="AB357" s="343" t="s">
        <v>453</v>
      </c>
      <c r="AC357" s="343" t="s">
        <v>453</v>
      </c>
      <c r="AD357" s="343" t="s">
        <v>453</v>
      </c>
      <c r="AE357" s="343" t="s">
        <v>1349</v>
      </c>
      <c r="AF357" s="343" t="s">
        <v>1241</v>
      </c>
      <c r="AG357" s="343" t="s">
        <v>453</v>
      </c>
      <c r="AH357" s="343" t="s">
        <v>453</v>
      </c>
      <c r="AI357" s="343" t="s">
        <v>453</v>
      </c>
      <c r="AJ357" s="344" t="s">
        <v>1216</v>
      </c>
      <c r="AK357" s="345" t="s">
        <v>1216</v>
      </c>
      <c r="AL357" s="341" t="s">
        <v>1622</v>
      </c>
      <c r="AM357" s="341"/>
      <c r="AN357" s="343"/>
      <c r="AO357" s="343"/>
      <c r="AP357" s="343"/>
      <c r="AQ357" s="343"/>
      <c r="AR357" s="343"/>
      <c r="AS357" s="343"/>
      <c r="AT357" s="343"/>
      <c r="AU357" s="343"/>
      <c r="AV357" s="343"/>
      <c r="AW357" s="343"/>
      <c r="AX357" s="343"/>
      <c r="AY357" s="344"/>
      <c r="AZ357" s="344"/>
      <c r="BA357" s="357"/>
      <c r="BB357" s="341">
        <v>22</v>
      </c>
      <c r="BC357" s="341" t="s">
        <v>452</v>
      </c>
      <c r="BD357" s="342" t="s">
        <v>453</v>
      </c>
      <c r="BE357" s="358"/>
      <c r="BF357" s="341"/>
      <c r="BG357" s="341"/>
      <c r="BH357" s="343" t="s">
        <v>1615</v>
      </c>
      <c r="BI357" s="343"/>
      <c r="BJ357" s="343"/>
      <c r="BK357" s="343"/>
      <c r="BL357" s="343"/>
      <c r="BM357" s="343"/>
      <c r="BN357" s="343"/>
      <c r="BO357" s="343"/>
      <c r="BP357" s="343"/>
      <c r="BQ357" s="343"/>
      <c r="BR357" s="343"/>
      <c r="BS357" s="344"/>
      <c r="BT357" s="344"/>
      <c r="BU357" s="538"/>
      <c r="BV357" s="538"/>
      <c r="BW357" s="539"/>
      <c r="BX357" s="342" t="s">
        <v>1685</v>
      </c>
      <c r="BY357" s="342"/>
      <c r="BZ357" s="547"/>
      <c r="CJ357" s="96"/>
      <c r="CK357" s="96"/>
      <c r="CL357" s="96"/>
      <c r="CM357" s="96"/>
      <c r="CN357" s="96"/>
      <c r="CO357" s="96"/>
      <c r="CP357" s="96"/>
      <c r="CQ357" s="96"/>
      <c r="CR357" s="96"/>
      <c r="CS357" s="96"/>
      <c r="CT357" s="96"/>
      <c r="CU357" s="96"/>
      <c r="CV357" s="96"/>
      <c r="CW357" s="96"/>
      <c r="CX357" s="96"/>
    </row>
    <row r="358" spans="2:102" ht="16.8">
      <c r="B358" s="589" t="s">
        <v>1447</v>
      </c>
      <c r="C358" s="589"/>
      <c r="D358" s="360"/>
      <c r="E358" s="235"/>
      <c r="F358" s="235"/>
      <c r="H358" s="353" t="s">
        <v>275</v>
      </c>
      <c r="I358" s="353" t="s">
        <v>278</v>
      </c>
      <c r="J358" s="353" t="s">
        <v>278</v>
      </c>
      <c r="K358" s="353" t="s">
        <v>275</v>
      </c>
      <c r="L358" s="353" t="s">
        <v>278</v>
      </c>
      <c r="M358" s="354" t="s">
        <v>275</v>
      </c>
      <c r="N358" s="355"/>
      <c r="O358" s="356"/>
      <c r="P358" s="354" t="s">
        <v>278</v>
      </c>
      <c r="Q358" s="355"/>
      <c r="R358" s="335"/>
      <c r="S358" s="336"/>
      <c r="T358" s="337" t="s">
        <v>115</v>
      </c>
      <c r="U358" s="338"/>
      <c r="V358" s="339"/>
      <c r="W358" s="340" t="s">
        <v>1212</v>
      </c>
      <c r="X358" s="341" t="s">
        <v>452</v>
      </c>
      <c r="Y358" s="342" t="s">
        <v>453</v>
      </c>
      <c r="Z358" s="343" t="s">
        <v>453</v>
      </c>
      <c r="AA358" s="343" t="s">
        <v>453</v>
      </c>
      <c r="AB358" s="343" t="s">
        <v>453</v>
      </c>
      <c r="AC358" s="343" t="s">
        <v>453</v>
      </c>
      <c r="AD358" s="343" t="s">
        <v>453</v>
      </c>
      <c r="AE358" s="343" t="s">
        <v>1349</v>
      </c>
      <c r="AF358" s="343" t="s">
        <v>1241</v>
      </c>
      <c r="AG358" s="343" t="s">
        <v>453</v>
      </c>
      <c r="AH358" s="343" t="s">
        <v>1224</v>
      </c>
      <c r="AI358" s="343" t="s">
        <v>453</v>
      </c>
      <c r="AJ358" s="344" t="s">
        <v>1216</v>
      </c>
      <c r="AK358" s="345" t="s">
        <v>1216</v>
      </c>
      <c r="AL358" s="341" t="s">
        <v>1622</v>
      </c>
      <c r="AM358" s="341"/>
      <c r="AN358" s="343"/>
      <c r="AO358" s="343"/>
      <c r="AP358" s="343"/>
      <c r="AQ358" s="343"/>
      <c r="AR358" s="343"/>
      <c r="AS358" s="343"/>
      <c r="AT358" s="343"/>
      <c r="AU358" s="343"/>
      <c r="AV358" s="343"/>
      <c r="AW358" s="343"/>
      <c r="AX358" s="343"/>
      <c r="AY358" s="344"/>
      <c r="AZ358" s="344"/>
      <c r="BA358" s="357"/>
      <c r="BB358" s="341">
        <v>22</v>
      </c>
      <c r="BC358" s="341" t="s">
        <v>452</v>
      </c>
      <c r="BD358" s="342" t="s">
        <v>453</v>
      </c>
      <c r="BE358" s="358"/>
      <c r="BF358" s="341"/>
      <c r="BG358" s="341"/>
      <c r="BH358" s="343" t="s">
        <v>1615</v>
      </c>
      <c r="BI358" s="343"/>
      <c r="BJ358" s="343"/>
      <c r="BK358" s="343"/>
      <c r="BL358" s="343"/>
      <c r="BM358" s="343"/>
      <c r="BN358" s="343"/>
      <c r="BO358" s="343"/>
      <c r="BP358" s="343"/>
      <c r="BQ358" s="343"/>
      <c r="BR358" s="343"/>
      <c r="BS358" s="344"/>
      <c r="BT358" s="344"/>
      <c r="BU358" s="538"/>
      <c r="BV358" s="538"/>
      <c r="BW358" s="539"/>
      <c r="BX358" s="342" t="s">
        <v>1686</v>
      </c>
      <c r="BY358" s="342"/>
      <c r="BZ358" s="547"/>
      <c r="CJ358" s="96"/>
      <c r="CK358" s="96"/>
      <c r="CL358" s="96"/>
      <c r="CM358" s="96"/>
      <c r="CN358" s="96"/>
      <c r="CO358" s="96"/>
      <c r="CP358" s="96"/>
      <c r="CQ358" s="96"/>
      <c r="CR358" s="96"/>
      <c r="CS358" s="96"/>
      <c r="CT358" s="96"/>
      <c r="CU358" s="96"/>
      <c r="CV358" s="96"/>
      <c r="CW358" s="96"/>
      <c r="CX358" s="96"/>
    </row>
    <row r="359" spans="2:102" ht="16.8">
      <c r="B359" s="589" t="s">
        <v>1451</v>
      </c>
      <c r="C359" s="589"/>
      <c r="D359" s="360"/>
      <c r="E359" s="235"/>
      <c r="F359" s="235"/>
      <c r="H359" s="353" t="s">
        <v>275</v>
      </c>
      <c r="I359" s="353" t="s">
        <v>278</v>
      </c>
      <c r="J359" s="353" t="s">
        <v>278</v>
      </c>
      <c r="K359" s="353" t="s">
        <v>275</v>
      </c>
      <c r="L359" s="353" t="s">
        <v>278</v>
      </c>
      <c r="M359" s="354" t="s">
        <v>278</v>
      </c>
      <c r="N359" s="355"/>
      <c r="O359" s="356"/>
      <c r="P359" s="354" t="s">
        <v>275</v>
      </c>
      <c r="Q359" s="355"/>
      <c r="R359" s="335"/>
      <c r="S359" s="336"/>
      <c r="T359" s="337" t="s">
        <v>115</v>
      </c>
      <c r="U359" s="338"/>
      <c r="V359" s="339"/>
      <c r="W359" s="340" t="s">
        <v>1212</v>
      </c>
      <c r="X359" s="341" t="s">
        <v>452</v>
      </c>
      <c r="Y359" s="342" t="s">
        <v>453</v>
      </c>
      <c r="Z359" s="343" t="s">
        <v>453</v>
      </c>
      <c r="AA359" s="343" t="s">
        <v>453</v>
      </c>
      <c r="AB359" s="343" t="s">
        <v>453</v>
      </c>
      <c r="AC359" s="343" t="s">
        <v>453</v>
      </c>
      <c r="AD359" s="343" t="s">
        <v>453</v>
      </c>
      <c r="AE359" s="343" t="s">
        <v>1349</v>
      </c>
      <c r="AF359" s="343" t="s">
        <v>1241</v>
      </c>
      <c r="AG359" s="343" t="s">
        <v>1215</v>
      </c>
      <c r="AH359" s="343" t="s">
        <v>453</v>
      </c>
      <c r="AI359" s="343" t="s">
        <v>453</v>
      </c>
      <c r="AJ359" s="344" t="s">
        <v>1216</v>
      </c>
      <c r="AK359" s="345" t="s">
        <v>1216</v>
      </c>
      <c r="AL359" s="341" t="s">
        <v>1622</v>
      </c>
      <c r="AM359" s="341"/>
      <c r="AN359" s="343"/>
      <c r="AO359" s="343"/>
      <c r="AP359" s="343"/>
      <c r="AQ359" s="343"/>
      <c r="AR359" s="343"/>
      <c r="AS359" s="343"/>
      <c r="AT359" s="343"/>
      <c r="AU359" s="343"/>
      <c r="AV359" s="343"/>
      <c r="AW359" s="343"/>
      <c r="AX359" s="343"/>
      <c r="AY359" s="344"/>
      <c r="AZ359" s="344"/>
      <c r="BA359" s="357"/>
      <c r="BB359" s="341">
        <v>22</v>
      </c>
      <c r="BC359" s="341" t="s">
        <v>452</v>
      </c>
      <c r="BD359" s="342" t="s">
        <v>453</v>
      </c>
      <c r="BE359" s="358"/>
      <c r="BF359" s="341"/>
      <c r="BG359" s="341"/>
      <c r="BH359" s="343" t="s">
        <v>1615</v>
      </c>
      <c r="BI359" s="343"/>
      <c r="BJ359" s="343"/>
      <c r="BK359" s="343"/>
      <c r="BL359" s="343"/>
      <c r="BM359" s="343"/>
      <c r="BN359" s="343"/>
      <c r="BO359" s="343"/>
      <c r="BP359" s="343"/>
      <c r="BQ359" s="343"/>
      <c r="BR359" s="343"/>
      <c r="BS359" s="344"/>
      <c r="BT359" s="344"/>
      <c r="BU359" s="538"/>
      <c r="BV359" s="538"/>
      <c r="BW359" s="539"/>
      <c r="BX359" s="342" t="s">
        <v>1687</v>
      </c>
      <c r="BY359" s="342"/>
      <c r="BZ359" s="547"/>
      <c r="CJ359" s="96"/>
      <c r="CK359" s="96"/>
      <c r="CL359" s="96"/>
      <c r="CM359" s="96"/>
      <c r="CN359" s="96"/>
      <c r="CO359" s="96"/>
      <c r="CP359" s="96"/>
      <c r="CQ359" s="96"/>
      <c r="CR359" s="96"/>
      <c r="CS359" s="96"/>
      <c r="CT359" s="96"/>
      <c r="CU359" s="96"/>
      <c r="CV359" s="96"/>
      <c r="CW359" s="96"/>
      <c r="CX359" s="96"/>
    </row>
    <row r="360" spans="2:102" ht="16.8">
      <c r="B360" s="589" t="s">
        <v>1456</v>
      </c>
      <c r="C360" s="589"/>
      <c r="D360" s="360"/>
      <c r="E360" s="235"/>
      <c r="F360" s="235"/>
      <c r="H360" s="353" t="s">
        <v>275</v>
      </c>
      <c r="I360" s="353" t="s">
        <v>278</v>
      </c>
      <c r="J360" s="353" t="s">
        <v>278</v>
      </c>
      <c r="K360" s="353" t="s">
        <v>275</v>
      </c>
      <c r="L360" s="353" t="s">
        <v>278</v>
      </c>
      <c r="M360" s="354" t="s">
        <v>278</v>
      </c>
      <c r="N360" s="355"/>
      <c r="O360" s="356"/>
      <c r="P360" s="354" t="s">
        <v>278</v>
      </c>
      <c r="Q360" s="355"/>
      <c r="R360" s="335"/>
      <c r="S360" s="336"/>
      <c r="T360" s="359" t="s">
        <v>113</v>
      </c>
      <c r="U360" s="338"/>
      <c r="V360" s="339"/>
      <c r="W360" s="340" t="s">
        <v>1212</v>
      </c>
      <c r="X360" s="341" t="s">
        <v>452</v>
      </c>
      <c r="Y360" s="342" t="s">
        <v>453</v>
      </c>
      <c r="Z360" s="343" t="s">
        <v>453</v>
      </c>
      <c r="AA360" s="343" t="s">
        <v>453</v>
      </c>
      <c r="AB360" s="343" t="s">
        <v>453</v>
      </c>
      <c r="AC360" s="343" t="s">
        <v>453</v>
      </c>
      <c r="AD360" s="343" t="s">
        <v>453</v>
      </c>
      <c r="AE360" s="343" t="s">
        <v>1349</v>
      </c>
      <c r="AF360" s="343" t="s">
        <v>1241</v>
      </c>
      <c r="AG360" s="343" t="s">
        <v>1215</v>
      </c>
      <c r="AH360" s="343" t="s">
        <v>1224</v>
      </c>
      <c r="AI360" s="343" t="s">
        <v>453</v>
      </c>
      <c r="AJ360" s="344" t="s">
        <v>1216</v>
      </c>
      <c r="AK360" s="345" t="s">
        <v>1216</v>
      </c>
      <c r="AL360" s="341" t="s">
        <v>451</v>
      </c>
      <c r="AM360" s="341" t="s">
        <v>452</v>
      </c>
      <c r="AN360" s="343" t="s">
        <v>453</v>
      </c>
      <c r="AO360" s="343"/>
      <c r="AP360" s="343"/>
      <c r="AQ360" s="343"/>
      <c r="AR360" s="343"/>
      <c r="AS360" s="343"/>
      <c r="AT360" s="343"/>
      <c r="AU360" s="343"/>
      <c r="AV360" s="343"/>
      <c r="AW360" s="343"/>
      <c r="AX360" s="343"/>
      <c r="AY360" s="344"/>
      <c r="AZ360" s="344"/>
      <c r="BA360" s="357"/>
      <c r="BB360" s="341">
        <v>22</v>
      </c>
      <c r="BC360" s="341" t="s">
        <v>452</v>
      </c>
      <c r="BD360" s="342" t="s">
        <v>453</v>
      </c>
      <c r="BE360" s="358"/>
      <c r="BF360" s="465">
        <v>62</v>
      </c>
      <c r="BG360" s="341" t="s">
        <v>452</v>
      </c>
      <c r="BH360" s="397" t="s">
        <v>453</v>
      </c>
      <c r="BI360" s="343" t="s">
        <v>453</v>
      </c>
      <c r="BJ360" s="343" t="s">
        <v>453</v>
      </c>
      <c r="BK360" s="343" t="s">
        <v>453</v>
      </c>
      <c r="BL360" s="343" t="s">
        <v>453</v>
      </c>
      <c r="BM360" s="343" t="s">
        <v>453</v>
      </c>
      <c r="BN360" s="343" t="s">
        <v>1349</v>
      </c>
      <c r="BO360" s="343" t="s">
        <v>1241</v>
      </c>
      <c r="BP360" s="343" t="s">
        <v>1215</v>
      </c>
      <c r="BQ360" s="343" t="s">
        <v>1224</v>
      </c>
      <c r="BR360" s="343" t="s">
        <v>453</v>
      </c>
      <c r="BS360" s="344" t="s">
        <v>1216</v>
      </c>
      <c r="BT360" s="344" t="s">
        <v>1216</v>
      </c>
      <c r="BU360" s="538"/>
      <c r="BV360" s="538"/>
      <c r="BW360" s="539"/>
      <c r="BX360" s="342" t="s">
        <v>1688</v>
      </c>
      <c r="BY360" s="342"/>
      <c r="BZ360" s="547"/>
      <c r="CJ360" s="96"/>
      <c r="CK360" s="96"/>
      <c r="CL360" s="96"/>
      <c r="CM360" s="96"/>
      <c r="CN360" s="96"/>
      <c r="CO360" s="96"/>
      <c r="CP360" s="96"/>
      <c r="CQ360" s="96"/>
      <c r="CR360" s="96"/>
      <c r="CS360" s="96"/>
      <c r="CT360" s="96"/>
      <c r="CU360" s="96"/>
      <c r="CV360" s="96"/>
      <c r="CW360" s="96"/>
      <c r="CX360" s="96"/>
    </row>
    <row r="361" spans="2:102" ht="16.8">
      <c r="B361" s="589" t="s">
        <v>1459</v>
      </c>
      <c r="C361" s="589"/>
      <c r="D361" s="360"/>
      <c r="E361" s="235"/>
      <c r="F361" s="235"/>
      <c r="H361" s="353" t="s">
        <v>275</v>
      </c>
      <c r="I361" s="353" t="s">
        <v>278</v>
      </c>
      <c r="J361" s="353" t="s">
        <v>278</v>
      </c>
      <c r="K361" s="353" t="s">
        <v>278</v>
      </c>
      <c r="L361" s="353" t="s">
        <v>275</v>
      </c>
      <c r="M361" s="354" t="s">
        <v>275</v>
      </c>
      <c r="N361" s="355"/>
      <c r="O361" s="356"/>
      <c r="P361" s="354" t="s">
        <v>275</v>
      </c>
      <c r="Q361" s="355"/>
      <c r="R361" s="335"/>
      <c r="S361" s="336"/>
      <c r="T361" s="337" t="s">
        <v>115</v>
      </c>
      <c r="U361" s="338"/>
      <c r="V361" s="339"/>
      <c r="W361" s="340" t="s">
        <v>1212</v>
      </c>
      <c r="X361" s="341" t="s">
        <v>452</v>
      </c>
      <c r="Y361" s="342" t="s">
        <v>453</v>
      </c>
      <c r="Z361" s="343" t="s">
        <v>453</v>
      </c>
      <c r="AA361" s="343" t="s">
        <v>453</v>
      </c>
      <c r="AB361" s="343" t="s">
        <v>453</v>
      </c>
      <c r="AC361" s="343" t="s">
        <v>453</v>
      </c>
      <c r="AD361" s="343" t="s">
        <v>453</v>
      </c>
      <c r="AE361" s="343" t="s">
        <v>1359</v>
      </c>
      <c r="AF361" s="343" t="s">
        <v>453</v>
      </c>
      <c r="AG361" s="343" t="s">
        <v>453</v>
      </c>
      <c r="AH361" s="343" t="s">
        <v>453</v>
      </c>
      <c r="AI361" s="343" t="s">
        <v>453</v>
      </c>
      <c r="AJ361" s="344" t="s">
        <v>1216</v>
      </c>
      <c r="AK361" s="345" t="s">
        <v>1216</v>
      </c>
      <c r="AL361" s="341" t="s">
        <v>1622</v>
      </c>
      <c r="AM361" s="341"/>
      <c r="AN361" s="343"/>
      <c r="AO361" s="343"/>
      <c r="AP361" s="343"/>
      <c r="AQ361" s="343"/>
      <c r="AR361" s="343"/>
      <c r="AS361" s="343"/>
      <c r="AT361" s="343"/>
      <c r="AU361" s="343"/>
      <c r="AV361" s="343"/>
      <c r="AW361" s="343"/>
      <c r="AX361" s="343"/>
      <c r="AY361" s="344"/>
      <c r="AZ361" s="344"/>
      <c r="BA361" s="357"/>
      <c r="BB361" s="341">
        <v>22</v>
      </c>
      <c r="BC361" s="341" t="s">
        <v>452</v>
      </c>
      <c r="BD361" s="342" t="s">
        <v>453</v>
      </c>
      <c r="BE361" s="358"/>
      <c r="BF361" s="341"/>
      <c r="BG361" s="341"/>
      <c r="BH361" s="343" t="s">
        <v>1615</v>
      </c>
      <c r="BI361" s="343"/>
      <c r="BJ361" s="343"/>
      <c r="BK361" s="343"/>
      <c r="BL361" s="343"/>
      <c r="BM361" s="343"/>
      <c r="BN361" s="343"/>
      <c r="BO361" s="343"/>
      <c r="BP361" s="343"/>
      <c r="BQ361" s="343"/>
      <c r="BR361" s="343"/>
      <c r="BS361" s="344"/>
      <c r="BT361" s="344"/>
      <c r="BU361" s="538"/>
      <c r="BV361" s="538"/>
      <c r="BW361" s="539"/>
      <c r="BX361" s="342" t="s">
        <v>1689</v>
      </c>
      <c r="BY361" s="342"/>
      <c r="BZ361" s="547"/>
      <c r="CJ361" s="96"/>
      <c r="CK361" s="96"/>
      <c r="CL361" s="96"/>
      <c r="CM361" s="96"/>
      <c r="CN361" s="96"/>
      <c r="CO361" s="96"/>
      <c r="CP361" s="96"/>
      <c r="CQ361" s="96"/>
      <c r="CR361" s="96"/>
      <c r="CS361" s="96"/>
      <c r="CT361" s="96"/>
      <c r="CU361" s="96"/>
      <c r="CV361" s="96"/>
      <c r="CW361" s="96"/>
      <c r="CX361" s="96"/>
    </row>
    <row r="362" spans="2:102" ht="16.8">
      <c r="B362" s="589" t="s">
        <v>1464</v>
      </c>
      <c r="C362" s="589"/>
      <c r="D362" s="360"/>
      <c r="E362" s="235"/>
      <c r="F362" s="235"/>
      <c r="H362" s="353" t="s">
        <v>275</v>
      </c>
      <c r="I362" s="353" t="s">
        <v>278</v>
      </c>
      <c r="J362" s="353" t="s">
        <v>278</v>
      </c>
      <c r="K362" s="353" t="s">
        <v>278</v>
      </c>
      <c r="L362" s="353" t="s">
        <v>275</v>
      </c>
      <c r="M362" s="354" t="s">
        <v>275</v>
      </c>
      <c r="N362" s="355"/>
      <c r="O362" s="356"/>
      <c r="P362" s="354" t="s">
        <v>278</v>
      </c>
      <c r="Q362" s="355"/>
      <c r="R362" s="335"/>
      <c r="S362" s="336"/>
      <c r="T362" s="337" t="s">
        <v>115</v>
      </c>
      <c r="U362" s="338"/>
      <c r="V362" s="339"/>
      <c r="W362" s="340" t="s">
        <v>1212</v>
      </c>
      <c r="X362" s="341" t="s">
        <v>452</v>
      </c>
      <c r="Y362" s="342" t="s">
        <v>453</v>
      </c>
      <c r="Z362" s="343" t="s">
        <v>453</v>
      </c>
      <c r="AA362" s="343" t="s">
        <v>453</v>
      </c>
      <c r="AB362" s="343" t="s">
        <v>453</v>
      </c>
      <c r="AC362" s="343" t="s">
        <v>453</v>
      </c>
      <c r="AD362" s="343" t="s">
        <v>453</v>
      </c>
      <c r="AE362" s="343" t="s">
        <v>1359</v>
      </c>
      <c r="AF362" s="343" t="s">
        <v>453</v>
      </c>
      <c r="AG362" s="343" t="s">
        <v>453</v>
      </c>
      <c r="AH362" s="343" t="s">
        <v>1224</v>
      </c>
      <c r="AI362" s="343" t="s">
        <v>453</v>
      </c>
      <c r="AJ362" s="344" t="s">
        <v>1216</v>
      </c>
      <c r="AK362" s="345" t="s">
        <v>1216</v>
      </c>
      <c r="AL362" s="341" t="s">
        <v>1622</v>
      </c>
      <c r="AM362" s="341"/>
      <c r="AN362" s="343"/>
      <c r="AO362" s="343"/>
      <c r="AP362" s="343"/>
      <c r="AQ362" s="343"/>
      <c r="AR362" s="343"/>
      <c r="AS362" s="343"/>
      <c r="AT362" s="343"/>
      <c r="AU362" s="343"/>
      <c r="AV362" s="343"/>
      <c r="AW362" s="343"/>
      <c r="AX362" s="343"/>
      <c r="AY362" s="344"/>
      <c r="AZ362" s="344"/>
      <c r="BA362" s="357"/>
      <c r="BB362" s="341">
        <v>22</v>
      </c>
      <c r="BC362" s="341" t="s">
        <v>452</v>
      </c>
      <c r="BD362" s="342" t="s">
        <v>453</v>
      </c>
      <c r="BE362" s="358"/>
      <c r="BF362" s="341"/>
      <c r="BG362" s="341"/>
      <c r="BH362" s="343" t="s">
        <v>1615</v>
      </c>
      <c r="BI362" s="343"/>
      <c r="BJ362" s="343"/>
      <c r="BK362" s="343"/>
      <c r="BL362" s="343"/>
      <c r="BM362" s="343"/>
      <c r="BN362" s="343"/>
      <c r="BO362" s="343"/>
      <c r="BP362" s="343"/>
      <c r="BQ362" s="343"/>
      <c r="BR362" s="343"/>
      <c r="BS362" s="344"/>
      <c r="BT362" s="344"/>
      <c r="BU362" s="538"/>
      <c r="BV362" s="538"/>
      <c r="BW362" s="539"/>
      <c r="BX362" s="342" t="s">
        <v>1690</v>
      </c>
      <c r="BY362" s="342"/>
      <c r="BZ362" s="547"/>
      <c r="CJ362" s="96"/>
      <c r="CK362" s="96"/>
      <c r="CL362" s="96"/>
      <c r="CM362" s="96"/>
      <c r="CN362" s="96"/>
      <c r="CO362" s="96"/>
      <c r="CP362" s="96"/>
      <c r="CQ362" s="96"/>
      <c r="CR362" s="96"/>
      <c r="CS362" s="96"/>
      <c r="CT362" s="96"/>
      <c r="CU362" s="96"/>
      <c r="CV362" s="96"/>
      <c r="CW362" s="96"/>
      <c r="CX362" s="96"/>
    </row>
    <row r="363" spans="2:102" ht="16.8">
      <c r="B363" s="589" t="s">
        <v>1469</v>
      </c>
      <c r="C363" s="589"/>
      <c r="D363" s="360"/>
      <c r="E363" s="235"/>
      <c r="F363" s="235"/>
      <c r="H363" s="353" t="s">
        <v>275</v>
      </c>
      <c r="I363" s="353" t="s">
        <v>278</v>
      </c>
      <c r="J363" s="353" t="s">
        <v>278</v>
      </c>
      <c r="K363" s="353" t="s">
        <v>278</v>
      </c>
      <c r="L363" s="353" t="s">
        <v>275</v>
      </c>
      <c r="M363" s="354" t="s">
        <v>278</v>
      </c>
      <c r="N363" s="355"/>
      <c r="O363" s="356"/>
      <c r="P363" s="354" t="s">
        <v>275</v>
      </c>
      <c r="Q363" s="355"/>
      <c r="R363" s="335"/>
      <c r="S363" s="336"/>
      <c r="T363" s="337" t="s">
        <v>115</v>
      </c>
      <c r="U363" s="338"/>
      <c r="V363" s="339"/>
      <c r="W363" s="340" t="s">
        <v>1212</v>
      </c>
      <c r="X363" s="341" t="s">
        <v>452</v>
      </c>
      <c r="Y363" s="342" t="s">
        <v>453</v>
      </c>
      <c r="Z363" s="343" t="s">
        <v>453</v>
      </c>
      <c r="AA363" s="343" t="s">
        <v>453</v>
      </c>
      <c r="AB363" s="343" t="s">
        <v>453</v>
      </c>
      <c r="AC363" s="343" t="s">
        <v>453</v>
      </c>
      <c r="AD363" s="343" t="s">
        <v>453</v>
      </c>
      <c r="AE363" s="343" t="s">
        <v>1359</v>
      </c>
      <c r="AF363" s="343" t="s">
        <v>453</v>
      </c>
      <c r="AG363" s="343" t="s">
        <v>1215</v>
      </c>
      <c r="AH363" s="343" t="s">
        <v>453</v>
      </c>
      <c r="AI363" s="343" t="s">
        <v>453</v>
      </c>
      <c r="AJ363" s="344" t="s">
        <v>1216</v>
      </c>
      <c r="AK363" s="345" t="s">
        <v>1216</v>
      </c>
      <c r="AL363" s="341" t="s">
        <v>1622</v>
      </c>
      <c r="AM363" s="341"/>
      <c r="AN363" s="343"/>
      <c r="AO363" s="343"/>
      <c r="AP363" s="343"/>
      <c r="AQ363" s="343"/>
      <c r="AR363" s="343"/>
      <c r="AS363" s="343"/>
      <c r="AT363" s="343"/>
      <c r="AU363" s="343"/>
      <c r="AV363" s="343"/>
      <c r="AW363" s="343"/>
      <c r="AX363" s="343"/>
      <c r="AY363" s="344"/>
      <c r="AZ363" s="344"/>
      <c r="BA363" s="357"/>
      <c r="BB363" s="341">
        <v>22</v>
      </c>
      <c r="BC363" s="341" t="s">
        <v>452</v>
      </c>
      <c r="BD363" s="342" t="s">
        <v>453</v>
      </c>
      <c r="BE363" s="358"/>
      <c r="BF363" s="341"/>
      <c r="BG363" s="341"/>
      <c r="BH363" s="343" t="s">
        <v>1615</v>
      </c>
      <c r="BI363" s="343"/>
      <c r="BJ363" s="343"/>
      <c r="BK363" s="343"/>
      <c r="BL363" s="343"/>
      <c r="BM363" s="343"/>
      <c r="BN363" s="343"/>
      <c r="BO363" s="343"/>
      <c r="BP363" s="343"/>
      <c r="BQ363" s="343"/>
      <c r="BR363" s="343"/>
      <c r="BS363" s="344"/>
      <c r="BT363" s="344"/>
      <c r="BU363" s="538"/>
      <c r="BV363" s="538"/>
      <c r="BW363" s="539"/>
      <c r="BX363" s="342" t="s">
        <v>1691</v>
      </c>
      <c r="BY363" s="342"/>
      <c r="BZ363" s="547"/>
      <c r="CJ363" s="96"/>
      <c r="CK363" s="96"/>
      <c r="CL363" s="96"/>
      <c r="CM363" s="96"/>
      <c r="CN363" s="96"/>
      <c r="CO363" s="96"/>
      <c r="CP363" s="96"/>
      <c r="CQ363" s="96"/>
      <c r="CR363" s="96"/>
      <c r="CS363" s="96"/>
      <c r="CT363" s="96"/>
      <c r="CU363" s="96"/>
      <c r="CV363" s="96"/>
      <c r="CW363" s="96"/>
      <c r="CX363" s="96"/>
    </row>
    <row r="364" spans="2:102" ht="16.8">
      <c r="B364" s="589" t="s">
        <v>1474</v>
      </c>
      <c r="C364" s="589"/>
      <c r="D364" s="360"/>
      <c r="E364" s="235"/>
      <c r="F364" s="235"/>
      <c r="H364" s="353" t="s">
        <v>275</v>
      </c>
      <c r="I364" s="353" t="s">
        <v>278</v>
      </c>
      <c r="J364" s="353" t="s">
        <v>278</v>
      </c>
      <c r="K364" s="353" t="s">
        <v>278</v>
      </c>
      <c r="L364" s="353" t="s">
        <v>275</v>
      </c>
      <c r="M364" s="354" t="s">
        <v>278</v>
      </c>
      <c r="N364" s="355"/>
      <c r="O364" s="356"/>
      <c r="P364" s="354" t="s">
        <v>278</v>
      </c>
      <c r="Q364" s="355"/>
      <c r="R364" s="335"/>
      <c r="S364" s="336"/>
      <c r="T364" s="337" t="s">
        <v>115</v>
      </c>
      <c r="U364" s="338"/>
      <c r="V364" s="339"/>
      <c r="W364" s="340" t="s">
        <v>1212</v>
      </c>
      <c r="X364" s="341" t="s">
        <v>452</v>
      </c>
      <c r="Y364" s="342" t="s">
        <v>453</v>
      </c>
      <c r="Z364" s="343" t="s">
        <v>453</v>
      </c>
      <c r="AA364" s="343" t="s">
        <v>453</v>
      </c>
      <c r="AB364" s="343" t="s">
        <v>453</v>
      </c>
      <c r="AC364" s="343" t="s">
        <v>453</v>
      </c>
      <c r="AD364" s="343" t="s">
        <v>453</v>
      </c>
      <c r="AE364" s="343" t="s">
        <v>1359</v>
      </c>
      <c r="AF364" s="343" t="s">
        <v>453</v>
      </c>
      <c r="AG364" s="343" t="s">
        <v>1215</v>
      </c>
      <c r="AH364" s="343" t="s">
        <v>1224</v>
      </c>
      <c r="AI364" s="343" t="s">
        <v>453</v>
      </c>
      <c r="AJ364" s="344" t="s">
        <v>1216</v>
      </c>
      <c r="AK364" s="345" t="s">
        <v>1216</v>
      </c>
      <c r="AL364" s="341" t="s">
        <v>1622</v>
      </c>
      <c r="AM364" s="341"/>
      <c r="AN364" s="343"/>
      <c r="AO364" s="343"/>
      <c r="AP364" s="343"/>
      <c r="AQ364" s="343"/>
      <c r="AR364" s="343"/>
      <c r="AS364" s="343"/>
      <c r="AT364" s="343"/>
      <c r="AU364" s="343"/>
      <c r="AV364" s="343"/>
      <c r="AW364" s="343"/>
      <c r="AX364" s="343"/>
      <c r="AY364" s="344"/>
      <c r="AZ364" s="344"/>
      <c r="BA364" s="357"/>
      <c r="BB364" s="341">
        <v>22</v>
      </c>
      <c r="BC364" s="341" t="s">
        <v>452</v>
      </c>
      <c r="BD364" s="342" t="s">
        <v>453</v>
      </c>
      <c r="BE364" s="358"/>
      <c r="BF364" s="341"/>
      <c r="BG364" s="341"/>
      <c r="BH364" s="343" t="s">
        <v>1615</v>
      </c>
      <c r="BI364" s="343"/>
      <c r="BJ364" s="343"/>
      <c r="BK364" s="343"/>
      <c r="BL364" s="343"/>
      <c r="BM364" s="343"/>
      <c r="BN364" s="343"/>
      <c r="BO364" s="343"/>
      <c r="BP364" s="343"/>
      <c r="BQ364" s="343"/>
      <c r="BR364" s="343"/>
      <c r="BS364" s="344"/>
      <c r="BT364" s="344"/>
      <c r="BU364" s="538"/>
      <c r="BV364" s="538"/>
      <c r="BW364" s="539"/>
      <c r="BX364" s="342" t="s">
        <v>1692</v>
      </c>
      <c r="BY364" s="342"/>
      <c r="BZ364" s="547"/>
      <c r="CJ364" s="96"/>
      <c r="CK364" s="96"/>
      <c r="CL364" s="96"/>
      <c r="CM364" s="96"/>
      <c r="CN364" s="96"/>
      <c r="CO364" s="96"/>
      <c r="CP364" s="96"/>
      <c r="CQ364" s="96"/>
      <c r="CR364" s="96"/>
      <c r="CS364" s="96"/>
      <c r="CT364" s="96"/>
      <c r="CU364" s="96"/>
      <c r="CV364" s="96"/>
      <c r="CW364" s="96"/>
      <c r="CX364" s="96"/>
    </row>
    <row r="365" spans="2:102" ht="16.8">
      <c r="B365" s="589" t="s">
        <v>1226</v>
      </c>
      <c r="C365" s="589"/>
      <c r="D365" s="360"/>
      <c r="E365" s="235"/>
      <c r="F365" s="235"/>
      <c r="H365" s="353" t="s">
        <v>275</v>
      </c>
      <c r="I365" s="353" t="s">
        <v>278</v>
      </c>
      <c r="J365" s="353" t="s">
        <v>278</v>
      </c>
      <c r="K365" s="353" t="s">
        <v>278</v>
      </c>
      <c r="L365" s="353" t="s">
        <v>278</v>
      </c>
      <c r="M365" s="354" t="s">
        <v>275</v>
      </c>
      <c r="N365" s="355"/>
      <c r="O365" s="356"/>
      <c r="P365" s="354" t="s">
        <v>275</v>
      </c>
      <c r="Q365" s="355"/>
      <c r="R365" s="335"/>
      <c r="S365" s="336"/>
      <c r="T365" s="337" t="s">
        <v>115</v>
      </c>
      <c r="U365" s="338"/>
      <c r="V365" s="339"/>
      <c r="W365" s="340" t="s">
        <v>1212</v>
      </c>
      <c r="X365" s="341" t="s">
        <v>452</v>
      </c>
      <c r="Y365" s="342" t="s">
        <v>453</v>
      </c>
      <c r="Z365" s="343" t="s">
        <v>453</v>
      </c>
      <c r="AA365" s="343" t="s">
        <v>453</v>
      </c>
      <c r="AB365" s="343" t="s">
        <v>453</v>
      </c>
      <c r="AC365" s="343" t="s">
        <v>453</v>
      </c>
      <c r="AD365" s="343" t="s">
        <v>453</v>
      </c>
      <c r="AE365" s="343" t="s">
        <v>1359</v>
      </c>
      <c r="AF365" s="343" t="s">
        <v>1241</v>
      </c>
      <c r="AG365" s="343" t="s">
        <v>453</v>
      </c>
      <c r="AH365" s="343" t="s">
        <v>453</v>
      </c>
      <c r="AI365" s="343" t="s">
        <v>453</v>
      </c>
      <c r="AJ365" s="344" t="s">
        <v>1216</v>
      </c>
      <c r="AK365" s="345" t="s">
        <v>1216</v>
      </c>
      <c r="AL365" s="341" t="s">
        <v>1622</v>
      </c>
      <c r="AM365" s="341"/>
      <c r="AN365" s="343"/>
      <c r="AO365" s="343"/>
      <c r="AP365" s="343"/>
      <c r="AQ365" s="343"/>
      <c r="AR365" s="343"/>
      <c r="AS365" s="343"/>
      <c r="AT365" s="343"/>
      <c r="AU365" s="343"/>
      <c r="AV365" s="343"/>
      <c r="AW365" s="343"/>
      <c r="AX365" s="343"/>
      <c r="AY365" s="344"/>
      <c r="AZ365" s="344"/>
      <c r="BA365" s="357"/>
      <c r="BB365" s="341">
        <v>22</v>
      </c>
      <c r="BC365" s="341" t="s">
        <v>452</v>
      </c>
      <c r="BD365" s="342" t="s">
        <v>453</v>
      </c>
      <c r="BE365" s="358"/>
      <c r="BF365" s="341"/>
      <c r="BG365" s="341"/>
      <c r="BH365" s="343" t="s">
        <v>1615</v>
      </c>
      <c r="BI365" s="343"/>
      <c r="BJ365" s="343"/>
      <c r="BK365" s="343"/>
      <c r="BL365" s="343"/>
      <c r="BM365" s="343"/>
      <c r="BN365" s="343"/>
      <c r="BO365" s="343"/>
      <c r="BP365" s="343"/>
      <c r="BQ365" s="343"/>
      <c r="BR365" s="343"/>
      <c r="BS365" s="344"/>
      <c r="BT365" s="344"/>
      <c r="BU365" s="538"/>
      <c r="BV365" s="538"/>
      <c r="BW365" s="539"/>
      <c r="BX365" s="342" t="s">
        <v>1693</v>
      </c>
      <c r="BY365" s="342"/>
      <c r="BZ365" s="547"/>
      <c r="CJ365" s="96"/>
      <c r="CK365" s="96"/>
      <c r="CL365" s="96"/>
      <c r="CM365" s="96"/>
      <c r="CN365" s="96"/>
      <c r="CO365" s="96"/>
      <c r="CP365" s="96"/>
      <c r="CQ365" s="96"/>
      <c r="CR365" s="96"/>
      <c r="CS365" s="96"/>
      <c r="CT365" s="96"/>
      <c r="CU365" s="96"/>
      <c r="CV365" s="96"/>
      <c r="CW365" s="96"/>
      <c r="CX365" s="96"/>
    </row>
    <row r="366" spans="2:102" ht="16.8">
      <c r="B366" s="589" t="s">
        <v>1239</v>
      </c>
      <c r="C366" s="589"/>
      <c r="D366" s="360"/>
      <c r="E366" s="235"/>
      <c r="F366" s="235"/>
      <c r="H366" s="353" t="s">
        <v>275</v>
      </c>
      <c r="I366" s="353" t="s">
        <v>278</v>
      </c>
      <c r="J366" s="353" t="s">
        <v>278</v>
      </c>
      <c r="K366" s="353" t="s">
        <v>278</v>
      </c>
      <c r="L366" s="353" t="s">
        <v>278</v>
      </c>
      <c r="M366" s="354" t="s">
        <v>275</v>
      </c>
      <c r="N366" s="355"/>
      <c r="O366" s="356"/>
      <c r="P366" s="354" t="s">
        <v>278</v>
      </c>
      <c r="Q366" s="355"/>
      <c r="R366" s="335"/>
      <c r="S366" s="336"/>
      <c r="T366" s="337" t="s">
        <v>115</v>
      </c>
      <c r="U366" s="338"/>
      <c r="V366" s="339"/>
      <c r="W366" s="340" t="s">
        <v>1212</v>
      </c>
      <c r="X366" s="341" t="s">
        <v>452</v>
      </c>
      <c r="Y366" s="342" t="s">
        <v>453</v>
      </c>
      <c r="Z366" s="343" t="s">
        <v>453</v>
      </c>
      <c r="AA366" s="343" t="s">
        <v>453</v>
      </c>
      <c r="AB366" s="343" t="s">
        <v>453</v>
      </c>
      <c r="AC366" s="343" t="s">
        <v>453</v>
      </c>
      <c r="AD366" s="343" t="s">
        <v>453</v>
      </c>
      <c r="AE366" s="343" t="s">
        <v>1359</v>
      </c>
      <c r="AF366" s="343" t="s">
        <v>1241</v>
      </c>
      <c r="AG366" s="343" t="s">
        <v>453</v>
      </c>
      <c r="AH366" s="343" t="s">
        <v>1224</v>
      </c>
      <c r="AI366" s="343" t="s">
        <v>453</v>
      </c>
      <c r="AJ366" s="344" t="s">
        <v>1216</v>
      </c>
      <c r="AK366" s="345" t="s">
        <v>1216</v>
      </c>
      <c r="AL366" s="341" t="s">
        <v>1622</v>
      </c>
      <c r="AM366" s="341"/>
      <c r="AN366" s="343"/>
      <c r="AO366" s="343"/>
      <c r="AP366" s="343"/>
      <c r="AQ366" s="343"/>
      <c r="AR366" s="343"/>
      <c r="AS366" s="343"/>
      <c r="AT366" s="343"/>
      <c r="AU366" s="343"/>
      <c r="AV366" s="343"/>
      <c r="AW366" s="343"/>
      <c r="AX366" s="343"/>
      <c r="AY366" s="344"/>
      <c r="AZ366" s="344"/>
      <c r="BA366" s="357"/>
      <c r="BB366" s="341">
        <v>22</v>
      </c>
      <c r="BC366" s="341" t="s">
        <v>452</v>
      </c>
      <c r="BD366" s="342" t="s">
        <v>453</v>
      </c>
      <c r="BE366" s="358"/>
      <c r="BF366" s="341"/>
      <c r="BG366" s="341"/>
      <c r="BH366" s="343" t="s">
        <v>1615</v>
      </c>
      <c r="BI366" s="343"/>
      <c r="BJ366" s="343"/>
      <c r="BK366" s="343"/>
      <c r="BL366" s="343"/>
      <c r="BM366" s="343"/>
      <c r="BN366" s="343"/>
      <c r="BO366" s="343"/>
      <c r="BP366" s="343"/>
      <c r="BQ366" s="343"/>
      <c r="BR366" s="343"/>
      <c r="BS366" s="344"/>
      <c r="BT366" s="344"/>
      <c r="BU366" s="538"/>
      <c r="BV366" s="538"/>
      <c r="BW366" s="539"/>
      <c r="BX366" s="342" t="s">
        <v>1694</v>
      </c>
      <c r="BY366" s="342"/>
      <c r="BZ366" s="547"/>
      <c r="CJ366" s="96"/>
      <c r="CK366" s="96"/>
      <c r="CL366" s="96"/>
      <c r="CM366" s="96"/>
      <c r="CN366" s="96"/>
      <c r="CO366" s="96"/>
      <c r="CP366" s="96"/>
      <c r="CQ366" s="96"/>
      <c r="CR366" s="96"/>
      <c r="CS366" s="96"/>
      <c r="CT366" s="96"/>
      <c r="CU366" s="96"/>
      <c r="CV366" s="96"/>
      <c r="CW366" s="96"/>
      <c r="CX366" s="96"/>
    </row>
    <row r="367" spans="2:102" ht="16.8">
      <c r="B367" s="589" t="s">
        <v>1268</v>
      </c>
      <c r="C367" s="589"/>
      <c r="D367" s="360"/>
      <c r="E367" s="235"/>
      <c r="F367" s="235"/>
      <c r="H367" s="353" t="s">
        <v>275</v>
      </c>
      <c r="I367" s="353" t="s">
        <v>278</v>
      </c>
      <c r="J367" s="353" t="s">
        <v>278</v>
      </c>
      <c r="K367" s="353" t="s">
        <v>278</v>
      </c>
      <c r="L367" s="353" t="s">
        <v>278</v>
      </c>
      <c r="M367" s="354" t="s">
        <v>278</v>
      </c>
      <c r="N367" s="355"/>
      <c r="O367" s="356"/>
      <c r="P367" s="354" t="s">
        <v>275</v>
      </c>
      <c r="Q367" s="355"/>
      <c r="R367" s="335"/>
      <c r="S367" s="336"/>
      <c r="T367" s="337" t="s">
        <v>115</v>
      </c>
      <c r="U367" s="338"/>
      <c r="V367" s="339"/>
      <c r="W367" s="340" t="s">
        <v>1212</v>
      </c>
      <c r="X367" s="341" t="s">
        <v>452</v>
      </c>
      <c r="Y367" s="342" t="s">
        <v>453</v>
      </c>
      <c r="Z367" s="343" t="s">
        <v>453</v>
      </c>
      <c r="AA367" s="343" t="s">
        <v>453</v>
      </c>
      <c r="AB367" s="343" t="s">
        <v>453</v>
      </c>
      <c r="AC367" s="343" t="s">
        <v>453</v>
      </c>
      <c r="AD367" s="343" t="s">
        <v>453</v>
      </c>
      <c r="AE367" s="343" t="s">
        <v>1359</v>
      </c>
      <c r="AF367" s="343" t="s">
        <v>1241</v>
      </c>
      <c r="AG367" s="343" t="s">
        <v>1215</v>
      </c>
      <c r="AH367" s="343" t="s">
        <v>453</v>
      </c>
      <c r="AI367" s="343" t="s">
        <v>453</v>
      </c>
      <c r="AJ367" s="344" t="s">
        <v>1216</v>
      </c>
      <c r="AK367" s="345" t="s">
        <v>1216</v>
      </c>
      <c r="AL367" s="341" t="s">
        <v>1622</v>
      </c>
      <c r="AM367" s="341"/>
      <c r="AN367" s="343"/>
      <c r="AO367" s="343"/>
      <c r="AP367" s="343"/>
      <c r="AQ367" s="343"/>
      <c r="AR367" s="343"/>
      <c r="AS367" s="343"/>
      <c r="AT367" s="343"/>
      <c r="AU367" s="343"/>
      <c r="AV367" s="343"/>
      <c r="AW367" s="343"/>
      <c r="AX367" s="343"/>
      <c r="AY367" s="344"/>
      <c r="AZ367" s="344"/>
      <c r="BA367" s="357"/>
      <c r="BB367" s="341">
        <v>22</v>
      </c>
      <c r="BC367" s="341" t="s">
        <v>452</v>
      </c>
      <c r="BD367" s="342" t="s">
        <v>453</v>
      </c>
      <c r="BE367" s="358"/>
      <c r="BF367" s="341"/>
      <c r="BG367" s="341"/>
      <c r="BH367" s="343" t="s">
        <v>1615</v>
      </c>
      <c r="BI367" s="343"/>
      <c r="BJ367" s="343"/>
      <c r="BK367" s="343"/>
      <c r="BL367" s="343"/>
      <c r="BM367" s="343"/>
      <c r="BN367" s="343"/>
      <c r="BO367" s="343"/>
      <c r="BP367" s="343"/>
      <c r="BQ367" s="343"/>
      <c r="BR367" s="343"/>
      <c r="BS367" s="344"/>
      <c r="BT367" s="344"/>
      <c r="BU367" s="538"/>
      <c r="BV367" s="538"/>
      <c r="BW367" s="539"/>
      <c r="BX367" s="342" t="s">
        <v>1695</v>
      </c>
      <c r="BY367" s="342"/>
      <c r="BZ367" s="547"/>
      <c r="CJ367" s="96"/>
      <c r="CK367" s="96"/>
      <c r="CL367" s="96"/>
      <c r="CM367" s="96"/>
      <c r="CN367" s="96"/>
      <c r="CO367" s="96"/>
      <c r="CP367" s="96"/>
      <c r="CQ367" s="96"/>
      <c r="CR367" s="96"/>
      <c r="CS367" s="96"/>
      <c r="CT367" s="96"/>
      <c r="CU367" s="96"/>
      <c r="CV367" s="96"/>
      <c r="CW367" s="96"/>
      <c r="CX367" s="96"/>
    </row>
    <row r="368" spans="2:102" ht="16.8">
      <c r="B368" s="589" t="s">
        <v>1214</v>
      </c>
      <c r="C368" s="589"/>
      <c r="D368" s="360"/>
      <c r="E368" s="235"/>
      <c r="F368" s="235"/>
      <c r="H368" s="353" t="s">
        <v>275</v>
      </c>
      <c r="I368" s="353" t="s">
        <v>278</v>
      </c>
      <c r="J368" s="353" t="s">
        <v>278</v>
      </c>
      <c r="K368" s="353" t="s">
        <v>278</v>
      </c>
      <c r="L368" s="353" t="s">
        <v>278</v>
      </c>
      <c r="M368" s="354" t="s">
        <v>278</v>
      </c>
      <c r="N368" s="355"/>
      <c r="O368" s="356"/>
      <c r="P368" s="354" t="s">
        <v>278</v>
      </c>
      <c r="Q368" s="355"/>
      <c r="R368" s="335"/>
      <c r="S368" s="336"/>
      <c r="T368" s="337" t="s">
        <v>115</v>
      </c>
      <c r="U368" s="338"/>
      <c r="V368" s="339"/>
      <c r="W368" s="340" t="s">
        <v>1212</v>
      </c>
      <c r="X368" s="341" t="s">
        <v>452</v>
      </c>
      <c r="Y368" s="342" t="s">
        <v>453</v>
      </c>
      <c r="Z368" s="343" t="s">
        <v>453</v>
      </c>
      <c r="AA368" s="343" t="s">
        <v>453</v>
      </c>
      <c r="AB368" s="343" t="s">
        <v>453</v>
      </c>
      <c r="AC368" s="343" t="s">
        <v>453</v>
      </c>
      <c r="AD368" s="343" t="s">
        <v>453</v>
      </c>
      <c r="AE368" s="343" t="s">
        <v>1359</v>
      </c>
      <c r="AF368" s="343" t="s">
        <v>1241</v>
      </c>
      <c r="AG368" s="343" t="s">
        <v>1215</v>
      </c>
      <c r="AH368" s="343" t="s">
        <v>1224</v>
      </c>
      <c r="AI368" s="343" t="s">
        <v>453</v>
      </c>
      <c r="AJ368" s="344" t="s">
        <v>1216</v>
      </c>
      <c r="AK368" s="345" t="s">
        <v>1216</v>
      </c>
      <c r="AL368" s="341" t="s">
        <v>1622</v>
      </c>
      <c r="AM368" s="341"/>
      <c r="AN368" s="343"/>
      <c r="AO368" s="343"/>
      <c r="AP368" s="343"/>
      <c r="AQ368" s="343"/>
      <c r="AR368" s="343"/>
      <c r="AS368" s="343"/>
      <c r="AT368" s="343"/>
      <c r="AU368" s="343"/>
      <c r="AV368" s="343"/>
      <c r="AW368" s="343"/>
      <c r="AX368" s="343"/>
      <c r="AY368" s="344"/>
      <c r="AZ368" s="344"/>
      <c r="BA368" s="357"/>
      <c r="BB368" s="341">
        <v>22</v>
      </c>
      <c r="BC368" s="341" t="s">
        <v>452</v>
      </c>
      <c r="BD368" s="342" t="s">
        <v>453</v>
      </c>
      <c r="BE368" s="358"/>
      <c r="BF368" s="341"/>
      <c r="BG368" s="341"/>
      <c r="BH368" s="343" t="s">
        <v>1615</v>
      </c>
      <c r="BI368" s="343"/>
      <c r="BJ368" s="343"/>
      <c r="BK368" s="343"/>
      <c r="BL368" s="343"/>
      <c r="BM368" s="343"/>
      <c r="BN368" s="343"/>
      <c r="BO368" s="343"/>
      <c r="BP368" s="343"/>
      <c r="BQ368" s="343"/>
      <c r="BR368" s="343"/>
      <c r="BS368" s="344"/>
      <c r="BT368" s="344"/>
      <c r="BU368" s="538"/>
      <c r="BV368" s="538"/>
      <c r="BW368" s="539"/>
      <c r="BX368" s="342" t="s">
        <v>1696</v>
      </c>
      <c r="BY368" s="342"/>
      <c r="BZ368" s="547"/>
      <c r="CJ368" s="96"/>
      <c r="CK368" s="96"/>
      <c r="CL368" s="96"/>
      <c r="CM368" s="96"/>
      <c r="CN368" s="96"/>
      <c r="CO368" s="96"/>
      <c r="CP368" s="96"/>
      <c r="CQ368" s="96"/>
      <c r="CR368" s="96"/>
      <c r="CS368" s="96"/>
      <c r="CT368" s="96"/>
      <c r="CU368" s="96"/>
      <c r="CV368" s="96"/>
      <c r="CW368" s="96"/>
      <c r="CX368" s="96"/>
    </row>
    <row r="369" spans="2:102" ht="16.8">
      <c r="B369" s="589" t="s">
        <v>1281</v>
      </c>
      <c r="C369" s="589"/>
      <c r="D369" s="360"/>
      <c r="E369" s="235"/>
      <c r="F369" s="235"/>
      <c r="H369" s="353" t="s">
        <v>278</v>
      </c>
      <c r="I369" s="353" t="s">
        <v>275</v>
      </c>
      <c r="J369" s="353" t="s">
        <v>275</v>
      </c>
      <c r="K369" s="353" t="s">
        <v>275</v>
      </c>
      <c r="L369" s="353" t="s">
        <v>275</v>
      </c>
      <c r="M369" s="354" t="s">
        <v>275</v>
      </c>
      <c r="N369" s="355"/>
      <c r="O369" s="356"/>
      <c r="P369" s="354" t="s">
        <v>275</v>
      </c>
      <c r="Q369" s="355"/>
      <c r="R369" s="335"/>
      <c r="S369" s="336"/>
      <c r="T369" s="337" t="s">
        <v>115</v>
      </c>
      <c r="U369" s="338"/>
      <c r="V369" s="339"/>
      <c r="W369" s="340" t="s">
        <v>1212</v>
      </c>
      <c r="X369" s="341" t="s">
        <v>452</v>
      </c>
      <c r="Y369" s="342" t="s">
        <v>453</v>
      </c>
      <c r="Z369" s="343" t="s">
        <v>453</v>
      </c>
      <c r="AA369" s="343" t="s">
        <v>453</v>
      </c>
      <c r="AB369" s="343" t="s">
        <v>453</v>
      </c>
      <c r="AC369" s="343" t="s">
        <v>453</v>
      </c>
      <c r="AD369" s="343" t="s">
        <v>453</v>
      </c>
      <c r="AE369" s="343" t="s">
        <v>1221</v>
      </c>
      <c r="AF369" s="343" t="s">
        <v>453</v>
      </c>
      <c r="AG369" s="343" t="s">
        <v>453</v>
      </c>
      <c r="AH369" s="343" t="s">
        <v>453</v>
      </c>
      <c r="AI369" s="343" t="s">
        <v>453</v>
      </c>
      <c r="AJ369" s="344" t="s">
        <v>1216</v>
      </c>
      <c r="AK369" s="345" t="s">
        <v>1216</v>
      </c>
      <c r="AL369" s="341" t="s">
        <v>1622</v>
      </c>
      <c r="AM369" s="341"/>
      <c r="AN369" s="343"/>
      <c r="AO369" s="343"/>
      <c r="AP369" s="343"/>
      <c r="AQ369" s="343"/>
      <c r="AR369" s="343"/>
      <c r="AS369" s="343"/>
      <c r="AT369" s="343"/>
      <c r="AU369" s="343"/>
      <c r="AV369" s="343"/>
      <c r="AW369" s="343"/>
      <c r="AX369" s="343"/>
      <c r="AY369" s="344"/>
      <c r="AZ369" s="344"/>
      <c r="BA369" s="357"/>
      <c r="BB369" s="341">
        <v>22</v>
      </c>
      <c r="BC369" s="341" t="s">
        <v>452</v>
      </c>
      <c r="BD369" s="342" t="s">
        <v>453</v>
      </c>
      <c r="BE369" s="358"/>
      <c r="BF369" s="341"/>
      <c r="BG369" s="341"/>
      <c r="BH369" s="343" t="s">
        <v>1615</v>
      </c>
      <c r="BI369" s="343"/>
      <c r="BJ369" s="343"/>
      <c r="BK369" s="343"/>
      <c r="BL369" s="343"/>
      <c r="BM369" s="343"/>
      <c r="BN369" s="343"/>
      <c r="BO369" s="343"/>
      <c r="BP369" s="343"/>
      <c r="BQ369" s="343"/>
      <c r="BR369" s="343"/>
      <c r="BS369" s="344"/>
      <c r="BT369" s="344"/>
      <c r="BU369" s="538"/>
      <c r="BV369" s="538"/>
      <c r="BW369" s="539"/>
      <c r="BX369" s="342" t="s">
        <v>1697</v>
      </c>
      <c r="BY369" s="342"/>
      <c r="BZ369" s="547"/>
      <c r="CJ369" s="96"/>
      <c r="CK369" s="96"/>
      <c r="CL369" s="96"/>
      <c r="CM369" s="96"/>
      <c r="CN369" s="96"/>
      <c r="CO369" s="96"/>
      <c r="CP369" s="96"/>
      <c r="CQ369" s="96"/>
      <c r="CR369" s="96"/>
      <c r="CS369" s="96"/>
      <c r="CT369" s="96"/>
      <c r="CU369" s="96"/>
      <c r="CV369" s="96"/>
      <c r="CW369" s="96"/>
      <c r="CX369" s="96"/>
    </row>
    <row r="370" spans="2:102" ht="16.8">
      <c r="B370" s="589" t="s">
        <v>1285</v>
      </c>
      <c r="C370" s="589"/>
      <c r="D370" s="360"/>
      <c r="E370" s="235"/>
      <c r="F370" s="235"/>
      <c r="H370" s="353" t="s">
        <v>278</v>
      </c>
      <c r="I370" s="353" t="s">
        <v>275</v>
      </c>
      <c r="J370" s="353" t="s">
        <v>275</v>
      </c>
      <c r="K370" s="353" t="s">
        <v>275</v>
      </c>
      <c r="L370" s="353" t="s">
        <v>275</v>
      </c>
      <c r="M370" s="354" t="s">
        <v>275</v>
      </c>
      <c r="N370" s="355"/>
      <c r="O370" s="356"/>
      <c r="P370" s="354" t="s">
        <v>278</v>
      </c>
      <c r="Q370" s="355"/>
      <c r="R370" s="335"/>
      <c r="S370" s="336"/>
      <c r="T370" s="337" t="s">
        <v>115</v>
      </c>
      <c r="U370" s="338"/>
      <c r="V370" s="339"/>
      <c r="W370" s="340" t="s">
        <v>1212</v>
      </c>
      <c r="X370" s="341" t="s">
        <v>452</v>
      </c>
      <c r="Y370" s="342" t="s">
        <v>453</v>
      </c>
      <c r="Z370" s="343" t="s">
        <v>453</v>
      </c>
      <c r="AA370" s="343" t="s">
        <v>453</v>
      </c>
      <c r="AB370" s="343" t="s">
        <v>453</v>
      </c>
      <c r="AC370" s="343" t="s">
        <v>453</v>
      </c>
      <c r="AD370" s="343" t="s">
        <v>453</v>
      </c>
      <c r="AE370" s="343" t="s">
        <v>1221</v>
      </c>
      <c r="AF370" s="343" t="s">
        <v>453</v>
      </c>
      <c r="AG370" s="343" t="s">
        <v>453</v>
      </c>
      <c r="AH370" s="343" t="s">
        <v>1224</v>
      </c>
      <c r="AI370" s="343" t="s">
        <v>453</v>
      </c>
      <c r="AJ370" s="344" t="s">
        <v>1216</v>
      </c>
      <c r="AK370" s="345" t="s">
        <v>1216</v>
      </c>
      <c r="AL370" s="341" t="s">
        <v>1622</v>
      </c>
      <c r="AM370" s="341"/>
      <c r="AN370" s="343"/>
      <c r="AO370" s="343"/>
      <c r="AP370" s="343"/>
      <c r="AQ370" s="343"/>
      <c r="AR370" s="343"/>
      <c r="AS370" s="343"/>
      <c r="AT370" s="343"/>
      <c r="AU370" s="343"/>
      <c r="AV370" s="343"/>
      <c r="AW370" s="343"/>
      <c r="AX370" s="343"/>
      <c r="AY370" s="344"/>
      <c r="AZ370" s="344"/>
      <c r="BA370" s="357"/>
      <c r="BB370" s="341">
        <v>22</v>
      </c>
      <c r="BC370" s="341" t="s">
        <v>452</v>
      </c>
      <c r="BD370" s="342" t="s">
        <v>453</v>
      </c>
      <c r="BE370" s="358"/>
      <c r="BF370" s="341"/>
      <c r="BG370" s="341"/>
      <c r="BH370" s="343" t="s">
        <v>1615</v>
      </c>
      <c r="BI370" s="343"/>
      <c r="BJ370" s="343"/>
      <c r="BK370" s="343"/>
      <c r="BL370" s="343"/>
      <c r="BM370" s="343"/>
      <c r="BN370" s="343"/>
      <c r="BO370" s="343"/>
      <c r="BP370" s="343"/>
      <c r="BQ370" s="343"/>
      <c r="BR370" s="343"/>
      <c r="BS370" s="344"/>
      <c r="BT370" s="344"/>
      <c r="BU370" s="538"/>
      <c r="BV370" s="538"/>
      <c r="BW370" s="539"/>
      <c r="BX370" s="342" t="s">
        <v>1698</v>
      </c>
      <c r="BY370" s="342"/>
      <c r="BZ370" s="547"/>
      <c r="CJ370" s="96"/>
      <c r="CK370" s="96"/>
      <c r="CL370" s="96"/>
      <c r="CM370" s="96"/>
      <c r="CN370" s="96"/>
      <c r="CO370" s="96"/>
      <c r="CP370" s="96"/>
      <c r="CQ370" s="96"/>
      <c r="CR370" s="96"/>
      <c r="CS370" s="96"/>
      <c r="CT370" s="96"/>
      <c r="CU370" s="96"/>
      <c r="CV370" s="96"/>
      <c r="CW370" s="96"/>
      <c r="CX370" s="96"/>
    </row>
    <row r="371" spans="2:102" ht="16.8">
      <c r="B371" s="589" t="s">
        <v>1298</v>
      </c>
      <c r="C371" s="589"/>
      <c r="D371" s="360"/>
      <c r="E371" s="235"/>
      <c r="F371" s="235"/>
      <c r="H371" s="353" t="s">
        <v>278</v>
      </c>
      <c r="I371" s="353" t="s">
        <v>275</v>
      </c>
      <c r="J371" s="353" t="s">
        <v>275</v>
      </c>
      <c r="K371" s="353" t="s">
        <v>275</v>
      </c>
      <c r="L371" s="353" t="s">
        <v>275</v>
      </c>
      <c r="M371" s="354" t="s">
        <v>278</v>
      </c>
      <c r="N371" s="355"/>
      <c r="O371" s="356"/>
      <c r="P371" s="354" t="s">
        <v>275</v>
      </c>
      <c r="Q371" s="355"/>
      <c r="R371" s="335"/>
      <c r="S371" s="336"/>
      <c r="T371" s="337" t="s">
        <v>115</v>
      </c>
      <c r="U371" s="338"/>
      <c r="V371" s="339"/>
      <c r="W371" s="340" t="s">
        <v>1212</v>
      </c>
      <c r="X371" s="341" t="s">
        <v>452</v>
      </c>
      <c r="Y371" s="342" t="s">
        <v>453</v>
      </c>
      <c r="Z371" s="343" t="s">
        <v>453</v>
      </c>
      <c r="AA371" s="343" t="s">
        <v>453</v>
      </c>
      <c r="AB371" s="343" t="s">
        <v>453</v>
      </c>
      <c r="AC371" s="343" t="s">
        <v>453</v>
      </c>
      <c r="AD371" s="343" t="s">
        <v>453</v>
      </c>
      <c r="AE371" s="343" t="s">
        <v>1221</v>
      </c>
      <c r="AF371" s="343" t="s">
        <v>453</v>
      </c>
      <c r="AG371" s="343" t="s">
        <v>1215</v>
      </c>
      <c r="AH371" s="343" t="s">
        <v>453</v>
      </c>
      <c r="AI371" s="343" t="s">
        <v>453</v>
      </c>
      <c r="AJ371" s="344" t="s">
        <v>1216</v>
      </c>
      <c r="AK371" s="345" t="s">
        <v>1216</v>
      </c>
      <c r="AL371" s="341" t="s">
        <v>1622</v>
      </c>
      <c r="AM371" s="341"/>
      <c r="AN371" s="343"/>
      <c r="AO371" s="343"/>
      <c r="AP371" s="343"/>
      <c r="AQ371" s="343"/>
      <c r="AR371" s="343"/>
      <c r="AS371" s="343"/>
      <c r="AT371" s="343"/>
      <c r="AU371" s="343"/>
      <c r="AV371" s="343"/>
      <c r="AW371" s="343"/>
      <c r="AX371" s="343"/>
      <c r="AY371" s="344"/>
      <c r="AZ371" s="344"/>
      <c r="BA371" s="357"/>
      <c r="BB371" s="341">
        <v>22</v>
      </c>
      <c r="BC371" s="341" t="s">
        <v>452</v>
      </c>
      <c r="BD371" s="342" t="s">
        <v>453</v>
      </c>
      <c r="BE371" s="358"/>
      <c r="BF371" s="341"/>
      <c r="BG371" s="341"/>
      <c r="BH371" s="343" t="s">
        <v>1615</v>
      </c>
      <c r="BI371" s="343"/>
      <c r="BJ371" s="343"/>
      <c r="BK371" s="343"/>
      <c r="BL371" s="343"/>
      <c r="BM371" s="343"/>
      <c r="BN371" s="343"/>
      <c r="BO371" s="343"/>
      <c r="BP371" s="343"/>
      <c r="BQ371" s="343"/>
      <c r="BR371" s="343"/>
      <c r="BS371" s="344"/>
      <c r="BT371" s="344"/>
      <c r="BU371" s="538"/>
      <c r="BV371" s="538"/>
      <c r="BW371" s="539"/>
      <c r="BX371" s="342" t="s">
        <v>1699</v>
      </c>
      <c r="BY371" s="342"/>
      <c r="BZ371" s="547"/>
      <c r="CJ371" s="96"/>
      <c r="CK371" s="96"/>
      <c r="CL371" s="96"/>
      <c r="CM371" s="96"/>
      <c r="CN371" s="96"/>
      <c r="CO371" s="96"/>
      <c r="CP371" s="96"/>
      <c r="CQ371" s="96"/>
      <c r="CR371" s="96"/>
      <c r="CS371" s="96"/>
      <c r="CT371" s="96"/>
      <c r="CU371" s="96"/>
      <c r="CV371" s="96"/>
      <c r="CW371" s="96"/>
      <c r="CX371" s="96"/>
    </row>
    <row r="372" spans="2:102" ht="16.8">
      <c r="B372" s="589" t="s">
        <v>1302</v>
      </c>
      <c r="C372" s="589"/>
      <c r="D372" s="360"/>
      <c r="E372" s="235"/>
      <c r="F372" s="235"/>
      <c r="H372" s="353" t="s">
        <v>278</v>
      </c>
      <c r="I372" s="353" t="s">
        <v>275</v>
      </c>
      <c r="J372" s="353" t="s">
        <v>275</v>
      </c>
      <c r="K372" s="353" t="s">
        <v>275</v>
      </c>
      <c r="L372" s="353" t="s">
        <v>275</v>
      </c>
      <c r="M372" s="354" t="s">
        <v>278</v>
      </c>
      <c r="N372" s="355"/>
      <c r="O372" s="356"/>
      <c r="P372" s="354" t="s">
        <v>278</v>
      </c>
      <c r="Q372" s="355"/>
      <c r="R372" s="335"/>
      <c r="S372" s="336"/>
      <c r="T372" s="337" t="s">
        <v>115</v>
      </c>
      <c r="U372" s="338"/>
      <c r="V372" s="339"/>
      <c r="W372" s="340" t="s">
        <v>1212</v>
      </c>
      <c r="X372" s="341" t="s">
        <v>452</v>
      </c>
      <c r="Y372" s="342" t="s">
        <v>453</v>
      </c>
      <c r="Z372" s="343" t="s">
        <v>453</v>
      </c>
      <c r="AA372" s="343" t="s">
        <v>453</v>
      </c>
      <c r="AB372" s="343" t="s">
        <v>453</v>
      </c>
      <c r="AC372" s="343" t="s">
        <v>453</v>
      </c>
      <c r="AD372" s="343" t="s">
        <v>453</v>
      </c>
      <c r="AE372" s="343" t="s">
        <v>1221</v>
      </c>
      <c r="AF372" s="343" t="s">
        <v>453</v>
      </c>
      <c r="AG372" s="343" t="s">
        <v>1215</v>
      </c>
      <c r="AH372" s="343" t="s">
        <v>1224</v>
      </c>
      <c r="AI372" s="343" t="s">
        <v>453</v>
      </c>
      <c r="AJ372" s="344" t="s">
        <v>1216</v>
      </c>
      <c r="AK372" s="345" t="s">
        <v>1216</v>
      </c>
      <c r="AL372" s="341" t="s">
        <v>1622</v>
      </c>
      <c r="AM372" s="341"/>
      <c r="AN372" s="343"/>
      <c r="AO372" s="343"/>
      <c r="AP372" s="343"/>
      <c r="AQ372" s="343"/>
      <c r="AR372" s="343"/>
      <c r="AS372" s="343"/>
      <c r="AT372" s="343"/>
      <c r="AU372" s="343"/>
      <c r="AV372" s="343"/>
      <c r="AW372" s="343"/>
      <c r="AX372" s="343"/>
      <c r="AY372" s="344"/>
      <c r="AZ372" s="344"/>
      <c r="BA372" s="357"/>
      <c r="BB372" s="341">
        <v>22</v>
      </c>
      <c r="BC372" s="341" t="s">
        <v>452</v>
      </c>
      <c r="BD372" s="342" t="s">
        <v>453</v>
      </c>
      <c r="BE372" s="358"/>
      <c r="BF372" s="341"/>
      <c r="BG372" s="341"/>
      <c r="BH372" s="343" t="s">
        <v>1615</v>
      </c>
      <c r="BI372" s="343"/>
      <c r="BJ372" s="343"/>
      <c r="BK372" s="343"/>
      <c r="BL372" s="343"/>
      <c r="BM372" s="343"/>
      <c r="BN372" s="343"/>
      <c r="BO372" s="343"/>
      <c r="BP372" s="343"/>
      <c r="BQ372" s="343"/>
      <c r="BR372" s="343"/>
      <c r="BS372" s="344"/>
      <c r="BT372" s="344"/>
      <c r="BU372" s="538"/>
      <c r="BV372" s="538"/>
      <c r="BW372" s="539"/>
      <c r="BX372" s="342" t="s">
        <v>1700</v>
      </c>
      <c r="BY372" s="342"/>
      <c r="BZ372" s="547"/>
      <c r="CJ372" s="96"/>
      <c r="CK372" s="96"/>
      <c r="CL372" s="96"/>
      <c r="CM372" s="96"/>
      <c r="CN372" s="96"/>
      <c r="CO372" s="96"/>
      <c r="CP372" s="96"/>
      <c r="CQ372" s="96"/>
      <c r="CR372" s="96"/>
      <c r="CS372" s="96"/>
      <c r="CT372" s="96"/>
      <c r="CU372" s="96"/>
      <c r="CV372" s="96"/>
      <c r="CW372" s="96"/>
      <c r="CX372" s="96"/>
    </row>
    <row r="373" spans="2:102" ht="16.8">
      <c r="B373" s="589" t="s">
        <v>1306</v>
      </c>
      <c r="C373" s="589"/>
      <c r="D373" s="360"/>
      <c r="E373" s="235"/>
      <c r="F373" s="235"/>
      <c r="H373" s="353" t="s">
        <v>278</v>
      </c>
      <c r="I373" s="353" t="s">
        <v>275</v>
      </c>
      <c r="J373" s="353" t="s">
        <v>275</v>
      </c>
      <c r="K373" s="353" t="s">
        <v>275</v>
      </c>
      <c r="L373" s="353" t="s">
        <v>278</v>
      </c>
      <c r="M373" s="354" t="s">
        <v>275</v>
      </c>
      <c r="N373" s="355"/>
      <c r="O373" s="356"/>
      <c r="P373" s="354" t="s">
        <v>275</v>
      </c>
      <c r="Q373" s="355"/>
      <c r="R373" s="335"/>
      <c r="S373" s="336"/>
      <c r="T373" s="337" t="s">
        <v>115</v>
      </c>
      <c r="U373" s="338"/>
      <c r="V373" s="339"/>
      <c r="W373" s="340" t="s">
        <v>1212</v>
      </c>
      <c r="X373" s="341" t="s">
        <v>452</v>
      </c>
      <c r="Y373" s="342" t="s">
        <v>453</v>
      </c>
      <c r="Z373" s="343" t="s">
        <v>453</v>
      </c>
      <c r="AA373" s="343" t="s">
        <v>453</v>
      </c>
      <c r="AB373" s="343" t="s">
        <v>453</v>
      </c>
      <c r="AC373" s="343" t="s">
        <v>453</v>
      </c>
      <c r="AD373" s="343" t="s">
        <v>453</v>
      </c>
      <c r="AE373" s="343" t="s">
        <v>1221</v>
      </c>
      <c r="AF373" s="343" t="s">
        <v>1241</v>
      </c>
      <c r="AG373" s="343" t="s">
        <v>453</v>
      </c>
      <c r="AH373" s="343" t="s">
        <v>453</v>
      </c>
      <c r="AI373" s="343" t="s">
        <v>453</v>
      </c>
      <c r="AJ373" s="344" t="s">
        <v>1216</v>
      </c>
      <c r="AK373" s="345" t="s">
        <v>1216</v>
      </c>
      <c r="AL373" s="341" t="s">
        <v>1622</v>
      </c>
      <c r="AM373" s="341"/>
      <c r="AN373" s="343"/>
      <c r="AO373" s="343"/>
      <c r="AP373" s="343"/>
      <c r="AQ373" s="343"/>
      <c r="AR373" s="343"/>
      <c r="AS373" s="343"/>
      <c r="AT373" s="343"/>
      <c r="AU373" s="343"/>
      <c r="AV373" s="343"/>
      <c r="AW373" s="343"/>
      <c r="AX373" s="343"/>
      <c r="AY373" s="344"/>
      <c r="AZ373" s="344"/>
      <c r="BA373" s="357"/>
      <c r="BB373" s="341">
        <v>22</v>
      </c>
      <c r="BC373" s="341" t="s">
        <v>452</v>
      </c>
      <c r="BD373" s="342" t="s">
        <v>453</v>
      </c>
      <c r="BE373" s="358"/>
      <c r="BF373" s="341"/>
      <c r="BG373" s="341"/>
      <c r="BH373" s="343" t="s">
        <v>1615</v>
      </c>
      <c r="BI373" s="343"/>
      <c r="BJ373" s="343"/>
      <c r="BK373" s="343"/>
      <c r="BL373" s="343"/>
      <c r="BM373" s="343"/>
      <c r="BN373" s="343"/>
      <c r="BO373" s="343"/>
      <c r="BP373" s="343"/>
      <c r="BQ373" s="343"/>
      <c r="BR373" s="343"/>
      <c r="BS373" s="344"/>
      <c r="BT373" s="344"/>
      <c r="BU373" s="538"/>
      <c r="BV373" s="538"/>
      <c r="BW373" s="539"/>
      <c r="BX373" s="342" t="s">
        <v>1701</v>
      </c>
      <c r="BY373" s="342"/>
      <c r="BZ373" s="547"/>
      <c r="CJ373" s="96"/>
      <c r="CK373" s="96"/>
      <c r="CL373" s="96"/>
      <c r="CM373" s="96"/>
      <c r="CN373" s="96"/>
      <c r="CO373" s="96"/>
      <c r="CP373" s="96"/>
      <c r="CQ373" s="96"/>
      <c r="CR373" s="96"/>
      <c r="CS373" s="96"/>
      <c r="CT373" s="96"/>
      <c r="CU373" s="96"/>
      <c r="CV373" s="96"/>
      <c r="CW373" s="96"/>
      <c r="CX373" s="96"/>
    </row>
    <row r="374" spans="2:102" ht="16.8">
      <c r="B374" s="589" t="s">
        <v>1310</v>
      </c>
      <c r="C374" s="589"/>
      <c r="D374" s="360"/>
      <c r="E374" s="235"/>
      <c r="F374" s="235"/>
      <c r="H374" s="353" t="s">
        <v>278</v>
      </c>
      <c r="I374" s="353" t="s">
        <v>275</v>
      </c>
      <c r="J374" s="353" t="s">
        <v>275</v>
      </c>
      <c r="K374" s="353" t="s">
        <v>275</v>
      </c>
      <c r="L374" s="353" t="s">
        <v>278</v>
      </c>
      <c r="M374" s="354" t="s">
        <v>275</v>
      </c>
      <c r="N374" s="355"/>
      <c r="O374" s="356"/>
      <c r="P374" s="354" t="s">
        <v>278</v>
      </c>
      <c r="Q374" s="355"/>
      <c r="R374" s="335"/>
      <c r="S374" s="336"/>
      <c r="T374" s="337" t="s">
        <v>115</v>
      </c>
      <c r="U374" s="338"/>
      <c r="V374" s="339"/>
      <c r="W374" s="340" t="s">
        <v>1212</v>
      </c>
      <c r="X374" s="341" t="s">
        <v>452</v>
      </c>
      <c r="Y374" s="342" t="s">
        <v>453</v>
      </c>
      <c r="Z374" s="343" t="s">
        <v>453</v>
      </c>
      <c r="AA374" s="343" t="s">
        <v>453</v>
      </c>
      <c r="AB374" s="343" t="s">
        <v>453</v>
      </c>
      <c r="AC374" s="343" t="s">
        <v>453</v>
      </c>
      <c r="AD374" s="343" t="s">
        <v>453</v>
      </c>
      <c r="AE374" s="343" t="s">
        <v>1221</v>
      </c>
      <c r="AF374" s="343" t="s">
        <v>1241</v>
      </c>
      <c r="AG374" s="343" t="s">
        <v>453</v>
      </c>
      <c r="AH374" s="343" t="s">
        <v>1224</v>
      </c>
      <c r="AI374" s="343" t="s">
        <v>453</v>
      </c>
      <c r="AJ374" s="344" t="s">
        <v>1216</v>
      </c>
      <c r="AK374" s="345" t="s">
        <v>1216</v>
      </c>
      <c r="AL374" s="341" t="s">
        <v>1622</v>
      </c>
      <c r="AM374" s="341"/>
      <c r="AN374" s="343"/>
      <c r="AO374" s="343"/>
      <c r="AP374" s="343"/>
      <c r="AQ374" s="343"/>
      <c r="AR374" s="343"/>
      <c r="AS374" s="343"/>
      <c r="AT374" s="343"/>
      <c r="AU374" s="343"/>
      <c r="AV374" s="343"/>
      <c r="AW374" s="343"/>
      <c r="AX374" s="343"/>
      <c r="AY374" s="344"/>
      <c r="AZ374" s="344"/>
      <c r="BA374" s="357"/>
      <c r="BB374" s="341">
        <v>22</v>
      </c>
      <c r="BC374" s="341" t="s">
        <v>452</v>
      </c>
      <c r="BD374" s="342" t="s">
        <v>453</v>
      </c>
      <c r="BE374" s="358"/>
      <c r="BF374" s="341"/>
      <c r="BG374" s="341"/>
      <c r="BH374" s="343" t="s">
        <v>1615</v>
      </c>
      <c r="BI374" s="343"/>
      <c r="BJ374" s="343"/>
      <c r="BK374" s="343"/>
      <c r="BL374" s="343"/>
      <c r="BM374" s="343"/>
      <c r="BN374" s="343"/>
      <c r="BO374" s="343"/>
      <c r="BP374" s="343"/>
      <c r="BQ374" s="343"/>
      <c r="BR374" s="343"/>
      <c r="BS374" s="344"/>
      <c r="BT374" s="344"/>
      <c r="BU374" s="538"/>
      <c r="BV374" s="538"/>
      <c r="BW374" s="539"/>
      <c r="BX374" s="342" t="s">
        <v>1702</v>
      </c>
      <c r="BY374" s="342"/>
      <c r="BZ374" s="547"/>
      <c r="CJ374" s="96"/>
      <c r="CK374" s="96"/>
      <c r="CL374" s="96"/>
      <c r="CM374" s="96"/>
      <c r="CN374" s="96"/>
      <c r="CO374" s="96"/>
      <c r="CP374" s="96"/>
      <c r="CQ374" s="96"/>
      <c r="CR374" s="96"/>
      <c r="CS374" s="96"/>
      <c r="CT374" s="96"/>
      <c r="CU374" s="96"/>
      <c r="CV374" s="96"/>
      <c r="CW374" s="96"/>
      <c r="CX374" s="96"/>
    </row>
    <row r="375" spans="2:102" ht="16.8">
      <c r="B375" s="589" t="s">
        <v>1317</v>
      </c>
      <c r="C375" s="589"/>
      <c r="D375" s="360"/>
      <c r="E375" s="235"/>
      <c r="F375" s="235"/>
      <c r="H375" s="353" t="s">
        <v>278</v>
      </c>
      <c r="I375" s="353" t="s">
        <v>275</v>
      </c>
      <c r="J375" s="353" t="s">
        <v>275</v>
      </c>
      <c r="K375" s="353" t="s">
        <v>275</v>
      </c>
      <c r="L375" s="353" t="s">
        <v>278</v>
      </c>
      <c r="M375" s="354" t="s">
        <v>278</v>
      </c>
      <c r="N375" s="355"/>
      <c r="O375" s="356"/>
      <c r="P375" s="354" t="s">
        <v>275</v>
      </c>
      <c r="Q375" s="355"/>
      <c r="R375" s="335"/>
      <c r="S375" s="336"/>
      <c r="T375" s="337" t="s">
        <v>115</v>
      </c>
      <c r="U375" s="338"/>
      <c r="V375" s="339"/>
      <c r="W375" s="340" t="s">
        <v>1212</v>
      </c>
      <c r="X375" s="341" t="s">
        <v>452</v>
      </c>
      <c r="Y375" s="342" t="s">
        <v>453</v>
      </c>
      <c r="Z375" s="343" t="s">
        <v>453</v>
      </c>
      <c r="AA375" s="343" t="s">
        <v>453</v>
      </c>
      <c r="AB375" s="343" t="s">
        <v>453</v>
      </c>
      <c r="AC375" s="343" t="s">
        <v>453</v>
      </c>
      <c r="AD375" s="343" t="s">
        <v>453</v>
      </c>
      <c r="AE375" s="343" t="s">
        <v>1221</v>
      </c>
      <c r="AF375" s="343" t="s">
        <v>1241</v>
      </c>
      <c r="AG375" s="343" t="s">
        <v>1215</v>
      </c>
      <c r="AH375" s="343" t="s">
        <v>453</v>
      </c>
      <c r="AI375" s="343" t="s">
        <v>453</v>
      </c>
      <c r="AJ375" s="344" t="s">
        <v>1216</v>
      </c>
      <c r="AK375" s="345" t="s">
        <v>1216</v>
      </c>
      <c r="AL375" s="341" t="s">
        <v>1622</v>
      </c>
      <c r="AM375" s="341"/>
      <c r="AN375" s="343"/>
      <c r="AO375" s="343"/>
      <c r="AP375" s="343"/>
      <c r="AQ375" s="343"/>
      <c r="AR375" s="343"/>
      <c r="AS375" s="343"/>
      <c r="AT375" s="343"/>
      <c r="AU375" s="343"/>
      <c r="AV375" s="343"/>
      <c r="AW375" s="343"/>
      <c r="AX375" s="343"/>
      <c r="AY375" s="344"/>
      <c r="AZ375" s="344"/>
      <c r="BA375" s="357"/>
      <c r="BB375" s="341">
        <v>22</v>
      </c>
      <c r="BC375" s="341" t="s">
        <v>452</v>
      </c>
      <c r="BD375" s="342" t="s">
        <v>453</v>
      </c>
      <c r="BE375" s="358"/>
      <c r="BF375" s="341"/>
      <c r="BG375" s="341"/>
      <c r="BH375" s="343" t="s">
        <v>1615</v>
      </c>
      <c r="BI375" s="343"/>
      <c r="BJ375" s="343"/>
      <c r="BK375" s="343"/>
      <c r="BL375" s="343"/>
      <c r="BM375" s="343"/>
      <c r="BN375" s="343"/>
      <c r="BO375" s="343"/>
      <c r="BP375" s="343"/>
      <c r="BQ375" s="343"/>
      <c r="BR375" s="343"/>
      <c r="BS375" s="344"/>
      <c r="BT375" s="344"/>
      <c r="BU375" s="538"/>
      <c r="BV375" s="538"/>
      <c r="BW375" s="539"/>
      <c r="BX375" s="342" t="s">
        <v>1703</v>
      </c>
      <c r="BY375" s="342"/>
      <c r="BZ375" s="547"/>
      <c r="CJ375" s="96"/>
      <c r="CK375" s="96"/>
      <c r="CL375" s="96"/>
      <c r="CM375" s="96"/>
      <c r="CN375" s="96"/>
      <c r="CO375" s="96"/>
      <c r="CP375" s="96"/>
      <c r="CQ375" s="96"/>
      <c r="CR375" s="96"/>
      <c r="CS375" s="96"/>
      <c r="CT375" s="96"/>
      <c r="CU375" s="96"/>
      <c r="CV375" s="96"/>
      <c r="CW375" s="96"/>
      <c r="CX375" s="96"/>
    </row>
    <row r="376" spans="2:102" ht="16.8">
      <c r="B376" s="589" t="s">
        <v>1338</v>
      </c>
      <c r="C376" s="589"/>
      <c r="D376" s="360"/>
      <c r="E376" s="235"/>
      <c r="F376" s="235"/>
      <c r="H376" s="353" t="s">
        <v>278</v>
      </c>
      <c r="I376" s="353" t="s">
        <v>275</v>
      </c>
      <c r="J376" s="353" t="s">
        <v>275</v>
      </c>
      <c r="K376" s="353" t="s">
        <v>275</v>
      </c>
      <c r="L376" s="353" t="s">
        <v>278</v>
      </c>
      <c r="M376" s="354" t="s">
        <v>278</v>
      </c>
      <c r="N376" s="355"/>
      <c r="O376" s="356"/>
      <c r="P376" s="354" t="s">
        <v>278</v>
      </c>
      <c r="Q376" s="355"/>
      <c r="R376" s="335"/>
      <c r="S376" s="336"/>
      <c r="T376" s="337" t="s">
        <v>115</v>
      </c>
      <c r="U376" s="338"/>
      <c r="V376" s="339"/>
      <c r="W376" s="340" t="s">
        <v>1212</v>
      </c>
      <c r="X376" s="341" t="s">
        <v>452</v>
      </c>
      <c r="Y376" s="342" t="s">
        <v>453</v>
      </c>
      <c r="Z376" s="343" t="s">
        <v>453</v>
      </c>
      <c r="AA376" s="343" t="s">
        <v>453</v>
      </c>
      <c r="AB376" s="343" t="s">
        <v>453</v>
      </c>
      <c r="AC376" s="343" t="s">
        <v>453</v>
      </c>
      <c r="AD376" s="343" t="s">
        <v>453</v>
      </c>
      <c r="AE376" s="343" t="s">
        <v>1221</v>
      </c>
      <c r="AF376" s="343" t="s">
        <v>1241</v>
      </c>
      <c r="AG376" s="343" t="s">
        <v>1215</v>
      </c>
      <c r="AH376" s="343" t="s">
        <v>1224</v>
      </c>
      <c r="AI376" s="343" t="s">
        <v>453</v>
      </c>
      <c r="AJ376" s="344" t="s">
        <v>1216</v>
      </c>
      <c r="AK376" s="345" t="s">
        <v>1216</v>
      </c>
      <c r="AL376" s="341" t="s">
        <v>1622</v>
      </c>
      <c r="AM376" s="341"/>
      <c r="AN376" s="343"/>
      <c r="AO376" s="343"/>
      <c r="AP376" s="343"/>
      <c r="AQ376" s="343"/>
      <c r="AR376" s="343"/>
      <c r="AS376" s="343"/>
      <c r="AT376" s="343"/>
      <c r="AU376" s="343"/>
      <c r="AV376" s="343"/>
      <c r="AW376" s="343"/>
      <c r="AX376" s="343"/>
      <c r="AY376" s="344"/>
      <c r="AZ376" s="344"/>
      <c r="BA376" s="357"/>
      <c r="BB376" s="341">
        <v>22</v>
      </c>
      <c r="BC376" s="341" t="s">
        <v>452</v>
      </c>
      <c r="BD376" s="342" t="s">
        <v>453</v>
      </c>
      <c r="BE376" s="358"/>
      <c r="BF376" s="341"/>
      <c r="BG376" s="341"/>
      <c r="BH376" s="343" t="s">
        <v>1615</v>
      </c>
      <c r="BI376" s="343"/>
      <c r="BJ376" s="343"/>
      <c r="BK376" s="343"/>
      <c r="BL376" s="343"/>
      <c r="BM376" s="343"/>
      <c r="BN376" s="343"/>
      <c r="BO376" s="343"/>
      <c r="BP376" s="343"/>
      <c r="BQ376" s="343"/>
      <c r="BR376" s="343"/>
      <c r="BS376" s="344"/>
      <c r="BT376" s="344"/>
      <c r="BU376" s="538"/>
      <c r="BV376" s="538"/>
      <c r="BW376" s="539"/>
      <c r="BX376" s="342" t="s">
        <v>1704</v>
      </c>
      <c r="BY376" s="342"/>
      <c r="BZ376" s="547"/>
      <c r="CJ376" s="96"/>
      <c r="CK376" s="96"/>
      <c r="CL376" s="96"/>
      <c r="CM376" s="96"/>
      <c r="CN376" s="96"/>
      <c r="CO376" s="96"/>
      <c r="CP376" s="96"/>
      <c r="CQ376" s="96"/>
      <c r="CR376" s="96"/>
      <c r="CS376" s="96"/>
      <c r="CT376" s="96"/>
      <c r="CU376" s="96"/>
      <c r="CV376" s="96"/>
      <c r="CW376" s="96"/>
      <c r="CX376" s="96"/>
    </row>
    <row r="377" spans="2:102" ht="16.8">
      <c r="B377" s="589" t="s">
        <v>1341</v>
      </c>
      <c r="C377" s="589"/>
      <c r="D377" s="360"/>
      <c r="E377" s="235"/>
      <c r="F377" s="235"/>
      <c r="H377" s="353" t="s">
        <v>278</v>
      </c>
      <c r="I377" s="353" t="s">
        <v>275</v>
      </c>
      <c r="J377" s="353" t="s">
        <v>275</v>
      </c>
      <c r="K377" s="353" t="s">
        <v>278</v>
      </c>
      <c r="L377" s="353" t="s">
        <v>275</v>
      </c>
      <c r="M377" s="354" t="s">
        <v>275</v>
      </c>
      <c r="N377" s="355"/>
      <c r="O377" s="356"/>
      <c r="P377" s="354" t="s">
        <v>275</v>
      </c>
      <c r="Q377" s="355"/>
      <c r="R377" s="335"/>
      <c r="S377" s="336"/>
      <c r="T377" s="337" t="s">
        <v>115</v>
      </c>
      <c r="U377" s="338"/>
      <c r="V377" s="339"/>
      <c r="W377" s="340" t="s">
        <v>1212</v>
      </c>
      <c r="X377" s="341" t="s">
        <v>452</v>
      </c>
      <c r="Y377" s="342" t="s">
        <v>453</v>
      </c>
      <c r="Z377" s="343" t="s">
        <v>453</v>
      </c>
      <c r="AA377" s="343" t="s">
        <v>453</v>
      </c>
      <c r="AB377" s="343" t="s">
        <v>453</v>
      </c>
      <c r="AC377" s="343" t="s">
        <v>453</v>
      </c>
      <c r="AD377" s="343" t="s">
        <v>453</v>
      </c>
      <c r="AE377" s="343" t="s">
        <v>1354</v>
      </c>
      <c r="AF377" s="343" t="s">
        <v>453</v>
      </c>
      <c r="AG377" s="343" t="s">
        <v>453</v>
      </c>
      <c r="AH377" s="343" t="s">
        <v>453</v>
      </c>
      <c r="AI377" s="343" t="s">
        <v>453</v>
      </c>
      <c r="AJ377" s="344" t="s">
        <v>1216</v>
      </c>
      <c r="AK377" s="345" t="s">
        <v>1216</v>
      </c>
      <c r="AL377" s="341" t="s">
        <v>1622</v>
      </c>
      <c r="AM377" s="341"/>
      <c r="AN377" s="343"/>
      <c r="AO377" s="343"/>
      <c r="AP377" s="343"/>
      <c r="AQ377" s="343"/>
      <c r="AR377" s="343"/>
      <c r="AS377" s="343"/>
      <c r="AT377" s="343"/>
      <c r="AU377" s="343"/>
      <c r="AV377" s="343"/>
      <c r="AW377" s="343"/>
      <c r="AX377" s="343"/>
      <c r="AY377" s="344"/>
      <c r="AZ377" s="344"/>
      <c r="BA377" s="357"/>
      <c r="BB377" s="341">
        <v>22</v>
      </c>
      <c r="BC377" s="341" t="s">
        <v>452</v>
      </c>
      <c r="BD377" s="342" t="s">
        <v>453</v>
      </c>
      <c r="BE377" s="358"/>
      <c r="BF377" s="341"/>
      <c r="BG377" s="341"/>
      <c r="BH377" s="343" t="s">
        <v>1615</v>
      </c>
      <c r="BI377" s="343"/>
      <c r="BJ377" s="343"/>
      <c r="BK377" s="343"/>
      <c r="BL377" s="343"/>
      <c r="BM377" s="343"/>
      <c r="BN377" s="343"/>
      <c r="BO377" s="343"/>
      <c r="BP377" s="343"/>
      <c r="BQ377" s="343"/>
      <c r="BR377" s="343"/>
      <c r="BS377" s="344"/>
      <c r="BT377" s="344"/>
      <c r="BU377" s="538"/>
      <c r="BV377" s="538"/>
      <c r="BW377" s="539"/>
      <c r="BX377" s="342" t="s">
        <v>1705</v>
      </c>
      <c r="BY377" s="342"/>
      <c r="BZ377" s="547"/>
      <c r="CJ377" s="96"/>
      <c r="CK377" s="96"/>
      <c r="CL377" s="96"/>
      <c r="CM377" s="96"/>
      <c r="CN377" s="96"/>
      <c r="CO377" s="96"/>
      <c r="CP377" s="96"/>
      <c r="CQ377" s="96"/>
      <c r="CR377" s="96"/>
      <c r="CS377" s="96"/>
      <c r="CT377" s="96"/>
      <c r="CU377" s="96"/>
      <c r="CV377" s="96"/>
      <c r="CW377" s="96"/>
      <c r="CX377" s="96"/>
    </row>
    <row r="378" spans="2:102" ht="16.8">
      <c r="B378" s="589" t="s">
        <v>1377</v>
      </c>
      <c r="C378" s="589"/>
      <c r="D378" s="360"/>
      <c r="E378" s="235"/>
      <c r="F378" s="235"/>
      <c r="H378" s="353" t="s">
        <v>278</v>
      </c>
      <c r="I378" s="353" t="s">
        <v>275</v>
      </c>
      <c r="J378" s="353" t="s">
        <v>275</v>
      </c>
      <c r="K378" s="353" t="s">
        <v>278</v>
      </c>
      <c r="L378" s="353" t="s">
        <v>275</v>
      </c>
      <c r="M378" s="354" t="s">
        <v>275</v>
      </c>
      <c r="N378" s="355"/>
      <c r="O378" s="356"/>
      <c r="P378" s="354" t="s">
        <v>278</v>
      </c>
      <c r="Q378" s="355"/>
      <c r="R378" s="335"/>
      <c r="S378" s="336"/>
      <c r="T378" s="337" t="s">
        <v>115</v>
      </c>
      <c r="U378" s="338"/>
      <c r="V378" s="339"/>
      <c r="W378" s="340" t="s">
        <v>1212</v>
      </c>
      <c r="X378" s="341" t="s">
        <v>452</v>
      </c>
      <c r="Y378" s="342" t="s">
        <v>453</v>
      </c>
      <c r="Z378" s="343" t="s">
        <v>453</v>
      </c>
      <c r="AA378" s="343" t="s">
        <v>453</v>
      </c>
      <c r="AB378" s="343" t="s">
        <v>453</v>
      </c>
      <c r="AC378" s="343" t="s">
        <v>453</v>
      </c>
      <c r="AD378" s="343" t="s">
        <v>453</v>
      </c>
      <c r="AE378" s="343" t="s">
        <v>1354</v>
      </c>
      <c r="AF378" s="343" t="s">
        <v>453</v>
      </c>
      <c r="AG378" s="343" t="s">
        <v>453</v>
      </c>
      <c r="AH378" s="343" t="s">
        <v>1224</v>
      </c>
      <c r="AI378" s="343" t="s">
        <v>453</v>
      </c>
      <c r="AJ378" s="344" t="s">
        <v>1216</v>
      </c>
      <c r="AK378" s="345" t="s">
        <v>1216</v>
      </c>
      <c r="AL378" s="341" t="s">
        <v>1622</v>
      </c>
      <c r="AM378" s="341"/>
      <c r="AN378" s="343"/>
      <c r="AO378" s="343"/>
      <c r="AP378" s="343"/>
      <c r="AQ378" s="343"/>
      <c r="AR378" s="343"/>
      <c r="AS378" s="343"/>
      <c r="AT378" s="343"/>
      <c r="AU378" s="343"/>
      <c r="AV378" s="343"/>
      <c r="AW378" s="343"/>
      <c r="AX378" s="343"/>
      <c r="AY378" s="344"/>
      <c r="AZ378" s="344"/>
      <c r="BA378" s="357"/>
      <c r="BB378" s="341">
        <v>22</v>
      </c>
      <c r="BC378" s="341" t="s">
        <v>452</v>
      </c>
      <c r="BD378" s="342" t="s">
        <v>453</v>
      </c>
      <c r="BE378" s="358"/>
      <c r="BF378" s="341"/>
      <c r="BG378" s="341"/>
      <c r="BH378" s="343" t="s">
        <v>1615</v>
      </c>
      <c r="BI378" s="343"/>
      <c r="BJ378" s="343"/>
      <c r="BK378" s="343"/>
      <c r="BL378" s="343"/>
      <c r="BM378" s="343"/>
      <c r="BN378" s="343"/>
      <c r="BO378" s="343"/>
      <c r="BP378" s="343"/>
      <c r="BQ378" s="343"/>
      <c r="BR378" s="343"/>
      <c r="BS378" s="344"/>
      <c r="BT378" s="344"/>
      <c r="BU378" s="538"/>
      <c r="BV378" s="538"/>
      <c r="BW378" s="539"/>
      <c r="BX378" s="342" t="s">
        <v>1706</v>
      </c>
      <c r="BY378" s="342"/>
      <c r="BZ378" s="547"/>
      <c r="CJ378" s="96"/>
      <c r="CK378" s="96"/>
      <c r="CL378" s="96"/>
      <c r="CM378" s="96"/>
      <c r="CN378" s="96"/>
      <c r="CO378" s="96"/>
      <c r="CP378" s="96"/>
      <c r="CQ378" s="96"/>
      <c r="CR378" s="96"/>
      <c r="CS378" s="96"/>
      <c r="CT378" s="96"/>
      <c r="CU378" s="96"/>
      <c r="CV378" s="96"/>
      <c r="CW378" s="96"/>
      <c r="CX378" s="96"/>
    </row>
    <row r="379" spans="2:102" ht="16.8">
      <c r="B379" s="589" t="s">
        <v>1380</v>
      </c>
      <c r="C379" s="589"/>
      <c r="D379" s="360"/>
      <c r="E379" s="235"/>
      <c r="F379" s="235"/>
      <c r="H379" s="353" t="s">
        <v>278</v>
      </c>
      <c r="I379" s="353" t="s">
        <v>275</v>
      </c>
      <c r="J379" s="353" t="s">
        <v>275</v>
      </c>
      <c r="K379" s="353" t="s">
        <v>278</v>
      </c>
      <c r="L379" s="353" t="s">
        <v>275</v>
      </c>
      <c r="M379" s="354" t="s">
        <v>278</v>
      </c>
      <c r="N379" s="355"/>
      <c r="O379" s="356"/>
      <c r="P379" s="354" t="s">
        <v>275</v>
      </c>
      <c r="Q379" s="355"/>
      <c r="R379" s="335"/>
      <c r="S379" s="336"/>
      <c r="T379" s="337" t="s">
        <v>115</v>
      </c>
      <c r="U379" s="338"/>
      <c r="V379" s="339"/>
      <c r="W379" s="340" t="s">
        <v>1212</v>
      </c>
      <c r="X379" s="341" t="s">
        <v>452</v>
      </c>
      <c r="Y379" s="342" t="s">
        <v>453</v>
      </c>
      <c r="Z379" s="343" t="s">
        <v>453</v>
      </c>
      <c r="AA379" s="343" t="s">
        <v>453</v>
      </c>
      <c r="AB379" s="343" t="s">
        <v>453</v>
      </c>
      <c r="AC379" s="343" t="s">
        <v>453</v>
      </c>
      <c r="AD379" s="343" t="s">
        <v>453</v>
      </c>
      <c r="AE379" s="343" t="s">
        <v>1354</v>
      </c>
      <c r="AF379" s="343" t="s">
        <v>453</v>
      </c>
      <c r="AG379" s="343" t="s">
        <v>1215</v>
      </c>
      <c r="AH379" s="343" t="s">
        <v>453</v>
      </c>
      <c r="AI379" s="343" t="s">
        <v>453</v>
      </c>
      <c r="AJ379" s="344" t="s">
        <v>1216</v>
      </c>
      <c r="AK379" s="345" t="s">
        <v>1216</v>
      </c>
      <c r="AL379" s="341" t="s">
        <v>1622</v>
      </c>
      <c r="AM379" s="341"/>
      <c r="AN379" s="343"/>
      <c r="AO379" s="343"/>
      <c r="AP379" s="343"/>
      <c r="AQ379" s="343"/>
      <c r="AR379" s="343"/>
      <c r="AS379" s="343"/>
      <c r="AT379" s="343"/>
      <c r="AU379" s="343"/>
      <c r="AV379" s="343"/>
      <c r="AW379" s="343"/>
      <c r="AX379" s="343"/>
      <c r="AY379" s="344"/>
      <c r="AZ379" s="344"/>
      <c r="BA379" s="357"/>
      <c r="BB379" s="341">
        <v>22</v>
      </c>
      <c r="BC379" s="341" t="s">
        <v>452</v>
      </c>
      <c r="BD379" s="342" t="s">
        <v>453</v>
      </c>
      <c r="BE379" s="358"/>
      <c r="BF379" s="341"/>
      <c r="BG379" s="341"/>
      <c r="BH379" s="343" t="s">
        <v>1615</v>
      </c>
      <c r="BI379" s="343"/>
      <c r="BJ379" s="343"/>
      <c r="BK379" s="343"/>
      <c r="BL379" s="343"/>
      <c r="BM379" s="343"/>
      <c r="BN379" s="343"/>
      <c r="BO379" s="343"/>
      <c r="BP379" s="343"/>
      <c r="BQ379" s="343"/>
      <c r="BR379" s="343"/>
      <c r="BS379" s="344"/>
      <c r="BT379" s="344"/>
      <c r="BU379" s="538"/>
      <c r="BV379" s="538"/>
      <c r="BW379" s="539"/>
      <c r="BX379" s="342" t="s">
        <v>1707</v>
      </c>
      <c r="BY379" s="342"/>
      <c r="BZ379" s="547"/>
      <c r="CJ379" s="96"/>
      <c r="CK379" s="96"/>
      <c r="CL379" s="96"/>
      <c r="CM379" s="96"/>
      <c r="CN379" s="96"/>
      <c r="CO379" s="96"/>
      <c r="CP379" s="96"/>
      <c r="CQ379" s="96"/>
      <c r="CR379" s="96"/>
      <c r="CS379" s="96"/>
      <c r="CT379" s="96"/>
      <c r="CU379" s="96"/>
      <c r="CV379" s="96"/>
      <c r="CW379" s="96"/>
      <c r="CX379" s="96"/>
    </row>
    <row r="380" spans="2:102" ht="16.8">
      <c r="B380" s="589" t="s">
        <v>1383</v>
      </c>
      <c r="C380" s="589"/>
      <c r="D380" s="360"/>
      <c r="E380" s="235"/>
      <c r="F380" s="235"/>
      <c r="H380" s="353" t="s">
        <v>278</v>
      </c>
      <c r="I380" s="353" t="s">
        <v>275</v>
      </c>
      <c r="J380" s="353" t="s">
        <v>275</v>
      </c>
      <c r="K380" s="353" t="s">
        <v>278</v>
      </c>
      <c r="L380" s="353" t="s">
        <v>275</v>
      </c>
      <c r="M380" s="354" t="s">
        <v>278</v>
      </c>
      <c r="N380" s="355"/>
      <c r="O380" s="356"/>
      <c r="P380" s="354" t="s">
        <v>278</v>
      </c>
      <c r="Q380" s="355"/>
      <c r="R380" s="335"/>
      <c r="S380" s="336"/>
      <c r="T380" s="337" t="s">
        <v>115</v>
      </c>
      <c r="U380" s="338"/>
      <c r="V380" s="339"/>
      <c r="W380" s="340" t="s">
        <v>1212</v>
      </c>
      <c r="X380" s="341" t="s">
        <v>452</v>
      </c>
      <c r="Y380" s="342" t="s">
        <v>453</v>
      </c>
      <c r="Z380" s="343" t="s">
        <v>453</v>
      </c>
      <c r="AA380" s="343" t="s">
        <v>453</v>
      </c>
      <c r="AB380" s="343" t="s">
        <v>453</v>
      </c>
      <c r="AC380" s="343" t="s">
        <v>453</v>
      </c>
      <c r="AD380" s="343" t="s">
        <v>453</v>
      </c>
      <c r="AE380" s="343" t="s">
        <v>1354</v>
      </c>
      <c r="AF380" s="343" t="s">
        <v>453</v>
      </c>
      <c r="AG380" s="343" t="s">
        <v>1215</v>
      </c>
      <c r="AH380" s="343" t="s">
        <v>1224</v>
      </c>
      <c r="AI380" s="343" t="s">
        <v>453</v>
      </c>
      <c r="AJ380" s="344" t="s">
        <v>1216</v>
      </c>
      <c r="AK380" s="345" t="s">
        <v>1216</v>
      </c>
      <c r="AL380" s="341" t="s">
        <v>1622</v>
      </c>
      <c r="AM380" s="341"/>
      <c r="AN380" s="343"/>
      <c r="AO380" s="343"/>
      <c r="AP380" s="343"/>
      <c r="AQ380" s="343"/>
      <c r="AR380" s="343"/>
      <c r="AS380" s="343"/>
      <c r="AT380" s="343"/>
      <c r="AU380" s="343"/>
      <c r="AV380" s="343"/>
      <c r="AW380" s="343"/>
      <c r="AX380" s="343"/>
      <c r="AY380" s="344"/>
      <c r="AZ380" s="344"/>
      <c r="BA380" s="357"/>
      <c r="BB380" s="341">
        <v>22</v>
      </c>
      <c r="BC380" s="341" t="s">
        <v>452</v>
      </c>
      <c r="BD380" s="342" t="s">
        <v>453</v>
      </c>
      <c r="BE380" s="358"/>
      <c r="BF380" s="341"/>
      <c r="BG380" s="341"/>
      <c r="BH380" s="343" t="s">
        <v>1615</v>
      </c>
      <c r="BI380" s="343"/>
      <c r="BJ380" s="343"/>
      <c r="BK380" s="343"/>
      <c r="BL380" s="343"/>
      <c r="BM380" s="343"/>
      <c r="BN380" s="343"/>
      <c r="BO380" s="343"/>
      <c r="BP380" s="343"/>
      <c r="BQ380" s="343"/>
      <c r="BR380" s="343"/>
      <c r="BS380" s="344"/>
      <c r="BT380" s="344"/>
      <c r="BU380" s="538"/>
      <c r="BV380" s="538"/>
      <c r="BW380" s="539"/>
      <c r="BX380" s="342" t="s">
        <v>1708</v>
      </c>
      <c r="BY380" s="342"/>
      <c r="BZ380" s="547"/>
      <c r="CJ380" s="96"/>
      <c r="CK380" s="96"/>
      <c r="CL380" s="96"/>
      <c r="CM380" s="96"/>
      <c r="CN380" s="96"/>
      <c r="CO380" s="96"/>
      <c r="CP380" s="96"/>
      <c r="CQ380" s="96"/>
      <c r="CR380" s="96"/>
      <c r="CS380" s="96"/>
      <c r="CT380" s="96"/>
      <c r="CU380" s="96"/>
      <c r="CV380" s="96"/>
      <c r="CW380" s="96"/>
      <c r="CX380" s="96"/>
    </row>
    <row r="381" spans="2:102" ht="16.8">
      <c r="B381" s="589" t="s">
        <v>1386</v>
      </c>
      <c r="C381" s="589"/>
      <c r="D381" s="360"/>
      <c r="E381" s="235"/>
      <c r="F381" s="235"/>
      <c r="H381" s="353" t="s">
        <v>278</v>
      </c>
      <c r="I381" s="353" t="s">
        <v>275</v>
      </c>
      <c r="J381" s="353" t="s">
        <v>275</v>
      </c>
      <c r="K381" s="353" t="s">
        <v>278</v>
      </c>
      <c r="L381" s="353" t="s">
        <v>278</v>
      </c>
      <c r="M381" s="354" t="s">
        <v>275</v>
      </c>
      <c r="N381" s="355"/>
      <c r="O381" s="356"/>
      <c r="P381" s="354" t="s">
        <v>275</v>
      </c>
      <c r="Q381" s="355"/>
      <c r="R381" s="335"/>
      <c r="S381" s="336"/>
      <c r="T381" s="337" t="s">
        <v>115</v>
      </c>
      <c r="U381" s="338"/>
      <c r="V381" s="339"/>
      <c r="W381" s="340" t="s">
        <v>1212</v>
      </c>
      <c r="X381" s="341" t="s">
        <v>452</v>
      </c>
      <c r="Y381" s="342" t="s">
        <v>453</v>
      </c>
      <c r="Z381" s="343" t="s">
        <v>453</v>
      </c>
      <c r="AA381" s="343" t="s">
        <v>453</v>
      </c>
      <c r="AB381" s="343" t="s">
        <v>453</v>
      </c>
      <c r="AC381" s="343" t="s">
        <v>453</v>
      </c>
      <c r="AD381" s="343" t="s">
        <v>453</v>
      </c>
      <c r="AE381" s="343" t="s">
        <v>1354</v>
      </c>
      <c r="AF381" s="343" t="s">
        <v>1241</v>
      </c>
      <c r="AG381" s="343" t="s">
        <v>453</v>
      </c>
      <c r="AH381" s="343" t="s">
        <v>453</v>
      </c>
      <c r="AI381" s="343" t="s">
        <v>453</v>
      </c>
      <c r="AJ381" s="344" t="s">
        <v>1216</v>
      </c>
      <c r="AK381" s="345" t="s">
        <v>1216</v>
      </c>
      <c r="AL381" s="341" t="s">
        <v>1622</v>
      </c>
      <c r="AM381" s="341"/>
      <c r="AN381" s="343"/>
      <c r="AO381" s="343"/>
      <c r="AP381" s="343"/>
      <c r="AQ381" s="343"/>
      <c r="AR381" s="343"/>
      <c r="AS381" s="343"/>
      <c r="AT381" s="343"/>
      <c r="AU381" s="343"/>
      <c r="AV381" s="343"/>
      <c r="AW381" s="343"/>
      <c r="AX381" s="343"/>
      <c r="AY381" s="344"/>
      <c r="AZ381" s="344"/>
      <c r="BA381" s="357"/>
      <c r="BB381" s="341">
        <v>22</v>
      </c>
      <c r="BC381" s="341" t="s">
        <v>452</v>
      </c>
      <c r="BD381" s="342" t="s">
        <v>453</v>
      </c>
      <c r="BE381" s="358"/>
      <c r="BF381" s="341"/>
      <c r="BG381" s="341"/>
      <c r="BH381" s="343" t="s">
        <v>1615</v>
      </c>
      <c r="BI381" s="343"/>
      <c r="BJ381" s="343"/>
      <c r="BK381" s="343"/>
      <c r="BL381" s="343"/>
      <c r="BM381" s="343"/>
      <c r="BN381" s="343"/>
      <c r="BO381" s="343"/>
      <c r="BP381" s="343"/>
      <c r="BQ381" s="343"/>
      <c r="BR381" s="343"/>
      <c r="BS381" s="344"/>
      <c r="BT381" s="344"/>
      <c r="BU381" s="538"/>
      <c r="BV381" s="538"/>
      <c r="BW381" s="539"/>
      <c r="BX381" s="342" t="s">
        <v>1709</v>
      </c>
      <c r="BY381" s="342"/>
      <c r="BZ381" s="547"/>
      <c r="CJ381" s="96"/>
      <c r="CK381" s="96"/>
      <c r="CL381" s="96"/>
      <c r="CM381" s="96"/>
      <c r="CN381" s="96"/>
      <c r="CO381" s="96"/>
      <c r="CP381" s="96"/>
      <c r="CQ381" s="96"/>
      <c r="CR381" s="96"/>
      <c r="CS381" s="96"/>
      <c r="CT381" s="96"/>
      <c r="CU381" s="96"/>
      <c r="CV381" s="96"/>
      <c r="CW381" s="96"/>
      <c r="CX381" s="96"/>
    </row>
    <row r="382" spans="2:102" ht="16.8">
      <c r="B382" s="589" t="s">
        <v>1389</v>
      </c>
      <c r="C382" s="589"/>
      <c r="D382" s="360"/>
      <c r="E382" s="235"/>
      <c r="F382" s="235"/>
      <c r="H382" s="353" t="s">
        <v>278</v>
      </c>
      <c r="I382" s="353" t="s">
        <v>275</v>
      </c>
      <c r="J382" s="353" t="s">
        <v>275</v>
      </c>
      <c r="K382" s="353" t="s">
        <v>278</v>
      </c>
      <c r="L382" s="353" t="s">
        <v>278</v>
      </c>
      <c r="M382" s="354" t="s">
        <v>275</v>
      </c>
      <c r="N382" s="355"/>
      <c r="O382" s="356"/>
      <c r="P382" s="354" t="s">
        <v>278</v>
      </c>
      <c r="Q382" s="355"/>
      <c r="R382" s="335"/>
      <c r="S382" s="336"/>
      <c r="T382" s="337" t="s">
        <v>115</v>
      </c>
      <c r="U382" s="338"/>
      <c r="V382" s="339"/>
      <c r="W382" s="340" t="s">
        <v>1212</v>
      </c>
      <c r="X382" s="341" t="s">
        <v>452</v>
      </c>
      <c r="Y382" s="342" t="s">
        <v>453</v>
      </c>
      <c r="Z382" s="343" t="s">
        <v>453</v>
      </c>
      <c r="AA382" s="343" t="s">
        <v>453</v>
      </c>
      <c r="AB382" s="343" t="s">
        <v>453</v>
      </c>
      <c r="AC382" s="343" t="s">
        <v>453</v>
      </c>
      <c r="AD382" s="343" t="s">
        <v>453</v>
      </c>
      <c r="AE382" s="343" t="s">
        <v>1354</v>
      </c>
      <c r="AF382" s="343" t="s">
        <v>1241</v>
      </c>
      <c r="AG382" s="343" t="s">
        <v>453</v>
      </c>
      <c r="AH382" s="343" t="s">
        <v>1224</v>
      </c>
      <c r="AI382" s="343" t="s">
        <v>453</v>
      </c>
      <c r="AJ382" s="344" t="s">
        <v>1216</v>
      </c>
      <c r="AK382" s="345" t="s">
        <v>1216</v>
      </c>
      <c r="AL382" s="341" t="s">
        <v>1622</v>
      </c>
      <c r="AM382" s="341"/>
      <c r="AN382" s="343"/>
      <c r="AO382" s="343"/>
      <c r="AP382" s="343"/>
      <c r="AQ382" s="343"/>
      <c r="AR382" s="343"/>
      <c r="AS382" s="343"/>
      <c r="AT382" s="343"/>
      <c r="AU382" s="343"/>
      <c r="AV382" s="343"/>
      <c r="AW382" s="343"/>
      <c r="AX382" s="343"/>
      <c r="AY382" s="344"/>
      <c r="AZ382" s="344"/>
      <c r="BA382" s="357"/>
      <c r="BB382" s="341">
        <v>22</v>
      </c>
      <c r="BC382" s="341" t="s">
        <v>452</v>
      </c>
      <c r="BD382" s="342" t="s">
        <v>453</v>
      </c>
      <c r="BE382" s="358"/>
      <c r="BF382" s="341"/>
      <c r="BG382" s="341"/>
      <c r="BH382" s="343" t="s">
        <v>1615</v>
      </c>
      <c r="BI382" s="343"/>
      <c r="BJ382" s="343"/>
      <c r="BK382" s="343"/>
      <c r="BL382" s="343"/>
      <c r="BM382" s="343"/>
      <c r="BN382" s="343"/>
      <c r="BO382" s="343"/>
      <c r="BP382" s="343"/>
      <c r="BQ382" s="343"/>
      <c r="BR382" s="343"/>
      <c r="BS382" s="344"/>
      <c r="BT382" s="344"/>
      <c r="BU382" s="538"/>
      <c r="BV382" s="538"/>
      <c r="BW382" s="539"/>
      <c r="BX382" s="342" t="s">
        <v>1710</v>
      </c>
      <c r="BY382" s="342"/>
      <c r="BZ382" s="547"/>
      <c r="CJ382" s="96"/>
      <c r="CK382" s="96"/>
      <c r="CL382" s="96"/>
      <c r="CM382" s="96"/>
      <c r="CN382" s="96"/>
      <c r="CO382" s="96"/>
      <c r="CP382" s="96"/>
      <c r="CQ382" s="96"/>
      <c r="CR382" s="96"/>
      <c r="CS382" s="96"/>
      <c r="CT382" s="96"/>
      <c r="CU382" s="96"/>
      <c r="CV382" s="96"/>
      <c r="CW382" s="96"/>
      <c r="CX382" s="96"/>
    </row>
    <row r="383" spans="2:102" ht="16.8">
      <c r="B383" s="589" t="s">
        <v>1453</v>
      </c>
      <c r="C383" s="589"/>
      <c r="D383" s="360"/>
      <c r="E383" s="235"/>
      <c r="F383" s="235"/>
      <c r="H383" s="353" t="s">
        <v>278</v>
      </c>
      <c r="I383" s="353" t="s">
        <v>275</v>
      </c>
      <c r="J383" s="353" t="s">
        <v>275</v>
      </c>
      <c r="K383" s="353" t="s">
        <v>278</v>
      </c>
      <c r="L383" s="353" t="s">
        <v>278</v>
      </c>
      <c r="M383" s="354" t="s">
        <v>278</v>
      </c>
      <c r="N383" s="355"/>
      <c r="O383" s="356"/>
      <c r="P383" s="354" t="s">
        <v>275</v>
      </c>
      <c r="Q383" s="355"/>
      <c r="R383" s="335"/>
      <c r="S383" s="336"/>
      <c r="T383" s="337" t="s">
        <v>115</v>
      </c>
      <c r="U383" s="338"/>
      <c r="V383" s="339"/>
      <c r="W383" s="340" t="s">
        <v>1212</v>
      </c>
      <c r="X383" s="341" t="s">
        <v>452</v>
      </c>
      <c r="Y383" s="342" t="s">
        <v>453</v>
      </c>
      <c r="Z383" s="343" t="s">
        <v>453</v>
      </c>
      <c r="AA383" s="343" t="s">
        <v>453</v>
      </c>
      <c r="AB383" s="343" t="s">
        <v>453</v>
      </c>
      <c r="AC383" s="343" t="s">
        <v>453</v>
      </c>
      <c r="AD383" s="343" t="s">
        <v>453</v>
      </c>
      <c r="AE383" s="343" t="s">
        <v>1354</v>
      </c>
      <c r="AF383" s="343" t="s">
        <v>1241</v>
      </c>
      <c r="AG383" s="343" t="s">
        <v>1215</v>
      </c>
      <c r="AH383" s="343" t="s">
        <v>453</v>
      </c>
      <c r="AI383" s="343" t="s">
        <v>453</v>
      </c>
      <c r="AJ383" s="344" t="s">
        <v>1216</v>
      </c>
      <c r="AK383" s="345" t="s">
        <v>1216</v>
      </c>
      <c r="AL383" s="341" t="s">
        <v>1622</v>
      </c>
      <c r="AM383" s="341"/>
      <c r="AN383" s="343"/>
      <c r="AO383" s="343"/>
      <c r="AP383" s="343"/>
      <c r="AQ383" s="343"/>
      <c r="AR383" s="343"/>
      <c r="AS383" s="343"/>
      <c r="AT383" s="343"/>
      <c r="AU383" s="343"/>
      <c r="AV383" s="343"/>
      <c r="AW383" s="343"/>
      <c r="AX383" s="343"/>
      <c r="AY383" s="344"/>
      <c r="AZ383" s="344"/>
      <c r="BA383" s="357"/>
      <c r="BB383" s="341">
        <v>22</v>
      </c>
      <c r="BC383" s="341" t="s">
        <v>452</v>
      </c>
      <c r="BD383" s="342" t="s">
        <v>453</v>
      </c>
      <c r="BE383" s="358"/>
      <c r="BF383" s="341"/>
      <c r="BG383" s="341"/>
      <c r="BH383" s="343" t="s">
        <v>1615</v>
      </c>
      <c r="BI383" s="343"/>
      <c r="BJ383" s="343"/>
      <c r="BK383" s="343"/>
      <c r="BL383" s="343"/>
      <c r="BM383" s="343"/>
      <c r="BN383" s="343"/>
      <c r="BO383" s="343"/>
      <c r="BP383" s="343"/>
      <c r="BQ383" s="343"/>
      <c r="BR383" s="343"/>
      <c r="BS383" s="344"/>
      <c r="BT383" s="344"/>
      <c r="BU383" s="538"/>
      <c r="BV383" s="538"/>
      <c r="BW383" s="539"/>
      <c r="BX383" s="342" t="s">
        <v>1711</v>
      </c>
      <c r="BY383" s="342"/>
      <c r="BZ383" s="547"/>
      <c r="CJ383" s="96"/>
      <c r="CK383" s="96"/>
      <c r="CL383" s="96"/>
      <c r="CM383" s="96"/>
      <c r="CN383" s="96"/>
      <c r="CO383" s="96"/>
      <c r="CP383" s="96"/>
      <c r="CQ383" s="96"/>
      <c r="CR383" s="96"/>
      <c r="CS383" s="96"/>
      <c r="CT383" s="96"/>
      <c r="CU383" s="96"/>
      <c r="CV383" s="96"/>
      <c r="CW383" s="96"/>
      <c r="CX383" s="96"/>
    </row>
    <row r="384" spans="2:102" ht="16.8">
      <c r="B384" s="589" t="s">
        <v>1213</v>
      </c>
      <c r="C384" s="589"/>
      <c r="D384" s="360"/>
      <c r="E384" s="235"/>
      <c r="F384" s="235"/>
      <c r="H384" s="353" t="s">
        <v>278</v>
      </c>
      <c r="I384" s="353" t="s">
        <v>275</v>
      </c>
      <c r="J384" s="353" t="s">
        <v>275</v>
      </c>
      <c r="K384" s="353" t="s">
        <v>278</v>
      </c>
      <c r="L384" s="353" t="s">
        <v>278</v>
      </c>
      <c r="M384" s="354" t="s">
        <v>278</v>
      </c>
      <c r="N384" s="355"/>
      <c r="O384" s="356"/>
      <c r="P384" s="354" t="s">
        <v>278</v>
      </c>
      <c r="Q384" s="355"/>
      <c r="R384" s="335"/>
      <c r="S384" s="336"/>
      <c r="T384" s="337" t="s">
        <v>115</v>
      </c>
      <c r="U384" s="338"/>
      <c r="V384" s="339"/>
      <c r="W384" s="340" t="s">
        <v>1212</v>
      </c>
      <c r="X384" s="341" t="s">
        <v>452</v>
      </c>
      <c r="Y384" s="342" t="s">
        <v>453</v>
      </c>
      <c r="Z384" s="343" t="s">
        <v>453</v>
      </c>
      <c r="AA384" s="343" t="s">
        <v>453</v>
      </c>
      <c r="AB384" s="343" t="s">
        <v>453</v>
      </c>
      <c r="AC384" s="343" t="s">
        <v>453</v>
      </c>
      <c r="AD384" s="343" t="s">
        <v>453</v>
      </c>
      <c r="AE384" s="343" t="s">
        <v>1354</v>
      </c>
      <c r="AF384" s="343" t="s">
        <v>1241</v>
      </c>
      <c r="AG384" s="343" t="s">
        <v>1215</v>
      </c>
      <c r="AH384" s="343" t="s">
        <v>1224</v>
      </c>
      <c r="AI384" s="343" t="s">
        <v>453</v>
      </c>
      <c r="AJ384" s="344" t="s">
        <v>1216</v>
      </c>
      <c r="AK384" s="345" t="s">
        <v>1216</v>
      </c>
      <c r="AL384" s="341" t="s">
        <v>1622</v>
      </c>
      <c r="AM384" s="341"/>
      <c r="AN384" s="343"/>
      <c r="AO384" s="343"/>
      <c r="AP384" s="343"/>
      <c r="AQ384" s="343"/>
      <c r="AR384" s="343"/>
      <c r="AS384" s="343"/>
      <c r="AT384" s="343"/>
      <c r="AU384" s="343"/>
      <c r="AV384" s="343"/>
      <c r="AW384" s="343"/>
      <c r="AX384" s="343"/>
      <c r="AY384" s="344"/>
      <c r="AZ384" s="344"/>
      <c r="BA384" s="357"/>
      <c r="BB384" s="341">
        <v>22</v>
      </c>
      <c r="BC384" s="341" t="s">
        <v>452</v>
      </c>
      <c r="BD384" s="342" t="s">
        <v>453</v>
      </c>
      <c r="BE384" s="358"/>
      <c r="BF384" s="341"/>
      <c r="BG384" s="341"/>
      <c r="BH384" s="343" t="s">
        <v>1615</v>
      </c>
      <c r="BI384" s="343"/>
      <c r="BJ384" s="343"/>
      <c r="BK384" s="343"/>
      <c r="BL384" s="343"/>
      <c r="BM384" s="343"/>
      <c r="BN384" s="343"/>
      <c r="BO384" s="343"/>
      <c r="BP384" s="343"/>
      <c r="BQ384" s="343"/>
      <c r="BR384" s="343"/>
      <c r="BS384" s="344"/>
      <c r="BT384" s="344"/>
      <c r="BU384" s="538"/>
      <c r="BV384" s="538"/>
      <c r="BW384" s="539"/>
      <c r="BX384" s="342" t="s">
        <v>1712</v>
      </c>
      <c r="BY384" s="342"/>
      <c r="BZ384" s="547"/>
      <c r="CJ384" s="96"/>
      <c r="CK384" s="96"/>
      <c r="CL384" s="96"/>
      <c r="CM384" s="96"/>
      <c r="CN384" s="96"/>
      <c r="CO384" s="96"/>
      <c r="CP384" s="96"/>
      <c r="CQ384" s="96"/>
      <c r="CR384" s="96"/>
      <c r="CS384" s="96"/>
      <c r="CT384" s="96"/>
      <c r="CU384" s="96"/>
      <c r="CV384" s="96"/>
      <c r="CW384" s="96"/>
      <c r="CX384" s="96"/>
    </row>
    <row r="385" spans="2:102" ht="16.8">
      <c r="B385" s="589" t="s">
        <v>1344</v>
      </c>
      <c r="C385" s="589"/>
      <c r="D385" s="360"/>
      <c r="E385" s="235"/>
      <c r="F385" s="235"/>
      <c r="H385" s="353" t="s">
        <v>278</v>
      </c>
      <c r="I385" s="353" t="s">
        <v>275</v>
      </c>
      <c r="J385" s="353" t="s">
        <v>278</v>
      </c>
      <c r="K385" s="353" t="s">
        <v>275</v>
      </c>
      <c r="L385" s="353" t="s">
        <v>275</v>
      </c>
      <c r="M385" s="354" t="s">
        <v>275</v>
      </c>
      <c r="N385" s="355"/>
      <c r="O385" s="356"/>
      <c r="P385" s="354" t="s">
        <v>275</v>
      </c>
      <c r="Q385" s="355"/>
      <c r="R385" s="335"/>
      <c r="S385" s="336"/>
      <c r="T385" s="337" t="s">
        <v>115</v>
      </c>
      <c r="U385" s="338"/>
      <c r="V385" s="339"/>
      <c r="W385" s="340" t="s">
        <v>1212</v>
      </c>
      <c r="X385" s="341" t="s">
        <v>452</v>
      </c>
      <c r="Y385" s="342" t="s">
        <v>453</v>
      </c>
      <c r="Z385" s="343" t="s">
        <v>453</v>
      </c>
      <c r="AA385" s="343" t="s">
        <v>453</v>
      </c>
      <c r="AB385" s="343" t="s">
        <v>453</v>
      </c>
      <c r="AC385" s="343" t="s">
        <v>453</v>
      </c>
      <c r="AD385" s="343" t="s">
        <v>453</v>
      </c>
      <c r="AE385" s="343" t="s">
        <v>1434</v>
      </c>
      <c r="AF385" s="343" t="s">
        <v>453</v>
      </c>
      <c r="AG385" s="343" t="s">
        <v>453</v>
      </c>
      <c r="AH385" s="343" t="s">
        <v>453</v>
      </c>
      <c r="AI385" s="343" t="s">
        <v>453</v>
      </c>
      <c r="AJ385" s="344" t="s">
        <v>1216</v>
      </c>
      <c r="AK385" s="345" t="s">
        <v>1216</v>
      </c>
      <c r="AL385" s="341" t="s">
        <v>1622</v>
      </c>
      <c r="AM385" s="341"/>
      <c r="AN385" s="343"/>
      <c r="AO385" s="343"/>
      <c r="AP385" s="343"/>
      <c r="AQ385" s="343"/>
      <c r="AR385" s="343"/>
      <c r="AS385" s="343"/>
      <c r="AT385" s="343"/>
      <c r="AU385" s="343"/>
      <c r="AV385" s="343"/>
      <c r="AW385" s="343"/>
      <c r="AX385" s="343"/>
      <c r="AY385" s="344"/>
      <c r="AZ385" s="344"/>
      <c r="BA385" s="357"/>
      <c r="BB385" s="341">
        <v>22</v>
      </c>
      <c r="BC385" s="341" t="s">
        <v>452</v>
      </c>
      <c r="BD385" s="342" t="s">
        <v>453</v>
      </c>
      <c r="BE385" s="358"/>
      <c r="BF385" s="341"/>
      <c r="BG385" s="341"/>
      <c r="BH385" s="343" t="s">
        <v>1615</v>
      </c>
      <c r="BI385" s="343"/>
      <c r="BJ385" s="343"/>
      <c r="BK385" s="343"/>
      <c r="BL385" s="343"/>
      <c r="BM385" s="343"/>
      <c r="BN385" s="343"/>
      <c r="BO385" s="343"/>
      <c r="BP385" s="343"/>
      <c r="BQ385" s="343"/>
      <c r="BR385" s="343"/>
      <c r="BS385" s="344"/>
      <c r="BT385" s="344"/>
      <c r="BU385" s="538"/>
      <c r="BV385" s="538"/>
      <c r="BW385" s="539"/>
      <c r="BX385" s="342" t="s">
        <v>1713</v>
      </c>
      <c r="BY385" s="342"/>
      <c r="BZ385" s="547"/>
      <c r="CJ385" s="96"/>
      <c r="CK385" s="96"/>
      <c r="CL385" s="96"/>
      <c r="CM385" s="96"/>
      <c r="CN385" s="96"/>
      <c r="CO385" s="96"/>
      <c r="CP385" s="96"/>
      <c r="CQ385" s="96"/>
      <c r="CR385" s="96"/>
      <c r="CS385" s="96"/>
      <c r="CT385" s="96"/>
      <c r="CU385" s="96"/>
      <c r="CV385" s="96"/>
      <c r="CW385" s="96"/>
      <c r="CX385" s="96"/>
    </row>
    <row r="386" spans="2:102" ht="16.8">
      <c r="B386" s="589" t="s">
        <v>1347</v>
      </c>
      <c r="C386" s="589"/>
      <c r="D386" s="360"/>
      <c r="E386" s="235"/>
      <c r="F386" s="235"/>
      <c r="H386" s="353" t="s">
        <v>278</v>
      </c>
      <c r="I386" s="353" t="s">
        <v>275</v>
      </c>
      <c r="J386" s="353" t="s">
        <v>278</v>
      </c>
      <c r="K386" s="353" t="s">
        <v>275</v>
      </c>
      <c r="L386" s="353" t="s">
        <v>275</v>
      </c>
      <c r="M386" s="354" t="s">
        <v>275</v>
      </c>
      <c r="N386" s="355"/>
      <c r="O386" s="356"/>
      <c r="P386" s="354" t="s">
        <v>278</v>
      </c>
      <c r="Q386" s="355"/>
      <c r="R386" s="335"/>
      <c r="S386" s="336"/>
      <c r="T386" s="337" t="s">
        <v>115</v>
      </c>
      <c r="U386" s="338"/>
      <c r="V386" s="339"/>
      <c r="W386" s="340" t="s">
        <v>1212</v>
      </c>
      <c r="X386" s="341" t="s">
        <v>452</v>
      </c>
      <c r="Y386" s="342" t="s">
        <v>453</v>
      </c>
      <c r="Z386" s="343" t="s">
        <v>453</v>
      </c>
      <c r="AA386" s="343" t="s">
        <v>453</v>
      </c>
      <c r="AB386" s="343" t="s">
        <v>453</v>
      </c>
      <c r="AC386" s="343" t="s">
        <v>453</v>
      </c>
      <c r="AD386" s="343" t="s">
        <v>453</v>
      </c>
      <c r="AE386" s="343" t="s">
        <v>1434</v>
      </c>
      <c r="AF386" s="343" t="s">
        <v>453</v>
      </c>
      <c r="AG386" s="343" t="s">
        <v>453</v>
      </c>
      <c r="AH386" s="343" t="s">
        <v>1224</v>
      </c>
      <c r="AI386" s="343" t="s">
        <v>453</v>
      </c>
      <c r="AJ386" s="344" t="s">
        <v>1216</v>
      </c>
      <c r="AK386" s="345" t="s">
        <v>1216</v>
      </c>
      <c r="AL386" s="341" t="s">
        <v>1622</v>
      </c>
      <c r="AM386" s="341"/>
      <c r="AN386" s="343"/>
      <c r="AO386" s="343"/>
      <c r="AP386" s="343"/>
      <c r="AQ386" s="343"/>
      <c r="AR386" s="343"/>
      <c r="AS386" s="343"/>
      <c r="AT386" s="343"/>
      <c r="AU386" s="343"/>
      <c r="AV386" s="343"/>
      <c r="AW386" s="343"/>
      <c r="AX386" s="343"/>
      <c r="AY386" s="344"/>
      <c r="AZ386" s="344"/>
      <c r="BA386" s="357"/>
      <c r="BB386" s="341">
        <v>22</v>
      </c>
      <c r="BC386" s="341" t="s">
        <v>452</v>
      </c>
      <c r="BD386" s="342" t="s">
        <v>453</v>
      </c>
      <c r="BE386" s="358"/>
      <c r="BF386" s="341"/>
      <c r="BG386" s="341"/>
      <c r="BH386" s="343" t="s">
        <v>1615</v>
      </c>
      <c r="BI386" s="343"/>
      <c r="BJ386" s="343"/>
      <c r="BK386" s="343"/>
      <c r="BL386" s="343"/>
      <c r="BM386" s="343"/>
      <c r="BN386" s="343"/>
      <c r="BO386" s="343"/>
      <c r="BP386" s="343"/>
      <c r="BQ386" s="343"/>
      <c r="BR386" s="343"/>
      <c r="BS386" s="344"/>
      <c r="BT386" s="344"/>
      <c r="BU386" s="538"/>
      <c r="BV386" s="538"/>
      <c r="BW386" s="539"/>
      <c r="BX386" s="342" t="s">
        <v>1714</v>
      </c>
      <c r="BY386" s="342"/>
      <c r="BZ386" s="547"/>
      <c r="CJ386" s="96"/>
      <c r="CK386" s="96"/>
      <c r="CL386" s="96"/>
      <c r="CM386" s="96"/>
      <c r="CN386" s="96"/>
      <c r="CO386" s="96"/>
      <c r="CP386" s="96"/>
      <c r="CQ386" s="96"/>
      <c r="CR386" s="96"/>
      <c r="CS386" s="96"/>
      <c r="CT386" s="96"/>
      <c r="CU386" s="96"/>
      <c r="CV386" s="96"/>
      <c r="CW386" s="96"/>
      <c r="CX386" s="96"/>
    </row>
    <row r="387" spans="2:102" ht="16.8">
      <c r="B387" s="589" t="s">
        <v>1479</v>
      </c>
      <c r="C387" s="589"/>
      <c r="D387" s="360"/>
      <c r="E387" s="235"/>
      <c r="F387" s="235"/>
      <c r="H387" s="353" t="s">
        <v>278</v>
      </c>
      <c r="I387" s="353" t="s">
        <v>275</v>
      </c>
      <c r="J387" s="353" t="s">
        <v>278</v>
      </c>
      <c r="K387" s="353" t="s">
        <v>275</v>
      </c>
      <c r="L387" s="353" t="s">
        <v>275</v>
      </c>
      <c r="M387" s="354" t="s">
        <v>278</v>
      </c>
      <c r="N387" s="355"/>
      <c r="O387" s="356"/>
      <c r="P387" s="354" t="s">
        <v>275</v>
      </c>
      <c r="Q387" s="355"/>
      <c r="R387" s="335"/>
      <c r="S387" s="336"/>
      <c r="T387" s="337" t="s">
        <v>115</v>
      </c>
      <c r="U387" s="338"/>
      <c r="V387" s="339"/>
      <c r="W387" s="340" t="s">
        <v>1212</v>
      </c>
      <c r="X387" s="341" t="s">
        <v>452</v>
      </c>
      <c r="Y387" s="342" t="s">
        <v>453</v>
      </c>
      <c r="Z387" s="343" t="s">
        <v>453</v>
      </c>
      <c r="AA387" s="343" t="s">
        <v>453</v>
      </c>
      <c r="AB387" s="343" t="s">
        <v>453</v>
      </c>
      <c r="AC387" s="343" t="s">
        <v>453</v>
      </c>
      <c r="AD387" s="343" t="s">
        <v>453</v>
      </c>
      <c r="AE387" s="343" t="s">
        <v>1434</v>
      </c>
      <c r="AF387" s="343" t="s">
        <v>453</v>
      </c>
      <c r="AG387" s="343" t="s">
        <v>1215</v>
      </c>
      <c r="AH387" s="343" t="s">
        <v>453</v>
      </c>
      <c r="AI387" s="343" t="s">
        <v>453</v>
      </c>
      <c r="AJ387" s="344" t="s">
        <v>1216</v>
      </c>
      <c r="AK387" s="345" t="s">
        <v>1216</v>
      </c>
      <c r="AL387" s="341" t="s">
        <v>1622</v>
      </c>
      <c r="AM387" s="341"/>
      <c r="AN387" s="343"/>
      <c r="AO387" s="343"/>
      <c r="AP387" s="343"/>
      <c r="AQ387" s="343"/>
      <c r="AR387" s="343"/>
      <c r="AS387" s="343"/>
      <c r="AT387" s="343"/>
      <c r="AU387" s="343"/>
      <c r="AV387" s="343"/>
      <c r="AW387" s="343"/>
      <c r="AX387" s="343"/>
      <c r="AY387" s="344"/>
      <c r="AZ387" s="344"/>
      <c r="BA387" s="357"/>
      <c r="BB387" s="341">
        <v>22</v>
      </c>
      <c r="BC387" s="341" t="s">
        <v>452</v>
      </c>
      <c r="BD387" s="342" t="s">
        <v>453</v>
      </c>
      <c r="BE387" s="358"/>
      <c r="BF387" s="341"/>
      <c r="BG387" s="341"/>
      <c r="BH387" s="343" t="s">
        <v>1615</v>
      </c>
      <c r="BI387" s="343"/>
      <c r="BJ387" s="343"/>
      <c r="BK387" s="343"/>
      <c r="BL387" s="343"/>
      <c r="BM387" s="343"/>
      <c r="BN387" s="343"/>
      <c r="BO387" s="343"/>
      <c r="BP387" s="343"/>
      <c r="BQ387" s="343"/>
      <c r="BR387" s="343"/>
      <c r="BS387" s="344"/>
      <c r="BT387" s="344"/>
      <c r="BU387" s="538"/>
      <c r="BV387" s="538"/>
      <c r="BW387" s="539"/>
      <c r="BX387" s="342" t="s">
        <v>1715</v>
      </c>
      <c r="BY387" s="342"/>
      <c r="BZ387" s="547"/>
      <c r="CJ387" s="96"/>
      <c r="CK387" s="96"/>
      <c r="CL387" s="96"/>
      <c r="CM387" s="96"/>
      <c r="CN387" s="96"/>
      <c r="CO387" s="96"/>
      <c r="CP387" s="96"/>
      <c r="CQ387" s="96"/>
      <c r="CR387" s="96"/>
      <c r="CS387" s="96"/>
      <c r="CT387" s="96"/>
      <c r="CU387" s="96"/>
      <c r="CV387" s="96"/>
      <c r="CW387" s="96"/>
      <c r="CX387" s="96"/>
    </row>
    <row r="388" spans="2:102" ht="16.8">
      <c r="B388" s="589" t="s">
        <v>1351</v>
      </c>
      <c r="C388" s="589"/>
      <c r="D388" s="360"/>
      <c r="E388" s="235"/>
      <c r="F388" s="235"/>
      <c r="H388" s="353" t="s">
        <v>278</v>
      </c>
      <c r="I388" s="353" t="s">
        <v>275</v>
      </c>
      <c r="J388" s="353" t="s">
        <v>278</v>
      </c>
      <c r="K388" s="353" t="s">
        <v>275</v>
      </c>
      <c r="L388" s="353" t="s">
        <v>275</v>
      </c>
      <c r="M388" s="354" t="s">
        <v>278</v>
      </c>
      <c r="N388" s="355"/>
      <c r="O388" s="356"/>
      <c r="P388" s="354" t="s">
        <v>278</v>
      </c>
      <c r="Q388" s="355"/>
      <c r="R388" s="335"/>
      <c r="S388" s="336"/>
      <c r="T388" s="337" t="s">
        <v>115</v>
      </c>
      <c r="U388" s="338"/>
      <c r="V388" s="339"/>
      <c r="W388" s="340" t="s">
        <v>1212</v>
      </c>
      <c r="X388" s="341" t="s">
        <v>452</v>
      </c>
      <c r="Y388" s="342" t="s">
        <v>453</v>
      </c>
      <c r="Z388" s="343" t="s">
        <v>453</v>
      </c>
      <c r="AA388" s="343" t="s">
        <v>453</v>
      </c>
      <c r="AB388" s="343" t="s">
        <v>453</v>
      </c>
      <c r="AC388" s="343" t="s">
        <v>453</v>
      </c>
      <c r="AD388" s="343" t="s">
        <v>453</v>
      </c>
      <c r="AE388" s="343" t="s">
        <v>1434</v>
      </c>
      <c r="AF388" s="343" t="s">
        <v>453</v>
      </c>
      <c r="AG388" s="343" t="s">
        <v>1215</v>
      </c>
      <c r="AH388" s="343" t="s">
        <v>1224</v>
      </c>
      <c r="AI388" s="343" t="s">
        <v>453</v>
      </c>
      <c r="AJ388" s="344" t="s">
        <v>1216</v>
      </c>
      <c r="AK388" s="345" t="s">
        <v>1216</v>
      </c>
      <c r="AL388" s="341" t="s">
        <v>1622</v>
      </c>
      <c r="AM388" s="341"/>
      <c r="AN388" s="343"/>
      <c r="AO388" s="343"/>
      <c r="AP388" s="343"/>
      <c r="AQ388" s="343"/>
      <c r="AR388" s="343"/>
      <c r="AS388" s="343"/>
      <c r="AT388" s="343"/>
      <c r="AU388" s="343"/>
      <c r="AV388" s="343"/>
      <c r="AW388" s="343"/>
      <c r="AX388" s="343"/>
      <c r="AY388" s="344"/>
      <c r="AZ388" s="344"/>
      <c r="BA388" s="357"/>
      <c r="BB388" s="341">
        <v>22</v>
      </c>
      <c r="BC388" s="341" t="s">
        <v>452</v>
      </c>
      <c r="BD388" s="342" t="s">
        <v>453</v>
      </c>
      <c r="BE388" s="358"/>
      <c r="BF388" s="341"/>
      <c r="BG388" s="341"/>
      <c r="BH388" s="343" t="s">
        <v>1615</v>
      </c>
      <c r="BI388" s="343"/>
      <c r="BJ388" s="343"/>
      <c r="BK388" s="343"/>
      <c r="BL388" s="343"/>
      <c r="BM388" s="343"/>
      <c r="BN388" s="343"/>
      <c r="BO388" s="343"/>
      <c r="BP388" s="343"/>
      <c r="BQ388" s="343"/>
      <c r="BR388" s="343"/>
      <c r="BS388" s="344"/>
      <c r="BT388" s="344"/>
      <c r="BU388" s="538"/>
      <c r="BV388" s="538"/>
      <c r="BW388" s="539"/>
      <c r="BX388" s="342" t="s">
        <v>1716</v>
      </c>
      <c r="BY388" s="342"/>
      <c r="BZ388" s="547"/>
      <c r="CJ388" s="96"/>
      <c r="CK388" s="96"/>
      <c r="CL388" s="96"/>
      <c r="CM388" s="96"/>
      <c r="CN388" s="96"/>
      <c r="CO388" s="96"/>
      <c r="CP388" s="96"/>
      <c r="CQ388" s="96"/>
      <c r="CR388" s="96"/>
      <c r="CS388" s="96"/>
      <c r="CT388" s="96"/>
      <c r="CU388" s="96"/>
      <c r="CV388" s="96"/>
      <c r="CW388" s="96"/>
      <c r="CX388" s="96"/>
    </row>
    <row r="389" spans="2:102" ht="16.8">
      <c r="B389" s="589" t="s">
        <v>1489</v>
      </c>
      <c r="C389" s="589"/>
      <c r="D389" s="360"/>
      <c r="E389" s="235"/>
      <c r="F389" s="235"/>
      <c r="H389" s="353" t="s">
        <v>278</v>
      </c>
      <c r="I389" s="353" t="s">
        <v>275</v>
      </c>
      <c r="J389" s="353" t="s">
        <v>278</v>
      </c>
      <c r="K389" s="353" t="s">
        <v>275</v>
      </c>
      <c r="L389" s="353" t="s">
        <v>278</v>
      </c>
      <c r="M389" s="354" t="s">
        <v>275</v>
      </c>
      <c r="N389" s="355"/>
      <c r="O389" s="356"/>
      <c r="P389" s="354" t="s">
        <v>275</v>
      </c>
      <c r="Q389" s="355"/>
      <c r="R389" s="335"/>
      <c r="S389" s="336"/>
      <c r="T389" s="337" t="s">
        <v>115</v>
      </c>
      <c r="U389" s="338"/>
      <c r="V389" s="339"/>
      <c r="W389" s="340" t="s">
        <v>1212</v>
      </c>
      <c r="X389" s="341" t="s">
        <v>452</v>
      </c>
      <c r="Y389" s="342" t="s">
        <v>453</v>
      </c>
      <c r="Z389" s="343" t="s">
        <v>453</v>
      </c>
      <c r="AA389" s="343" t="s">
        <v>453</v>
      </c>
      <c r="AB389" s="343" t="s">
        <v>453</v>
      </c>
      <c r="AC389" s="343" t="s">
        <v>453</v>
      </c>
      <c r="AD389" s="343" t="s">
        <v>453</v>
      </c>
      <c r="AE389" s="343" t="s">
        <v>1434</v>
      </c>
      <c r="AF389" s="343" t="s">
        <v>1241</v>
      </c>
      <c r="AG389" s="343" t="s">
        <v>453</v>
      </c>
      <c r="AH389" s="343" t="s">
        <v>453</v>
      </c>
      <c r="AI389" s="343" t="s">
        <v>453</v>
      </c>
      <c r="AJ389" s="344" t="s">
        <v>1216</v>
      </c>
      <c r="AK389" s="345" t="s">
        <v>1216</v>
      </c>
      <c r="AL389" s="341" t="s">
        <v>1622</v>
      </c>
      <c r="AM389" s="341"/>
      <c r="AN389" s="343"/>
      <c r="AO389" s="343"/>
      <c r="AP389" s="343"/>
      <c r="AQ389" s="343"/>
      <c r="AR389" s="343"/>
      <c r="AS389" s="343"/>
      <c r="AT389" s="343"/>
      <c r="AU389" s="343"/>
      <c r="AV389" s="343"/>
      <c r="AW389" s="343"/>
      <c r="AX389" s="343"/>
      <c r="AY389" s="344"/>
      <c r="AZ389" s="344"/>
      <c r="BA389" s="357"/>
      <c r="BB389" s="341">
        <v>22</v>
      </c>
      <c r="BC389" s="341" t="s">
        <v>452</v>
      </c>
      <c r="BD389" s="342" t="s">
        <v>453</v>
      </c>
      <c r="BE389" s="358"/>
      <c r="BF389" s="341"/>
      <c r="BG389" s="341"/>
      <c r="BH389" s="343" t="s">
        <v>1615</v>
      </c>
      <c r="BI389" s="343"/>
      <c r="BJ389" s="343"/>
      <c r="BK389" s="343"/>
      <c r="BL389" s="343"/>
      <c r="BM389" s="343"/>
      <c r="BN389" s="343"/>
      <c r="BO389" s="343"/>
      <c r="BP389" s="343"/>
      <c r="BQ389" s="343"/>
      <c r="BR389" s="343"/>
      <c r="BS389" s="344"/>
      <c r="BT389" s="344"/>
      <c r="BU389" s="538"/>
      <c r="BV389" s="538"/>
      <c r="BW389" s="539"/>
      <c r="BX389" s="342" t="s">
        <v>1717</v>
      </c>
      <c r="BY389" s="342"/>
      <c r="BZ389" s="547"/>
      <c r="CJ389" s="96"/>
      <c r="CK389" s="96"/>
      <c r="CL389" s="96"/>
      <c r="CM389" s="96"/>
      <c r="CN389" s="96"/>
      <c r="CO389" s="96"/>
      <c r="CP389" s="96"/>
      <c r="CQ389" s="96"/>
      <c r="CR389" s="96"/>
      <c r="CS389" s="96"/>
      <c r="CT389" s="96"/>
      <c r="CU389" s="96"/>
      <c r="CV389" s="96"/>
      <c r="CW389" s="96"/>
      <c r="CX389" s="96"/>
    </row>
    <row r="390" spans="2:102" ht="16.8">
      <c r="B390" s="589" t="s">
        <v>1492</v>
      </c>
      <c r="C390" s="589"/>
      <c r="D390" s="360"/>
      <c r="E390" s="235"/>
      <c r="F390" s="235"/>
      <c r="H390" s="353" t="s">
        <v>278</v>
      </c>
      <c r="I390" s="353" t="s">
        <v>275</v>
      </c>
      <c r="J390" s="353" t="s">
        <v>278</v>
      </c>
      <c r="K390" s="353" t="s">
        <v>275</v>
      </c>
      <c r="L390" s="353" t="s">
        <v>278</v>
      </c>
      <c r="M390" s="354" t="s">
        <v>275</v>
      </c>
      <c r="N390" s="355"/>
      <c r="O390" s="356"/>
      <c r="P390" s="354" t="s">
        <v>278</v>
      </c>
      <c r="Q390" s="355"/>
      <c r="R390" s="335"/>
      <c r="S390" s="336"/>
      <c r="T390" s="337" t="s">
        <v>115</v>
      </c>
      <c r="U390" s="338"/>
      <c r="V390" s="339"/>
      <c r="W390" s="340" t="s">
        <v>1212</v>
      </c>
      <c r="X390" s="341" t="s">
        <v>452</v>
      </c>
      <c r="Y390" s="342" t="s">
        <v>453</v>
      </c>
      <c r="Z390" s="343" t="s">
        <v>453</v>
      </c>
      <c r="AA390" s="343" t="s">
        <v>453</v>
      </c>
      <c r="AB390" s="343" t="s">
        <v>453</v>
      </c>
      <c r="AC390" s="343" t="s">
        <v>453</v>
      </c>
      <c r="AD390" s="343" t="s">
        <v>453</v>
      </c>
      <c r="AE390" s="343" t="s">
        <v>1434</v>
      </c>
      <c r="AF390" s="343" t="s">
        <v>1241</v>
      </c>
      <c r="AG390" s="343" t="s">
        <v>453</v>
      </c>
      <c r="AH390" s="343" t="s">
        <v>1224</v>
      </c>
      <c r="AI390" s="343" t="s">
        <v>453</v>
      </c>
      <c r="AJ390" s="344" t="s">
        <v>1216</v>
      </c>
      <c r="AK390" s="345" t="s">
        <v>1216</v>
      </c>
      <c r="AL390" s="341" t="s">
        <v>1622</v>
      </c>
      <c r="AM390" s="341"/>
      <c r="AN390" s="343"/>
      <c r="AO390" s="343"/>
      <c r="AP390" s="343"/>
      <c r="AQ390" s="343"/>
      <c r="AR390" s="343"/>
      <c r="AS390" s="343"/>
      <c r="AT390" s="343"/>
      <c r="AU390" s="343"/>
      <c r="AV390" s="343"/>
      <c r="AW390" s="343"/>
      <c r="AX390" s="343"/>
      <c r="AY390" s="344"/>
      <c r="AZ390" s="344"/>
      <c r="BA390" s="357"/>
      <c r="BB390" s="341">
        <v>22</v>
      </c>
      <c r="BC390" s="341" t="s">
        <v>452</v>
      </c>
      <c r="BD390" s="342" t="s">
        <v>453</v>
      </c>
      <c r="BE390" s="358"/>
      <c r="BF390" s="341"/>
      <c r="BG390" s="341"/>
      <c r="BH390" s="343" t="s">
        <v>1615</v>
      </c>
      <c r="BI390" s="343"/>
      <c r="BJ390" s="343"/>
      <c r="BK390" s="343"/>
      <c r="BL390" s="343"/>
      <c r="BM390" s="343"/>
      <c r="BN390" s="343"/>
      <c r="BO390" s="343"/>
      <c r="BP390" s="343"/>
      <c r="BQ390" s="343"/>
      <c r="BR390" s="343"/>
      <c r="BS390" s="344"/>
      <c r="BT390" s="344"/>
      <c r="BU390" s="538"/>
      <c r="BV390" s="538"/>
      <c r="BW390" s="539"/>
      <c r="BX390" s="342" t="s">
        <v>1718</v>
      </c>
      <c r="BY390" s="342"/>
      <c r="BZ390" s="547"/>
      <c r="CJ390" s="96"/>
      <c r="CK390" s="96"/>
      <c r="CL390" s="96"/>
      <c r="CM390" s="96"/>
      <c r="CN390" s="96"/>
      <c r="CO390" s="96"/>
      <c r="CP390" s="96"/>
      <c r="CQ390" s="96"/>
      <c r="CR390" s="96"/>
      <c r="CS390" s="96"/>
      <c r="CT390" s="96"/>
      <c r="CU390" s="96"/>
      <c r="CV390" s="96"/>
      <c r="CW390" s="96"/>
      <c r="CX390" s="96"/>
    </row>
    <row r="391" spans="2:102" ht="16.8">
      <c r="B391" s="589" t="s">
        <v>1719</v>
      </c>
      <c r="C391" s="589"/>
      <c r="D391" s="360"/>
      <c r="E391" s="235"/>
      <c r="F391" s="235"/>
      <c r="H391" s="353" t="s">
        <v>278</v>
      </c>
      <c r="I391" s="353" t="s">
        <v>275</v>
      </c>
      <c r="J391" s="353" t="s">
        <v>278</v>
      </c>
      <c r="K391" s="353" t="s">
        <v>275</v>
      </c>
      <c r="L391" s="353" t="s">
        <v>278</v>
      </c>
      <c r="M391" s="354" t="s">
        <v>278</v>
      </c>
      <c r="N391" s="355"/>
      <c r="O391" s="356"/>
      <c r="P391" s="354" t="s">
        <v>275</v>
      </c>
      <c r="Q391" s="355"/>
      <c r="R391" s="335"/>
      <c r="S391" s="336"/>
      <c r="T391" s="337" t="s">
        <v>115</v>
      </c>
      <c r="U391" s="338"/>
      <c r="V391" s="339"/>
      <c r="W391" s="340" t="s">
        <v>1212</v>
      </c>
      <c r="X391" s="341" t="s">
        <v>452</v>
      </c>
      <c r="Y391" s="342" t="s">
        <v>453</v>
      </c>
      <c r="Z391" s="343" t="s">
        <v>453</v>
      </c>
      <c r="AA391" s="343" t="s">
        <v>453</v>
      </c>
      <c r="AB391" s="343" t="s">
        <v>453</v>
      </c>
      <c r="AC391" s="343" t="s">
        <v>453</v>
      </c>
      <c r="AD391" s="343" t="s">
        <v>453</v>
      </c>
      <c r="AE391" s="343" t="s">
        <v>1434</v>
      </c>
      <c r="AF391" s="343" t="s">
        <v>1241</v>
      </c>
      <c r="AG391" s="343" t="s">
        <v>1215</v>
      </c>
      <c r="AH391" s="343" t="s">
        <v>453</v>
      </c>
      <c r="AI391" s="343" t="s">
        <v>453</v>
      </c>
      <c r="AJ391" s="344" t="s">
        <v>1216</v>
      </c>
      <c r="AK391" s="345" t="s">
        <v>1216</v>
      </c>
      <c r="AL391" s="341" t="s">
        <v>1622</v>
      </c>
      <c r="AM391" s="341"/>
      <c r="AN391" s="343"/>
      <c r="AO391" s="343"/>
      <c r="AP391" s="343"/>
      <c r="AQ391" s="343"/>
      <c r="AR391" s="343"/>
      <c r="AS391" s="343"/>
      <c r="AT391" s="343"/>
      <c r="AU391" s="343"/>
      <c r="AV391" s="343"/>
      <c r="AW391" s="343"/>
      <c r="AX391" s="343"/>
      <c r="AY391" s="344"/>
      <c r="AZ391" s="344"/>
      <c r="BA391" s="357"/>
      <c r="BB391" s="341">
        <v>22</v>
      </c>
      <c r="BC391" s="341" t="s">
        <v>452</v>
      </c>
      <c r="BD391" s="342" t="s">
        <v>453</v>
      </c>
      <c r="BE391" s="358"/>
      <c r="BF391" s="341"/>
      <c r="BG391" s="341"/>
      <c r="BH391" s="343" t="s">
        <v>1615</v>
      </c>
      <c r="BI391" s="343"/>
      <c r="BJ391" s="343"/>
      <c r="BK391" s="343"/>
      <c r="BL391" s="343"/>
      <c r="BM391" s="343"/>
      <c r="BN391" s="343"/>
      <c r="BO391" s="343"/>
      <c r="BP391" s="343"/>
      <c r="BQ391" s="343"/>
      <c r="BR391" s="343"/>
      <c r="BS391" s="344"/>
      <c r="BT391" s="344"/>
      <c r="BU391" s="538"/>
      <c r="BV391" s="538"/>
      <c r="BW391" s="539"/>
      <c r="BX391" s="342" t="s">
        <v>1720</v>
      </c>
      <c r="BY391" s="342"/>
      <c r="BZ391" s="547"/>
      <c r="CJ391" s="96"/>
      <c r="CK391" s="96"/>
      <c r="CL391" s="96"/>
      <c r="CM391" s="96"/>
      <c r="CN391" s="96"/>
      <c r="CO391" s="96"/>
      <c r="CP391" s="96"/>
      <c r="CQ391" s="96"/>
      <c r="CR391" s="96"/>
      <c r="CS391" s="96"/>
      <c r="CT391" s="96"/>
      <c r="CU391" s="96"/>
      <c r="CV391" s="96"/>
      <c r="CW391" s="96"/>
      <c r="CX391" s="96"/>
    </row>
    <row r="392" spans="2:102" ht="16.8">
      <c r="B392" s="589" t="s">
        <v>1721</v>
      </c>
      <c r="C392" s="589"/>
      <c r="D392" s="360"/>
      <c r="E392" s="235"/>
      <c r="F392" s="235"/>
      <c r="H392" s="353" t="s">
        <v>278</v>
      </c>
      <c r="I392" s="353" t="s">
        <v>275</v>
      </c>
      <c r="J392" s="353" t="s">
        <v>278</v>
      </c>
      <c r="K392" s="353" t="s">
        <v>275</v>
      </c>
      <c r="L392" s="353" t="s">
        <v>278</v>
      </c>
      <c r="M392" s="354" t="s">
        <v>278</v>
      </c>
      <c r="N392" s="355"/>
      <c r="O392" s="356"/>
      <c r="P392" s="354" t="s">
        <v>278</v>
      </c>
      <c r="Q392" s="355"/>
      <c r="R392" s="335"/>
      <c r="S392" s="336"/>
      <c r="T392" s="337" t="s">
        <v>115</v>
      </c>
      <c r="U392" s="338"/>
      <c r="V392" s="339"/>
      <c r="W392" s="340" t="s">
        <v>1212</v>
      </c>
      <c r="X392" s="341" t="s">
        <v>452</v>
      </c>
      <c r="Y392" s="342" t="s">
        <v>453</v>
      </c>
      <c r="Z392" s="343" t="s">
        <v>453</v>
      </c>
      <c r="AA392" s="343" t="s">
        <v>453</v>
      </c>
      <c r="AB392" s="343" t="s">
        <v>453</v>
      </c>
      <c r="AC392" s="343" t="s">
        <v>453</v>
      </c>
      <c r="AD392" s="343" t="s">
        <v>453</v>
      </c>
      <c r="AE392" s="343" t="s">
        <v>1434</v>
      </c>
      <c r="AF392" s="343" t="s">
        <v>1241</v>
      </c>
      <c r="AG392" s="343" t="s">
        <v>1215</v>
      </c>
      <c r="AH392" s="343" t="s">
        <v>1224</v>
      </c>
      <c r="AI392" s="343" t="s">
        <v>453</v>
      </c>
      <c r="AJ392" s="344" t="s">
        <v>1216</v>
      </c>
      <c r="AK392" s="345" t="s">
        <v>1216</v>
      </c>
      <c r="AL392" s="341" t="s">
        <v>1622</v>
      </c>
      <c r="AM392" s="341"/>
      <c r="AN392" s="343"/>
      <c r="AO392" s="343"/>
      <c r="AP392" s="343"/>
      <c r="AQ392" s="343"/>
      <c r="AR392" s="343"/>
      <c r="AS392" s="343"/>
      <c r="AT392" s="343"/>
      <c r="AU392" s="343"/>
      <c r="AV392" s="343"/>
      <c r="AW392" s="343"/>
      <c r="AX392" s="343"/>
      <c r="AY392" s="344"/>
      <c r="AZ392" s="344"/>
      <c r="BA392" s="357"/>
      <c r="BB392" s="341">
        <v>22</v>
      </c>
      <c r="BC392" s="341" t="s">
        <v>452</v>
      </c>
      <c r="BD392" s="342" t="s">
        <v>453</v>
      </c>
      <c r="BE392" s="358"/>
      <c r="BF392" s="341"/>
      <c r="BG392" s="341"/>
      <c r="BH392" s="343" t="s">
        <v>1615</v>
      </c>
      <c r="BI392" s="343"/>
      <c r="BJ392" s="343"/>
      <c r="BK392" s="343"/>
      <c r="BL392" s="343"/>
      <c r="BM392" s="343"/>
      <c r="BN392" s="343"/>
      <c r="BO392" s="343"/>
      <c r="BP392" s="343"/>
      <c r="BQ392" s="343"/>
      <c r="BR392" s="343"/>
      <c r="BS392" s="344"/>
      <c r="BT392" s="344"/>
      <c r="BU392" s="538"/>
      <c r="BV392" s="538"/>
      <c r="BW392" s="539"/>
      <c r="BX392" s="342" t="s">
        <v>1722</v>
      </c>
      <c r="BY392" s="342"/>
      <c r="BZ392" s="547"/>
      <c r="CJ392" s="96"/>
      <c r="CK392" s="96"/>
      <c r="CL392" s="96"/>
      <c r="CM392" s="96"/>
      <c r="CN392" s="96"/>
      <c r="CO392" s="96"/>
      <c r="CP392" s="96"/>
      <c r="CQ392" s="96"/>
      <c r="CR392" s="96"/>
      <c r="CS392" s="96"/>
      <c r="CT392" s="96"/>
      <c r="CU392" s="96"/>
      <c r="CV392" s="96"/>
      <c r="CW392" s="96"/>
      <c r="CX392" s="96"/>
    </row>
    <row r="393" spans="2:102" ht="16.8">
      <c r="B393" s="589" t="s">
        <v>1723</v>
      </c>
      <c r="C393" s="589"/>
      <c r="D393" s="360"/>
      <c r="E393" s="235"/>
      <c r="F393" s="235"/>
      <c r="H393" s="353" t="s">
        <v>278</v>
      </c>
      <c r="I393" s="353" t="s">
        <v>275</v>
      </c>
      <c r="J393" s="353" t="s">
        <v>278</v>
      </c>
      <c r="K393" s="353" t="s">
        <v>278</v>
      </c>
      <c r="L393" s="353" t="s">
        <v>275</v>
      </c>
      <c r="M393" s="354" t="s">
        <v>275</v>
      </c>
      <c r="N393" s="355"/>
      <c r="O393" s="356"/>
      <c r="P393" s="354" t="s">
        <v>275</v>
      </c>
      <c r="Q393" s="355"/>
      <c r="R393" s="335"/>
      <c r="S393" s="336"/>
      <c r="T393" s="337" t="s">
        <v>115</v>
      </c>
      <c r="U393" s="338"/>
      <c r="V393" s="339"/>
      <c r="W393" s="340" t="s">
        <v>1212</v>
      </c>
      <c r="X393" s="341" t="s">
        <v>452</v>
      </c>
      <c r="Y393" s="342" t="s">
        <v>453</v>
      </c>
      <c r="Z393" s="343" t="s">
        <v>453</v>
      </c>
      <c r="AA393" s="343" t="s">
        <v>453</v>
      </c>
      <c r="AB393" s="343" t="s">
        <v>453</v>
      </c>
      <c r="AC393" s="343" t="s">
        <v>453</v>
      </c>
      <c r="AD393" s="343" t="s">
        <v>453</v>
      </c>
      <c r="AE393" s="343" t="s">
        <v>1447</v>
      </c>
      <c r="AF393" s="343" t="s">
        <v>453</v>
      </c>
      <c r="AG393" s="343" t="s">
        <v>453</v>
      </c>
      <c r="AH393" s="343" t="s">
        <v>453</v>
      </c>
      <c r="AI393" s="343" t="s">
        <v>453</v>
      </c>
      <c r="AJ393" s="344" t="s">
        <v>1216</v>
      </c>
      <c r="AK393" s="345" t="s">
        <v>1216</v>
      </c>
      <c r="AL393" s="341" t="s">
        <v>1622</v>
      </c>
      <c r="AM393" s="341"/>
      <c r="AN393" s="343"/>
      <c r="AO393" s="343"/>
      <c r="AP393" s="343"/>
      <c r="AQ393" s="343"/>
      <c r="AR393" s="343"/>
      <c r="AS393" s="343"/>
      <c r="AT393" s="343"/>
      <c r="AU393" s="343"/>
      <c r="AV393" s="343"/>
      <c r="AW393" s="343"/>
      <c r="AX393" s="343"/>
      <c r="AY393" s="344"/>
      <c r="AZ393" s="344"/>
      <c r="BA393" s="357"/>
      <c r="BB393" s="341">
        <v>22</v>
      </c>
      <c r="BC393" s="341" t="s">
        <v>452</v>
      </c>
      <c r="BD393" s="342" t="s">
        <v>453</v>
      </c>
      <c r="BE393" s="358"/>
      <c r="BF393" s="341"/>
      <c r="BG393" s="341"/>
      <c r="BH393" s="343" t="s">
        <v>1615</v>
      </c>
      <c r="BI393" s="343"/>
      <c r="BJ393" s="343"/>
      <c r="BK393" s="343"/>
      <c r="BL393" s="343"/>
      <c r="BM393" s="343"/>
      <c r="BN393" s="343"/>
      <c r="BO393" s="343"/>
      <c r="BP393" s="343"/>
      <c r="BQ393" s="343"/>
      <c r="BR393" s="343"/>
      <c r="BS393" s="344"/>
      <c r="BT393" s="344"/>
      <c r="BU393" s="538"/>
      <c r="BV393" s="538"/>
      <c r="BW393" s="539"/>
      <c r="BX393" s="342" t="s">
        <v>1724</v>
      </c>
      <c r="BY393" s="342"/>
      <c r="BZ393" s="547"/>
      <c r="CJ393" s="96"/>
      <c r="CK393" s="96"/>
      <c r="CL393" s="96"/>
      <c r="CM393" s="96"/>
      <c r="CN393" s="96"/>
      <c r="CO393" s="96"/>
      <c r="CP393" s="96"/>
      <c r="CQ393" s="96"/>
      <c r="CR393" s="96"/>
      <c r="CS393" s="96"/>
      <c r="CT393" s="96"/>
      <c r="CU393" s="96"/>
      <c r="CV393" s="96"/>
      <c r="CW393" s="96"/>
      <c r="CX393" s="96"/>
    </row>
    <row r="394" spans="2:102" ht="16.8">
      <c r="B394" s="589" t="s">
        <v>1725</v>
      </c>
      <c r="C394" s="589"/>
      <c r="D394" s="360"/>
      <c r="E394" s="235"/>
      <c r="F394" s="235"/>
      <c r="H394" s="353" t="s">
        <v>278</v>
      </c>
      <c r="I394" s="353" t="s">
        <v>275</v>
      </c>
      <c r="J394" s="353" t="s">
        <v>278</v>
      </c>
      <c r="K394" s="353" t="s">
        <v>278</v>
      </c>
      <c r="L394" s="353" t="s">
        <v>275</v>
      </c>
      <c r="M394" s="354" t="s">
        <v>275</v>
      </c>
      <c r="N394" s="355"/>
      <c r="O394" s="356"/>
      <c r="P394" s="354" t="s">
        <v>278</v>
      </c>
      <c r="Q394" s="355"/>
      <c r="R394" s="335"/>
      <c r="S394" s="336"/>
      <c r="T394" s="337" t="s">
        <v>115</v>
      </c>
      <c r="U394" s="338"/>
      <c r="V394" s="339"/>
      <c r="W394" s="340" t="s">
        <v>1212</v>
      </c>
      <c r="X394" s="341" t="s">
        <v>452</v>
      </c>
      <c r="Y394" s="342" t="s">
        <v>453</v>
      </c>
      <c r="Z394" s="343" t="s">
        <v>453</v>
      </c>
      <c r="AA394" s="343" t="s">
        <v>453</v>
      </c>
      <c r="AB394" s="343" t="s">
        <v>453</v>
      </c>
      <c r="AC394" s="343" t="s">
        <v>453</v>
      </c>
      <c r="AD394" s="343" t="s">
        <v>453</v>
      </c>
      <c r="AE394" s="343" t="s">
        <v>1447</v>
      </c>
      <c r="AF394" s="343" t="s">
        <v>453</v>
      </c>
      <c r="AG394" s="343" t="s">
        <v>453</v>
      </c>
      <c r="AH394" s="343" t="s">
        <v>1224</v>
      </c>
      <c r="AI394" s="343" t="s">
        <v>453</v>
      </c>
      <c r="AJ394" s="344" t="s">
        <v>1216</v>
      </c>
      <c r="AK394" s="345" t="s">
        <v>1216</v>
      </c>
      <c r="AL394" s="341" t="s">
        <v>1622</v>
      </c>
      <c r="AM394" s="341"/>
      <c r="AN394" s="343"/>
      <c r="AO394" s="343"/>
      <c r="AP394" s="343"/>
      <c r="AQ394" s="343"/>
      <c r="AR394" s="343"/>
      <c r="AS394" s="343"/>
      <c r="AT394" s="343"/>
      <c r="AU394" s="343"/>
      <c r="AV394" s="343"/>
      <c r="AW394" s="343"/>
      <c r="AX394" s="343"/>
      <c r="AY394" s="344"/>
      <c r="AZ394" s="344"/>
      <c r="BA394" s="357"/>
      <c r="BB394" s="341">
        <v>22</v>
      </c>
      <c r="BC394" s="341" t="s">
        <v>452</v>
      </c>
      <c r="BD394" s="342" t="s">
        <v>453</v>
      </c>
      <c r="BE394" s="358"/>
      <c r="BF394" s="341"/>
      <c r="BG394" s="341"/>
      <c r="BH394" s="343" t="s">
        <v>1615</v>
      </c>
      <c r="BI394" s="343"/>
      <c r="BJ394" s="343"/>
      <c r="BK394" s="343"/>
      <c r="BL394" s="343"/>
      <c r="BM394" s="343"/>
      <c r="BN394" s="343"/>
      <c r="BO394" s="343"/>
      <c r="BP394" s="343"/>
      <c r="BQ394" s="343"/>
      <c r="BR394" s="343"/>
      <c r="BS394" s="344"/>
      <c r="BT394" s="344"/>
      <c r="BU394" s="538"/>
      <c r="BV394" s="538"/>
      <c r="BW394" s="539"/>
      <c r="BX394" s="342" t="s">
        <v>1726</v>
      </c>
      <c r="BY394" s="342"/>
      <c r="BZ394" s="547"/>
      <c r="CJ394" s="96"/>
      <c r="CK394" s="96"/>
      <c r="CL394" s="96"/>
      <c r="CM394" s="96"/>
      <c r="CN394" s="96"/>
      <c r="CO394" s="96"/>
      <c r="CP394" s="96"/>
      <c r="CQ394" s="96"/>
      <c r="CR394" s="96"/>
      <c r="CS394" s="96"/>
      <c r="CT394" s="96"/>
      <c r="CU394" s="96"/>
      <c r="CV394" s="96"/>
      <c r="CW394" s="96"/>
      <c r="CX394" s="96"/>
    </row>
    <row r="395" spans="2:102" ht="16.8">
      <c r="B395" s="589" t="s">
        <v>1727</v>
      </c>
      <c r="C395" s="589"/>
      <c r="D395" s="360"/>
      <c r="E395" s="235"/>
      <c r="F395" s="235"/>
      <c r="H395" s="353" t="s">
        <v>278</v>
      </c>
      <c r="I395" s="353" t="s">
        <v>275</v>
      </c>
      <c r="J395" s="353" t="s">
        <v>278</v>
      </c>
      <c r="K395" s="353" t="s">
        <v>278</v>
      </c>
      <c r="L395" s="353" t="s">
        <v>275</v>
      </c>
      <c r="M395" s="354" t="s">
        <v>278</v>
      </c>
      <c r="N395" s="355"/>
      <c r="O395" s="356"/>
      <c r="P395" s="354" t="s">
        <v>275</v>
      </c>
      <c r="Q395" s="355"/>
      <c r="R395" s="335"/>
      <c r="S395" s="336"/>
      <c r="T395" s="337" t="s">
        <v>115</v>
      </c>
      <c r="U395" s="338"/>
      <c r="V395" s="339"/>
      <c r="W395" s="340" t="s">
        <v>1212</v>
      </c>
      <c r="X395" s="341" t="s">
        <v>452</v>
      </c>
      <c r="Y395" s="342" t="s">
        <v>453</v>
      </c>
      <c r="Z395" s="343" t="s">
        <v>453</v>
      </c>
      <c r="AA395" s="343" t="s">
        <v>453</v>
      </c>
      <c r="AB395" s="343" t="s">
        <v>453</v>
      </c>
      <c r="AC395" s="343" t="s">
        <v>453</v>
      </c>
      <c r="AD395" s="343" t="s">
        <v>453</v>
      </c>
      <c r="AE395" s="343" t="s">
        <v>1447</v>
      </c>
      <c r="AF395" s="343" t="s">
        <v>453</v>
      </c>
      <c r="AG395" s="343" t="s">
        <v>1215</v>
      </c>
      <c r="AH395" s="343" t="s">
        <v>453</v>
      </c>
      <c r="AI395" s="343" t="s">
        <v>453</v>
      </c>
      <c r="AJ395" s="344" t="s">
        <v>1216</v>
      </c>
      <c r="AK395" s="345" t="s">
        <v>1216</v>
      </c>
      <c r="AL395" s="341" t="s">
        <v>1622</v>
      </c>
      <c r="AM395" s="341"/>
      <c r="AN395" s="343"/>
      <c r="AO395" s="343"/>
      <c r="AP395" s="343"/>
      <c r="AQ395" s="343"/>
      <c r="AR395" s="343"/>
      <c r="AS395" s="343"/>
      <c r="AT395" s="343"/>
      <c r="AU395" s="343"/>
      <c r="AV395" s="343"/>
      <c r="AW395" s="343"/>
      <c r="AX395" s="343"/>
      <c r="AY395" s="344"/>
      <c r="AZ395" s="344"/>
      <c r="BA395" s="357"/>
      <c r="BB395" s="341">
        <v>22</v>
      </c>
      <c r="BC395" s="341" t="s">
        <v>452</v>
      </c>
      <c r="BD395" s="342" t="s">
        <v>453</v>
      </c>
      <c r="BE395" s="358"/>
      <c r="BF395" s="341"/>
      <c r="BG395" s="341"/>
      <c r="BH395" s="343" t="s">
        <v>1615</v>
      </c>
      <c r="BI395" s="343"/>
      <c r="BJ395" s="343"/>
      <c r="BK395" s="343"/>
      <c r="BL395" s="343"/>
      <c r="BM395" s="343"/>
      <c r="BN395" s="343"/>
      <c r="BO395" s="343"/>
      <c r="BP395" s="343"/>
      <c r="BQ395" s="343"/>
      <c r="BR395" s="343"/>
      <c r="BS395" s="344"/>
      <c r="BT395" s="344"/>
      <c r="BU395" s="538"/>
      <c r="BV395" s="538"/>
      <c r="BW395" s="539"/>
      <c r="BX395" s="342" t="s">
        <v>1728</v>
      </c>
      <c r="BY395" s="342"/>
      <c r="BZ395" s="547"/>
      <c r="CJ395" s="96"/>
      <c r="CK395" s="96"/>
      <c r="CL395" s="96"/>
      <c r="CM395" s="96"/>
      <c r="CN395" s="96"/>
      <c r="CO395" s="96"/>
      <c r="CP395" s="96"/>
      <c r="CQ395" s="96"/>
      <c r="CR395" s="96"/>
      <c r="CS395" s="96"/>
      <c r="CT395" s="96"/>
      <c r="CU395" s="96"/>
      <c r="CV395" s="96"/>
      <c r="CW395" s="96"/>
      <c r="CX395" s="96"/>
    </row>
    <row r="396" spans="2:102" ht="16.8">
      <c r="B396" s="589" t="s">
        <v>1729</v>
      </c>
      <c r="C396" s="589"/>
      <c r="D396" s="360"/>
      <c r="E396" s="235"/>
      <c r="F396" s="235"/>
      <c r="H396" s="353" t="s">
        <v>278</v>
      </c>
      <c r="I396" s="353" t="s">
        <v>275</v>
      </c>
      <c r="J396" s="353" t="s">
        <v>278</v>
      </c>
      <c r="K396" s="353" t="s">
        <v>278</v>
      </c>
      <c r="L396" s="353" t="s">
        <v>275</v>
      </c>
      <c r="M396" s="354" t="s">
        <v>278</v>
      </c>
      <c r="N396" s="355"/>
      <c r="O396" s="356"/>
      <c r="P396" s="354" t="s">
        <v>278</v>
      </c>
      <c r="Q396" s="355"/>
      <c r="R396" s="335"/>
      <c r="S396" s="336"/>
      <c r="T396" s="337" t="s">
        <v>115</v>
      </c>
      <c r="U396" s="338"/>
      <c r="V396" s="339"/>
      <c r="W396" s="340" t="s">
        <v>1212</v>
      </c>
      <c r="X396" s="341" t="s">
        <v>452</v>
      </c>
      <c r="Y396" s="342" t="s">
        <v>453</v>
      </c>
      <c r="Z396" s="343" t="s">
        <v>453</v>
      </c>
      <c r="AA396" s="343" t="s">
        <v>453</v>
      </c>
      <c r="AB396" s="343" t="s">
        <v>453</v>
      </c>
      <c r="AC396" s="343" t="s">
        <v>453</v>
      </c>
      <c r="AD396" s="343" t="s">
        <v>453</v>
      </c>
      <c r="AE396" s="343" t="s">
        <v>1447</v>
      </c>
      <c r="AF396" s="343" t="s">
        <v>453</v>
      </c>
      <c r="AG396" s="343" t="s">
        <v>1215</v>
      </c>
      <c r="AH396" s="343" t="s">
        <v>1224</v>
      </c>
      <c r="AI396" s="343" t="s">
        <v>453</v>
      </c>
      <c r="AJ396" s="344" t="s">
        <v>1216</v>
      </c>
      <c r="AK396" s="345" t="s">
        <v>1216</v>
      </c>
      <c r="AL396" s="341" t="s">
        <v>1622</v>
      </c>
      <c r="AM396" s="341"/>
      <c r="AN396" s="343"/>
      <c r="AO396" s="343"/>
      <c r="AP396" s="343"/>
      <c r="AQ396" s="343"/>
      <c r="AR396" s="343"/>
      <c r="AS396" s="343"/>
      <c r="AT396" s="343"/>
      <c r="AU396" s="343"/>
      <c r="AV396" s="343"/>
      <c r="AW396" s="343"/>
      <c r="AX396" s="343"/>
      <c r="AY396" s="344"/>
      <c r="AZ396" s="344"/>
      <c r="BA396" s="357"/>
      <c r="BB396" s="341">
        <v>22</v>
      </c>
      <c r="BC396" s="341" t="s">
        <v>452</v>
      </c>
      <c r="BD396" s="342" t="s">
        <v>453</v>
      </c>
      <c r="BE396" s="358"/>
      <c r="BF396" s="341"/>
      <c r="BG396" s="341"/>
      <c r="BH396" s="343" t="s">
        <v>1615</v>
      </c>
      <c r="BI396" s="343"/>
      <c r="BJ396" s="343"/>
      <c r="BK396" s="343"/>
      <c r="BL396" s="343"/>
      <c r="BM396" s="343"/>
      <c r="BN396" s="343"/>
      <c r="BO396" s="343"/>
      <c r="BP396" s="343"/>
      <c r="BQ396" s="343"/>
      <c r="BR396" s="343"/>
      <c r="BS396" s="344"/>
      <c r="BT396" s="344"/>
      <c r="BU396" s="538"/>
      <c r="BV396" s="538"/>
      <c r="BW396" s="539"/>
      <c r="BX396" s="342" t="s">
        <v>1730</v>
      </c>
      <c r="BY396" s="342"/>
      <c r="BZ396" s="547"/>
      <c r="CJ396" s="96"/>
      <c r="CK396" s="96"/>
      <c r="CL396" s="96"/>
      <c r="CM396" s="96"/>
      <c r="CN396" s="96"/>
      <c r="CO396" s="96"/>
      <c r="CP396" s="96"/>
      <c r="CQ396" s="96"/>
      <c r="CR396" s="96"/>
      <c r="CS396" s="96"/>
      <c r="CT396" s="96"/>
      <c r="CU396" s="96"/>
      <c r="CV396" s="96"/>
      <c r="CW396" s="96"/>
      <c r="CX396" s="96"/>
    </row>
    <row r="397" spans="2:102" ht="16.8">
      <c r="B397" s="589" t="s">
        <v>1731</v>
      </c>
      <c r="C397" s="589"/>
      <c r="D397" s="360"/>
      <c r="E397" s="235"/>
      <c r="F397" s="235"/>
      <c r="H397" s="353" t="s">
        <v>278</v>
      </c>
      <c r="I397" s="353" t="s">
        <v>275</v>
      </c>
      <c r="J397" s="353" t="s">
        <v>278</v>
      </c>
      <c r="K397" s="353" t="s">
        <v>278</v>
      </c>
      <c r="L397" s="353" t="s">
        <v>278</v>
      </c>
      <c r="M397" s="354" t="s">
        <v>275</v>
      </c>
      <c r="N397" s="355"/>
      <c r="O397" s="356"/>
      <c r="P397" s="354" t="s">
        <v>275</v>
      </c>
      <c r="Q397" s="355"/>
      <c r="R397" s="335"/>
      <c r="S397" s="336"/>
      <c r="T397" s="337" t="s">
        <v>115</v>
      </c>
      <c r="U397" s="338"/>
      <c r="V397" s="339"/>
      <c r="W397" s="340" t="s">
        <v>1212</v>
      </c>
      <c r="X397" s="341" t="s">
        <v>452</v>
      </c>
      <c r="Y397" s="342" t="s">
        <v>453</v>
      </c>
      <c r="Z397" s="343" t="s">
        <v>453</v>
      </c>
      <c r="AA397" s="343" t="s">
        <v>453</v>
      </c>
      <c r="AB397" s="343" t="s">
        <v>453</v>
      </c>
      <c r="AC397" s="343" t="s">
        <v>453</v>
      </c>
      <c r="AD397" s="343" t="s">
        <v>453</v>
      </c>
      <c r="AE397" s="343" t="s">
        <v>1447</v>
      </c>
      <c r="AF397" s="343" t="s">
        <v>1241</v>
      </c>
      <c r="AG397" s="343" t="s">
        <v>453</v>
      </c>
      <c r="AH397" s="343" t="s">
        <v>453</v>
      </c>
      <c r="AI397" s="343" t="s">
        <v>453</v>
      </c>
      <c r="AJ397" s="344" t="s">
        <v>1216</v>
      </c>
      <c r="AK397" s="345" t="s">
        <v>1216</v>
      </c>
      <c r="AL397" s="341" t="s">
        <v>1622</v>
      </c>
      <c r="AM397" s="341"/>
      <c r="AN397" s="343"/>
      <c r="AO397" s="343"/>
      <c r="AP397" s="343"/>
      <c r="AQ397" s="343"/>
      <c r="AR397" s="343"/>
      <c r="AS397" s="343"/>
      <c r="AT397" s="343"/>
      <c r="AU397" s="343"/>
      <c r="AV397" s="343"/>
      <c r="AW397" s="343"/>
      <c r="AX397" s="343"/>
      <c r="AY397" s="344"/>
      <c r="AZ397" s="344"/>
      <c r="BA397" s="357"/>
      <c r="BB397" s="341">
        <v>22</v>
      </c>
      <c r="BC397" s="341" t="s">
        <v>452</v>
      </c>
      <c r="BD397" s="342" t="s">
        <v>453</v>
      </c>
      <c r="BE397" s="358"/>
      <c r="BF397" s="341"/>
      <c r="BG397" s="341"/>
      <c r="BH397" s="343" t="s">
        <v>1615</v>
      </c>
      <c r="BI397" s="343"/>
      <c r="BJ397" s="343"/>
      <c r="BK397" s="343"/>
      <c r="BL397" s="343"/>
      <c r="BM397" s="343"/>
      <c r="BN397" s="343"/>
      <c r="BO397" s="343"/>
      <c r="BP397" s="343"/>
      <c r="BQ397" s="343"/>
      <c r="BR397" s="343"/>
      <c r="BS397" s="344"/>
      <c r="BT397" s="344"/>
      <c r="BU397" s="538"/>
      <c r="BV397" s="538"/>
      <c r="BW397" s="539"/>
      <c r="BX397" s="342" t="s">
        <v>1732</v>
      </c>
      <c r="BY397" s="342"/>
      <c r="BZ397" s="547"/>
      <c r="CJ397" s="96"/>
      <c r="CK397" s="96"/>
      <c r="CL397" s="96"/>
      <c r="CM397" s="96"/>
      <c r="CN397" s="96"/>
      <c r="CO397" s="96"/>
      <c r="CP397" s="96"/>
      <c r="CQ397" s="96"/>
      <c r="CR397" s="96"/>
      <c r="CS397" s="96"/>
      <c r="CT397" s="96"/>
      <c r="CU397" s="96"/>
      <c r="CV397" s="96"/>
      <c r="CW397" s="96"/>
      <c r="CX397" s="96"/>
    </row>
    <row r="398" spans="2:102" ht="16.8">
      <c r="B398" s="589" t="s">
        <v>1733</v>
      </c>
      <c r="C398" s="589"/>
      <c r="D398" s="360"/>
      <c r="E398" s="235"/>
      <c r="F398" s="235"/>
      <c r="H398" s="353" t="s">
        <v>278</v>
      </c>
      <c r="I398" s="353" t="s">
        <v>275</v>
      </c>
      <c r="J398" s="353" t="s">
        <v>278</v>
      </c>
      <c r="K398" s="353" t="s">
        <v>278</v>
      </c>
      <c r="L398" s="353" t="s">
        <v>278</v>
      </c>
      <c r="M398" s="354" t="s">
        <v>275</v>
      </c>
      <c r="N398" s="355"/>
      <c r="O398" s="356"/>
      <c r="P398" s="354" t="s">
        <v>278</v>
      </c>
      <c r="Q398" s="355"/>
      <c r="R398" s="335"/>
      <c r="S398" s="336"/>
      <c r="T398" s="337" t="s">
        <v>115</v>
      </c>
      <c r="U398" s="338"/>
      <c r="V398" s="339"/>
      <c r="W398" s="340" t="s">
        <v>1212</v>
      </c>
      <c r="X398" s="341" t="s">
        <v>452</v>
      </c>
      <c r="Y398" s="342" t="s">
        <v>453</v>
      </c>
      <c r="Z398" s="343" t="s">
        <v>453</v>
      </c>
      <c r="AA398" s="343" t="s">
        <v>453</v>
      </c>
      <c r="AB398" s="343" t="s">
        <v>453</v>
      </c>
      <c r="AC398" s="343" t="s">
        <v>453</v>
      </c>
      <c r="AD398" s="343" t="s">
        <v>453</v>
      </c>
      <c r="AE398" s="343" t="s">
        <v>1447</v>
      </c>
      <c r="AF398" s="343" t="s">
        <v>1241</v>
      </c>
      <c r="AG398" s="343" t="s">
        <v>453</v>
      </c>
      <c r="AH398" s="343" t="s">
        <v>1224</v>
      </c>
      <c r="AI398" s="343" t="s">
        <v>453</v>
      </c>
      <c r="AJ398" s="344" t="s">
        <v>1216</v>
      </c>
      <c r="AK398" s="345" t="s">
        <v>1216</v>
      </c>
      <c r="AL398" s="341" t="s">
        <v>1622</v>
      </c>
      <c r="AM398" s="341"/>
      <c r="AN398" s="343"/>
      <c r="AO398" s="343"/>
      <c r="AP398" s="343"/>
      <c r="AQ398" s="343"/>
      <c r="AR398" s="343"/>
      <c r="AS398" s="343"/>
      <c r="AT398" s="343"/>
      <c r="AU398" s="343"/>
      <c r="AV398" s="343"/>
      <c r="AW398" s="343"/>
      <c r="AX398" s="343"/>
      <c r="AY398" s="344"/>
      <c r="AZ398" s="344"/>
      <c r="BA398" s="357"/>
      <c r="BB398" s="341">
        <v>22</v>
      </c>
      <c r="BC398" s="341" t="s">
        <v>452</v>
      </c>
      <c r="BD398" s="342" t="s">
        <v>453</v>
      </c>
      <c r="BE398" s="358"/>
      <c r="BF398" s="341"/>
      <c r="BG398" s="341"/>
      <c r="BH398" s="343" t="s">
        <v>1615</v>
      </c>
      <c r="BI398" s="343"/>
      <c r="BJ398" s="343"/>
      <c r="BK398" s="343"/>
      <c r="BL398" s="343"/>
      <c r="BM398" s="343"/>
      <c r="BN398" s="343"/>
      <c r="BO398" s="343"/>
      <c r="BP398" s="343"/>
      <c r="BQ398" s="343"/>
      <c r="BR398" s="343"/>
      <c r="BS398" s="344"/>
      <c r="BT398" s="344"/>
      <c r="BU398" s="538"/>
      <c r="BV398" s="538"/>
      <c r="BW398" s="539"/>
      <c r="BX398" s="342" t="s">
        <v>1734</v>
      </c>
      <c r="BY398" s="342"/>
      <c r="BZ398" s="547"/>
      <c r="CJ398" s="96"/>
      <c r="CK398" s="96"/>
      <c r="CL398" s="96"/>
      <c r="CM398" s="96"/>
      <c r="CN398" s="96"/>
      <c r="CO398" s="96"/>
      <c r="CP398" s="96"/>
      <c r="CQ398" s="96"/>
      <c r="CR398" s="96"/>
      <c r="CS398" s="96"/>
      <c r="CT398" s="96"/>
      <c r="CU398" s="96"/>
      <c r="CV398" s="96"/>
      <c r="CW398" s="96"/>
      <c r="CX398" s="96"/>
    </row>
    <row r="399" spans="2:102" ht="16.8">
      <c r="B399" s="589" t="s">
        <v>1735</v>
      </c>
      <c r="C399" s="589"/>
      <c r="D399" s="360"/>
      <c r="E399" s="235"/>
      <c r="F399" s="235"/>
      <c r="H399" s="353" t="s">
        <v>278</v>
      </c>
      <c r="I399" s="353" t="s">
        <v>275</v>
      </c>
      <c r="J399" s="353" t="s">
        <v>278</v>
      </c>
      <c r="K399" s="353" t="s">
        <v>278</v>
      </c>
      <c r="L399" s="353" t="s">
        <v>278</v>
      </c>
      <c r="M399" s="354" t="s">
        <v>278</v>
      </c>
      <c r="N399" s="355"/>
      <c r="O399" s="356"/>
      <c r="P399" s="354" t="s">
        <v>275</v>
      </c>
      <c r="Q399" s="355"/>
      <c r="R399" s="335"/>
      <c r="S399" s="336"/>
      <c r="T399" s="337" t="s">
        <v>115</v>
      </c>
      <c r="U399" s="338"/>
      <c r="V399" s="339"/>
      <c r="W399" s="340" t="s">
        <v>1212</v>
      </c>
      <c r="X399" s="341" t="s">
        <v>452</v>
      </c>
      <c r="Y399" s="342" t="s">
        <v>453</v>
      </c>
      <c r="Z399" s="343" t="s">
        <v>453</v>
      </c>
      <c r="AA399" s="343" t="s">
        <v>453</v>
      </c>
      <c r="AB399" s="343" t="s">
        <v>453</v>
      </c>
      <c r="AC399" s="343" t="s">
        <v>453</v>
      </c>
      <c r="AD399" s="343" t="s">
        <v>453</v>
      </c>
      <c r="AE399" s="343" t="s">
        <v>1447</v>
      </c>
      <c r="AF399" s="343" t="s">
        <v>1241</v>
      </c>
      <c r="AG399" s="343" t="s">
        <v>1215</v>
      </c>
      <c r="AH399" s="343" t="s">
        <v>453</v>
      </c>
      <c r="AI399" s="343" t="s">
        <v>453</v>
      </c>
      <c r="AJ399" s="344" t="s">
        <v>1216</v>
      </c>
      <c r="AK399" s="345" t="s">
        <v>1216</v>
      </c>
      <c r="AL399" s="341" t="s">
        <v>1622</v>
      </c>
      <c r="AM399" s="341"/>
      <c r="AN399" s="343"/>
      <c r="AO399" s="343"/>
      <c r="AP399" s="343"/>
      <c r="AQ399" s="343"/>
      <c r="AR399" s="343"/>
      <c r="AS399" s="343"/>
      <c r="AT399" s="343"/>
      <c r="AU399" s="343"/>
      <c r="AV399" s="343"/>
      <c r="AW399" s="343"/>
      <c r="AX399" s="343"/>
      <c r="AY399" s="344"/>
      <c r="AZ399" s="344"/>
      <c r="BA399" s="357"/>
      <c r="BB399" s="341">
        <v>22</v>
      </c>
      <c r="BC399" s="341" t="s">
        <v>452</v>
      </c>
      <c r="BD399" s="342" t="s">
        <v>453</v>
      </c>
      <c r="BE399" s="358"/>
      <c r="BF399" s="341"/>
      <c r="BG399" s="341"/>
      <c r="BH399" s="343" t="s">
        <v>1615</v>
      </c>
      <c r="BI399" s="343"/>
      <c r="BJ399" s="343"/>
      <c r="BK399" s="343"/>
      <c r="BL399" s="343"/>
      <c r="BM399" s="343"/>
      <c r="BN399" s="343"/>
      <c r="BO399" s="343"/>
      <c r="BP399" s="343"/>
      <c r="BQ399" s="343"/>
      <c r="BR399" s="343"/>
      <c r="BS399" s="344"/>
      <c r="BT399" s="344"/>
      <c r="BU399" s="538"/>
      <c r="BV399" s="538"/>
      <c r="BW399" s="539"/>
      <c r="BX399" s="342" t="s">
        <v>1736</v>
      </c>
      <c r="BY399" s="342"/>
      <c r="BZ399" s="547"/>
      <c r="CJ399" s="96"/>
      <c r="CK399" s="96"/>
      <c r="CL399" s="96"/>
      <c r="CM399" s="96"/>
      <c r="CN399" s="96"/>
      <c r="CO399" s="96"/>
      <c r="CP399" s="96"/>
      <c r="CQ399" s="96"/>
      <c r="CR399" s="96"/>
      <c r="CS399" s="96"/>
      <c r="CT399" s="96"/>
      <c r="CU399" s="96"/>
      <c r="CV399" s="96"/>
      <c r="CW399" s="96"/>
      <c r="CX399" s="96"/>
    </row>
    <row r="400" spans="2:102" ht="16.8">
      <c r="B400" s="589" t="s">
        <v>1737</v>
      </c>
      <c r="C400" s="589"/>
      <c r="D400" s="360"/>
      <c r="E400" s="235"/>
      <c r="F400" s="235"/>
      <c r="H400" s="353" t="s">
        <v>278</v>
      </c>
      <c r="I400" s="353" t="s">
        <v>275</v>
      </c>
      <c r="J400" s="353" t="s">
        <v>278</v>
      </c>
      <c r="K400" s="353" t="s">
        <v>278</v>
      </c>
      <c r="L400" s="353" t="s">
        <v>278</v>
      </c>
      <c r="M400" s="354" t="s">
        <v>278</v>
      </c>
      <c r="N400" s="355"/>
      <c r="O400" s="356"/>
      <c r="P400" s="354" t="s">
        <v>278</v>
      </c>
      <c r="Q400" s="355"/>
      <c r="R400" s="335"/>
      <c r="S400" s="336"/>
      <c r="T400" s="337" t="s">
        <v>115</v>
      </c>
      <c r="U400" s="338"/>
      <c r="V400" s="339"/>
      <c r="W400" s="340" t="s">
        <v>1212</v>
      </c>
      <c r="X400" s="341" t="s">
        <v>452</v>
      </c>
      <c r="Y400" s="342" t="s">
        <v>453</v>
      </c>
      <c r="Z400" s="343" t="s">
        <v>453</v>
      </c>
      <c r="AA400" s="343" t="s">
        <v>453</v>
      </c>
      <c r="AB400" s="343" t="s">
        <v>453</v>
      </c>
      <c r="AC400" s="343" t="s">
        <v>453</v>
      </c>
      <c r="AD400" s="343" t="s">
        <v>453</v>
      </c>
      <c r="AE400" s="343" t="s">
        <v>1447</v>
      </c>
      <c r="AF400" s="343" t="s">
        <v>1241</v>
      </c>
      <c r="AG400" s="343" t="s">
        <v>1215</v>
      </c>
      <c r="AH400" s="343" t="s">
        <v>1224</v>
      </c>
      <c r="AI400" s="343" t="s">
        <v>453</v>
      </c>
      <c r="AJ400" s="344" t="s">
        <v>1216</v>
      </c>
      <c r="AK400" s="345" t="s">
        <v>1216</v>
      </c>
      <c r="AL400" s="341" t="s">
        <v>1622</v>
      </c>
      <c r="AM400" s="341"/>
      <c r="AN400" s="343"/>
      <c r="AO400" s="343"/>
      <c r="AP400" s="343"/>
      <c r="AQ400" s="343"/>
      <c r="AR400" s="343"/>
      <c r="AS400" s="343"/>
      <c r="AT400" s="343"/>
      <c r="AU400" s="343"/>
      <c r="AV400" s="343"/>
      <c r="AW400" s="343"/>
      <c r="AX400" s="343"/>
      <c r="AY400" s="344"/>
      <c r="AZ400" s="344"/>
      <c r="BA400" s="357"/>
      <c r="BB400" s="341">
        <v>22</v>
      </c>
      <c r="BC400" s="341" t="s">
        <v>452</v>
      </c>
      <c r="BD400" s="342" t="s">
        <v>453</v>
      </c>
      <c r="BE400" s="358"/>
      <c r="BF400" s="341"/>
      <c r="BG400" s="341"/>
      <c r="BH400" s="343" t="s">
        <v>1615</v>
      </c>
      <c r="BI400" s="343"/>
      <c r="BJ400" s="343"/>
      <c r="BK400" s="343"/>
      <c r="BL400" s="343"/>
      <c r="BM400" s="343"/>
      <c r="BN400" s="343"/>
      <c r="BO400" s="343"/>
      <c r="BP400" s="343"/>
      <c r="BQ400" s="343"/>
      <c r="BR400" s="343"/>
      <c r="BS400" s="344"/>
      <c r="BT400" s="344"/>
      <c r="BU400" s="538"/>
      <c r="BV400" s="538"/>
      <c r="BW400" s="539"/>
      <c r="BX400" s="342" t="s">
        <v>1738</v>
      </c>
      <c r="BY400" s="342"/>
      <c r="BZ400" s="547"/>
      <c r="CJ400" s="96"/>
      <c r="CK400" s="96"/>
      <c r="CL400" s="96"/>
      <c r="CM400" s="96"/>
      <c r="CN400" s="96"/>
      <c r="CO400" s="96"/>
      <c r="CP400" s="96"/>
      <c r="CQ400" s="96"/>
      <c r="CR400" s="96"/>
      <c r="CS400" s="96"/>
      <c r="CT400" s="96"/>
      <c r="CU400" s="96"/>
      <c r="CV400" s="96"/>
      <c r="CW400" s="96"/>
      <c r="CX400" s="96"/>
    </row>
    <row r="401" spans="2:102" ht="16.8">
      <c r="B401" s="589" t="s">
        <v>1739</v>
      </c>
      <c r="C401" s="589"/>
      <c r="D401" s="360"/>
      <c r="E401" s="235"/>
      <c r="F401" s="235"/>
      <c r="H401" s="353" t="s">
        <v>278</v>
      </c>
      <c r="I401" s="353" t="s">
        <v>278</v>
      </c>
      <c r="J401" s="353" t="s">
        <v>275</v>
      </c>
      <c r="K401" s="353" t="s">
        <v>275</v>
      </c>
      <c r="L401" s="353" t="s">
        <v>275</v>
      </c>
      <c r="M401" s="354" t="s">
        <v>275</v>
      </c>
      <c r="N401" s="355"/>
      <c r="O401" s="356"/>
      <c r="P401" s="354" t="s">
        <v>275</v>
      </c>
      <c r="Q401" s="355"/>
      <c r="R401" s="335"/>
      <c r="S401" s="336"/>
      <c r="T401" s="337" t="s">
        <v>115</v>
      </c>
      <c r="U401" s="338"/>
      <c r="V401" s="339"/>
      <c r="W401" s="340" t="s">
        <v>1212</v>
      </c>
      <c r="X401" s="341" t="s">
        <v>452</v>
      </c>
      <c r="Y401" s="342" t="s">
        <v>453</v>
      </c>
      <c r="Z401" s="343" t="s">
        <v>453</v>
      </c>
      <c r="AA401" s="343" t="s">
        <v>453</v>
      </c>
      <c r="AB401" s="343" t="s">
        <v>453</v>
      </c>
      <c r="AC401" s="343" t="s">
        <v>453</v>
      </c>
      <c r="AD401" s="343" t="s">
        <v>453</v>
      </c>
      <c r="AE401" s="343" t="s">
        <v>1474</v>
      </c>
      <c r="AF401" s="343" t="s">
        <v>453</v>
      </c>
      <c r="AG401" s="343" t="s">
        <v>453</v>
      </c>
      <c r="AH401" s="343" t="s">
        <v>453</v>
      </c>
      <c r="AI401" s="343" t="s">
        <v>453</v>
      </c>
      <c r="AJ401" s="344" t="s">
        <v>1216</v>
      </c>
      <c r="AK401" s="345" t="s">
        <v>1216</v>
      </c>
      <c r="AL401" s="341" t="s">
        <v>1622</v>
      </c>
      <c r="AM401" s="341"/>
      <c r="AN401" s="343"/>
      <c r="AO401" s="343"/>
      <c r="AP401" s="343"/>
      <c r="AQ401" s="343"/>
      <c r="AR401" s="343"/>
      <c r="AS401" s="343"/>
      <c r="AT401" s="343"/>
      <c r="AU401" s="343"/>
      <c r="AV401" s="343"/>
      <c r="AW401" s="343"/>
      <c r="AX401" s="343"/>
      <c r="AY401" s="344"/>
      <c r="AZ401" s="344"/>
      <c r="BA401" s="357"/>
      <c r="BB401" s="341">
        <v>22</v>
      </c>
      <c r="BC401" s="341" t="s">
        <v>452</v>
      </c>
      <c r="BD401" s="342" t="s">
        <v>453</v>
      </c>
      <c r="BE401" s="358"/>
      <c r="BF401" s="341"/>
      <c r="BG401" s="341"/>
      <c r="BH401" s="343" t="s">
        <v>1615</v>
      </c>
      <c r="BI401" s="343"/>
      <c r="BJ401" s="343"/>
      <c r="BK401" s="343"/>
      <c r="BL401" s="343"/>
      <c r="BM401" s="343"/>
      <c r="BN401" s="343"/>
      <c r="BO401" s="343"/>
      <c r="BP401" s="343"/>
      <c r="BQ401" s="343"/>
      <c r="BR401" s="343"/>
      <c r="BS401" s="344"/>
      <c r="BT401" s="344"/>
      <c r="BU401" s="538"/>
      <c r="BV401" s="538"/>
      <c r="BW401" s="539"/>
      <c r="BX401" s="342" t="s">
        <v>1740</v>
      </c>
      <c r="BY401" s="342"/>
      <c r="BZ401" s="547"/>
      <c r="CJ401" s="96"/>
      <c r="CK401" s="96"/>
      <c r="CL401" s="96"/>
      <c r="CM401" s="96"/>
      <c r="CN401" s="96"/>
      <c r="CO401" s="96"/>
      <c r="CP401" s="96"/>
      <c r="CQ401" s="96"/>
      <c r="CR401" s="96"/>
      <c r="CS401" s="96"/>
      <c r="CT401" s="96"/>
      <c r="CU401" s="96"/>
      <c r="CV401" s="96"/>
      <c r="CW401" s="96"/>
      <c r="CX401" s="96"/>
    </row>
    <row r="402" spans="2:102" ht="16.8">
      <c r="B402" s="589" t="s">
        <v>1741</v>
      </c>
      <c r="C402" s="589"/>
      <c r="D402" s="360"/>
      <c r="E402" s="235"/>
      <c r="F402" s="235"/>
      <c r="H402" s="353" t="s">
        <v>278</v>
      </c>
      <c r="I402" s="353" t="s">
        <v>278</v>
      </c>
      <c r="J402" s="353" t="s">
        <v>275</v>
      </c>
      <c r="K402" s="353" t="s">
        <v>275</v>
      </c>
      <c r="L402" s="353" t="s">
        <v>275</v>
      </c>
      <c r="M402" s="354" t="s">
        <v>275</v>
      </c>
      <c r="N402" s="355"/>
      <c r="O402" s="356"/>
      <c r="P402" s="354" t="s">
        <v>278</v>
      </c>
      <c r="Q402" s="355"/>
      <c r="R402" s="335"/>
      <c r="S402" s="336"/>
      <c r="T402" s="337" t="s">
        <v>115</v>
      </c>
      <c r="U402" s="338"/>
      <c r="V402" s="339"/>
      <c r="W402" s="340" t="s">
        <v>1212</v>
      </c>
      <c r="X402" s="341" t="s">
        <v>452</v>
      </c>
      <c r="Y402" s="342" t="s">
        <v>453</v>
      </c>
      <c r="Z402" s="343" t="s">
        <v>453</v>
      </c>
      <c r="AA402" s="343" t="s">
        <v>453</v>
      </c>
      <c r="AB402" s="343" t="s">
        <v>453</v>
      </c>
      <c r="AC402" s="343" t="s">
        <v>453</v>
      </c>
      <c r="AD402" s="343" t="s">
        <v>453</v>
      </c>
      <c r="AE402" s="343" t="s">
        <v>1474</v>
      </c>
      <c r="AF402" s="343" t="s">
        <v>453</v>
      </c>
      <c r="AG402" s="343" t="s">
        <v>453</v>
      </c>
      <c r="AH402" s="343" t="s">
        <v>1224</v>
      </c>
      <c r="AI402" s="343" t="s">
        <v>453</v>
      </c>
      <c r="AJ402" s="344" t="s">
        <v>1216</v>
      </c>
      <c r="AK402" s="345" t="s">
        <v>1216</v>
      </c>
      <c r="AL402" s="341" t="s">
        <v>1622</v>
      </c>
      <c r="AM402" s="341"/>
      <c r="AN402" s="343"/>
      <c r="AO402" s="343"/>
      <c r="AP402" s="343"/>
      <c r="AQ402" s="343"/>
      <c r="AR402" s="343"/>
      <c r="AS402" s="343"/>
      <c r="AT402" s="343"/>
      <c r="AU402" s="343"/>
      <c r="AV402" s="343"/>
      <c r="AW402" s="343"/>
      <c r="AX402" s="343"/>
      <c r="AY402" s="344"/>
      <c r="AZ402" s="344"/>
      <c r="BA402" s="357"/>
      <c r="BB402" s="341">
        <v>22</v>
      </c>
      <c r="BC402" s="341" t="s">
        <v>452</v>
      </c>
      <c r="BD402" s="342" t="s">
        <v>453</v>
      </c>
      <c r="BE402" s="358"/>
      <c r="BF402" s="341"/>
      <c r="BG402" s="341"/>
      <c r="BH402" s="343" t="s">
        <v>1615</v>
      </c>
      <c r="BI402" s="343"/>
      <c r="BJ402" s="343"/>
      <c r="BK402" s="343"/>
      <c r="BL402" s="343"/>
      <c r="BM402" s="343"/>
      <c r="BN402" s="343"/>
      <c r="BO402" s="343"/>
      <c r="BP402" s="343"/>
      <c r="BQ402" s="343"/>
      <c r="BR402" s="343"/>
      <c r="BS402" s="344"/>
      <c r="BT402" s="344"/>
      <c r="BU402" s="538"/>
      <c r="BV402" s="538"/>
      <c r="BW402" s="539"/>
      <c r="BX402" s="342" t="s">
        <v>1742</v>
      </c>
      <c r="BY402" s="342"/>
      <c r="BZ402" s="547"/>
      <c r="CJ402" s="96"/>
      <c r="CK402" s="96"/>
      <c r="CL402" s="96"/>
      <c r="CM402" s="96"/>
      <c r="CN402" s="96"/>
      <c r="CO402" s="96"/>
      <c r="CP402" s="96"/>
      <c r="CQ402" s="96"/>
      <c r="CR402" s="96"/>
      <c r="CS402" s="96"/>
      <c r="CT402" s="96"/>
      <c r="CU402" s="96"/>
      <c r="CV402" s="96"/>
      <c r="CW402" s="96"/>
      <c r="CX402" s="96"/>
    </row>
    <row r="403" spans="2:102" ht="16.8">
      <c r="B403" s="589" t="s">
        <v>1743</v>
      </c>
      <c r="C403" s="589"/>
      <c r="D403" s="360"/>
      <c r="E403" s="235"/>
      <c r="F403" s="235"/>
      <c r="H403" s="353" t="s">
        <v>278</v>
      </c>
      <c r="I403" s="353" t="s">
        <v>278</v>
      </c>
      <c r="J403" s="353" t="s">
        <v>275</v>
      </c>
      <c r="K403" s="353" t="s">
        <v>275</v>
      </c>
      <c r="L403" s="353" t="s">
        <v>275</v>
      </c>
      <c r="M403" s="354" t="s">
        <v>278</v>
      </c>
      <c r="N403" s="355"/>
      <c r="O403" s="356"/>
      <c r="P403" s="354" t="s">
        <v>275</v>
      </c>
      <c r="Q403" s="355"/>
      <c r="R403" s="335"/>
      <c r="S403" s="336"/>
      <c r="T403" s="337" t="s">
        <v>115</v>
      </c>
      <c r="U403" s="338"/>
      <c r="V403" s="339"/>
      <c r="W403" s="340" t="s">
        <v>1212</v>
      </c>
      <c r="X403" s="341" t="s">
        <v>452</v>
      </c>
      <c r="Y403" s="342" t="s">
        <v>453</v>
      </c>
      <c r="Z403" s="343" t="s">
        <v>453</v>
      </c>
      <c r="AA403" s="343" t="s">
        <v>453</v>
      </c>
      <c r="AB403" s="343" t="s">
        <v>453</v>
      </c>
      <c r="AC403" s="343" t="s">
        <v>453</v>
      </c>
      <c r="AD403" s="343" t="s">
        <v>453</v>
      </c>
      <c r="AE403" s="343" t="s">
        <v>1474</v>
      </c>
      <c r="AF403" s="343" t="s">
        <v>453</v>
      </c>
      <c r="AG403" s="343" t="s">
        <v>1215</v>
      </c>
      <c r="AH403" s="343" t="s">
        <v>453</v>
      </c>
      <c r="AI403" s="343" t="s">
        <v>453</v>
      </c>
      <c r="AJ403" s="344" t="s">
        <v>1216</v>
      </c>
      <c r="AK403" s="345" t="s">
        <v>1216</v>
      </c>
      <c r="AL403" s="341" t="s">
        <v>1622</v>
      </c>
      <c r="AM403" s="341"/>
      <c r="AN403" s="343"/>
      <c r="AO403" s="343"/>
      <c r="AP403" s="343"/>
      <c r="AQ403" s="343"/>
      <c r="AR403" s="343"/>
      <c r="AS403" s="343"/>
      <c r="AT403" s="343"/>
      <c r="AU403" s="343"/>
      <c r="AV403" s="343"/>
      <c r="AW403" s="343"/>
      <c r="AX403" s="343"/>
      <c r="AY403" s="344"/>
      <c r="AZ403" s="344"/>
      <c r="BA403" s="357"/>
      <c r="BB403" s="341">
        <v>22</v>
      </c>
      <c r="BC403" s="341" t="s">
        <v>452</v>
      </c>
      <c r="BD403" s="342" t="s">
        <v>453</v>
      </c>
      <c r="BE403" s="358"/>
      <c r="BF403" s="341"/>
      <c r="BG403" s="341"/>
      <c r="BH403" s="343" t="s">
        <v>1615</v>
      </c>
      <c r="BI403" s="343"/>
      <c r="BJ403" s="343"/>
      <c r="BK403" s="343"/>
      <c r="BL403" s="343"/>
      <c r="BM403" s="343"/>
      <c r="BN403" s="343"/>
      <c r="BO403" s="343"/>
      <c r="BP403" s="343"/>
      <c r="BQ403" s="343"/>
      <c r="BR403" s="343"/>
      <c r="BS403" s="344"/>
      <c r="BT403" s="344"/>
      <c r="BU403" s="538"/>
      <c r="BV403" s="538"/>
      <c r="BW403" s="539"/>
      <c r="BX403" s="342" t="s">
        <v>1744</v>
      </c>
      <c r="BY403" s="342"/>
      <c r="BZ403" s="547"/>
      <c r="CJ403" s="96"/>
      <c r="CK403" s="96"/>
      <c r="CL403" s="96"/>
      <c r="CM403" s="96"/>
      <c r="CN403" s="96"/>
      <c r="CO403" s="96"/>
      <c r="CP403" s="96"/>
      <c r="CQ403" s="96"/>
      <c r="CR403" s="96"/>
      <c r="CS403" s="96"/>
      <c r="CT403" s="96"/>
      <c r="CU403" s="96"/>
      <c r="CV403" s="96"/>
      <c r="CW403" s="96"/>
      <c r="CX403" s="96"/>
    </row>
    <row r="404" spans="2:102" ht="16.8">
      <c r="B404" s="589" t="s">
        <v>1745</v>
      </c>
      <c r="C404" s="589"/>
      <c r="D404" s="360"/>
      <c r="E404" s="235"/>
      <c r="F404" s="235"/>
      <c r="H404" s="353" t="s">
        <v>278</v>
      </c>
      <c r="I404" s="353" t="s">
        <v>278</v>
      </c>
      <c r="J404" s="353" t="s">
        <v>275</v>
      </c>
      <c r="K404" s="353" t="s">
        <v>275</v>
      </c>
      <c r="L404" s="353" t="s">
        <v>275</v>
      </c>
      <c r="M404" s="354" t="s">
        <v>278</v>
      </c>
      <c r="N404" s="355"/>
      <c r="O404" s="356"/>
      <c r="P404" s="354" t="s">
        <v>278</v>
      </c>
      <c r="Q404" s="355"/>
      <c r="R404" s="335"/>
      <c r="S404" s="336"/>
      <c r="T404" s="337" t="s">
        <v>115</v>
      </c>
      <c r="U404" s="338"/>
      <c r="V404" s="339"/>
      <c r="W404" s="340" t="s">
        <v>1212</v>
      </c>
      <c r="X404" s="341" t="s">
        <v>452</v>
      </c>
      <c r="Y404" s="342" t="s">
        <v>453</v>
      </c>
      <c r="Z404" s="343" t="s">
        <v>453</v>
      </c>
      <c r="AA404" s="343" t="s">
        <v>453</v>
      </c>
      <c r="AB404" s="343" t="s">
        <v>453</v>
      </c>
      <c r="AC404" s="343" t="s">
        <v>453</v>
      </c>
      <c r="AD404" s="343" t="s">
        <v>453</v>
      </c>
      <c r="AE404" s="343" t="s">
        <v>1474</v>
      </c>
      <c r="AF404" s="343" t="s">
        <v>453</v>
      </c>
      <c r="AG404" s="343" t="s">
        <v>1215</v>
      </c>
      <c r="AH404" s="343" t="s">
        <v>1224</v>
      </c>
      <c r="AI404" s="343" t="s">
        <v>453</v>
      </c>
      <c r="AJ404" s="344" t="s">
        <v>1216</v>
      </c>
      <c r="AK404" s="345" t="s">
        <v>1216</v>
      </c>
      <c r="AL404" s="341" t="s">
        <v>1622</v>
      </c>
      <c r="AM404" s="341"/>
      <c r="AN404" s="343"/>
      <c r="AO404" s="343"/>
      <c r="AP404" s="343"/>
      <c r="AQ404" s="343"/>
      <c r="AR404" s="343"/>
      <c r="AS404" s="343"/>
      <c r="AT404" s="343"/>
      <c r="AU404" s="343"/>
      <c r="AV404" s="343"/>
      <c r="AW404" s="343"/>
      <c r="AX404" s="343"/>
      <c r="AY404" s="344"/>
      <c r="AZ404" s="344"/>
      <c r="BA404" s="357"/>
      <c r="BB404" s="341">
        <v>22</v>
      </c>
      <c r="BC404" s="341" t="s">
        <v>452</v>
      </c>
      <c r="BD404" s="342" t="s">
        <v>453</v>
      </c>
      <c r="BE404" s="358"/>
      <c r="BF404" s="341"/>
      <c r="BG404" s="341"/>
      <c r="BH404" s="343" t="s">
        <v>1615</v>
      </c>
      <c r="BI404" s="343"/>
      <c r="BJ404" s="343"/>
      <c r="BK404" s="343"/>
      <c r="BL404" s="343"/>
      <c r="BM404" s="343"/>
      <c r="BN404" s="343"/>
      <c r="BO404" s="343"/>
      <c r="BP404" s="343"/>
      <c r="BQ404" s="343"/>
      <c r="BR404" s="343"/>
      <c r="BS404" s="344"/>
      <c r="BT404" s="344"/>
      <c r="BU404" s="538"/>
      <c r="BV404" s="538"/>
      <c r="BW404" s="539"/>
      <c r="BX404" s="342" t="s">
        <v>1746</v>
      </c>
      <c r="BY404" s="342"/>
      <c r="BZ404" s="547"/>
      <c r="CJ404" s="96"/>
      <c r="CK404" s="96"/>
      <c r="CL404" s="96"/>
      <c r="CM404" s="96"/>
      <c r="CN404" s="96"/>
      <c r="CO404" s="96"/>
      <c r="CP404" s="96"/>
      <c r="CQ404" s="96"/>
      <c r="CR404" s="96"/>
      <c r="CS404" s="96"/>
      <c r="CT404" s="96"/>
      <c r="CU404" s="96"/>
      <c r="CV404" s="96"/>
      <c r="CW404" s="96"/>
      <c r="CX404" s="96"/>
    </row>
    <row r="405" spans="2:102" ht="16.8">
      <c r="B405" s="589" t="s">
        <v>1747</v>
      </c>
      <c r="C405" s="589"/>
      <c r="D405" s="360"/>
      <c r="E405" s="235"/>
      <c r="F405" s="235"/>
      <c r="H405" s="353" t="s">
        <v>278</v>
      </c>
      <c r="I405" s="353" t="s">
        <v>278</v>
      </c>
      <c r="J405" s="353" t="s">
        <v>275</v>
      </c>
      <c r="K405" s="353" t="s">
        <v>275</v>
      </c>
      <c r="L405" s="353" t="s">
        <v>278</v>
      </c>
      <c r="M405" s="354" t="s">
        <v>275</v>
      </c>
      <c r="N405" s="355"/>
      <c r="O405" s="356"/>
      <c r="P405" s="354" t="s">
        <v>275</v>
      </c>
      <c r="Q405" s="355"/>
      <c r="R405" s="335"/>
      <c r="S405" s="336"/>
      <c r="T405" s="337" t="s">
        <v>115</v>
      </c>
      <c r="U405" s="338"/>
      <c r="V405" s="339"/>
      <c r="W405" s="340" t="s">
        <v>1212</v>
      </c>
      <c r="X405" s="341" t="s">
        <v>452</v>
      </c>
      <c r="Y405" s="342" t="s">
        <v>453</v>
      </c>
      <c r="Z405" s="343" t="s">
        <v>453</v>
      </c>
      <c r="AA405" s="343" t="s">
        <v>453</v>
      </c>
      <c r="AB405" s="343" t="s">
        <v>453</v>
      </c>
      <c r="AC405" s="343" t="s">
        <v>453</v>
      </c>
      <c r="AD405" s="343" t="s">
        <v>453</v>
      </c>
      <c r="AE405" s="343" t="s">
        <v>1474</v>
      </c>
      <c r="AF405" s="343" t="s">
        <v>1241</v>
      </c>
      <c r="AG405" s="343" t="s">
        <v>453</v>
      </c>
      <c r="AH405" s="343" t="s">
        <v>453</v>
      </c>
      <c r="AI405" s="343" t="s">
        <v>453</v>
      </c>
      <c r="AJ405" s="344" t="s">
        <v>1216</v>
      </c>
      <c r="AK405" s="345" t="s">
        <v>1216</v>
      </c>
      <c r="AL405" s="341" t="s">
        <v>1622</v>
      </c>
      <c r="AM405" s="341"/>
      <c r="AN405" s="343"/>
      <c r="AO405" s="343"/>
      <c r="AP405" s="343"/>
      <c r="AQ405" s="343"/>
      <c r="AR405" s="343"/>
      <c r="AS405" s="343"/>
      <c r="AT405" s="343"/>
      <c r="AU405" s="343"/>
      <c r="AV405" s="343"/>
      <c r="AW405" s="343"/>
      <c r="AX405" s="343"/>
      <c r="AY405" s="344"/>
      <c r="AZ405" s="344"/>
      <c r="BA405" s="357"/>
      <c r="BB405" s="341">
        <v>22</v>
      </c>
      <c r="BC405" s="341" t="s">
        <v>452</v>
      </c>
      <c r="BD405" s="342" t="s">
        <v>453</v>
      </c>
      <c r="BE405" s="358"/>
      <c r="BF405" s="341"/>
      <c r="BG405" s="341"/>
      <c r="BH405" s="343" t="s">
        <v>1615</v>
      </c>
      <c r="BI405" s="343"/>
      <c r="BJ405" s="343"/>
      <c r="BK405" s="343"/>
      <c r="BL405" s="343"/>
      <c r="BM405" s="343"/>
      <c r="BN405" s="343"/>
      <c r="BO405" s="343"/>
      <c r="BP405" s="343"/>
      <c r="BQ405" s="343"/>
      <c r="BR405" s="343"/>
      <c r="BS405" s="344"/>
      <c r="BT405" s="344"/>
      <c r="BU405" s="538"/>
      <c r="BV405" s="538"/>
      <c r="BW405" s="539"/>
      <c r="BX405" s="342" t="s">
        <v>1748</v>
      </c>
      <c r="BY405" s="342"/>
      <c r="BZ405" s="547"/>
      <c r="CJ405" s="96"/>
      <c r="CK405" s="96"/>
      <c r="CL405" s="96"/>
      <c r="CM405" s="96"/>
      <c r="CN405" s="96"/>
      <c r="CO405" s="96"/>
      <c r="CP405" s="96"/>
      <c r="CQ405" s="96"/>
      <c r="CR405" s="96"/>
      <c r="CS405" s="96"/>
      <c r="CT405" s="96"/>
      <c r="CU405" s="96"/>
      <c r="CV405" s="96"/>
      <c r="CW405" s="96"/>
      <c r="CX405" s="96"/>
    </row>
    <row r="406" spans="2:102" ht="16.8">
      <c r="B406" s="589" t="s">
        <v>1749</v>
      </c>
      <c r="C406" s="589"/>
      <c r="D406" s="360"/>
      <c r="E406" s="235"/>
      <c r="F406" s="235"/>
      <c r="H406" s="353" t="s">
        <v>278</v>
      </c>
      <c r="I406" s="353" t="s">
        <v>278</v>
      </c>
      <c r="J406" s="353" t="s">
        <v>275</v>
      </c>
      <c r="K406" s="353" t="s">
        <v>275</v>
      </c>
      <c r="L406" s="353" t="s">
        <v>278</v>
      </c>
      <c r="M406" s="354" t="s">
        <v>275</v>
      </c>
      <c r="N406" s="355"/>
      <c r="O406" s="356"/>
      <c r="P406" s="354" t="s">
        <v>278</v>
      </c>
      <c r="Q406" s="355"/>
      <c r="R406" s="335"/>
      <c r="S406" s="336"/>
      <c r="T406" s="337" t="s">
        <v>115</v>
      </c>
      <c r="U406" s="338"/>
      <c r="V406" s="339"/>
      <c r="W406" s="340" t="s">
        <v>1212</v>
      </c>
      <c r="X406" s="341" t="s">
        <v>452</v>
      </c>
      <c r="Y406" s="342" t="s">
        <v>453</v>
      </c>
      <c r="Z406" s="343" t="s">
        <v>453</v>
      </c>
      <c r="AA406" s="343" t="s">
        <v>453</v>
      </c>
      <c r="AB406" s="343" t="s">
        <v>453</v>
      </c>
      <c r="AC406" s="343" t="s">
        <v>453</v>
      </c>
      <c r="AD406" s="343" t="s">
        <v>453</v>
      </c>
      <c r="AE406" s="343" t="s">
        <v>1474</v>
      </c>
      <c r="AF406" s="343" t="s">
        <v>1241</v>
      </c>
      <c r="AG406" s="343" t="s">
        <v>453</v>
      </c>
      <c r="AH406" s="343" t="s">
        <v>1224</v>
      </c>
      <c r="AI406" s="343" t="s">
        <v>453</v>
      </c>
      <c r="AJ406" s="344" t="s">
        <v>1216</v>
      </c>
      <c r="AK406" s="345" t="s">
        <v>1216</v>
      </c>
      <c r="AL406" s="341" t="s">
        <v>1622</v>
      </c>
      <c r="AM406" s="341"/>
      <c r="AN406" s="343"/>
      <c r="AO406" s="343"/>
      <c r="AP406" s="343"/>
      <c r="AQ406" s="343"/>
      <c r="AR406" s="343"/>
      <c r="AS406" s="343"/>
      <c r="AT406" s="343"/>
      <c r="AU406" s="343"/>
      <c r="AV406" s="343"/>
      <c r="AW406" s="343"/>
      <c r="AX406" s="343"/>
      <c r="AY406" s="344"/>
      <c r="AZ406" s="344"/>
      <c r="BA406" s="357"/>
      <c r="BB406" s="341">
        <v>22</v>
      </c>
      <c r="BC406" s="341" t="s">
        <v>452</v>
      </c>
      <c r="BD406" s="342" t="s">
        <v>453</v>
      </c>
      <c r="BE406" s="358"/>
      <c r="BF406" s="341"/>
      <c r="BG406" s="341"/>
      <c r="BH406" s="343" t="s">
        <v>1615</v>
      </c>
      <c r="BI406" s="343"/>
      <c r="BJ406" s="343"/>
      <c r="BK406" s="343"/>
      <c r="BL406" s="343"/>
      <c r="BM406" s="343"/>
      <c r="BN406" s="343"/>
      <c r="BO406" s="343"/>
      <c r="BP406" s="343"/>
      <c r="BQ406" s="343"/>
      <c r="BR406" s="343"/>
      <c r="BS406" s="344"/>
      <c r="BT406" s="344"/>
      <c r="BU406" s="538"/>
      <c r="BV406" s="538"/>
      <c r="BW406" s="539"/>
      <c r="BX406" s="342" t="s">
        <v>1750</v>
      </c>
      <c r="BY406" s="342"/>
      <c r="BZ406" s="547"/>
      <c r="CJ406" s="96"/>
      <c r="CK406" s="96"/>
      <c r="CL406" s="96"/>
      <c r="CM406" s="96"/>
      <c r="CN406" s="96"/>
      <c r="CO406" s="96"/>
      <c r="CP406" s="96"/>
      <c r="CQ406" s="96"/>
      <c r="CR406" s="96"/>
      <c r="CS406" s="96"/>
      <c r="CT406" s="96"/>
      <c r="CU406" s="96"/>
      <c r="CV406" s="96"/>
      <c r="CW406" s="96"/>
      <c r="CX406" s="96"/>
    </row>
    <row r="407" spans="2:102" ht="16.8">
      <c r="B407" s="589" t="s">
        <v>1751</v>
      </c>
      <c r="C407" s="589"/>
      <c r="D407" s="360"/>
      <c r="E407" s="235"/>
      <c r="F407" s="235"/>
      <c r="H407" s="353" t="s">
        <v>278</v>
      </c>
      <c r="I407" s="353" t="s">
        <v>278</v>
      </c>
      <c r="J407" s="353" t="s">
        <v>275</v>
      </c>
      <c r="K407" s="353" t="s">
        <v>275</v>
      </c>
      <c r="L407" s="353" t="s">
        <v>278</v>
      </c>
      <c r="M407" s="354" t="s">
        <v>278</v>
      </c>
      <c r="N407" s="355"/>
      <c r="O407" s="356"/>
      <c r="P407" s="354" t="s">
        <v>275</v>
      </c>
      <c r="Q407" s="355"/>
      <c r="R407" s="335"/>
      <c r="S407" s="336"/>
      <c r="T407" s="337" t="s">
        <v>115</v>
      </c>
      <c r="U407" s="338"/>
      <c r="V407" s="339"/>
      <c r="W407" s="340" t="s">
        <v>1212</v>
      </c>
      <c r="X407" s="341" t="s">
        <v>452</v>
      </c>
      <c r="Y407" s="342" t="s">
        <v>453</v>
      </c>
      <c r="Z407" s="343" t="s">
        <v>453</v>
      </c>
      <c r="AA407" s="343" t="s">
        <v>453</v>
      </c>
      <c r="AB407" s="343" t="s">
        <v>453</v>
      </c>
      <c r="AC407" s="343" t="s">
        <v>453</v>
      </c>
      <c r="AD407" s="343" t="s">
        <v>453</v>
      </c>
      <c r="AE407" s="343" t="s">
        <v>1474</v>
      </c>
      <c r="AF407" s="343" t="s">
        <v>1241</v>
      </c>
      <c r="AG407" s="343" t="s">
        <v>1215</v>
      </c>
      <c r="AH407" s="343" t="s">
        <v>453</v>
      </c>
      <c r="AI407" s="343" t="s">
        <v>453</v>
      </c>
      <c r="AJ407" s="344" t="s">
        <v>1216</v>
      </c>
      <c r="AK407" s="345" t="s">
        <v>1216</v>
      </c>
      <c r="AL407" s="341" t="s">
        <v>1622</v>
      </c>
      <c r="AM407" s="341"/>
      <c r="AN407" s="343"/>
      <c r="AO407" s="343"/>
      <c r="AP407" s="343"/>
      <c r="AQ407" s="343"/>
      <c r="AR407" s="343"/>
      <c r="AS407" s="343"/>
      <c r="AT407" s="343"/>
      <c r="AU407" s="343"/>
      <c r="AV407" s="343"/>
      <c r="AW407" s="343"/>
      <c r="AX407" s="343"/>
      <c r="AY407" s="344"/>
      <c r="AZ407" s="344"/>
      <c r="BA407" s="357"/>
      <c r="BB407" s="341">
        <v>22</v>
      </c>
      <c r="BC407" s="341" t="s">
        <v>452</v>
      </c>
      <c r="BD407" s="342" t="s">
        <v>453</v>
      </c>
      <c r="BE407" s="358"/>
      <c r="BF407" s="341"/>
      <c r="BG407" s="341"/>
      <c r="BH407" s="343" t="s">
        <v>1615</v>
      </c>
      <c r="BI407" s="343"/>
      <c r="BJ407" s="343"/>
      <c r="BK407" s="343"/>
      <c r="BL407" s="343"/>
      <c r="BM407" s="343"/>
      <c r="BN407" s="343"/>
      <c r="BO407" s="343"/>
      <c r="BP407" s="343"/>
      <c r="BQ407" s="343"/>
      <c r="BR407" s="343"/>
      <c r="BS407" s="344"/>
      <c r="BT407" s="344"/>
      <c r="BU407" s="538"/>
      <c r="BV407" s="538"/>
      <c r="BW407" s="539"/>
      <c r="BX407" s="342" t="s">
        <v>1752</v>
      </c>
      <c r="BY407" s="342"/>
      <c r="BZ407" s="547"/>
      <c r="CJ407" s="96"/>
      <c r="CK407" s="96"/>
      <c r="CL407" s="96"/>
      <c r="CM407" s="96"/>
      <c r="CN407" s="96"/>
      <c r="CO407" s="96"/>
      <c r="CP407" s="96"/>
      <c r="CQ407" s="96"/>
      <c r="CR407" s="96"/>
      <c r="CS407" s="96"/>
      <c r="CT407" s="96"/>
      <c r="CU407" s="96"/>
      <c r="CV407" s="96"/>
      <c r="CW407" s="96"/>
      <c r="CX407" s="96"/>
    </row>
    <row r="408" spans="2:102" ht="16.8">
      <c r="B408" s="589" t="s">
        <v>1753</v>
      </c>
      <c r="C408" s="589"/>
      <c r="D408" s="360"/>
      <c r="E408" s="235"/>
      <c r="F408" s="235"/>
      <c r="H408" s="353" t="s">
        <v>278</v>
      </c>
      <c r="I408" s="353" t="s">
        <v>278</v>
      </c>
      <c r="J408" s="353" t="s">
        <v>275</v>
      </c>
      <c r="K408" s="353" t="s">
        <v>275</v>
      </c>
      <c r="L408" s="353" t="s">
        <v>278</v>
      </c>
      <c r="M408" s="354" t="s">
        <v>278</v>
      </c>
      <c r="N408" s="355"/>
      <c r="O408" s="356"/>
      <c r="P408" s="354" t="s">
        <v>278</v>
      </c>
      <c r="Q408" s="355"/>
      <c r="R408" s="335"/>
      <c r="S408" s="336"/>
      <c r="T408" s="337" t="s">
        <v>115</v>
      </c>
      <c r="U408" s="338"/>
      <c r="V408" s="339"/>
      <c r="W408" s="340" t="s">
        <v>1212</v>
      </c>
      <c r="X408" s="341" t="s">
        <v>452</v>
      </c>
      <c r="Y408" s="342" t="s">
        <v>453</v>
      </c>
      <c r="Z408" s="343" t="s">
        <v>453</v>
      </c>
      <c r="AA408" s="343" t="s">
        <v>453</v>
      </c>
      <c r="AB408" s="343" t="s">
        <v>453</v>
      </c>
      <c r="AC408" s="343" t="s">
        <v>453</v>
      </c>
      <c r="AD408" s="343" t="s">
        <v>453</v>
      </c>
      <c r="AE408" s="343" t="s">
        <v>1474</v>
      </c>
      <c r="AF408" s="343" t="s">
        <v>1241</v>
      </c>
      <c r="AG408" s="343" t="s">
        <v>1215</v>
      </c>
      <c r="AH408" s="343" t="s">
        <v>1224</v>
      </c>
      <c r="AI408" s="343" t="s">
        <v>453</v>
      </c>
      <c r="AJ408" s="344" t="s">
        <v>1216</v>
      </c>
      <c r="AK408" s="345" t="s">
        <v>1216</v>
      </c>
      <c r="AL408" s="341" t="s">
        <v>1622</v>
      </c>
      <c r="AM408" s="341"/>
      <c r="AN408" s="343"/>
      <c r="AO408" s="343"/>
      <c r="AP408" s="343"/>
      <c r="AQ408" s="343"/>
      <c r="AR408" s="343"/>
      <c r="AS408" s="343"/>
      <c r="AT408" s="343"/>
      <c r="AU408" s="343"/>
      <c r="AV408" s="343"/>
      <c r="AW408" s="343"/>
      <c r="AX408" s="343"/>
      <c r="AY408" s="344"/>
      <c r="AZ408" s="344"/>
      <c r="BA408" s="357"/>
      <c r="BB408" s="341">
        <v>22</v>
      </c>
      <c r="BC408" s="341" t="s">
        <v>452</v>
      </c>
      <c r="BD408" s="342" t="s">
        <v>453</v>
      </c>
      <c r="BE408" s="358"/>
      <c r="BF408" s="341"/>
      <c r="BG408" s="341"/>
      <c r="BH408" s="343" t="s">
        <v>1615</v>
      </c>
      <c r="BI408" s="343"/>
      <c r="BJ408" s="343"/>
      <c r="BK408" s="343"/>
      <c r="BL408" s="343"/>
      <c r="BM408" s="343"/>
      <c r="BN408" s="343"/>
      <c r="BO408" s="343"/>
      <c r="BP408" s="343"/>
      <c r="BQ408" s="343"/>
      <c r="BR408" s="343"/>
      <c r="BS408" s="344"/>
      <c r="BT408" s="344"/>
      <c r="BU408" s="538"/>
      <c r="BV408" s="538"/>
      <c r="BW408" s="539"/>
      <c r="BX408" s="342" t="s">
        <v>1754</v>
      </c>
      <c r="BY408" s="342"/>
      <c r="BZ408" s="547"/>
      <c r="CJ408" s="96"/>
      <c r="CK408" s="96"/>
      <c r="CL408" s="96"/>
      <c r="CM408" s="96"/>
      <c r="CN408" s="96"/>
      <c r="CO408" s="96"/>
      <c r="CP408" s="96"/>
      <c r="CQ408" s="96"/>
      <c r="CR408" s="96"/>
      <c r="CS408" s="96"/>
      <c r="CT408" s="96"/>
      <c r="CU408" s="96"/>
      <c r="CV408" s="96"/>
      <c r="CW408" s="96"/>
      <c r="CX408" s="96"/>
    </row>
    <row r="409" spans="2:102" ht="16.8">
      <c r="B409" s="589" t="s">
        <v>1755</v>
      </c>
      <c r="C409" s="589"/>
      <c r="D409" s="360"/>
      <c r="E409" s="235"/>
      <c r="F409" s="235"/>
      <c r="H409" s="353" t="s">
        <v>278</v>
      </c>
      <c r="I409" s="353" t="s">
        <v>278</v>
      </c>
      <c r="J409" s="353" t="s">
        <v>275</v>
      </c>
      <c r="K409" s="353" t="s">
        <v>278</v>
      </c>
      <c r="L409" s="353" t="s">
        <v>275</v>
      </c>
      <c r="M409" s="354" t="s">
        <v>275</v>
      </c>
      <c r="N409" s="355"/>
      <c r="O409" s="356"/>
      <c r="P409" s="354" t="s">
        <v>275</v>
      </c>
      <c r="Q409" s="355"/>
      <c r="R409" s="335"/>
      <c r="S409" s="336"/>
      <c r="T409" s="337" t="s">
        <v>115</v>
      </c>
      <c r="U409" s="338"/>
      <c r="V409" s="339"/>
      <c r="W409" s="340" t="s">
        <v>1212</v>
      </c>
      <c r="X409" s="341" t="s">
        <v>452</v>
      </c>
      <c r="Y409" s="342" t="s">
        <v>453</v>
      </c>
      <c r="Z409" s="343" t="s">
        <v>453</v>
      </c>
      <c r="AA409" s="343" t="s">
        <v>453</v>
      </c>
      <c r="AB409" s="343" t="s">
        <v>453</v>
      </c>
      <c r="AC409" s="343" t="s">
        <v>453</v>
      </c>
      <c r="AD409" s="343" t="s">
        <v>453</v>
      </c>
      <c r="AE409" s="343" t="s">
        <v>1214</v>
      </c>
      <c r="AF409" s="343" t="s">
        <v>453</v>
      </c>
      <c r="AG409" s="343" t="s">
        <v>453</v>
      </c>
      <c r="AH409" s="343" t="s">
        <v>453</v>
      </c>
      <c r="AI409" s="343" t="s">
        <v>453</v>
      </c>
      <c r="AJ409" s="344" t="s">
        <v>1216</v>
      </c>
      <c r="AK409" s="345" t="s">
        <v>1216</v>
      </c>
      <c r="AL409" s="341" t="s">
        <v>1622</v>
      </c>
      <c r="AM409" s="341"/>
      <c r="AN409" s="343"/>
      <c r="AO409" s="343"/>
      <c r="AP409" s="343"/>
      <c r="AQ409" s="343"/>
      <c r="AR409" s="343"/>
      <c r="AS409" s="343"/>
      <c r="AT409" s="343"/>
      <c r="AU409" s="343"/>
      <c r="AV409" s="343"/>
      <c r="AW409" s="343"/>
      <c r="AX409" s="343"/>
      <c r="AY409" s="344"/>
      <c r="AZ409" s="344"/>
      <c r="BA409" s="357"/>
      <c r="BB409" s="341">
        <v>22</v>
      </c>
      <c r="BC409" s="341" t="s">
        <v>452</v>
      </c>
      <c r="BD409" s="342" t="s">
        <v>453</v>
      </c>
      <c r="BE409" s="358"/>
      <c r="BF409" s="341"/>
      <c r="BG409" s="341"/>
      <c r="BH409" s="343" t="s">
        <v>1615</v>
      </c>
      <c r="BI409" s="343"/>
      <c r="BJ409" s="343"/>
      <c r="BK409" s="343"/>
      <c r="BL409" s="343"/>
      <c r="BM409" s="343"/>
      <c r="BN409" s="343"/>
      <c r="BO409" s="343"/>
      <c r="BP409" s="343"/>
      <c r="BQ409" s="343"/>
      <c r="BR409" s="343"/>
      <c r="BS409" s="344"/>
      <c r="BT409" s="344"/>
      <c r="BU409" s="538"/>
      <c r="BV409" s="538"/>
      <c r="BW409" s="539"/>
      <c r="BX409" s="342" t="s">
        <v>1756</v>
      </c>
      <c r="BY409" s="342"/>
      <c r="BZ409" s="547"/>
      <c r="CJ409" s="96"/>
      <c r="CK409" s="96"/>
      <c r="CL409" s="96"/>
      <c r="CM409" s="96"/>
      <c r="CN409" s="96"/>
      <c r="CO409" s="96"/>
      <c r="CP409" s="96"/>
      <c r="CQ409" s="96"/>
      <c r="CR409" s="96"/>
      <c r="CS409" s="96"/>
      <c r="CT409" s="96"/>
      <c r="CU409" s="96"/>
      <c r="CV409" s="96"/>
      <c r="CW409" s="96"/>
      <c r="CX409" s="96"/>
    </row>
    <row r="410" spans="2:102" ht="16.8">
      <c r="B410" s="589" t="s">
        <v>1757</v>
      </c>
      <c r="C410" s="589"/>
      <c r="D410" s="360"/>
      <c r="E410" s="235"/>
      <c r="F410" s="235"/>
      <c r="H410" s="353" t="s">
        <v>278</v>
      </c>
      <c r="I410" s="353" t="s">
        <v>278</v>
      </c>
      <c r="J410" s="353" t="s">
        <v>275</v>
      </c>
      <c r="K410" s="353" t="s">
        <v>278</v>
      </c>
      <c r="L410" s="353" t="s">
        <v>275</v>
      </c>
      <c r="M410" s="354" t="s">
        <v>275</v>
      </c>
      <c r="N410" s="355"/>
      <c r="O410" s="356"/>
      <c r="P410" s="354" t="s">
        <v>278</v>
      </c>
      <c r="Q410" s="355"/>
      <c r="R410" s="335"/>
      <c r="S410" s="336"/>
      <c r="T410" s="337" t="s">
        <v>115</v>
      </c>
      <c r="U410" s="338"/>
      <c r="V410" s="339"/>
      <c r="W410" s="340" t="s">
        <v>1212</v>
      </c>
      <c r="X410" s="341" t="s">
        <v>452</v>
      </c>
      <c r="Y410" s="342" t="s">
        <v>453</v>
      </c>
      <c r="Z410" s="343" t="s">
        <v>453</v>
      </c>
      <c r="AA410" s="343" t="s">
        <v>453</v>
      </c>
      <c r="AB410" s="343" t="s">
        <v>453</v>
      </c>
      <c r="AC410" s="343" t="s">
        <v>453</v>
      </c>
      <c r="AD410" s="343" t="s">
        <v>453</v>
      </c>
      <c r="AE410" s="343" t="s">
        <v>1214</v>
      </c>
      <c r="AF410" s="343" t="s">
        <v>453</v>
      </c>
      <c r="AG410" s="343" t="s">
        <v>453</v>
      </c>
      <c r="AH410" s="343" t="s">
        <v>1224</v>
      </c>
      <c r="AI410" s="343" t="s">
        <v>453</v>
      </c>
      <c r="AJ410" s="344" t="s">
        <v>1216</v>
      </c>
      <c r="AK410" s="345" t="s">
        <v>1216</v>
      </c>
      <c r="AL410" s="341" t="s">
        <v>1622</v>
      </c>
      <c r="AM410" s="341"/>
      <c r="AN410" s="343"/>
      <c r="AO410" s="343"/>
      <c r="AP410" s="343"/>
      <c r="AQ410" s="343"/>
      <c r="AR410" s="343"/>
      <c r="AS410" s="343"/>
      <c r="AT410" s="343"/>
      <c r="AU410" s="343"/>
      <c r="AV410" s="343"/>
      <c r="AW410" s="343"/>
      <c r="AX410" s="343"/>
      <c r="AY410" s="344"/>
      <c r="AZ410" s="344"/>
      <c r="BA410" s="357"/>
      <c r="BB410" s="341">
        <v>22</v>
      </c>
      <c r="BC410" s="341" t="s">
        <v>452</v>
      </c>
      <c r="BD410" s="342" t="s">
        <v>453</v>
      </c>
      <c r="BE410" s="358"/>
      <c r="BF410" s="341"/>
      <c r="BG410" s="341"/>
      <c r="BH410" s="343" t="s">
        <v>1615</v>
      </c>
      <c r="BI410" s="343"/>
      <c r="BJ410" s="343"/>
      <c r="BK410" s="343"/>
      <c r="BL410" s="343"/>
      <c r="BM410" s="343"/>
      <c r="BN410" s="343"/>
      <c r="BO410" s="343"/>
      <c r="BP410" s="343"/>
      <c r="BQ410" s="343"/>
      <c r="BR410" s="343"/>
      <c r="BS410" s="344"/>
      <c r="BT410" s="344"/>
      <c r="BU410" s="538"/>
      <c r="BV410" s="538"/>
      <c r="BW410" s="539"/>
      <c r="BX410" s="342" t="s">
        <v>1758</v>
      </c>
      <c r="BY410" s="342"/>
      <c r="BZ410" s="547"/>
      <c r="CJ410" s="96"/>
      <c r="CK410" s="96"/>
      <c r="CL410" s="96"/>
      <c r="CM410" s="96"/>
      <c r="CN410" s="96"/>
      <c r="CO410" s="96"/>
      <c r="CP410" s="96"/>
      <c r="CQ410" s="96"/>
      <c r="CR410" s="96"/>
      <c r="CS410" s="96"/>
      <c r="CT410" s="96"/>
      <c r="CU410" s="96"/>
      <c r="CV410" s="96"/>
      <c r="CW410" s="96"/>
      <c r="CX410" s="96"/>
    </row>
    <row r="411" spans="2:102" ht="16.8">
      <c r="B411" s="589" t="s">
        <v>1759</v>
      </c>
      <c r="C411" s="589"/>
      <c r="D411" s="360"/>
      <c r="E411" s="235"/>
      <c r="F411" s="235"/>
      <c r="H411" s="353" t="s">
        <v>278</v>
      </c>
      <c r="I411" s="353" t="s">
        <v>278</v>
      </c>
      <c r="J411" s="353" t="s">
        <v>275</v>
      </c>
      <c r="K411" s="353" t="s">
        <v>278</v>
      </c>
      <c r="L411" s="353" t="s">
        <v>275</v>
      </c>
      <c r="M411" s="354" t="s">
        <v>278</v>
      </c>
      <c r="N411" s="355"/>
      <c r="O411" s="356"/>
      <c r="P411" s="354" t="s">
        <v>275</v>
      </c>
      <c r="Q411" s="355"/>
      <c r="R411" s="335"/>
      <c r="S411" s="336"/>
      <c r="T411" s="359" t="s">
        <v>113</v>
      </c>
      <c r="U411" s="338"/>
      <c r="V411" s="339"/>
      <c r="W411" s="340" t="s">
        <v>1212</v>
      </c>
      <c r="X411" s="341" t="s">
        <v>452</v>
      </c>
      <c r="Y411" s="342" t="s">
        <v>453</v>
      </c>
      <c r="Z411" s="343" t="s">
        <v>453</v>
      </c>
      <c r="AA411" s="343" t="s">
        <v>453</v>
      </c>
      <c r="AB411" s="343" t="s">
        <v>453</v>
      </c>
      <c r="AC411" s="343" t="s">
        <v>453</v>
      </c>
      <c r="AD411" s="343" t="s">
        <v>453</v>
      </c>
      <c r="AE411" s="343" t="s">
        <v>1214</v>
      </c>
      <c r="AF411" s="343" t="s">
        <v>453</v>
      </c>
      <c r="AG411" s="343" t="s">
        <v>1215</v>
      </c>
      <c r="AH411" s="343" t="s">
        <v>453</v>
      </c>
      <c r="AI411" s="343" t="s">
        <v>453</v>
      </c>
      <c r="AJ411" s="344" t="s">
        <v>1216</v>
      </c>
      <c r="AK411" s="345" t="s">
        <v>1216</v>
      </c>
      <c r="AL411" s="341" t="s">
        <v>451</v>
      </c>
      <c r="AM411" s="341" t="s">
        <v>452</v>
      </c>
      <c r="AN411" s="343" t="s">
        <v>453</v>
      </c>
      <c r="AO411" s="343"/>
      <c r="AP411" s="343"/>
      <c r="AQ411" s="343"/>
      <c r="AR411" s="343"/>
      <c r="AS411" s="343"/>
      <c r="AT411" s="343"/>
      <c r="AU411" s="343"/>
      <c r="AV411" s="343"/>
      <c r="AW411" s="343"/>
      <c r="AX411" s="343"/>
      <c r="AY411" s="344"/>
      <c r="AZ411" s="344"/>
      <c r="BA411" s="357"/>
      <c r="BB411" s="341">
        <v>22</v>
      </c>
      <c r="BC411" s="341" t="s">
        <v>452</v>
      </c>
      <c r="BD411" s="342" t="s">
        <v>453</v>
      </c>
      <c r="BE411" s="358"/>
      <c r="BF411" s="465">
        <v>62</v>
      </c>
      <c r="BG411" s="341" t="s">
        <v>452</v>
      </c>
      <c r="BH411" s="397" t="s">
        <v>453</v>
      </c>
      <c r="BI411" s="343" t="s">
        <v>453</v>
      </c>
      <c r="BJ411" s="343" t="s">
        <v>453</v>
      </c>
      <c r="BK411" s="343" t="s">
        <v>453</v>
      </c>
      <c r="BL411" s="343" t="s">
        <v>453</v>
      </c>
      <c r="BM411" s="343" t="s">
        <v>453</v>
      </c>
      <c r="BN411" s="343" t="s">
        <v>1214</v>
      </c>
      <c r="BO411" s="343" t="s">
        <v>453</v>
      </c>
      <c r="BP411" s="343" t="s">
        <v>1215</v>
      </c>
      <c r="BQ411" s="343" t="s">
        <v>453</v>
      </c>
      <c r="BR411" s="343" t="s">
        <v>453</v>
      </c>
      <c r="BS411" s="344" t="s">
        <v>1216</v>
      </c>
      <c r="BT411" s="344" t="s">
        <v>1216</v>
      </c>
      <c r="BU411" s="538"/>
      <c r="BV411" s="538"/>
      <c r="BW411" s="539"/>
      <c r="BX411" s="342" t="s">
        <v>1760</v>
      </c>
      <c r="BY411" s="342"/>
      <c r="BZ411" s="547"/>
      <c r="CJ411" s="96"/>
      <c r="CK411" s="96"/>
      <c r="CL411" s="96"/>
      <c r="CM411" s="96"/>
      <c r="CN411" s="96"/>
      <c r="CO411" s="96"/>
      <c r="CP411" s="96"/>
      <c r="CQ411" s="96"/>
      <c r="CR411" s="96"/>
      <c r="CS411" s="96"/>
      <c r="CT411" s="96"/>
      <c r="CU411" s="96"/>
      <c r="CV411" s="96"/>
      <c r="CW411" s="96"/>
      <c r="CX411" s="96"/>
    </row>
    <row r="412" spans="2:102" ht="16.8">
      <c r="B412" s="589" t="s">
        <v>1761</v>
      </c>
      <c r="C412" s="589"/>
      <c r="D412" s="360"/>
      <c r="E412" s="235"/>
      <c r="F412" s="235"/>
      <c r="H412" s="353" t="s">
        <v>278</v>
      </c>
      <c r="I412" s="353" t="s">
        <v>278</v>
      </c>
      <c r="J412" s="353" t="s">
        <v>275</v>
      </c>
      <c r="K412" s="353" t="s">
        <v>278</v>
      </c>
      <c r="L412" s="353" t="s">
        <v>275</v>
      </c>
      <c r="M412" s="354" t="s">
        <v>278</v>
      </c>
      <c r="N412" s="355"/>
      <c r="O412" s="356"/>
      <c r="P412" s="354" t="s">
        <v>278</v>
      </c>
      <c r="Q412" s="355"/>
      <c r="R412" s="335"/>
      <c r="S412" s="336"/>
      <c r="T412" s="337" t="s">
        <v>115</v>
      </c>
      <c r="U412" s="338"/>
      <c r="V412" s="339"/>
      <c r="W412" s="340" t="s">
        <v>1212</v>
      </c>
      <c r="X412" s="341" t="s">
        <v>452</v>
      </c>
      <c r="Y412" s="342" t="s">
        <v>453</v>
      </c>
      <c r="Z412" s="343" t="s">
        <v>453</v>
      </c>
      <c r="AA412" s="343" t="s">
        <v>453</v>
      </c>
      <c r="AB412" s="343" t="s">
        <v>453</v>
      </c>
      <c r="AC412" s="343" t="s">
        <v>453</v>
      </c>
      <c r="AD412" s="343" t="s">
        <v>453</v>
      </c>
      <c r="AE412" s="343" t="s">
        <v>1214</v>
      </c>
      <c r="AF412" s="343" t="s">
        <v>453</v>
      </c>
      <c r="AG412" s="343" t="s">
        <v>1215</v>
      </c>
      <c r="AH412" s="343" t="s">
        <v>1224</v>
      </c>
      <c r="AI412" s="343" t="s">
        <v>453</v>
      </c>
      <c r="AJ412" s="344" t="s">
        <v>1216</v>
      </c>
      <c r="AK412" s="345" t="s">
        <v>1216</v>
      </c>
      <c r="AL412" s="341" t="s">
        <v>1622</v>
      </c>
      <c r="AM412" s="341"/>
      <c r="AN412" s="343"/>
      <c r="AO412" s="343"/>
      <c r="AP412" s="343"/>
      <c r="AQ412" s="343"/>
      <c r="AR412" s="343"/>
      <c r="AS412" s="343"/>
      <c r="AT412" s="343"/>
      <c r="AU412" s="343"/>
      <c r="AV412" s="343"/>
      <c r="AW412" s="343"/>
      <c r="AX412" s="343"/>
      <c r="AY412" s="344"/>
      <c r="AZ412" s="344"/>
      <c r="BA412" s="357"/>
      <c r="BB412" s="341">
        <v>22</v>
      </c>
      <c r="BC412" s="341" t="s">
        <v>452</v>
      </c>
      <c r="BD412" s="342" t="s">
        <v>453</v>
      </c>
      <c r="BE412" s="358"/>
      <c r="BF412" s="341"/>
      <c r="BG412" s="341"/>
      <c r="BH412" s="343" t="s">
        <v>1615</v>
      </c>
      <c r="BI412" s="343"/>
      <c r="BJ412" s="343"/>
      <c r="BK412" s="343"/>
      <c r="BL412" s="343"/>
      <c r="BM412" s="343"/>
      <c r="BN412" s="343"/>
      <c r="BO412" s="343"/>
      <c r="BP412" s="343"/>
      <c r="BQ412" s="343"/>
      <c r="BR412" s="343"/>
      <c r="BS412" s="344"/>
      <c r="BT412" s="344"/>
      <c r="BU412" s="538"/>
      <c r="BV412" s="538"/>
      <c r="BW412" s="539"/>
      <c r="BX412" s="342" t="s">
        <v>1762</v>
      </c>
      <c r="BY412" s="342"/>
      <c r="BZ412" s="547"/>
      <c r="CJ412" s="96"/>
      <c r="CK412" s="96"/>
      <c r="CL412" s="96"/>
      <c r="CM412" s="96"/>
      <c r="CN412" s="96"/>
      <c r="CO412" s="96"/>
      <c r="CP412" s="96"/>
      <c r="CQ412" s="96"/>
      <c r="CR412" s="96"/>
      <c r="CS412" s="96"/>
      <c r="CT412" s="96"/>
      <c r="CU412" s="96"/>
      <c r="CV412" s="96"/>
      <c r="CW412" s="96"/>
      <c r="CX412" s="96"/>
    </row>
    <row r="413" spans="2:102" ht="16.8">
      <c r="B413" s="589" t="s">
        <v>1763</v>
      </c>
      <c r="C413" s="589"/>
      <c r="D413" s="360"/>
      <c r="E413" s="235"/>
      <c r="F413" s="235"/>
      <c r="H413" s="353" t="s">
        <v>278</v>
      </c>
      <c r="I413" s="353" t="s">
        <v>278</v>
      </c>
      <c r="J413" s="353" t="s">
        <v>275</v>
      </c>
      <c r="K413" s="353" t="s">
        <v>278</v>
      </c>
      <c r="L413" s="353" t="s">
        <v>278</v>
      </c>
      <c r="M413" s="354" t="s">
        <v>275</v>
      </c>
      <c r="N413" s="355"/>
      <c r="O413" s="356"/>
      <c r="P413" s="354" t="s">
        <v>275</v>
      </c>
      <c r="Q413" s="355"/>
      <c r="R413" s="335"/>
      <c r="S413" s="336"/>
      <c r="T413" s="337" t="s">
        <v>115</v>
      </c>
      <c r="U413" s="338"/>
      <c r="V413" s="339"/>
      <c r="W413" s="340" t="s">
        <v>1212</v>
      </c>
      <c r="X413" s="341" t="s">
        <v>452</v>
      </c>
      <c r="Y413" s="342" t="s">
        <v>453</v>
      </c>
      <c r="Z413" s="343" t="s">
        <v>453</v>
      </c>
      <c r="AA413" s="343" t="s">
        <v>453</v>
      </c>
      <c r="AB413" s="343" t="s">
        <v>453</v>
      </c>
      <c r="AC413" s="343" t="s">
        <v>453</v>
      </c>
      <c r="AD413" s="343" t="s">
        <v>453</v>
      </c>
      <c r="AE413" s="343" t="s">
        <v>1214</v>
      </c>
      <c r="AF413" s="343" t="s">
        <v>1241</v>
      </c>
      <c r="AG413" s="343" t="s">
        <v>453</v>
      </c>
      <c r="AH413" s="343" t="s">
        <v>453</v>
      </c>
      <c r="AI413" s="343" t="s">
        <v>453</v>
      </c>
      <c r="AJ413" s="344" t="s">
        <v>1216</v>
      </c>
      <c r="AK413" s="345" t="s">
        <v>1216</v>
      </c>
      <c r="AL413" s="341" t="s">
        <v>1622</v>
      </c>
      <c r="AM413" s="341"/>
      <c r="AN413" s="343"/>
      <c r="AO413" s="343"/>
      <c r="AP413" s="343"/>
      <c r="AQ413" s="343"/>
      <c r="AR413" s="343"/>
      <c r="AS413" s="343"/>
      <c r="AT413" s="343"/>
      <c r="AU413" s="343"/>
      <c r="AV413" s="343"/>
      <c r="AW413" s="343"/>
      <c r="AX413" s="343"/>
      <c r="AY413" s="344"/>
      <c r="AZ413" s="344"/>
      <c r="BA413" s="357"/>
      <c r="BB413" s="341">
        <v>22</v>
      </c>
      <c r="BC413" s="341" t="s">
        <v>452</v>
      </c>
      <c r="BD413" s="342" t="s">
        <v>453</v>
      </c>
      <c r="BE413" s="358"/>
      <c r="BF413" s="341"/>
      <c r="BG413" s="341"/>
      <c r="BH413" s="343" t="s">
        <v>1615</v>
      </c>
      <c r="BI413" s="343"/>
      <c r="BJ413" s="343"/>
      <c r="BK413" s="343"/>
      <c r="BL413" s="343"/>
      <c r="BM413" s="343"/>
      <c r="BN413" s="343"/>
      <c r="BO413" s="343"/>
      <c r="BP413" s="343"/>
      <c r="BQ413" s="343"/>
      <c r="BR413" s="343"/>
      <c r="BS413" s="344"/>
      <c r="BT413" s="344"/>
      <c r="BU413" s="538"/>
      <c r="BV413" s="538"/>
      <c r="BW413" s="539"/>
      <c r="BX413" s="342" t="s">
        <v>1764</v>
      </c>
      <c r="BY413" s="342"/>
      <c r="BZ413" s="547"/>
      <c r="CJ413" s="96"/>
      <c r="CK413" s="96"/>
      <c r="CL413" s="96"/>
      <c r="CM413" s="96"/>
      <c r="CN413" s="96"/>
      <c r="CO413" s="96"/>
      <c r="CP413" s="96"/>
      <c r="CQ413" s="96"/>
      <c r="CR413" s="96"/>
      <c r="CS413" s="96"/>
      <c r="CT413" s="96"/>
      <c r="CU413" s="96"/>
      <c r="CV413" s="96"/>
      <c r="CW413" s="96"/>
      <c r="CX413" s="96"/>
    </row>
    <row r="414" spans="2:102" ht="16.8">
      <c r="B414" s="589" t="s">
        <v>1765</v>
      </c>
      <c r="C414" s="589"/>
      <c r="D414" s="360"/>
      <c r="E414" s="235"/>
      <c r="F414" s="235"/>
      <c r="H414" s="353" t="s">
        <v>278</v>
      </c>
      <c r="I414" s="353" t="s">
        <v>278</v>
      </c>
      <c r="J414" s="353" t="s">
        <v>275</v>
      </c>
      <c r="K414" s="353" t="s">
        <v>278</v>
      </c>
      <c r="L414" s="353" t="s">
        <v>278</v>
      </c>
      <c r="M414" s="354" t="s">
        <v>275</v>
      </c>
      <c r="N414" s="355"/>
      <c r="O414" s="356"/>
      <c r="P414" s="354" t="s">
        <v>278</v>
      </c>
      <c r="Q414" s="355"/>
      <c r="R414" s="335"/>
      <c r="S414" s="336"/>
      <c r="T414" s="337" t="s">
        <v>115</v>
      </c>
      <c r="U414" s="338"/>
      <c r="V414" s="339"/>
      <c r="W414" s="340" t="s">
        <v>1212</v>
      </c>
      <c r="X414" s="341" t="s">
        <v>452</v>
      </c>
      <c r="Y414" s="342" t="s">
        <v>453</v>
      </c>
      <c r="Z414" s="343" t="s">
        <v>453</v>
      </c>
      <c r="AA414" s="343" t="s">
        <v>453</v>
      </c>
      <c r="AB414" s="343" t="s">
        <v>453</v>
      </c>
      <c r="AC414" s="343" t="s">
        <v>453</v>
      </c>
      <c r="AD414" s="343" t="s">
        <v>453</v>
      </c>
      <c r="AE414" s="343" t="s">
        <v>1214</v>
      </c>
      <c r="AF414" s="343" t="s">
        <v>1241</v>
      </c>
      <c r="AG414" s="343" t="s">
        <v>453</v>
      </c>
      <c r="AH414" s="343" t="s">
        <v>1224</v>
      </c>
      <c r="AI414" s="343" t="s">
        <v>453</v>
      </c>
      <c r="AJ414" s="344" t="s">
        <v>1216</v>
      </c>
      <c r="AK414" s="345" t="s">
        <v>1216</v>
      </c>
      <c r="AL414" s="341" t="s">
        <v>1622</v>
      </c>
      <c r="AM414" s="341"/>
      <c r="AN414" s="343"/>
      <c r="AO414" s="343"/>
      <c r="AP414" s="343"/>
      <c r="AQ414" s="343"/>
      <c r="AR414" s="343"/>
      <c r="AS414" s="343"/>
      <c r="AT414" s="343"/>
      <c r="AU414" s="343"/>
      <c r="AV414" s="343"/>
      <c r="AW414" s="343"/>
      <c r="AX414" s="343"/>
      <c r="AY414" s="344"/>
      <c r="AZ414" s="344"/>
      <c r="BA414" s="357"/>
      <c r="BB414" s="341">
        <v>22</v>
      </c>
      <c r="BC414" s="341" t="s">
        <v>452</v>
      </c>
      <c r="BD414" s="342" t="s">
        <v>453</v>
      </c>
      <c r="BE414" s="358"/>
      <c r="BF414" s="341"/>
      <c r="BG414" s="341"/>
      <c r="BH414" s="343" t="s">
        <v>1615</v>
      </c>
      <c r="BI414" s="343"/>
      <c r="BJ414" s="343"/>
      <c r="BK414" s="343"/>
      <c r="BL414" s="343"/>
      <c r="BM414" s="343"/>
      <c r="BN414" s="343"/>
      <c r="BO414" s="343"/>
      <c r="BP414" s="343"/>
      <c r="BQ414" s="343"/>
      <c r="BR414" s="343"/>
      <c r="BS414" s="344"/>
      <c r="BT414" s="344"/>
      <c r="BU414" s="538"/>
      <c r="BV414" s="538"/>
      <c r="BW414" s="539"/>
      <c r="BX414" s="342" t="s">
        <v>1766</v>
      </c>
      <c r="BY414" s="342"/>
      <c r="BZ414" s="547"/>
      <c r="CJ414" s="96"/>
      <c r="CK414" s="96"/>
      <c r="CL414" s="96"/>
      <c r="CM414" s="96"/>
      <c r="CN414" s="96"/>
      <c r="CO414" s="96"/>
      <c r="CP414" s="96"/>
      <c r="CQ414" s="96"/>
      <c r="CR414" s="96"/>
      <c r="CS414" s="96"/>
      <c r="CT414" s="96"/>
      <c r="CU414" s="96"/>
      <c r="CV414" s="96"/>
      <c r="CW414" s="96"/>
      <c r="CX414" s="96"/>
    </row>
    <row r="415" spans="2:102" ht="16.8">
      <c r="B415" s="589" t="s">
        <v>1767</v>
      </c>
      <c r="C415" s="589"/>
      <c r="D415" s="360"/>
      <c r="E415" s="235"/>
      <c r="F415" s="235"/>
      <c r="H415" s="353" t="s">
        <v>278</v>
      </c>
      <c r="I415" s="353" t="s">
        <v>278</v>
      </c>
      <c r="J415" s="353" t="s">
        <v>275</v>
      </c>
      <c r="K415" s="353" t="s">
        <v>278</v>
      </c>
      <c r="L415" s="353" t="s">
        <v>278</v>
      </c>
      <c r="M415" s="354" t="s">
        <v>278</v>
      </c>
      <c r="N415" s="355"/>
      <c r="O415" s="356"/>
      <c r="P415" s="354" t="s">
        <v>275</v>
      </c>
      <c r="Q415" s="355"/>
      <c r="R415" s="335"/>
      <c r="S415" s="336"/>
      <c r="T415" s="337" t="s">
        <v>115</v>
      </c>
      <c r="U415" s="338"/>
      <c r="V415" s="339"/>
      <c r="W415" s="340" t="s">
        <v>1212</v>
      </c>
      <c r="X415" s="341" t="s">
        <v>452</v>
      </c>
      <c r="Y415" s="342" t="s">
        <v>453</v>
      </c>
      <c r="Z415" s="343" t="s">
        <v>453</v>
      </c>
      <c r="AA415" s="343" t="s">
        <v>453</v>
      </c>
      <c r="AB415" s="343" t="s">
        <v>453</v>
      </c>
      <c r="AC415" s="343" t="s">
        <v>453</v>
      </c>
      <c r="AD415" s="343" t="s">
        <v>453</v>
      </c>
      <c r="AE415" s="343" t="s">
        <v>1214</v>
      </c>
      <c r="AF415" s="343" t="s">
        <v>1241</v>
      </c>
      <c r="AG415" s="343" t="s">
        <v>1215</v>
      </c>
      <c r="AH415" s="343" t="s">
        <v>453</v>
      </c>
      <c r="AI415" s="343" t="s">
        <v>453</v>
      </c>
      <c r="AJ415" s="344" t="s">
        <v>1216</v>
      </c>
      <c r="AK415" s="345" t="s">
        <v>1216</v>
      </c>
      <c r="AL415" s="341" t="s">
        <v>1622</v>
      </c>
      <c r="AM415" s="341"/>
      <c r="AN415" s="343"/>
      <c r="AO415" s="343"/>
      <c r="AP415" s="343"/>
      <c r="AQ415" s="343"/>
      <c r="AR415" s="343"/>
      <c r="AS415" s="343"/>
      <c r="AT415" s="343"/>
      <c r="AU415" s="343"/>
      <c r="AV415" s="343"/>
      <c r="AW415" s="343"/>
      <c r="AX415" s="343"/>
      <c r="AY415" s="344"/>
      <c r="AZ415" s="344"/>
      <c r="BA415" s="357"/>
      <c r="BB415" s="341">
        <v>22</v>
      </c>
      <c r="BC415" s="341" t="s">
        <v>452</v>
      </c>
      <c r="BD415" s="342" t="s">
        <v>453</v>
      </c>
      <c r="BE415" s="358"/>
      <c r="BF415" s="341"/>
      <c r="BG415" s="341"/>
      <c r="BH415" s="343" t="s">
        <v>1615</v>
      </c>
      <c r="BI415" s="343"/>
      <c r="BJ415" s="343"/>
      <c r="BK415" s="343"/>
      <c r="BL415" s="343"/>
      <c r="BM415" s="343"/>
      <c r="BN415" s="343"/>
      <c r="BO415" s="343"/>
      <c r="BP415" s="343"/>
      <c r="BQ415" s="343"/>
      <c r="BR415" s="343"/>
      <c r="BS415" s="344"/>
      <c r="BT415" s="344"/>
      <c r="BU415" s="538"/>
      <c r="BV415" s="538"/>
      <c r="BW415" s="539"/>
      <c r="BX415" s="342" t="s">
        <v>1768</v>
      </c>
      <c r="BY415" s="342"/>
      <c r="BZ415" s="547"/>
      <c r="CJ415" s="96"/>
      <c r="CK415" s="96"/>
      <c r="CL415" s="96"/>
      <c r="CM415" s="96"/>
      <c r="CN415" s="96"/>
      <c r="CO415" s="96"/>
      <c r="CP415" s="96"/>
      <c r="CQ415" s="96"/>
      <c r="CR415" s="96"/>
      <c r="CS415" s="96"/>
      <c r="CT415" s="96"/>
      <c r="CU415" s="96"/>
      <c r="CV415" s="96"/>
      <c r="CW415" s="96"/>
      <c r="CX415" s="96"/>
    </row>
    <row r="416" spans="2:102" ht="16.8">
      <c r="B416" s="589" t="s">
        <v>1769</v>
      </c>
      <c r="C416" s="589"/>
      <c r="D416" s="360"/>
      <c r="E416" s="235"/>
      <c r="F416" s="235"/>
      <c r="H416" s="353" t="s">
        <v>278</v>
      </c>
      <c r="I416" s="353" t="s">
        <v>278</v>
      </c>
      <c r="J416" s="353" t="s">
        <v>275</v>
      </c>
      <c r="K416" s="353" t="s">
        <v>278</v>
      </c>
      <c r="L416" s="353" t="s">
        <v>278</v>
      </c>
      <c r="M416" s="354" t="s">
        <v>278</v>
      </c>
      <c r="N416" s="355"/>
      <c r="O416" s="356"/>
      <c r="P416" s="354" t="s">
        <v>278</v>
      </c>
      <c r="Q416" s="355"/>
      <c r="R416" s="335"/>
      <c r="S416" s="336"/>
      <c r="T416" s="337" t="s">
        <v>115</v>
      </c>
      <c r="U416" s="338"/>
      <c r="V416" s="339"/>
      <c r="W416" s="340" t="s">
        <v>1212</v>
      </c>
      <c r="X416" s="341" t="s">
        <v>452</v>
      </c>
      <c r="Y416" s="342" t="s">
        <v>453</v>
      </c>
      <c r="Z416" s="343" t="s">
        <v>453</v>
      </c>
      <c r="AA416" s="343" t="s">
        <v>453</v>
      </c>
      <c r="AB416" s="343" t="s">
        <v>453</v>
      </c>
      <c r="AC416" s="343" t="s">
        <v>453</v>
      </c>
      <c r="AD416" s="343" t="s">
        <v>453</v>
      </c>
      <c r="AE416" s="343" t="s">
        <v>1214</v>
      </c>
      <c r="AF416" s="343" t="s">
        <v>1241</v>
      </c>
      <c r="AG416" s="343" t="s">
        <v>1215</v>
      </c>
      <c r="AH416" s="343" t="s">
        <v>1224</v>
      </c>
      <c r="AI416" s="343" t="s">
        <v>453</v>
      </c>
      <c r="AJ416" s="344" t="s">
        <v>1216</v>
      </c>
      <c r="AK416" s="345" t="s">
        <v>1216</v>
      </c>
      <c r="AL416" s="341" t="s">
        <v>1622</v>
      </c>
      <c r="AM416" s="341"/>
      <c r="AN416" s="343"/>
      <c r="AO416" s="343"/>
      <c r="AP416" s="343"/>
      <c r="AQ416" s="343"/>
      <c r="AR416" s="343"/>
      <c r="AS416" s="343"/>
      <c r="AT416" s="343"/>
      <c r="AU416" s="343"/>
      <c r="AV416" s="343"/>
      <c r="AW416" s="343"/>
      <c r="AX416" s="343"/>
      <c r="AY416" s="344"/>
      <c r="AZ416" s="344"/>
      <c r="BA416" s="357"/>
      <c r="BB416" s="341">
        <v>22</v>
      </c>
      <c r="BC416" s="341" t="s">
        <v>452</v>
      </c>
      <c r="BD416" s="342" t="s">
        <v>453</v>
      </c>
      <c r="BE416" s="358"/>
      <c r="BF416" s="341"/>
      <c r="BG416" s="341"/>
      <c r="BH416" s="343" t="s">
        <v>1615</v>
      </c>
      <c r="BI416" s="343"/>
      <c r="BJ416" s="343"/>
      <c r="BK416" s="343"/>
      <c r="BL416" s="343"/>
      <c r="BM416" s="343"/>
      <c r="BN416" s="343"/>
      <c r="BO416" s="343"/>
      <c r="BP416" s="343"/>
      <c r="BQ416" s="343"/>
      <c r="BR416" s="343"/>
      <c r="BS416" s="344"/>
      <c r="BT416" s="344"/>
      <c r="BU416" s="538"/>
      <c r="BV416" s="538"/>
      <c r="BW416" s="539"/>
      <c r="BX416" s="342" t="s">
        <v>1770</v>
      </c>
      <c r="BY416" s="342"/>
      <c r="BZ416" s="547"/>
      <c r="CJ416" s="96"/>
      <c r="CK416" s="96"/>
      <c r="CL416" s="96"/>
      <c r="CM416" s="96"/>
      <c r="CN416" s="96"/>
      <c r="CO416" s="96"/>
      <c r="CP416" s="96"/>
      <c r="CQ416" s="96"/>
      <c r="CR416" s="96"/>
      <c r="CS416" s="96"/>
      <c r="CT416" s="96"/>
      <c r="CU416" s="96"/>
      <c r="CV416" s="96"/>
      <c r="CW416" s="96"/>
      <c r="CX416" s="96"/>
    </row>
    <row r="417" spans="2:102" ht="16.8">
      <c r="B417" s="589" t="s">
        <v>1771</v>
      </c>
      <c r="C417" s="589"/>
      <c r="D417" s="360"/>
      <c r="E417" s="235"/>
      <c r="F417" s="235"/>
      <c r="H417" s="353" t="s">
        <v>278</v>
      </c>
      <c r="I417" s="353" t="s">
        <v>278</v>
      </c>
      <c r="J417" s="353" t="s">
        <v>278</v>
      </c>
      <c r="K417" s="353" t="s">
        <v>275</v>
      </c>
      <c r="L417" s="353" t="s">
        <v>275</v>
      </c>
      <c r="M417" s="354" t="s">
        <v>275</v>
      </c>
      <c r="N417" s="355"/>
      <c r="O417" s="356"/>
      <c r="P417" s="354" t="s">
        <v>275</v>
      </c>
      <c r="Q417" s="355"/>
      <c r="R417" s="335"/>
      <c r="S417" s="336"/>
      <c r="T417" s="337" t="s">
        <v>115</v>
      </c>
      <c r="U417" s="338"/>
      <c r="V417" s="339"/>
      <c r="W417" s="340" t="s">
        <v>1212</v>
      </c>
      <c r="X417" s="341" t="s">
        <v>452</v>
      </c>
      <c r="Y417" s="342" t="s">
        <v>453</v>
      </c>
      <c r="Z417" s="343" t="s">
        <v>453</v>
      </c>
      <c r="AA417" s="343" t="s">
        <v>453</v>
      </c>
      <c r="AB417" s="343" t="s">
        <v>453</v>
      </c>
      <c r="AC417" s="343" t="s">
        <v>453</v>
      </c>
      <c r="AD417" s="343" t="s">
        <v>453</v>
      </c>
      <c r="AE417" s="343" t="s">
        <v>1310</v>
      </c>
      <c r="AF417" s="343" t="s">
        <v>453</v>
      </c>
      <c r="AG417" s="343" t="s">
        <v>453</v>
      </c>
      <c r="AH417" s="343" t="s">
        <v>453</v>
      </c>
      <c r="AI417" s="343" t="s">
        <v>453</v>
      </c>
      <c r="AJ417" s="344" t="s">
        <v>1216</v>
      </c>
      <c r="AK417" s="345" t="s">
        <v>1216</v>
      </c>
      <c r="AL417" s="341" t="s">
        <v>1622</v>
      </c>
      <c r="AM417" s="341"/>
      <c r="AN417" s="343"/>
      <c r="AO417" s="343"/>
      <c r="AP417" s="343"/>
      <c r="AQ417" s="343"/>
      <c r="AR417" s="343"/>
      <c r="AS417" s="343"/>
      <c r="AT417" s="343"/>
      <c r="AU417" s="343"/>
      <c r="AV417" s="343"/>
      <c r="AW417" s="343"/>
      <c r="AX417" s="343"/>
      <c r="AY417" s="344"/>
      <c r="AZ417" s="344"/>
      <c r="BA417" s="357"/>
      <c r="BB417" s="341">
        <v>22</v>
      </c>
      <c r="BC417" s="341" t="s">
        <v>452</v>
      </c>
      <c r="BD417" s="342" t="s">
        <v>453</v>
      </c>
      <c r="BE417" s="358"/>
      <c r="BF417" s="341"/>
      <c r="BG417" s="341"/>
      <c r="BH417" s="343" t="s">
        <v>1615</v>
      </c>
      <c r="BI417" s="343"/>
      <c r="BJ417" s="343"/>
      <c r="BK417" s="343"/>
      <c r="BL417" s="343"/>
      <c r="BM417" s="343"/>
      <c r="BN417" s="343"/>
      <c r="BO417" s="343"/>
      <c r="BP417" s="343"/>
      <c r="BQ417" s="343"/>
      <c r="BR417" s="343"/>
      <c r="BS417" s="344"/>
      <c r="BT417" s="344"/>
      <c r="BU417" s="538"/>
      <c r="BV417" s="538"/>
      <c r="BW417" s="539"/>
      <c r="BX417" s="342" t="s">
        <v>1772</v>
      </c>
      <c r="BY417" s="342"/>
      <c r="BZ417" s="547"/>
      <c r="CJ417" s="96"/>
      <c r="CK417" s="96"/>
      <c r="CL417" s="96"/>
      <c r="CM417" s="96"/>
      <c r="CN417" s="96"/>
      <c r="CO417" s="96"/>
      <c r="CP417" s="96"/>
      <c r="CQ417" s="96"/>
      <c r="CR417" s="96"/>
      <c r="CS417" s="96"/>
      <c r="CT417" s="96"/>
      <c r="CU417" s="96"/>
      <c r="CV417" s="96"/>
      <c r="CW417" s="96"/>
      <c r="CX417" s="96"/>
    </row>
    <row r="418" spans="2:102" ht="16.8">
      <c r="B418" s="589" t="s">
        <v>1773</v>
      </c>
      <c r="C418" s="589"/>
      <c r="D418" s="360"/>
      <c r="E418" s="235"/>
      <c r="F418" s="235"/>
      <c r="H418" s="353" t="s">
        <v>278</v>
      </c>
      <c r="I418" s="353" t="s">
        <v>278</v>
      </c>
      <c r="J418" s="353" t="s">
        <v>278</v>
      </c>
      <c r="K418" s="353" t="s">
        <v>275</v>
      </c>
      <c r="L418" s="353" t="s">
        <v>275</v>
      </c>
      <c r="M418" s="354" t="s">
        <v>275</v>
      </c>
      <c r="N418" s="355"/>
      <c r="O418" s="356"/>
      <c r="P418" s="354" t="s">
        <v>278</v>
      </c>
      <c r="Q418" s="355"/>
      <c r="R418" s="335"/>
      <c r="S418" s="336"/>
      <c r="T418" s="337" t="s">
        <v>115</v>
      </c>
      <c r="U418" s="338"/>
      <c r="V418" s="339"/>
      <c r="W418" s="340" t="s">
        <v>1212</v>
      </c>
      <c r="X418" s="341" t="s">
        <v>452</v>
      </c>
      <c r="Y418" s="342" t="s">
        <v>453</v>
      </c>
      <c r="Z418" s="343" t="s">
        <v>453</v>
      </c>
      <c r="AA418" s="343" t="s">
        <v>453</v>
      </c>
      <c r="AB418" s="343" t="s">
        <v>453</v>
      </c>
      <c r="AC418" s="343" t="s">
        <v>453</v>
      </c>
      <c r="AD418" s="343" t="s">
        <v>453</v>
      </c>
      <c r="AE418" s="343" t="s">
        <v>1310</v>
      </c>
      <c r="AF418" s="343" t="s">
        <v>453</v>
      </c>
      <c r="AG418" s="343" t="s">
        <v>453</v>
      </c>
      <c r="AH418" s="343" t="s">
        <v>1224</v>
      </c>
      <c r="AI418" s="343" t="s">
        <v>453</v>
      </c>
      <c r="AJ418" s="344" t="s">
        <v>1216</v>
      </c>
      <c r="AK418" s="345" t="s">
        <v>1216</v>
      </c>
      <c r="AL418" s="341" t="s">
        <v>1622</v>
      </c>
      <c r="AM418" s="341"/>
      <c r="AN418" s="343"/>
      <c r="AO418" s="343"/>
      <c r="AP418" s="343"/>
      <c r="AQ418" s="343"/>
      <c r="AR418" s="343"/>
      <c r="AS418" s="343"/>
      <c r="AT418" s="343"/>
      <c r="AU418" s="343"/>
      <c r="AV418" s="343"/>
      <c r="AW418" s="343"/>
      <c r="AX418" s="343"/>
      <c r="AY418" s="344"/>
      <c r="AZ418" s="344"/>
      <c r="BA418" s="357"/>
      <c r="BB418" s="341">
        <v>22</v>
      </c>
      <c r="BC418" s="341" t="s">
        <v>452</v>
      </c>
      <c r="BD418" s="342" t="s">
        <v>453</v>
      </c>
      <c r="BE418" s="358"/>
      <c r="BF418" s="341"/>
      <c r="BG418" s="341"/>
      <c r="BH418" s="343" t="s">
        <v>1615</v>
      </c>
      <c r="BI418" s="343"/>
      <c r="BJ418" s="343"/>
      <c r="BK418" s="343"/>
      <c r="BL418" s="343"/>
      <c r="BM418" s="343"/>
      <c r="BN418" s="343"/>
      <c r="BO418" s="343"/>
      <c r="BP418" s="343"/>
      <c r="BQ418" s="343"/>
      <c r="BR418" s="343"/>
      <c r="BS418" s="344"/>
      <c r="BT418" s="344"/>
      <c r="BU418" s="538"/>
      <c r="BV418" s="538"/>
      <c r="BW418" s="539"/>
      <c r="BX418" s="342" t="s">
        <v>1774</v>
      </c>
      <c r="BY418" s="342"/>
      <c r="BZ418" s="547"/>
      <c r="CJ418" s="96"/>
      <c r="CK418" s="96"/>
      <c r="CL418" s="96"/>
      <c r="CM418" s="96"/>
      <c r="CN418" s="96"/>
      <c r="CO418" s="96"/>
      <c r="CP418" s="96"/>
      <c r="CQ418" s="96"/>
      <c r="CR418" s="96"/>
      <c r="CS418" s="96"/>
      <c r="CT418" s="96"/>
      <c r="CU418" s="96"/>
      <c r="CV418" s="96"/>
      <c r="CW418" s="96"/>
      <c r="CX418" s="96"/>
    </row>
    <row r="419" spans="2:102" ht="16.8">
      <c r="B419" s="589" t="s">
        <v>1775</v>
      </c>
      <c r="C419" s="589"/>
      <c r="D419" s="360"/>
      <c r="E419" s="235"/>
      <c r="F419" s="235"/>
      <c r="H419" s="353" t="s">
        <v>278</v>
      </c>
      <c r="I419" s="353" t="s">
        <v>278</v>
      </c>
      <c r="J419" s="353" t="s">
        <v>278</v>
      </c>
      <c r="K419" s="353" t="s">
        <v>275</v>
      </c>
      <c r="L419" s="353" t="s">
        <v>275</v>
      </c>
      <c r="M419" s="354" t="s">
        <v>278</v>
      </c>
      <c r="N419" s="355"/>
      <c r="O419" s="356"/>
      <c r="P419" s="354" t="s">
        <v>275</v>
      </c>
      <c r="Q419" s="355"/>
      <c r="R419" s="335"/>
      <c r="S419" s="336"/>
      <c r="T419" s="337" t="s">
        <v>115</v>
      </c>
      <c r="U419" s="338"/>
      <c r="V419" s="339"/>
      <c r="W419" s="340" t="s">
        <v>1212</v>
      </c>
      <c r="X419" s="341" t="s">
        <v>452</v>
      </c>
      <c r="Y419" s="342" t="s">
        <v>453</v>
      </c>
      <c r="Z419" s="343" t="s">
        <v>453</v>
      </c>
      <c r="AA419" s="343" t="s">
        <v>453</v>
      </c>
      <c r="AB419" s="343" t="s">
        <v>453</v>
      </c>
      <c r="AC419" s="343" t="s">
        <v>453</v>
      </c>
      <c r="AD419" s="343" t="s">
        <v>453</v>
      </c>
      <c r="AE419" s="343" t="s">
        <v>1310</v>
      </c>
      <c r="AF419" s="343" t="s">
        <v>453</v>
      </c>
      <c r="AG419" s="343" t="s">
        <v>1215</v>
      </c>
      <c r="AH419" s="343" t="s">
        <v>453</v>
      </c>
      <c r="AI419" s="343" t="s">
        <v>453</v>
      </c>
      <c r="AJ419" s="344" t="s">
        <v>1216</v>
      </c>
      <c r="AK419" s="345" t="s">
        <v>1216</v>
      </c>
      <c r="AL419" s="341" t="s">
        <v>1622</v>
      </c>
      <c r="AM419" s="341"/>
      <c r="AN419" s="343"/>
      <c r="AO419" s="343"/>
      <c r="AP419" s="343"/>
      <c r="AQ419" s="343"/>
      <c r="AR419" s="343"/>
      <c r="AS419" s="343"/>
      <c r="AT419" s="343"/>
      <c r="AU419" s="343"/>
      <c r="AV419" s="343"/>
      <c r="AW419" s="343"/>
      <c r="AX419" s="343"/>
      <c r="AY419" s="344"/>
      <c r="AZ419" s="344"/>
      <c r="BA419" s="357"/>
      <c r="BB419" s="341">
        <v>22</v>
      </c>
      <c r="BC419" s="341" t="s">
        <v>452</v>
      </c>
      <c r="BD419" s="342" t="s">
        <v>453</v>
      </c>
      <c r="BE419" s="358"/>
      <c r="BF419" s="341"/>
      <c r="BG419" s="341"/>
      <c r="BH419" s="343" t="s">
        <v>1615</v>
      </c>
      <c r="BI419" s="343"/>
      <c r="BJ419" s="343"/>
      <c r="BK419" s="343"/>
      <c r="BL419" s="343"/>
      <c r="BM419" s="343"/>
      <c r="BN419" s="343"/>
      <c r="BO419" s="343"/>
      <c r="BP419" s="343"/>
      <c r="BQ419" s="343"/>
      <c r="BR419" s="343"/>
      <c r="BS419" s="344"/>
      <c r="BT419" s="344"/>
      <c r="BU419" s="538"/>
      <c r="BV419" s="538"/>
      <c r="BW419" s="539"/>
      <c r="BX419" s="342" t="s">
        <v>1776</v>
      </c>
      <c r="BY419" s="342"/>
      <c r="BZ419" s="547"/>
      <c r="CJ419" s="96"/>
      <c r="CK419" s="96"/>
      <c r="CL419" s="96"/>
      <c r="CM419" s="96"/>
      <c r="CN419" s="96"/>
      <c r="CO419" s="96"/>
      <c r="CP419" s="96"/>
      <c r="CQ419" s="96"/>
      <c r="CR419" s="96"/>
      <c r="CS419" s="96"/>
      <c r="CT419" s="96"/>
      <c r="CU419" s="96"/>
      <c r="CV419" s="96"/>
      <c r="CW419" s="96"/>
      <c r="CX419" s="96"/>
    </row>
    <row r="420" spans="2:102" ht="16.8">
      <c r="B420" s="589" t="s">
        <v>1777</v>
      </c>
      <c r="C420" s="589"/>
      <c r="D420" s="360"/>
      <c r="E420" s="235"/>
      <c r="F420" s="235"/>
      <c r="H420" s="353" t="s">
        <v>278</v>
      </c>
      <c r="I420" s="353" t="s">
        <v>278</v>
      </c>
      <c r="J420" s="353" t="s">
        <v>278</v>
      </c>
      <c r="K420" s="353" t="s">
        <v>275</v>
      </c>
      <c r="L420" s="353" t="s">
        <v>275</v>
      </c>
      <c r="M420" s="354" t="s">
        <v>278</v>
      </c>
      <c r="N420" s="355"/>
      <c r="O420" s="356"/>
      <c r="P420" s="354" t="s">
        <v>278</v>
      </c>
      <c r="Q420" s="355"/>
      <c r="R420" s="335"/>
      <c r="S420" s="336"/>
      <c r="T420" s="337" t="s">
        <v>115</v>
      </c>
      <c r="U420" s="338"/>
      <c r="V420" s="339"/>
      <c r="W420" s="340" t="s">
        <v>1212</v>
      </c>
      <c r="X420" s="341" t="s">
        <v>452</v>
      </c>
      <c r="Y420" s="342" t="s">
        <v>453</v>
      </c>
      <c r="Z420" s="343" t="s">
        <v>453</v>
      </c>
      <c r="AA420" s="343" t="s">
        <v>453</v>
      </c>
      <c r="AB420" s="343" t="s">
        <v>453</v>
      </c>
      <c r="AC420" s="343" t="s">
        <v>453</v>
      </c>
      <c r="AD420" s="343" t="s">
        <v>453</v>
      </c>
      <c r="AE420" s="343" t="s">
        <v>1310</v>
      </c>
      <c r="AF420" s="343" t="s">
        <v>453</v>
      </c>
      <c r="AG420" s="343" t="s">
        <v>1215</v>
      </c>
      <c r="AH420" s="343" t="s">
        <v>1224</v>
      </c>
      <c r="AI420" s="343" t="s">
        <v>453</v>
      </c>
      <c r="AJ420" s="344" t="s">
        <v>1216</v>
      </c>
      <c r="AK420" s="345" t="s">
        <v>1216</v>
      </c>
      <c r="AL420" s="341" t="s">
        <v>1622</v>
      </c>
      <c r="AM420" s="341"/>
      <c r="AN420" s="343"/>
      <c r="AO420" s="343"/>
      <c r="AP420" s="343"/>
      <c r="AQ420" s="343"/>
      <c r="AR420" s="343"/>
      <c r="AS420" s="343"/>
      <c r="AT420" s="343"/>
      <c r="AU420" s="343"/>
      <c r="AV420" s="343"/>
      <c r="AW420" s="343"/>
      <c r="AX420" s="343"/>
      <c r="AY420" s="344"/>
      <c r="AZ420" s="344"/>
      <c r="BA420" s="357"/>
      <c r="BB420" s="341">
        <v>22</v>
      </c>
      <c r="BC420" s="341" t="s">
        <v>452</v>
      </c>
      <c r="BD420" s="342" t="s">
        <v>453</v>
      </c>
      <c r="BE420" s="358"/>
      <c r="BF420" s="341"/>
      <c r="BG420" s="341"/>
      <c r="BH420" s="343" t="s">
        <v>1615</v>
      </c>
      <c r="BI420" s="343"/>
      <c r="BJ420" s="343"/>
      <c r="BK420" s="343"/>
      <c r="BL420" s="343"/>
      <c r="BM420" s="343"/>
      <c r="BN420" s="343"/>
      <c r="BO420" s="343"/>
      <c r="BP420" s="343"/>
      <c r="BQ420" s="343"/>
      <c r="BR420" s="343"/>
      <c r="BS420" s="344"/>
      <c r="BT420" s="344"/>
      <c r="BU420" s="538"/>
      <c r="BV420" s="538"/>
      <c r="BW420" s="539"/>
      <c r="BX420" s="342" t="s">
        <v>1778</v>
      </c>
      <c r="BY420" s="342"/>
      <c r="BZ420" s="547"/>
      <c r="CJ420" s="96"/>
      <c r="CK420" s="96"/>
      <c r="CL420" s="96"/>
      <c r="CM420" s="96"/>
      <c r="CN420" s="96"/>
      <c r="CO420" s="96"/>
      <c r="CP420" s="96"/>
      <c r="CQ420" s="96"/>
      <c r="CR420" s="96"/>
      <c r="CS420" s="96"/>
      <c r="CT420" s="96"/>
      <c r="CU420" s="96"/>
      <c r="CV420" s="96"/>
      <c r="CW420" s="96"/>
      <c r="CX420" s="96"/>
    </row>
    <row r="421" spans="2:102" ht="16.8">
      <c r="B421" s="589" t="s">
        <v>1779</v>
      </c>
      <c r="C421" s="589"/>
      <c r="D421" s="360"/>
      <c r="E421" s="235"/>
      <c r="F421" s="235"/>
      <c r="H421" s="353" t="s">
        <v>278</v>
      </c>
      <c r="I421" s="353" t="s">
        <v>278</v>
      </c>
      <c r="J421" s="353" t="s">
        <v>278</v>
      </c>
      <c r="K421" s="353" t="s">
        <v>275</v>
      </c>
      <c r="L421" s="353" t="s">
        <v>278</v>
      </c>
      <c r="M421" s="354" t="s">
        <v>275</v>
      </c>
      <c r="N421" s="355"/>
      <c r="O421" s="356"/>
      <c r="P421" s="354" t="s">
        <v>275</v>
      </c>
      <c r="Q421" s="355"/>
      <c r="R421" s="335"/>
      <c r="S421" s="336"/>
      <c r="T421" s="337" t="s">
        <v>115</v>
      </c>
      <c r="U421" s="338"/>
      <c r="V421" s="339"/>
      <c r="W421" s="340" t="s">
        <v>1212</v>
      </c>
      <c r="X421" s="341" t="s">
        <v>452</v>
      </c>
      <c r="Y421" s="342" t="s">
        <v>453</v>
      </c>
      <c r="Z421" s="343" t="s">
        <v>453</v>
      </c>
      <c r="AA421" s="343" t="s">
        <v>453</v>
      </c>
      <c r="AB421" s="343" t="s">
        <v>453</v>
      </c>
      <c r="AC421" s="343" t="s">
        <v>453</v>
      </c>
      <c r="AD421" s="343" t="s">
        <v>453</v>
      </c>
      <c r="AE421" s="343" t="s">
        <v>1310</v>
      </c>
      <c r="AF421" s="343" t="s">
        <v>1241</v>
      </c>
      <c r="AG421" s="343" t="s">
        <v>453</v>
      </c>
      <c r="AH421" s="343" t="s">
        <v>453</v>
      </c>
      <c r="AI421" s="343" t="s">
        <v>453</v>
      </c>
      <c r="AJ421" s="344" t="s">
        <v>1216</v>
      </c>
      <c r="AK421" s="345" t="s">
        <v>1216</v>
      </c>
      <c r="AL421" s="341" t="s">
        <v>1622</v>
      </c>
      <c r="AM421" s="341"/>
      <c r="AN421" s="343"/>
      <c r="AO421" s="343"/>
      <c r="AP421" s="343"/>
      <c r="AQ421" s="343"/>
      <c r="AR421" s="343"/>
      <c r="AS421" s="343"/>
      <c r="AT421" s="343"/>
      <c r="AU421" s="343"/>
      <c r="AV421" s="343"/>
      <c r="AW421" s="343"/>
      <c r="AX421" s="343"/>
      <c r="AY421" s="344"/>
      <c r="AZ421" s="344"/>
      <c r="BA421" s="357"/>
      <c r="BB421" s="341">
        <v>22</v>
      </c>
      <c r="BC421" s="341" t="s">
        <v>452</v>
      </c>
      <c r="BD421" s="342" t="s">
        <v>453</v>
      </c>
      <c r="BE421" s="358"/>
      <c r="BF421" s="341"/>
      <c r="BG421" s="341"/>
      <c r="BH421" s="343" t="s">
        <v>1615</v>
      </c>
      <c r="BI421" s="343"/>
      <c r="BJ421" s="343"/>
      <c r="BK421" s="343"/>
      <c r="BL421" s="343"/>
      <c r="BM421" s="343"/>
      <c r="BN421" s="343"/>
      <c r="BO421" s="343"/>
      <c r="BP421" s="343"/>
      <c r="BQ421" s="343"/>
      <c r="BR421" s="343"/>
      <c r="BS421" s="344"/>
      <c r="BT421" s="344"/>
      <c r="BU421" s="538"/>
      <c r="BV421" s="538"/>
      <c r="BW421" s="539"/>
      <c r="BX421" s="342" t="s">
        <v>1780</v>
      </c>
      <c r="BY421" s="342"/>
      <c r="BZ421" s="547"/>
      <c r="CJ421" s="96"/>
      <c r="CK421" s="96"/>
      <c r="CL421" s="96"/>
      <c r="CM421" s="96"/>
      <c r="CN421" s="96"/>
      <c r="CO421" s="96"/>
      <c r="CP421" s="96"/>
      <c r="CQ421" s="96"/>
      <c r="CR421" s="96"/>
      <c r="CS421" s="96"/>
      <c r="CT421" s="96"/>
      <c r="CU421" s="96"/>
      <c r="CV421" s="96"/>
      <c r="CW421" s="96"/>
      <c r="CX421" s="96"/>
    </row>
    <row r="422" spans="2:102" ht="16.8">
      <c r="B422" s="589" t="s">
        <v>1781</v>
      </c>
      <c r="C422" s="589"/>
      <c r="D422" s="360"/>
      <c r="E422" s="235"/>
      <c r="F422" s="235"/>
      <c r="H422" s="353" t="s">
        <v>278</v>
      </c>
      <c r="I422" s="353" t="s">
        <v>278</v>
      </c>
      <c r="J422" s="353" t="s">
        <v>278</v>
      </c>
      <c r="K422" s="353" t="s">
        <v>275</v>
      </c>
      <c r="L422" s="353" t="s">
        <v>278</v>
      </c>
      <c r="M422" s="354" t="s">
        <v>275</v>
      </c>
      <c r="N422" s="355"/>
      <c r="O422" s="356"/>
      <c r="P422" s="354" t="s">
        <v>278</v>
      </c>
      <c r="Q422" s="355"/>
      <c r="R422" s="335"/>
      <c r="S422" s="336"/>
      <c r="T422" s="337" t="s">
        <v>115</v>
      </c>
      <c r="U422" s="338"/>
      <c r="V422" s="339"/>
      <c r="W422" s="340" t="s">
        <v>1212</v>
      </c>
      <c r="X422" s="341" t="s">
        <v>452</v>
      </c>
      <c r="Y422" s="342" t="s">
        <v>453</v>
      </c>
      <c r="Z422" s="343" t="s">
        <v>453</v>
      </c>
      <c r="AA422" s="343" t="s">
        <v>453</v>
      </c>
      <c r="AB422" s="343" t="s">
        <v>453</v>
      </c>
      <c r="AC422" s="343" t="s">
        <v>453</v>
      </c>
      <c r="AD422" s="343" t="s">
        <v>453</v>
      </c>
      <c r="AE422" s="343" t="s">
        <v>1310</v>
      </c>
      <c r="AF422" s="343" t="s">
        <v>1241</v>
      </c>
      <c r="AG422" s="343" t="s">
        <v>453</v>
      </c>
      <c r="AH422" s="343" t="s">
        <v>1224</v>
      </c>
      <c r="AI422" s="343" t="s">
        <v>453</v>
      </c>
      <c r="AJ422" s="344" t="s">
        <v>1216</v>
      </c>
      <c r="AK422" s="345" t="s">
        <v>1216</v>
      </c>
      <c r="AL422" s="341" t="s">
        <v>1622</v>
      </c>
      <c r="AM422" s="341"/>
      <c r="AN422" s="343"/>
      <c r="AO422" s="343"/>
      <c r="AP422" s="343"/>
      <c r="AQ422" s="343"/>
      <c r="AR422" s="343"/>
      <c r="AS422" s="343"/>
      <c r="AT422" s="343"/>
      <c r="AU422" s="343"/>
      <c r="AV422" s="343"/>
      <c r="AW422" s="343"/>
      <c r="AX422" s="343"/>
      <c r="AY422" s="344"/>
      <c r="AZ422" s="344"/>
      <c r="BA422" s="357"/>
      <c r="BB422" s="341">
        <v>22</v>
      </c>
      <c r="BC422" s="341" t="s">
        <v>452</v>
      </c>
      <c r="BD422" s="342" t="s">
        <v>453</v>
      </c>
      <c r="BE422" s="358"/>
      <c r="BF422" s="341"/>
      <c r="BG422" s="341"/>
      <c r="BH422" s="343" t="s">
        <v>1615</v>
      </c>
      <c r="BI422" s="343"/>
      <c r="BJ422" s="343"/>
      <c r="BK422" s="343"/>
      <c r="BL422" s="343"/>
      <c r="BM422" s="343"/>
      <c r="BN422" s="343"/>
      <c r="BO422" s="343"/>
      <c r="BP422" s="343"/>
      <c r="BQ422" s="343"/>
      <c r="BR422" s="343"/>
      <c r="BS422" s="344"/>
      <c r="BT422" s="344"/>
      <c r="BU422" s="538"/>
      <c r="BV422" s="538"/>
      <c r="BW422" s="539"/>
      <c r="BX422" s="342" t="s">
        <v>1782</v>
      </c>
      <c r="BY422" s="342"/>
      <c r="BZ422" s="547"/>
      <c r="CJ422" s="96"/>
      <c r="CK422" s="96"/>
      <c r="CL422" s="96"/>
      <c r="CM422" s="96"/>
      <c r="CN422" s="96"/>
      <c r="CO422" s="96"/>
      <c r="CP422" s="96"/>
      <c r="CQ422" s="96"/>
      <c r="CR422" s="96"/>
      <c r="CS422" s="96"/>
      <c r="CT422" s="96"/>
      <c r="CU422" s="96"/>
      <c r="CV422" s="96"/>
      <c r="CW422" s="96"/>
      <c r="CX422" s="96"/>
    </row>
    <row r="423" spans="2:102" ht="16.8">
      <c r="B423" s="589" t="s">
        <v>1783</v>
      </c>
      <c r="C423" s="589"/>
      <c r="D423" s="360"/>
      <c r="E423" s="235"/>
      <c r="F423" s="235"/>
      <c r="H423" s="353" t="s">
        <v>278</v>
      </c>
      <c r="I423" s="353" t="s">
        <v>278</v>
      </c>
      <c r="J423" s="353" t="s">
        <v>278</v>
      </c>
      <c r="K423" s="353" t="s">
        <v>275</v>
      </c>
      <c r="L423" s="353" t="s">
        <v>278</v>
      </c>
      <c r="M423" s="354" t="s">
        <v>278</v>
      </c>
      <c r="N423" s="355"/>
      <c r="O423" s="356"/>
      <c r="P423" s="354" t="s">
        <v>275</v>
      </c>
      <c r="Q423" s="355"/>
      <c r="R423" s="335"/>
      <c r="S423" s="336"/>
      <c r="T423" s="337" t="s">
        <v>115</v>
      </c>
      <c r="U423" s="338"/>
      <c r="V423" s="339"/>
      <c r="W423" s="340" t="s">
        <v>1212</v>
      </c>
      <c r="X423" s="341" t="s">
        <v>452</v>
      </c>
      <c r="Y423" s="342" t="s">
        <v>453</v>
      </c>
      <c r="Z423" s="343" t="s">
        <v>453</v>
      </c>
      <c r="AA423" s="343" t="s">
        <v>453</v>
      </c>
      <c r="AB423" s="343" t="s">
        <v>453</v>
      </c>
      <c r="AC423" s="343" t="s">
        <v>453</v>
      </c>
      <c r="AD423" s="343" t="s">
        <v>453</v>
      </c>
      <c r="AE423" s="343" t="s">
        <v>1310</v>
      </c>
      <c r="AF423" s="343" t="s">
        <v>1241</v>
      </c>
      <c r="AG423" s="343" t="s">
        <v>1215</v>
      </c>
      <c r="AH423" s="343" t="s">
        <v>453</v>
      </c>
      <c r="AI423" s="343" t="s">
        <v>453</v>
      </c>
      <c r="AJ423" s="344" t="s">
        <v>1216</v>
      </c>
      <c r="AK423" s="345" t="s">
        <v>1216</v>
      </c>
      <c r="AL423" s="341" t="s">
        <v>1622</v>
      </c>
      <c r="AM423" s="341"/>
      <c r="AN423" s="343"/>
      <c r="AO423" s="343"/>
      <c r="AP423" s="343"/>
      <c r="AQ423" s="343"/>
      <c r="AR423" s="343"/>
      <c r="AS423" s="343"/>
      <c r="AT423" s="343"/>
      <c r="AU423" s="343"/>
      <c r="AV423" s="343"/>
      <c r="AW423" s="343"/>
      <c r="AX423" s="343"/>
      <c r="AY423" s="344"/>
      <c r="AZ423" s="344"/>
      <c r="BA423" s="357"/>
      <c r="BB423" s="341">
        <v>22</v>
      </c>
      <c r="BC423" s="341" t="s">
        <v>452</v>
      </c>
      <c r="BD423" s="342" t="s">
        <v>453</v>
      </c>
      <c r="BE423" s="358"/>
      <c r="BF423" s="341"/>
      <c r="BG423" s="341"/>
      <c r="BH423" s="343" t="s">
        <v>1615</v>
      </c>
      <c r="BI423" s="343"/>
      <c r="BJ423" s="343"/>
      <c r="BK423" s="343"/>
      <c r="BL423" s="343"/>
      <c r="BM423" s="343"/>
      <c r="BN423" s="343"/>
      <c r="BO423" s="343"/>
      <c r="BP423" s="343"/>
      <c r="BQ423" s="343"/>
      <c r="BR423" s="343"/>
      <c r="BS423" s="344"/>
      <c r="BT423" s="344"/>
      <c r="BU423" s="538"/>
      <c r="BV423" s="538"/>
      <c r="BW423" s="539"/>
      <c r="BX423" s="342" t="s">
        <v>1784</v>
      </c>
      <c r="BY423" s="342"/>
      <c r="BZ423" s="547"/>
      <c r="CJ423" s="96"/>
      <c r="CK423" s="96"/>
      <c r="CL423" s="96"/>
      <c r="CM423" s="96"/>
      <c r="CN423" s="96"/>
      <c r="CO423" s="96"/>
      <c r="CP423" s="96"/>
      <c r="CQ423" s="96"/>
      <c r="CR423" s="96"/>
      <c r="CS423" s="96"/>
      <c r="CT423" s="96"/>
      <c r="CU423" s="96"/>
      <c r="CV423" s="96"/>
      <c r="CW423" s="96"/>
      <c r="CX423" s="96"/>
    </row>
    <row r="424" spans="2:102" ht="16.8">
      <c r="B424" s="589" t="s">
        <v>1785</v>
      </c>
      <c r="C424" s="589"/>
      <c r="D424" s="360"/>
      <c r="E424" s="235"/>
      <c r="F424" s="235"/>
      <c r="H424" s="353" t="s">
        <v>278</v>
      </c>
      <c r="I424" s="353" t="s">
        <v>278</v>
      </c>
      <c r="J424" s="353" t="s">
        <v>278</v>
      </c>
      <c r="K424" s="353" t="s">
        <v>275</v>
      </c>
      <c r="L424" s="353" t="s">
        <v>278</v>
      </c>
      <c r="M424" s="354" t="s">
        <v>278</v>
      </c>
      <c r="N424" s="355"/>
      <c r="O424" s="356"/>
      <c r="P424" s="354" t="s">
        <v>278</v>
      </c>
      <c r="Q424" s="355"/>
      <c r="R424" s="335"/>
      <c r="S424" s="336"/>
      <c r="T424" s="337" t="s">
        <v>115</v>
      </c>
      <c r="U424" s="338"/>
      <c r="V424" s="339"/>
      <c r="W424" s="340" t="s">
        <v>1212</v>
      </c>
      <c r="X424" s="341" t="s">
        <v>452</v>
      </c>
      <c r="Y424" s="342" t="s">
        <v>453</v>
      </c>
      <c r="Z424" s="343" t="s">
        <v>453</v>
      </c>
      <c r="AA424" s="343" t="s">
        <v>453</v>
      </c>
      <c r="AB424" s="343" t="s">
        <v>453</v>
      </c>
      <c r="AC424" s="343" t="s">
        <v>453</v>
      </c>
      <c r="AD424" s="343" t="s">
        <v>453</v>
      </c>
      <c r="AE424" s="343" t="s">
        <v>1310</v>
      </c>
      <c r="AF424" s="343" t="s">
        <v>1241</v>
      </c>
      <c r="AG424" s="343" t="s">
        <v>1215</v>
      </c>
      <c r="AH424" s="343" t="s">
        <v>1224</v>
      </c>
      <c r="AI424" s="343" t="s">
        <v>453</v>
      </c>
      <c r="AJ424" s="344" t="s">
        <v>1216</v>
      </c>
      <c r="AK424" s="345" t="s">
        <v>1216</v>
      </c>
      <c r="AL424" s="341" t="s">
        <v>1622</v>
      </c>
      <c r="AM424" s="341"/>
      <c r="AN424" s="343"/>
      <c r="AO424" s="343"/>
      <c r="AP424" s="343"/>
      <c r="AQ424" s="343"/>
      <c r="AR424" s="343"/>
      <c r="AS424" s="343"/>
      <c r="AT424" s="343"/>
      <c r="AU424" s="343"/>
      <c r="AV424" s="343"/>
      <c r="AW424" s="343"/>
      <c r="AX424" s="343"/>
      <c r="AY424" s="344"/>
      <c r="AZ424" s="344"/>
      <c r="BA424" s="357"/>
      <c r="BB424" s="341">
        <v>22</v>
      </c>
      <c r="BC424" s="341" t="s">
        <v>452</v>
      </c>
      <c r="BD424" s="342" t="s">
        <v>453</v>
      </c>
      <c r="BE424" s="358"/>
      <c r="BF424" s="341"/>
      <c r="BG424" s="341"/>
      <c r="BH424" s="343" t="s">
        <v>1615</v>
      </c>
      <c r="BI424" s="343"/>
      <c r="BJ424" s="343"/>
      <c r="BK424" s="343"/>
      <c r="BL424" s="343"/>
      <c r="BM424" s="343"/>
      <c r="BN424" s="343"/>
      <c r="BO424" s="343"/>
      <c r="BP424" s="343"/>
      <c r="BQ424" s="343"/>
      <c r="BR424" s="343"/>
      <c r="BS424" s="344"/>
      <c r="BT424" s="344"/>
      <c r="BU424" s="538"/>
      <c r="BV424" s="538"/>
      <c r="BW424" s="539"/>
      <c r="BX424" s="342" t="s">
        <v>1786</v>
      </c>
      <c r="BY424" s="342"/>
      <c r="BZ424" s="547"/>
      <c r="CJ424" s="96"/>
      <c r="CK424" s="96"/>
      <c r="CL424" s="96"/>
      <c r="CM424" s="96"/>
      <c r="CN424" s="96"/>
      <c r="CO424" s="96"/>
      <c r="CP424" s="96"/>
      <c r="CQ424" s="96"/>
      <c r="CR424" s="96"/>
      <c r="CS424" s="96"/>
      <c r="CT424" s="96"/>
      <c r="CU424" s="96"/>
      <c r="CV424" s="96"/>
      <c r="CW424" s="96"/>
      <c r="CX424" s="96"/>
    </row>
    <row r="425" spans="2:102" ht="16.8">
      <c r="B425" s="589" t="s">
        <v>1218</v>
      </c>
      <c r="C425" s="589"/>
      <c r="D425" s="360"/>
      <c r="E425" s="235"/>
      <c r="F425" s="235"/>
      <c r="H425" s="353" t="s">
        <v>278</v>
      </c>
      <c r="I425" s="353" t="s">
        <v>278</v>
      </c>
      <c r="J425" s="353" t="s">
        <v>278</v>
      </c>
      <c r="K425" s="353" t="s">
        <v>278</v>
      </c>
      <c r="L425" s="353" t="s">
        <v>275</v>
      </c>
      <c r="M425" s="354" t="s">
        <v>275</v>
      </c>
      <c r="N425" s="355"/>
      <c r="O425" s="356"/>
      <c r="P425" s="354" t="s">
        <v>275</v>
      </c>
      <c r="Q425" s="355"/>
      <c r="R425" s="335"/>
      <c r="S425" s="336"/>
      <c r="T425" s="337" t="s">
        <v>115</v>
      </c>
      <c r="U425" s="338"/>
      <c r="V425" s="339"/>
      <c r="W425" s="340" t="s">
        <v>1212</v>
      </c>
      <c r="X425" s="341" t="s">
        <v>452</v>
      </c>
      <c r="Y425" s="342" t="s">
        <v>453</v>
      </c>
      <c r="Z425" s="343" t="s">
        <v>453</v>
      </c>
      <c r="AA425" s="343" t="s">
        <v>453</v>
      </c>
      <c r="AB425" s="343" t="s">
        <v>453</v>
      </c>
      <c r="AC425" s="343" t="s">
        <v>453</v>
      </c>
      <c r="AD425" s="343" t="s">
        <v>453</v>
      </c>
      <c r="AE425" s="343" t="s">
        <v>1377</v>
      </c>
      <c r="AF425" s="343" t="s">
        <v>453</v>
      </c>
      <c r="AG425" s="343" t="s">
        <v>453</v>
      </c>
      <c r="AH425" s="343" t="s">
        <v>453</v>
      </c>
      <c r="AI425" s="343" t="s">
        <v>453</v>
      </c>
      <c r="AJ425" s="344" t="s">
        <v>1216</v>
      </c>
      <c r="AK425" s="345" t="s">
        <v>1216</v>
      </c>
      <c r="AL425" s="341" t="s">
        <v>1622</v>
      </c>
      <c r="AM425" s="341"/>
      <c r="AN425" s="343"/>
      <c r="AO425" s="343"/>
      <c r="AP425" s="343"/>
      <c r="AQ425" s="343"/>
      <c r="AR425" s="343"/>
      <c r="AS425" s="343"/>
      <c r="AT425" s="343"/>
      <c r="AU425" s="343"/>
      <c r="AV425" s="343"/>
      <c r="AW425" s="343"/>
      <c r="AX425" s="343"/>
      <c r="AY425" s="344"/>
      <c r="AZ425" s="344"/>
      <c r="BA425" s="357"/>
      <c r="BB425" s="341">
        <v>22</v>
      </c>
      <c r="BC425" s="341" t="s">
        <v>452</v>
      </c>
      <c r="BD425" s="342" t="s">
        <v>453</v>
      </c>
      <c r="BE425" s="358"/>
      <c r="BF425" s="341"/>
      <c r="BG425" s="341"/>
      <c r="BH425" s="343" t="s">
        <v>1615</v>
      </c>
      <c r="BI425" s="343"/>
      <c r="BJ425" s="343"/>
      <c r="BK425" s="343"/>
      <c r="BL425" s="343"/>
      <c r="BM425" s="343"/>
      <c r="BN425" s="343"/>
      <c r="BO425" s="343"/>
      <c r="BP425" s="343"/>
      <c r="BQ425" s="343"/>
      <c r="BR425" s="343"/>
      <c r="BS425" s="344"/>
      <c r="BT425" s="344"/>
      <c r="BU425" s="538"/>
      <c r="BV425" s="538"/>
      <c r="BW425" s="539"/>
      <c r="BX425" s="342" t="s">
        <v>1787</v>
      </c>
      <c r="BY425" s="342"/>
      <c r="BZ425" s="547"/>
      <c r="CJ425" s="96"/>
      <c r="CK425" s="96"/>
      <c r="CL425" s="96"/>
      <c r="CM425" s="96"/>
      <c r="CN425" s="96"/>
      <c r="CO425" s="96"/>
      <c r="CP425" s="96"/>
      <c r="CQ425" s="96"/>
      <c r="CR425" s="96"/>
      <c r="CS425" s="96"/>
      <c r="CT425" s="96"/>
      <c r="CU425" s="96"/>
      <c r="CV425" s="96"/>
      <c r="CW425" s="96"/>
      <c r="CX425" s="96"/>
    </row>
    <row r="426" spans="2:102" ht="16.8">
      <c r="B426" s="589" t="s">
        <v>1788</v>
      </c>
      <c r="C426" s="589"/>
      <c r="D426" s="360"/>
      <c r="E426" s="235"/>
      <c r="F426" s="235"/>
      <c r="H426" s="353" t="s">
        <v>278</v>
      </c>
      <c r="I426" s="353" t="s">
        <v>278</v>
      </c>
      <c r="J426" s="353" t="s">
        <v>278</v>
      </c>
      <c r="K426" s="353" t="s">
        <v>278</v>
      </c>
      <c r="L426" s="353" t="s">
        <v>275</v>
      </c>
      <c r="M426" s="354" t="s">
        <v>275</v>
      </c>
      <c r="N426" s="355"/>
      <c r="O426" s="356"/>
      <c r="P426" s="354" t="s">
        <v>278</v>
      </c>
      <c r="Q426" s="355"/>
      <c r="R426" s="335"/>
      <c r="S426" s="336"/>
      <c r="T426" s="337" t="s">
        <v>115</v>
      </c>
      <c r="U426" s="338"/>
      <c r="V426" s="339"/>
      <c r="W426" s="340" t="s">
        <v>1212</v>
      </c>
      <c r="X426" s="341" t="s">
        <v>452</v>
      </c>
      <c r="Y426" s="342" t="s">
        <v>453</v>
      </c>
      <c r="Z426" s="343" t="s">
        <v>453</v>
      </c>
      <c r="AA426" s="343" t="s">
        <v>453</v>
      </c>
      <c r="AB426" s="343" t="s">
        <v>453</v>
      </c>
      <c r="AC426" s="343" t="s">
        <v>453</v>
      </c>
      <c r="AD426" s="343" t="s">
        <v>453</v>
      </c>
      <c r="AE426" s="343" t="s">
        <v>1377</v>
      </c>
      <c r="AF426" s="343" t="s">
        <v>453</v>
      </c>
      <c r="AG426" s="343" t="s">
        <v>453</v>
      </c>
      <c r="AH426" s="343" t="s">
        <v>1224</v>
      </c>
      <c r="AI426" s="343" t="s">
        <v>453</v>
      </c>
      <c r="AJ426" s="344" t="s">
        <v>1216</v>
      </c>
      <c r="AK426" s="345" t="s">
        <v>1216</v>
      </c>
      <c r="AL426" s="341" t="s">
        <v>1622</v>
      </c>
      <c r="AM426" s="341"/>
      <c r="AN426" s="343"/>
      <c r="AO426" s="343"/>
      <c r="AP426" s="343"/>
      <c r="AQ426" s="343"/>
      <c r="AR426" s="343"/>
      <c r="AS426" s="343"/>
      <c r="AT426" s="343"/>
      <c r="AU426" s="343"/>
      <c r="AV426" s="343"/>
      <c r="AW426" s="343"/>
      <c r="AX426" s="343"/>
      <c r="AY426" s="344"/>
      <c r="AZ426" s="344"/>
      <c r="BA426" s="357"/>
      <c r="BB426" s="341">
        <v>22</v>
      </c>
      <c r="BC426" s="341" t="s">
        <v>452</v>
      </c>
      <c r="BD426" s="342" t="s">
        <v>453</v>
      </c>
      <c r="BE426" s="358"/>
      <c r="BF426" s="341"/>
      <c r="BG426" s="341"/>
      <c r="BH426" s="343" t="s">
        <v>1615</v>
      </c>
      <c r="BI426" s="343"/>
      <c r="BJ426" s="343"/>
      <c r="BK426" s="343"/>
      <c r="BL426" s="343"/>
      <c r="BM426" s="343"/>
      <c r="BN426" s="343"/>
      <c r="BO426" s="343"/>
      <c r="BP426" s="343"/>
      <c r="BQ426" s="343"/>
      <c r="BR426" s="343"/>
      <c r="BS426" s="344"/>
      <c r="BT426" s="344"/>
      <c r="BU426" s="538"/>
      <c r="BV426" s="538"/>
      <c r="BW426" s="539"/>
      <c r="BX426" s="342" t="s">
        <v>1789</v>
      </c>
      <c r="BY426" s="342"/>
      <c r="BZ426" s="547"/>
      <c r="CJ426" s="96"/>
      <c r="CK426" s="96"/>
      <c r="CL426" s="96"/>
      <c r="CM426" s="96"/>
      <c r="CN426" s="96"/>
      <c r="CO426" s="96"/>
      <c r="CP426" s="96"/>
      <c r="CQ426" s="96"/>
      <c r="CR426" s="96"/>
      <c r="CS426" s="96"/>
      <c r="CT426" s="96"/>
      <c r="CU426" s="96"/>
      <c r="CV426" s="96"/>
      <c r="CW426" s="96"/>
      <c r="CX426" s="96"/>
    </row>
    <row r="427" spans="2:102" ht="16.8">
      <c r="B427" s="589" t="s">
        <v>1790</v>
      </c>
      <c r="C427" s="589"/>
      <c r="D427" s="360"/>
      <c r="E427" s="235"/>
      <c r="F427" s="235"/>
      <c r="H427" s="353" t="s">
        <v>278</v>
      </c>
      <c r="I427" s="353" t="s">
        <v>278</v>
      </c>
      <c r="J427" s="353" t="s">
        <v>278</v>
      </c>
      <c r="K427" s="353" t="s">
        <v>278</v>
      </c>
      <c r="L427" s="353" t="s">
        <v>275</v>
      </c>
      <c r="M427" s="354" t="s">
        <v>278</v>
      </c>
      <c r="N427" s="355"/>
      <c r="O427" s="356"/>
      <c r="P427" s="354" t="s">
        <v>275</v>
      </c>
      <c r="Q427" s="355"/>
      <c r="R427" s="335"/>
      <c r="S427" s="336"/>
      <c r="T427" s="359" t="s">
        <v>113</v>
      </c>
      <c r="U427" s="338"/>
      <c r="V427" s="339"/>
      <c r="W427" s="340" t="s">
        <v>1212</v>
      </c>
      <c r="X427" s="341" t="s">
        <v>452</v>
      </c>
      <c r="Y427" s="342" t="s">
        <v>453</v>
      </c>
      <c r="Z427" s="343" t="s">
        <v>453</v>
      </c>
      <c r="AA427" s="343" t="s">
        <v>453</v>
      </c>
      <c r="AB427" s="343" t="s">
        <v>453</v>
      </c>
      <c r="AC427" s="343" t="s">
        <v>453</v>
      </c>
      <c r="AD427" s="343" t="s">
        <v>453</v>
      </c>
      <c r="AE427" s="343" t="s">
        <v>1377</v>
      </c>
      <c r="AF427" s="343" t="s">
        <v>453</v>
      </c>
      <c r="AG427" s="343" t="s">
        <v>1215</v>
      </c>
      <c r="AH427" s="343" t="s">
        <v>453</v>
      </c>
      <c r="AI427" s="343" t="s">
        <v>453</v>
      </c>
      <c r="AJ427" s="344" t="s">
        <v>1216</v>
      </c>
      <c r="AK427" s="345" t="s">
        <v>1216</v>
      </c>
      <c r="AL427" s="341" t="s">
        <v>451</v>
      </c>
      <c r="AM427" s="341" t="s">
        <v>452</v>
      </c>
      <c r="AN427" s="343" t="s">
        <v>453</v>
      </c>
      <c r="AO427" s="343"/>
      <c r="AP427" s="343"/>
      <c r="AQ427" s="343"/>
      <c r="AR427" s="343"/>
      <c r="AS427" s="343"/>
      <c r="AT427" s="343"/>
      <c r="AU427" s="343"/>
      <c r="AV427" s="343"/>
      <c r="AW427" s="343"/>
      <c r="AX427" s="343"/>
      <c r="AY427" s="344"/>
      <c r="AZ427" s="344"/>
      <c r="BA427" s="357"/>
      <c r="BB427" s="341">
        <v>22</v>
      </c>
      <c r="BC427" s="341" t="s">
        <v>452</v>
      </c>
      <c r="BD427" s="342" t="s">
        <v>453</v>
      </c>
      <c r="BE427" s="358"/>
      <c r="BF427" s="465">
        <v>62</v>
      </c>
      <c r="BG427" s="341" t="s">
        <v>452</v>
      </c>
      <c r="BH427" s="397" t="s">
        <v>453</v>
      </c>
      <c r="BI427" s="343" t="s">
        <v>453</v>
      </c>
      <c r="BJ427" s="343" t="s">
        <v>453</v>
      </c>
      <c r="BK427" s="343" t="s">
        <v>453</v>
      </c>
      <c r="BL427" s="343" t="s">
        <v>453</v>
      </c>
      <c r="BM427" s="343" t="s">
        <v>453</v>
      </c>
      <c r="BN427" s="343" t="s">
        <v>1377</v>
      </c>
      <c r="BO427" s="343" t="s">
        <v>453</v>
      </c>
      <c r="BP427" s="343" t="s">
        <v>1215</v>
      </c>
      <c r="BQ427" s="343" t="s">
        <v>453</v>
      </c>
      <c r="BR427" s="343" t="s">
        <v>453</v>
      </c>
      <c r="BS427" s="344" t="s">
        <v>1216</v>
      </c>
      <c r="BT427" s="344" t="s">
        <v>1216</v>
      </c>
      <c r="BU427" s="538"/>
      <c r="BV427" s="538"/>
      <c r="BW427" s="539"/>
      <c r="BX427" s="342" t="s">
        <v>1791</v>
      </c>
      <c r="BY427" s="342"/>
      <c r="BZ427" s="547"/>
      <c r="CJ427" s="96"/>
      <c r="CK427" s="96"/>
      <c r="CL427" s="96"/>
      <c r="CM427" s="96"/>
      <c r="CN427" s="96"/>
      <c r="CO427" s="96"/>
      <c r="CP427" s="96"/>
      <c r="CQ427" s="96"/>
      <c r="CR427" s="96"/>
      <c r="CS427" s="96"/>
      <c r="CT427" s="96"/>
      <c r="CU427" s="96"/>
      <c r="CV427" s="96"/>
      <c r="CW427" s="96"/>
      <c r="CX427" s="96"/>
    </row>
    <row r="428" spans="2:102" ht="16.8">
      <c r="B428" s="589" t="s">
        <v>1792</v>
      </c>
      <c r="C428" s="589"/>
      <c r="D428" s="360"/>
      <c r="E428" s="235"/>
      <c r="F428" s="235"/>
      <c r="H428" s="353" t="s">
        <v>278</v>
      </c>
      <c r="I428" s="353" t="s">
        <v>278</v>
      </c>
      <c r="J428" s="353" t="s">
        <v>278</v>
      </c>
      <c r="K428" s="353" t="s">
        <v>278</v>
      </c>
      <c r="L428" s="353" t="s">
        <v>275</v>
      </c>
      <c r="M428" s="354" t="s">
        <v>278</v>
      </c>
      <c r="N428" s="355"/>
      <c r="O428" s="356"/>
      <c r="P428" s="354" t="s">
        <v>278</v>
      </c>
      <c r="Q428" s="355"/>
      <c r="R428" s="335"/>
      <c r="S428" s="336"/>
      <c r="T428" s="337" t="s">
        <v>115</v>
      </c>
      <c r="U428" s="338"/>
      <c r="V428" s="339"/>
      <c r="W428" s="340" t="s">
        <v>1212</v>
      </c>
      <c r="X428" s="341" t="s">
        <v>452</v>
      </c>
      <c r="Y428" s="342" t="s">
        <v>453</v>
      </c>
      <c r="Z428" s="343" t="s">
        <v>453</v>
      </c>
      <c r="AA428" s="343" t="s">
        <v>453</v>
      </c>
      <c r="AB428" s="343" t="s">
        <v>453</v>
      </c>
      <c r="AC428" s="343" t="s">
        <v>453</v>
      </c>
      <c r="AD428" s="343" t="s">
        <v>453</v>
      </c>
      <c r="AE428" s="343" t="s">
        <v>1377</v>
      </c>
      <c r="AF428" s="343" t="s">
        <v>453</v>
      </c>
      <c r="AG428" s="343" t="s">
        <v>1215</v>
      </c>
      <c r="AH428" s="343" t="s">
        <v>1224</v>
      </c>
      <c r="AI428" s="343" t="s">
        <v>453</v>
      </c>
      <c r="AJ428" s="344" t="s">
        <v>1216</v>
      </c>
      <c r="AK428" s="345" t="s">
        <v>1216</v>
      </c>
      <c r="AL428" s="341" t="s">
        <v>1622</v>
      </c>
      <c r="AM428" s="341"/>
      <c r="AN428" s="343"/>
      <c r="AO428" s="343"/>
      <c r="AP428" s="343"/>
      <c r="AQ428" s="343"/>
      <c r="AR428" s="343"/>
      <c r="AS428" s="343"/>
      <c r="AT428" s="343"/>
      <c r="AU428" s="343"/>
      <c r="AV428" s="343"/>
      <c r="AW428" s="343"/>
      <c r="AX428" s="343"/>
      <c r="AY428" s="344"/>
      <c r="AZ428" s="344"/>
      <c r="BA428" s="357"/>
      <c r="BB428" s="341">
        <v>22</v>
      </c>
      <c r="BC428" s="341" t="s">
        <v>452</v>
      </c>
      <c r="BD428" s="342" t="s">
        <v>453</v>
      </c>
      <c r="BE428" s="358"/>
      <c r="BF428" s="341"/>
      <c r="BG428" s="341"/>
      <c r="BH428" s="343" t="s">
        <v>1615</v>
      </c>
      <c r="BI428" s="343"/>
      <c r="BJ428" s="343"/>
      <c r="BK428" s="343"/>
      <c r="BL428" s="343"/>
      <c r="BM428" s="343"/>
      <c r="BN428" s="343"/>
      <c r="BO428" s="343"/>
      <c r="BP428" s="343"/>
      <c r="BQ428" s="343"/>
      <c r="BR428" s="343"/>
      <c r="BS428" s="344"/>
      <c r="BT428" s="344"/>
      <c r="BU428" s="538"/>
      <c r="BV428" s="538"/>
      <c r="BW428" s="539"/>
      <c r="BX428" s="342" t="s">
        <v>1793</v>
      </c>
      <c r="BY428" s="342"/>
      <c r="BZ428" s="547"/>
      <c r="CJ428" s="96"/>
      <c r="CK428" s="96"/>
      <c r="CL428" s="96"/>
      <c r="CM428" s="96"/>
      <c r="CN428" s="96"/>
      <c r="CO428" s="96"/>
      <c r="CP428" s="96"/>
      <c r="CQ428" s="96"/>
      <c r="CR428" s="96"/>
      <c r="CS428" s="96"/>
      <c r="CT428" s="96"/>
      <c r="CU428" s="96"/>
      <c r="CV428" s="96"/>
      <c r="CW428" s="96"/>
      <c r="CX428" s="96"/>
    </row>
    <row r="429" spans="2:102" ht="16.8">
      <c r="B429" s="589" t="s">
        <v>1794</v>
      </c>
      <c r="C429" s="589"/>
      <c r="D429" s="360"/>
      <c r="E429" s="235"/>
      <c r="F429" s="235"/>
      <c r="H429" s="353" t="s">
        <v>278</v>
      </c>
      <c r="I429" s="353" t="s">
        <v>278</v>
      </c>
      <c r="J429" s="353" t="s">
        <v>278</v>
      </c>
      <c r="K429" s="353" t="s">
        <v>278</v>
      </c>
      <c r="L429" s="353" t="s">
        <v>278</v>
      </c>
      <c r="M429" s="354" t="s">
        <v>275</v>
      </c>
      <c r="N429" s="355"/>
      <c r="O429" s="356"/>
      <c r="P429" s="354" t="s">
        <v>275</v>
      </c>
      <c r="Q429" s="355"/>
      <c r="R429" s="335"/>
      <c r="S429" s="336"/>
      <c r="T429" s="337" t="s">
        <v>115</v>
      </c>
      <c r="U429" s="338"/>
      <c r="V429" s="339"/>
      <c r="W429" s="340" t="s">
        <v>1212</v>
      </c>
      <c r="X429" s="341" t="s">
        <v>452</v>
      </c>
      <c r="Y429" s="342" t="s">
        <v>453</v>
      </c>
      <c r="Z429" s="343" t="s">
        <v>453</v>
      </c>
      <c r="AA429" s="343" t="s">
        <v>453</v>
      </c>
      <c r="AB429" s="343" t="s">
        <v>453</v>
      </c>
      <c r="AC429" s="343" t="s">
        <v>453</v>
      </c>
      <c r="AD429" s="343" t="s">
        <v>453</v>
      </c>
      <c r="AE429" s="343" t="s">
        <v>1377</v>
      </c>
      <c r="AF429" s="343" t="s">
        <v>1241</v>
      </c>
      <c r="AG429" s="343" t="s">
        <v>453</v>
      </c>
      <c r="AH429" s="343" t="s">
        <v>453</v>
      </c>
      <c r="AI429" s="343" t="s">
        <v>453</v>
      </c>
      <c r="AJ429" s="344" t="s">
        <v>1216</v>
      </c>
      <c r="AK429" s="345" t="s">
        <v>1216</v>
      </c>
      <c r="AL429" s="341" t="s">
        <v>1622</v>
      </c>
      <c r="AM429" s="341"/>
      <c r="AN429" s="343"/>
      <c r="AO429" s="343"/>
      <c r="AP429" s="343"/>
      <c r="AQ429" s="343"/>
      <c r="AR429" s="343"/>
      <c r="AS429" s="343"/>
      <c r="AT429" s="343"/>
      <c r="AU429" s="343"/>
      <c r="AV429" s="343"/>
      <c r="AW429" s="343"/>
      <c r="AX429" s="343"/>
      <c r="AY429" s="344"/>
      <c r="AZ429" s="344"/>
      <c r="BA429" s="357"/>
      <c r="BB429" s="341">
        <v>22</v>
      </c>
      <c r="BC429" s="341" t="s">
        <v>452</v>
      </c>
      <c r="BD429" s="342" t="s">
        <v>453</v>
      </c>
      <c r="BE429" s="358"/>
      <c r="BF429" s="341"/>
      <c r="BG429" s="341"/>
      <c r="BH429" s="343" t="s">
        <v>1615</v>
      </c>
      <c r="BI429" s="343"/>
      <c r="BJ429" s="343"/>
      <c r="BK429" s="343"/>
      <c r="BL429" s="343"/>
      <c r="BM429" s="343"/>
      <c r="BN429" s="343"/>
      <c r="BO429" s="343"/>
      <c r="BP429" s="343"/>
      <c r="BQ429" s="343"/>
      <c r="BR429" s="343"/>
      <c r="BS429" s="344"/>
      <c r="BT429" s="344"/>
      <c r="BU429" s="538"/>
      <c r="BV429" s="538"/>
      <c r="BW429" s="539"/>
      <c r="BX429" s="342" t="s">
        <v>1795</v>
      </c>
      <c r="BY429" s="342"/>
      <c r="BZ429" s="547"/>
      <c r="CJ429" s="96"/>
      <c r="CK429" s="96"/>
      <c r="CL429" s="96"/>
      <c r="CM429" s="96"/>
      <c r="CN429" s="96"/>
      <c r="CO429" s="96"/>
      <c r="CP429" s="96"/>
      <c r="CQ429" s="96"/>
      <c r="CR429" s="96"/>
      <c r="CS429" s="96"/>
      <c r="CT429" s="96"/>
      <c r="CU429" s="96"/>
      <c r="CV429" s="96"/>
      <c r="CW429" s="96"/>
      <c r="CX429" s="96"/>
    </row>
    <row r="430" spans="2:102" ht="16.8">
      <c r="B430" s="589" t="s">
        <v>1796</v>
      </c>
      <c r="C430" s="589"/>
      <c r="D430" s="360"/>
      <c r="E430" s="235"/>
      <c r="F430" s="235"/>
      <c r="H430" s="353" t="s">
        <v>278</v>
      </c>
      <c r="I430" s="353" t="s">
        <v>278</v>
      </c>
      <c r="J430" s="353" t="s">
        <v>278</v>
      </c>
      <c r="K430" s="353" t="s">
        <v>278</v>
      </c>
      <c r="L430" s="353" t="s">
        <v>278</v>
      </c>
      <c r="M430" s="354" t="s">
        <v>275</v>
      </c>
      <c r="N430" s="355"/>
      <c r="O430" s="356"/>
      <c r="P430" s="354" t="s">
        <v>278</v>
      </c>
      <c r="Q430" s="355"/>
      <c r="R430" s="335"/>
      <c r="S430" s="336"/>
      <c r="T430" s="337" t="s">
        <v>115</v>
      </c>
      <c r="U430" s="338"/>
      <c r="V430" s="339"/>
      <c r="W430" s="340" t="s">
        <v>1212</v>
      </c>
      <c r="X430" s="341" t="s">
        <v>452</v>
      </c>
      <c r="Y430" s="342" t="s">
        <v>453</v>
      </c>
      <c r="Z430" s="343" t="s">
        <v>453</v>
      </c>
      <c r="AA430" s="343" t="s">
        <v>453</v>
      </c>
      <c r="AB430" s="343" t="s">
        <v>453</v>
      </c>
      <c r="AC430" s="343" t="s">
        <v>453</v>
      </c>
      <c r="AD430" s="343" t="s">
        <v>453</v>
      </c>
      <c r="AE430" s="343" t="s">
        <v>1377</v>
      </c>
      <c r="AF430" s="343" t="s">
        <v>1241</v>
      </c>
      <c r="AG430" s="343" t="s">
        <v>453</v>
      </c>
      <c r="AH430" s="343" t="s">
        <v>1224</v>
      </c>
      <c r="AI430" s="343" t="s">
        <v>453</v>
      </c>
      <c r="AJ430" s="344" t="s">
        <v>1216</v>
      </c>
      <c r="AK430" s="345" t="s">
        <v>1216</v>
      </c>
      <c r="AL430" s="341" t="s">
        <v>1622</v>
      </c>
      <c r="AM430" s="341"/>
      <c r="AN430" s="343"/>
      <c r="AO430" s="343"/>
      <c r="AP430" s="343"/>
      <c r="AQ430" s="343"/>
      <c r="AR430" s="343"/>
      <c r="AS430" s="343"/>
      <c r="AT430" s="343"/>
      <c r="AU430" s="343"/>
      <c r="AV430" s="343"/>
      <c r="AW430" s="343"/>
      <c r="AX430" s="343"/>
      <c r="AY430" s="344"/>
      <c r="AZ430" s="344"/>
      <c r="BA430" s="357"/>
      <c r="BB430" s="341">
        <v>22</v>
      </c>
      <c r="BC430" s="341" t="s">
        <v>452</v>
      </c>
      <c r="BD430" s="342" t="s">
        <v>453</v>
      </c>
      <c r="BE430" s="358"/>
      <c r="BF430" s="341"/>
      <c r="BG430" s="341"/>
      <c r="BH430" s="343" t="s">
        <v>1615</v>
      </c>
      <c r="BI430" s="343"/>
      <c r="BJ430" s="343"/>
      <c r="BK430" s="343"/>
      <c r="BL430" s="343"/>
      <c r="BM430" s="343"/>
      <c r="BN430" s="343"/>
      <c r="BO430" s="343"/>
      <c r="BP430" s="343"/>
      <c r="BQ430" s="343"/>
      <c r="BR430" s="343"/>
      <c r="BS430" s="344"/>
      <c r="BT430" s="344"/>
      <c r="BU430" s="538"/>
      <c r="BV430" s="538"/>
      <c r="BW430" s="539"/>
      <c r="BX430" s="342" t="s">
        <v>1797</v>
      </c>
      <c r="BY430" s="342"/>
      <c r="BZ430" s="547"/>
      <c r="CJ430" s="96"/>
      <c r="CK430" s="96"/>
      <c r="CL430" s="96"/>
      <c r="CM430" s="96"/>
      <c r="CN430" s="96"/>
      <c r="CO430" s="96"/>
      <c r="CP430" s="96"/>
      <c r="CQ430" s="96"/>
      <c r="CR430" s="96"/>
      <c r="CS430" s="96"/>
      <c r="CT430" s="96"/>
      <c r="CU430" s="96"/>
      <c r="CV430" s="96"/>
      <c r="CW430" s="96"/>
      <c r="CX430" s="96"/>
    </row>
    <row r="431" spans="2:102" ht="16.8">
      <c r="B431" s="589" t="s">
        <v>1798</v>
      </c>
      <c r="C431" s="589"/>
      <c r="D431" s="360"/>
      <c r="E431" s="235"/>
      <c r="F431" s="235"/>
      <c r="G431" s="361"/>
      <c r="H431" s="353" t="s">
        <v>278</v>
      </c>
      <c r="I431" s="353" t="s">
        <v>278</v>
      </c>
      <c r="J431" s="353" t="s">
        <v>278</v>
      </c>
      <c r="K431" s="353" t="s">
        <v>278</v>
      </c>
      <c r="L431" s="353" t="s">
        <v>278</v>
      </c>
      <c r="M431" s="354" t="s">
        <v>278</v>
      </c>
      <c r="N431" s="355"/>
      <c r="O431" s="356"/>
      <c r="P431" s="354" t="s">
        <v>275</v>
      </c>
      <c r="Q431" s="355"/>
      <c r="R431" s="335"/>
      <c r="S431" s="362"/>
      <c r="T431" s="337" t="s">
        <v>115</v>
      </c>
      <c r="U431" s="363"/>
      <c r="V431" s="339"/>
      <c r="W431" s="340" t="s">
        <v>1212</v>
      </c>
      <c r="X431" s="341" t="s">
        <v>452</v>
      </c>
      <c r="Y431" s="342" t="s">
        <v>453</v>
      </c>
      <c r="Z431" s="343" t="s">
        <v>453</v>
      </c>
      <c r="AA431" s="343" t="s">
        <v>453</v>
      </c>
      <c r="AB431" s="343" t="s">
        <v>453</v>
      </c>
      <c r="AC431" s="343" t="s">
        <v>453</v>
      </c>
      <c r="AD431" s="343" t="s">
        <v>453</v>
      </c>
      <c r="AE431" s="343" t="s">
        <v>1377</v>
      </c>
      <c r="AF431" s="343" t="s">
        <v>1241</v>
      </c>
      <c r="AG431" s="343" t="s">
        <v>1215</v>
      </c>
      <c r="AH431" s="343" t="s">
        <v>453</v>
      </c>
      <c r="AI431" s="343" t="s">
        <v>453</v>
      </c>
      <c r="AJ431" s="344" t="s">
        <v>1216</v>
      </c>
      <c r="AK431" s="345" t="s">
        <v>1216</v>
      </c>
      <c r="AL431" s="341" t="s">
        <v>1622</v>
      </c>
      <c r="AM431" s="341"/>
      <c r="AN431" s="343"/>
      <c r="AO431" s="343"/>
      <c r="AP431" s="343"/>
      <c r="AQ431" s="343"/>
      <c r="AR431" s="343"/>
      <c r="AS431" s="343"/>
      <c r="AT431" s="343"/>
      <c r="AU431" s="343"/>
      <c r="AV431" s="343"/>
      <c r="AW431" s="343"/>
      <c r="AX431" s="343"/>
      <c r="AY431" s="344"/>
      <c r="AZ431" s="344"/>
      <c r="BA431" s="357"/>
      <c r="BB431" s="341">
        <v>22</v>
      </c>
      <c r="BC431" s="341" t="s">
        <v>452</v>
      </c>
      <c r="BD431" s="342" t="s">
        <v>453</v>
      </c>
      <c r="BE431" s="358"/>
      <c r="BF431" s="341"/>
      <c r="BG431" s="341"/>
      <c r="BH431" s="343" t="s">
        <v>1615</v>
      </c>
      <c r="BI431" s="343"/>
      <c r="BJ431" s="343"/>
      <c r="BK431" s="343"/>
      <c r="BL431" s="343"/>
      <c r="BM431" s="343"/>
      <c r="BN431" s="343"/>
      <c r="BO431" s="343"/>
      <c r="BP431" s="343"/>
      <c r="BQ431" s="343"/>
      <c r="BR431" s="343"/>
      <c r="BS431" s="344"/>
      <c r="BT431" s="344"/>
      <c r="BU431" s="538"/>
      <c r="BV431" s="538"/>
      <c r="BW431" s="539"/>
      <c r="BX431" s="342" t="s">
        <v>1799</v>
      </c>
      <c r="BY431" s="342"/>
      <c r="BZ431" s="547"/>
      <c r="CJ431" s="96"/>
      <c r="CK431" s="96"/>
      <c r="CL431" s="96"/>
      <c r="CM431" s="96"/>
      <c r="CN431" s="96"/>
      <c r="CO431" s="96"/>
      <c r="CP431" s="96"/>
      <c r="CQ431" s="96"/>
      <c r="CR431" s="96"/>
      <c r="CS431" s="96"/>
      <c r="CT431" s="96"/>
      <c r="CU431" s="96"/>
      <c r="CV431" s="96"/>
      <c r="CW431" s="96"/>
      <c r="CX431" s="96"/>
    </row>
    <row r="432" spans="2:102" ht="16.8">
      <c r="B432" s="590" t="s">
        <v>407</v>
      </c>
      <c r="C432" s="590"/>
      <c r="D432" s="364"/>
      <c r="E432" s="365"/>
      <c r="F432" s="365"/>
      <c r="G432" s="366"/>
      <c r="H432" s="353" t="s">
        <v>278</v>
      </c>
      <c r="I432" s="353" t="s">
        <v>278</v>
      </c>
      <c r="J432" s="353" t="s">
        <v>278</v>
      </c>
      <c r="K432" s="353" t="s">
        <v>278</v>
      </c>
      <c r="L432" s="353" t="s">
        <v>278</v>
      </c>
      <c r="M432" s="354" t="s">
        <v>278</v>
      </c>
      <c r="N432" s="355"/>
      <c r="O432" s="356"/>
      <c r="P432" s="354" t="s">
        <v>278</v>
      </c>
      <c r="Q432" s="355"/>
      <c r="R432" s="335"/>
      <c r="S432" s="362"/>
      <c r="T432" s="337" t="s">
        <v>115</v>
      </c>
      <c r="U432" s="363"/>
      <c r="V432" s="339"/>
      <c r="W432" s="340" t="s">
        <v>1212</v>
      </c>
      <c r="X432" s="341" t="s">
        <v>452</v>
      </c>
      <c r="Y432" s="342" t="s">
        <v>453</v>
      </c>
      <c r="Z432" s="343" t="s">
        <v>453</v>
      </c>
      <c r="AA432" s="343" t="s">
        <v>453</v>
      </c>
      <c r="AB432" s="343" t="s">
        <v>453</v>
      </c>
      <c r="AC432" s="343" t="s">
        <v>453</v>
      </c>
      <c r="AD432" s="343" t="s">
        <v>453</v>
      </c>
      <c r="AE432" s="343" t="s">
        <v>1377</v>
      </c>
      <c r="AF432" s="343" t="s">
        <v>1241</v>
      </c>
      <c r="AG432" s="343" t="s">
        <v>1215</v>
      </c>
      <c r="AH432" s="343" t="s">
        <v>1224</v>
      </c>
      <c r="AI432" s="343" t="s">
        <v>453</v>
      </c>
      <c r="AJ432" s="344" t="s">
        <v>1216</v>
      </c>
      <c r="AK432" s="345" t="s">
        <v>1216</v>
      </c>
      <c r="AL432" s="340" t="s">
        <v>1622</v>
      </c>
      <c r="AM432" s="341"/>
      <c r="AN432" s="343"/>
      <c r="AO432" s="343"/>
      <c r="AP432" s="343"/>
      <c r="AQ432" s="343"/>
      <c r="AR432" s="343"/>
      <c r="AS432" s="343"/>
      <c r="AT432" s="343"/>
      <c r="AU432" s="343"/>
      <c r="AV432" s="343"/>
      <c r="AW432" s="343"/>
      <c r="AX432" s="343"/>
      <c r="AY432" s="344"/>
      <c r="AZ432" s="344"/>
      <c r="BA432" s="357"/>
      <c r="BB432" s="341">
        <v>22</v>
      </c>
      <c r="BC432" s="341" t="s">
        <v>452</v>
      </c>
      <c r="BD432" s="342" t="s">
        <v>453</v>
      </c>
      <c r="BE432" s="358"/>
      <c r="BF432" s="341"/>
      <c r="BG432" s="341"/>
      <c r="BH432" s="343" t="s">
        <v>1615</v>
      </c>
      <c r="BI432" s="343"/>
      <c r="BJ432" s="343"/>
      <c r="BK432" s="343"/>
      <c r="BL432" s="343"/>
      <c r="BM432" s="343"/>
      <c r="BN432" s="343"/>
      <c r="BO432" s="343"/>
      <c r="BP432" s="343"/>
      <c r="BQ432" s="343"/>
      <c r="BR432" s="343"/>
      <c r="BS432" s="344"/>
      <c r="BT432" s="344"/>
      <c r="BU432" s="538"/>
      <c r="BV432" s="538"/>
      <c r="BW432" s="540"/>
      <c r="BX432" s="342" t="s">
        <v>1800</v>
      </c>
      <c r="BY432" s="342"/>
      <c r="BZ432" s="358"/>
      <c r="CJ432" s="96"/>
      <c r="CK432" s="96"/>
      <c r="CL432" s="96"/>
      <c r="CM432" s="96"/>
      <c r="CN432" s="96"/>
      <c r="CO432" s="96"/>
      <c r="CP432" s="96"/>
      <c r="CQ432" s="96"/>
      <c r="CR432" s="96"/>
      <c r="CS432" s="96"/>
      <c r="CT432" s="96"/>
      <c r="CU432" s="96"/>
      <c r="CV432" s="96"/>
      <c r="CW432" s="96"/>
      <c r="CX432" s="96"/>
    </row>
    <row r="433" spans="1:110"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  <c r="BJ433" s="102"/>
      <c r="CJ433" s="96"/>
      <c r="CK433" s="96"/>
      <c r="CL433" s="96"/>
      <c r="CM433" s="96"/>
      <c r="CN433" s="96"/>
      <c r="CO433" s="96"/>
      <c r="CP433" s="96"/>
      <c r="CQ433" s="96"/>
      <c r="CR433" s="96"/>
      <c r="CS433" s="96"/>
      <c r="CT433" s="96"/>
      <c r="CU433" s="96"/>
      <c r="CV433" s="96"/>
      <c r="CW433" s="96"/>
      <c r="CX433" s="96"/>
    </row>
    <row r="435" spans="1:110" ht="18">
      <c r="B435" s="271"/>
      <c r="C435" s="577"/>
      <c r="D435" s="271"/>
      <c r="E435" s="271"/>
      <c r="F435" s="271"/>
    </row>
    <row r="436" spans="1:110" ht="18">
      <c r="A436" s="96" t="s">
        <v>1801</v>
      </c>
      <c r="B436" s="271"/>
      <c r="C436" s="574" t="s">
        <v>1802</v>
      </c>
      <c r="D436" s="271"/>
      <c r="E436" s="271"/>
      <c r="F436" s="271"/>
    </row>
    <row r="437" spans="1:110" ht="18">
      <c r="B437" s="271"/>
      <c r="C437" s="577" t="s">
        <v>1803</v>
      </c>
      <c r="D437" s="271"/>
      <c r="E437" s="271"/>
      <c r="F437" s="271"/>
    </row>
    <row r="439" spans="1:110" ht="20.399999999999999">
      <c r="B439" s="3274" t="s">
        <v>1144</v>
      </c>
      <c r="C439" s="3274" t="s">
        <v>163</v>
      </c>
      <c r="D439" s="2973" t="s">
        <v>164</v>
      </c>
      <c r="E439" s="2974"/>
      <c r="F439" s="103"/>
      <c r="G439" s="104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5"/>
      <c r="Z439" s="105"/>
      <c r="AA439" s="105"/>
      <c r="AB439" s="105"/>
      <c r="AC439" s="105"/>
      <c r="AD439" s="105"/>
      <c r="AE439" s="105"/>
      <c r="AF439" s="105"/>
      <c r="AG439" s="105"/>
      <c r="AH439" s="105"/>
      <c r="AI439" s="105"/>
      <c r="AJ439" s="105"/>
      <c r="AK439" s="105"/>
      <c r="AL439" s="105"/>
      <c r="AM439" s="105"/>
      <c r="AN439" s="105"/>
      <c r="AO439" s="105"/>
      <c r="AP439" s="105"/>
      <c r="AQ439" s="105"/>
      <c r="AR439" s="105"/>
      <c r="AS439" s="105"/>
      <c r="AT439" s="106" t="s">
        <v>139</v>
      </c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  <c r="BO439" s="105"/>
      <c r="BP439" s="105"/>
      <c r="BQ439" s="105"/>
      <c r="BR439" s="105"/>
      <c r="BS439" s="105"/>
      <c r="BT439" s="105"/>
      <c r="BU439" s="105"/>
      <c r="BV439" s="105"/>
      <c r="BW439" s="105"/>
      <c r="BX439" s="105"/>
      <c r="BY439" s="105"/>
      <c r="BZ439" s="105"/>
      <c r="CA439" s="105"/>
      <c r="CB439" s="105"/>
      <c r="CC439" s="105"/>
      <c r="CD439" s="105"/>
      <c r="CE439" s="105"/>
      <c r="CF439" s="105"/>
      <c r="CG439" s="105"/>
      <c r="CH439" s="105"/>
      <c r="CI439" s="105"/>
      <c r="CJ439" s="107"/>
      <c r="CK439" s="107"/>
      <c r="CL439" s="107"/>
      <c r="CM439" s="107"/>
      <c r="CN439" s="107"/>
      <c r="CO439" s="107"/>
      <c r="CP439" s="107"/>
      <c r="CQ439" s="107"/>
      <c r="CR439" s="107"/>
      <c r="CS439" s="107"/>
      <c r="CT439" s="107"/>
      <c r="CU439" s="107"/>
      <c r="CV439" s="107"/>
      <c r="CW439" s="107"/>
      <c r="CX439" s="107"/>
      <c r="CY439" s="3283" t="s">
        <v>140</v>
      </c>
      <c r="CZ439" s="3284"/>
      <c r="DA439" s="3284"/>
      <c r="DB439" s="3284"/>
      <c r="DC439" s="3285"/>
      <c r="DD439" s="2955" t="s">
        <v>307</v>
      </c>
      <c r="DE439" s="2956"/>
      <c r="DF439" s="2957"/>
    </row>
    <row r="440" spans="1:110" ht="18" customHeight="1">
      <c r="B440" s="3275"/>
      <c r="C440" s="3275"/>
      <c r="D440" s="367"/>
      <c r="E440" s="115"/>
      <c r="F440" s="116"/>
      <c r="G440" s="116"/>
      <c r="H440" s="117" t="s">
        <v>308</v>
      </c>
      <c r="I440" s="118"/>
      <c r="J440" s="118"/>
      <c r="K440" s="118"/>
      <c r="L440" s="118"/>
      <c r="M440" s="118"/>
      <c r="N440" s="118"/>
      <c r="O440" s="118"/>
      <c r="P440" s="118"/>
      <c r="Q440" s="118"/>
      <c r="R440" s="118"/>
      <c r="S440" s="118"/>
      <c r="T440" s="118"/>
      <c r="U440" s="118"/>
      <c r="V440" s="118"/>
      <c r="W440" s="118"/>
      <c r="X440" s="118"/>
      <c r="Y440" s="118"/>
      <c r="Z440" s="118"/>
      <c r="AA440" s="118"/>
      <c r="AB440" s="118"/>
      <c r="AC440" s="118"/>
      <c r="AD440" s="118"/>
      <c r="AE440" s="118"/>
      <c r="AF440" s="118"/>
      <c r="AG440" s="118"/>
      <c r="AH440" s="118"/>
      <c r="AI440" s="118"/>
      <c r="AJ440" s="118"/>
      <c r="AK440" s="118"/>
      <c r="AL440" s="118"/>
      <c r="AM440" s="118"/>
      <c r="AN440" s="118"/>
      <c r="AO440" s="118"/>
      <c r="AP440" s="118"/>
      <c r="AQ440" s="118"/>
      <c r="AR440" s="118"/>
      <c r="AS440" s="118"/>
      <c r="AT440" s="118"/>
      <c r="AU440" s="118"/>
      <c r="AV440" s="118"/>
      <c r="AW440" s="118"/>
      <c r="AX440" s="118"/>
      <c r="AY440" s="118"/>
      <c r="AZ440" s="118"/>
      <c r="BA440" s="118"/>
      <c r="BB440" s="118"/>
      <c r="BC440" s="118"/>
      <c r="BD440" s="118"/>
      <c r="BE440" s="118"/>
      <c r="BF440" s="118"/>
      <c r="BG440" s="118"/>
      <c r="BH440" s="118"/>
      <c r="BI440" s="118"/>
      <c r="BJ440" s="118"/>
      <c r="BK440" s="118"/>
      <c r="BL440" s="118"/>
      <c r="BM440" s="118"/>
      <c r="BN440" s="118"/>
      <c r="BO440" s="118"/>
      <c r="BP440" s="118"/>
      <c r="BQ440" s="118"/>
      <c r="BR440" s="118"/>
      <c r="BS440" s="118"/>
      <c r="BT440" s="118"/>
      <c r="BU440" s="118"/>
      <c r="BV440" s="118"/>
      <c r="BW440" s="118"/>
      <c r="BX440" s="118"/>
      <c r="BY440" s="118"/>
      <c r="BZ440" s="118"/>
      <c r="CA440" s="118"/>
      <c r="CB440" s="118"/>
      <c r="CC440" s="118"/>
      <c r="CD440" s="118"/>
      <c r="CE440" s="118"/>
      <c r="CF440" s="118"/>
      <c r="CG440" s="118"/>
      <c r="CH440" s="118"/>
      <c r="CI440" s="118"/>
      <c r="CJ440" s="120"/>
      <c r="CK440" s="121"/>
      <c r="CL440" s="121"/>
      <c r="CM440" s="121"/>
      <c r="CN440" s="121"/>
      <c r="CO440" s="121"/>
      <c r="CP440" s="121"/>
      <c r="CQ440" s="121"/>
      <c r="CR440" s="121"/>
      <c r="CS440" s="121"/>
      <c r="CT440" s="121"/>
      <c r="CU440" s="121"/>
      <c r="CV440" s="121"/>
      <c r="CW440" s="121"/>
      <c r="CX440" s="121"/>
      <c r="CY440" s="3286" t="s">
        <v>1804</v>
      </c>
      <c r="CZ440" s="3287"/>
      <c r="DA440" s="3287"/>
      <c r="DB440" s="3287"/>
      <c r="DC440" s="3288"/>
      <c r="DD440" s="2958"/>
      <c r="DE440" s="2959"/>
      <c r="DF440" s="2960"/>
    </row>
    <row r="441" spans="1:110" ht="18.75" customHeight="1" thickBot="1">
      <c r="B441" s="3275"/>
      <c r="C441" s="3275"/>
      <c r="D441" s="367"/>
      <c r="E441" s="115"/>
      <c r="F441" s="126"/>
      <c r="G441" s="126"/>
      <c r="H441" s="127" t="s">
        <v>1147</v>
      </c>
      <c r="I441" s="128"/>
      <c r="J441" s="129"/>
      <c r="K441" s="129"/>
      <c r="L441" s="129"/>
      <c r="M441" s="129"/>
      <c r="N441" s="129"/>
      <c r="O441" s="130"/>
      <c r="P441" s="131" t="s">
        <v>1148</v>
      </c>
      <c r="Q441" s="132"/>
      <c r="R441" s="132"/>
      <c r="S441" s="132"/>
      <c r="T441" s="132"/>
      <c r="U441" s="132"/>
      <c r="V441" s="132"/>
      <c r="W441" s="133"/>
      <c r="X441" s="131" t="s">
        <v>1149</v>
      </c>
      <c r="Y441" s="132"/>
      <c r="Z441" s="132"/>
      <c r="AA441" s="132"/>
      <c r="AB441" s="132"/>
      <c r="AC441" s="132"/>
      <c r="AD441" s="132"/>
      <c r="AE441" s="133"/>
      <c r="AF441" s="131" t="s">
        <v>1150</v>
      </c>
      <c r="AG441" s="132"/>
      <c r="AH441" s="132"/>
      <c r="AI441" s="132"/>
      <c r="AJ441" s="132"/>
      <c r="AK441" s="132"/>
      <c r="AL441" s="132"/>
      <c r="AM441" s="133"/>
      <c r="AN441" s="131" t="s">
        <v>228</v>
      </c>
      <c r="AO441" s="132"/>
      <c r="AP441" s="132"/>
      <c r="AQ441" s="132"/>
      <c r="AR441" s="132"/>
      <c r="AS441" s="132"/>
      <c r="AT441" s="132"/>
      <c r="AU441" s="133"/>
      <c r="AV441" s="131" t="s">
        <v>311</v>
      </c>
      <c r="AW441" s="132"/>
      <c r="AX441" s="132"/>
      <c r="AY441" s="132"/>
      <c r="AZ441" s="132"/>
      <c r="BA441" s="132"/>
      <c r="BB441" s="132"/>
      <c r="BC441" s="133"/>
      <c r="BD441" s="131" t="s">
        <v>312</v>
      </c>
      <c r="BE441" s="132"/>
      <c r="BF441" s="132"/>
      <c r="BG441" s="132"/>
      <c r="BH441" s="132"/>
      <c r="BI441" s="132"/>
      <c r="BJ441" s="132"/>
      <c r="BK441" s="133"/>
      <c r="BL441" s="131" t="s">
        <v>336</v>
      </c>
      <c r="BM441" s="132"/>
      <c r="BN441" s="132"/>
      <c r="BO441" s="132"/>
      <c r="BP441" s="132"/>
      <c r="BQ441" s="132"/>
      <c r="BR441" s="132"/>
      <c r="BS441" s="133"/>
      <c r="BT441" s="131" t="s">
        <v>313</v>
      </c>
      <c r="BU441" s="132"/>
      <c r="BV441" s="132"/>
      <c r="BW441" s="132"/>
      <c r="BX441" s="132"/>
      <c r="BY441" s="132"/>
      <c r="BZ441" s="132"/>
      <c r="CA441" s="133"/>
      <c r="CB441" s="131" t="s">
        <v>1151</v>
      </c>
      <c r="CC441" s="132"/>
      <c r="CD441" s="132"/>
      <c r="CE441" s="132"/>
      <c r="CF441" s="132"/>
      <c r="CG441" s="132"/>
      <c r="CH441" s="132"/>
      <c r="CI441" s="132"/>
      <c r="CJ441" s="135"/>
      <c r="CK441" s="136"/>
      <c r="CL441" s="136"/>
      <c r="CM441" s="136"/>
      <c r="CN441" s="136"/>
      <c r="CO441" s="136"/>
      <c r="CP441" s="136"/>
      <c r="CQ441" s="137"/>
      <c r="CR441" s="136"/>
      <c r="CS441" s="136"/>
      <c r="CT441" s="136"/>
      <c r="CU441" s="136"/>
      <c r="CV441" s="136"/>
      <c r="CW441" s="136"/>
      <c r="CX441" s="136"/>
      <c r="CY441" s="3209"/>
      <c r="CZ441" s="3210"/>
      <c r="DA441" s="3210"/>
      <c r="DB441" s="3210"/>
      <c r="DC441" s="3211"/>
      <c r="DD441" s="2958"/>
      <c r="DE441" s="2959"/>
      <c r="DF441" s="2960"/>
    </row>
    <row r="442" spans="1:110" ht="107.1" customHeight="1">
      <c r="B442" s="3275"/>
      <c r="C442" s="3275"/>
      <c r="D442" s="368"/>
      <c r="E442" s="144"/>
      <c r="F442" s="126"/>
      <c r="G442" s="126"/>
      <c r="H442" s="145" t="s">
        <v>1198</v>
      </c>
      <c r="I442" s="146" t="s">
        <v>1153</v>
      </c>
      <c r="J442" s="146" t="s">
        <v>1154</v>
      </c>
      <c r="K442" s="724" t="s">
        <v>1805</v>
      </c>
      <c r="L442" s="149" t="s">
        <v>1156</v>
      </c>
      <c r="M442" s="149" t="s">
        <v>1157</v>
      </c>
      <c r="N442" s="724" t="s">
        <v>1806</v>
      </c>
      <c r="O442" s="147" t="s">
        <v>1159</v>
      </c>
      <c r="P442" s="148" t="s">
        <v>1160</v>
      </c>
      <c r="Q442" s="149" t="s">
        <v>1161</v>
      </c>
      <c r="R442" s="149" t="s">
        <v>1162</v>
      </c>
      <c r="S442" s="149" t="s">
        <v>1163</v>
      </c>
      <c r="T442" s="149" t="s">
        <v>1164</v>
      </c>
      <c r="U442" s="149" t="s">
        <v>1165</v>
      </c>
      <c r="V442" s="149" t="s">
        <v>1166</v>
      </c>
      <c r="W442" s="724" t="s">
        <v>1807</v>
      </c>
      <c r="X442" s="148" t="s">
        <v>1168</v>
      </c>
      <c r="Y442" s="724" t="s">
        <v>1169</v>
      </c>
      <c r="Z442" s="149" t="s">
        <v>1170</v>
      </c>
      <c r="AA442" s="724" t="s">
        <v>1171</v>
      </c>
      <c r="AB442" s="724" t="s">
        <v>1172</v>
      </c>
      <c r="AC442" s="151" t="s">
        <v>1808</v>
      </c>
      <c r="AD442" s="152" t="s">
        <v>1809</v>
      </c>
      <c r="AE442" s="153" t="s">
        <v>1810</v>
      </c>
      <c r="AF442" s="724" t="s">
        <v>1176</v>
      </c>
      <c r="AG442" s="724" t="s">
        <v>1177</v>
      </c>
      <c r="AH442" s="724" t="s">
        <v>1178</v>
      </c>
      <c r="AI442" s="724" t="s">
        <v>1179</v>
      </c>
      <c r="AJ442" s="150" t="s">
        <v>1180</v>
      </c>
      <c r="AK442" s="155" t="s">
        <v>1180</v>
      </c>
      <c r="AL442" s="150" t="s">
        <v>1180</v>
      </c>
      <c r="AM442" s="156" t="s">
        <v>1180</v>
      </c>
      <c r="AN442" s="157" t="s">
        <v>1180</v>
      </c>
      <c r="AO442" s="158" t="s">
        <v>1187</v>
      </c>
      <c r="AP442" s="159" t="s">
        <v>1187</v>
      </c>
      <c r="AQ442" s="151" t="s">
        <v>1187</v>
      </c>
      <c r="AR442" s="159" t="s">
        <v>1187</v>
      </c>
      <c r="AS442" s="151" t="s">
        <v>1187</v>
      </c>
      <c r="AT442" s="724" t="s">
        <v>1186</v>
      </c>
      <c r="AU442" s="153" t="s">
        <v>1187</v>
      </c>
      <c r="AV442" s="154" t="s">
        <v>1180</v>
      </c>
      <c r="AW442" s="160" t="s">
        <v>1188</v>
      </c>
      <c r="AX442" s="160" t="s">
        <v>1189</v>
      </c>
      <c r="AY442" s="160" t="s">
        <v>1190</v>
      </c>
      <c r="AZ442" s="159" t="s">
        <v>1198</v>
      </c>
      <c r="BA442" s="160" t="s">
        <v>1192</v>
      </c>
      <c r="BB442" s="159" t="s">
        <v>1193</v>
      </c>
      <c r="BC442" s="153" t="s">
        <v>1194</v>
      </c>
      <c r="BD442" s="161" t="s">
        <v>1195</v>
      </c>
      <c r="BE442" s="151" t="s">
        <v>1196</v>
      </c>
      <c r="BF442" s="724" t="s">
        <v>462</v>
      </c>
      <c r="BG442" s="724" t="s">
        <v>463</v>
      </c>
      <c r="BH442" s="150" t="s">
        <v>1180</v>
      </c>
      <c r="BI442" s="155" t="s">
        <v>1180</v>
      </c>
      <c r="BJ442" s="160" t="s">
        <v>1197</v>
      </c>
      <c r="BK442" s="156" t="s">
        <v>1180</v>
      </c>
      <c r="BL442" s="161" t="s">
        <v>1198</v>
      </c>
      <c r="BM442" s="151" t="s">
        <v>1198</v>
      </c>
      <c r="BN442" s="159" t="s">
        <v>1198</v>
      </c>
      <c r="BO442" s="151" t="s">
        <v>1198</v>
      </c>
      <c r="BP442" s="159" t="s">
        <v>1198</v>
      </c>
      <c r="BQ442" s="160" t="s">
        <v>1199</v>
      </c>
      <c r="BR442" s="159" t="s">
        <v>1198</v>
      </c>
      <c r="BS442" s="153" t="s">
        <v>1198</v>
      </c>
      <c r="BT442" s="161" t="s">
        <v>1198</v>
      </c>
      <c r="BU442" s="151" t="s">
        <v>1198</v>
      </c>
      <c r="BV442" s="160" t="s">
        <v>1609</v>
      </c>
      <c r="BW442" s="729" t="s">
        <v>1095</v>
      </c>
      <c r="BX442" s="729" t="s">
        <v>1202</v>
      </c>
      <c r="BY442" s="729" t="s">
        <v>1202</v>
      </c>
      <c r="BZ442" s="729" t="s">
        <v>1204</v>
      </c>
      <c r="CA442" s="728" t="s">
        <v>1205</v>
      </c>
      <c r="CB442" s="154" t="s">
        <v>1180</v>
      </c>
      <c r="CC442" s="155" t="s">
        <v>1180</v>
      </c>
      <c r="CD442" s="150" t="s">
        <v>1180</v>
      </c>
      <c r="CE442" s="155" t="s">
        <v>1180</v>
      </c>
      <c r="CF442" s="150" t="s">
        <v>1180</v>
      </c>
      <c r="CG442" s="155" t="s">
        <v>1180</v>
      </c>
      <c r="CH442" s="150" t="s">
        <v>1180</v>
      </c>
      <c r="CI442" s="162" t="s">
        <v>1180</v>
      </c>
      <c r="CJ442" s="164"/>
      <c r="CK442" s="165"/>
      <c r="CL442" s="165"/>
      <c r="CM442" s="166" t="s">
        <v>579</v>
      </c>
      <c r="CN442" s="167"/>
      <c r="CO442" s="167"/>
      <c r="CP442" s="167"/>
      <c r="CQ442" s="168"/>
      <c r="CR442" s="168"/>
      <c r="CS442" s="168"/>
      <c r="CT442" s="168"/>
      <c r="CU442" s="168"/>
      <c r="CV442" s="168"/>
      <c r="CW442" s="168"/>
      <c r="CX442" s="168"/>
      <c r="CY442" s="3209"/>
      <c r="CZ442" s="3210"/>
      <c r="DA442" s="3210"/>
      <c r="DB442" s="3210"/>
      <c r="DC442" s="3211"/>
      <c r="DD442" s="2958"/>
      <c r="DE442" s="2959"/>
      <c r="DF442" s="2960"/>
    </row>
    <row r="443" spans="1:110" ht="18" customHeight="1">
      <c r="B443" s="3275"/>
      <c r="C443" s="3275"/>
      <c r="D443" s="369" t="s">
        <v>168</v>
      </c>
      <c r="E443" s="177" t="s">
        <v>220</v>
      </c>
      <c r="F443" s="178" t="s">
        <v>221</v>
      </c>
      <c r="G443" s="178" t="s">
        <v>222</v>
      </c>
      <c r="H443" s="179">
        <v>7</v>
      </c>
      <c r="I443" s="180">
        <v>6</v>
      </c>
      <c r="J443" s="180">
        <v>5</v>
      </c>
      <c r="K443" s="180">
        <v>4</v>
      </c>
      <c r="L443" s="180">
        <v>3</v>
      </c>
      <c r="M443" s="180">
        <v>2</v>
      </c>
      <c r="N443" s="180">
        <v>1</v>
      </c>
      <c r="O443" s="182">
        <v>0</v>
      </c>
      <c r="P443" s="183">
        <v>7</v>
      </c>
      <c r="Q443" s="180">
        <v>6</v>
      </c>
      <c r="R443" s="180">
        <v>5</v>
      </c>
      <c r="S443" s="180">
        <v>4</v>
      </c>
      <c r="T443" s="180">
        <v>3</v>
      </c>
      <c r="U443" s="180">
        <v>2</v>
      </c>
      <c r="V443" s="180">
        <v>1</v>
      </c>
      <c r="W443" s="180">
        <v>0</v>
      </c>
      <c r="X443" s="183">
        <v>7</v>
      </c>
      <c r="Y443" s="180">
        <v>6</v>
      </c>
      <c r="Z443" s="180">
        <v>5</v>
      </c>
      <c r="AA443" s="180">
        <v>4</v>
      </c>
      <c r="AB443" s="180">
        <v>3</v>
      </c>
      <c r="AC443" s="180">
        <v>2</v>
      </c>
      <c r="AD443" s="180">
        <v>1</v>
      </c>
      <c r="AE443" s="182">
        <v>0</v>
      </c>
      <c r="AF443" s="180">
        <v>7</v>
      </c>
      <c r="AG443" s="180">
        <v>6</v>
      </c>
      <c r="AH443" s="180">
        <v>5</v>
      </c>
      <c r="AI443" s="180">
        <v>4</v>
      </c>
      <c r="AJ443" s="181">
        <v>3</v>
      </c>
      <c r="AK443" s="181">
        <v>2</v>
      </c>
      <c r="AL443" s="181">
        <v>1</v>
      </c>
      <c r="AM443" s="184">
        <v>0</v>
      </c>
      <c r="AN443" s="185">
        <v>7</v>
      </c>
      <c r="AO443" s="179">
        <v>6</v>
      </c>
      <c r="AP443" s="180">
        <v>5</v>
      </c>
      <c r="AQ443" s="180">
        <v>4</v>
      </c>
      <c r="AR443" s="180">
        <v>3</v>
      </c>
      <c r="AS443" s="180">
        <v>2</v>
      </c>
      <c r="AT443" s="180">
        <v>1</v>
      </c>
      <c r="AU443" s="182">
        <v>0</v>
      </c>
      <c r="AV443" s="185">
        <v>7</v>
      </c>
      <c r="AW443" s="370">
        <v>6</v>
      </c>
      <c r="AX443" s="370">
        <v>5</v>
      </c>
      <c r="AY443" s="370">
        <v>4</v>
      </c>
      <c r="AZ443" s="180">
        <v>3</v>
      </c>
      <c r="BA443" s="370">
        <v>2</v>
      </c>
      <c r="BB443" s="180">
        <v>1</v>
      </c>
      <c r="BC443" s="182">
        <v>0</v>
      </c>
      <c r="BD443" s="183">
        <v>7</v>
      </c>
      <c r="BE443" s="180">
        <v>6</v>
      </c>
      <c r="BF443" s="180">
        <v>5</v>
      </c>
      <c r="BG443" s="180">
        <v>4</v>
      </c>
      <c r="BH443" s="181">
        <v>3</v>
      </c>
      <c r="BI443" s="181">
        <v>2</v>
      </c>
      <c r="BJ443" s="370">
        <v>1</v>
      </c>
      <c r="BK443" s="184">
        <v>0</v>
      </c>
      <c r="BL443" s="183">
        <v>7</v>
      </c>
      <c r="BM443" s="180">
        <v>6</v>
      </c>
      <c r="BN443" s="180">
        <v>5</v>
      </c>
      <c r="BO443" s="180">
        <v>4</v>
      </c>
      <c r="BP443" s="180">
        <v>3</v>
      </c>
      <c r="BQ443" s="370">
        <v>2</v>
      </c>
      <c r="BR443" s="180">
        <v>1</v>
      </c>
      <c r="BS443" s="182">
        <v>0</v>
      </c>
      <c r="BT443" s="183">
        <v>7</v>
      </c>
      <c r="BU443" s="180">
        <v>6</v>
      </c>
      <c r="BV443" s="370">
        <v>5</v>
      </c>
      <c r="BW443" s="180">
        <v>4</v>
      </c>
      <c r="BX443" s="180">
        <v>3</v>
      </c>
      <c r="BY443" s="180">
        <v>2</v>
      </c>
      <c r="BZ443" s="180">
        <v>1</v>
      </c>
      <c r="CA443" s="180">
        <v>0</v>
      </c>
      <c r="CB443" s="185">
        <v>7</v>
      </c>
      <c r="CC443" s="181">
        <v>6</v>
      </c>
      <c r="CD443" s="181">
        <v>5</v>
      </c>
      <c r="CE443" s="181">
        <v>4</v>
      </c>
      <c r="CF443" s="181">
        <v>3</v>
      </c>
      <c r="CG443" s="181">
        <v>2</v>
      </c>
      <c r="CH443" s="181">
        <v>1</v>
      </c>
      <c r="CI443" s="186">
        <v>0</v>
      </c>
      <c r="CJ443" s="188"/>
      <c r="CK443" s="189"/>
      <c r="CL443" s="189"/>
      <c r="CM443" s="189"/>
      <c r="CN443" s="189"/>
      <c r="CO443" s="189"/>
      <c r="CP443" s="189"/>
      <c r="CQ443" s="189"/>
      <c r="CR443" s="189"/>
      <c r="CS443" s="189"/>
      <c r="CT443" s="189"/>
      <c r="CU443" s="189"/>
      <c r="CV443" s="189"/>
      <c r="CW443" s="189"/>
      <c r="CX443" s="189"/>
      <c r="CY443" s="3209"/>
      <c r="CZ443" s="3210"/>
      <c r="DA443" s="3210"/>
      <c r="DB443" s="3210"/>
      <c r="DC443" s="3211"/>
      <c r="DD443" s="2958"/>
      <c r="DE443" s="2959"/>
      <c r="DF443" s="2960"/>
    </row>
    <row r="444" spans="1:110" ht="22.2" customHeight="1">
      <c r="B444" s="3275"/>
      <c r="C444" s="3275"/>
      <c r="D444" s="315" t="s">
        <v>242</v>
      </c>
      <c r="E444" s="194" t="s">
        <v>181</v>
      </c>
      <c r="F444" s="195" t="s">
        <v>1811</v>
      </c>
      <c r="G444" s="196" t="s">
        <v>1210</v>
      </c>
      <c r="H444" s="197"/>
      <c r="I444" s="198"/>
      <c r="J444" s="198"/>
      <c r="K444" s="198"/>
      <c r="L444" s="198"/>
      <c r="M444" s="198"/>
      <c r="N444" s="198"/>
      <c r="O444" s="200"/>
      <c r="P444" s="197"/>
      <c r="Q444" s="198"/>
      <c r="R444" s="198"/>
      <c r="S444" s="198"/>
      <c r="T444" s="198"/>
      <c r="U444" s="198"/>
      <c r="V444" s="198"/>
      <c r="W444" s="198"/>
      <c r="X444" s="197"/>
      <c r="Y444" s="198"/>
      <c r="Z444" s="198"/>
      <c r="AA444" s="198"/>
      <c r="AB444" s="198"/>
      <c r="AC444" s="198"/>
      <c r="AD444" s="198"/>
      <c r="AE444" s="200"/>
      <c r="AF444" s="198"/>
      <c r="AG444" s="198"/>
      <c r="AH444" s="198"/>
      <c r="AI444" s="198"/>
      <c r="AJ444" s="199"/>
      <c r="AK444" s="199"/>
      <c r="AL444" s="199"/>
      <c r="AM444" s="201"/>
      <c r="AN444" s="202"/>
      <c r="AO444" s="203"/>
      <c r="AP444" s="198"/>
      <c r="AQ444" s="198"/>
      <c r="AR444" s="198"/>
      <c r="AS444" s="198"/>
      <c r="AT444" s="198"/>
      <c r="AU444" s="200"/>
      <c r="AV444" s="202"/>
      <c r="AW444" s="371"/>
      <c r="AX444" s="371"/>
      <c r="AY444" s="371"/>
      <c r="AZ444" s="198"/>
      <c r="BA444" s="371"/>
      <c r="BB444" s="198"/>
      <c r="BC444" s="200"/>
      <c r="BD444" s="197"/>
      <c r="BE444" s="198"/>
      <c r="BF444" s="198"/>
      <c r="BG444" s="198"/>
      <c r="BH444" s="199"/>
      <c r="BI444" s="199"/>
      <c r="BJ444" s="371"/>
      <c r="BK444" s="201"/>
      <c r="BL444" s="197"/>
      <c r="BM444" s="198"/>
      <c r="BN444" s="198"/>
      <c r="BO444" s="198"/>
      <c r="BP444" s="198"/>
      <c r="BQ444" s="371"/>
      <c r="BR444" s="198"/>
      <c r="BS444" s="200"/>
      <c r="BT444" s="197"/>
      <c r="BU444" s="198"/>
      <c r="BV444" s="371"/>
      <c r="BW444" s="198"/>
      <c r="BX444" s="198"/>
      <c r="BY444" s="198"/>
      <c r="BZ444" s="198"/>
      <c r="CA444" s="198"/>
      <c r="CB444" s="202"/>
      <c r="CC444" s="199"/>
      <c r="CD444" s="199"/>
      <c r="CE444" s="199"/>
      <c r="CF444" s="199"/>
      <c r="CG444" s="199"/>
      <c r="CH444" s="199"/>
      <c r="CI444" s="204"/>
      <c r="CJ444" s="206"/>
      <c r="CK444" s="207"/>
      <c r="CL444" s="207"/>
      <c r="CM444" s="207"/>
      <c r="CN444" s="207"/>
      <c r="CO444" s="207"/>
      <c r="CP444" s="207"/>
      <c r="CQ444" s="207"/>
      <c r="CR444" s="207"/>
      <c r="CS444" s="207"/>
      <c r="CT444" s="207"/>
      <c r="CU444" s="207"/>
      <c r="CV444" s="207"/>
      <c r="CW444" s="207"/>
      <c r="CX444" s="207"/>
      <c r="CY444" s="3212"/>
      <c r="CZ444" s="3213"/>
      <c r="DA444" s="3213"/>
      <c r="DB444" s="3213"/>
      <c r="DC444" s="3214"/>
      <c r="DD444" s="2961"/>
      <c r="DE444" s="2962"/>
      <c r="DF444" s="2963"/>
    </row>
    <row r="445" spans="1:110" ht="16.5" customHeight="1">
      <c r="B445" s="748" t="s">
        <v>278</v>
      </c>
      <c r="C445" s="748" t="s">
        <v>1227</v>
      </c>
      <c r="D445" s="749"/>
      <c r="E445" s="750"/>
      <c r="F445" s="751" t="s">
        <v>300</v>
      </c>
      <c r="G445" s="752" t="s">
        <v>170</v>
      </c>
      <c r="H445" s="753">
        <v>0</v>
      </c>
      <c r="I445" s="754">
        <v>0</v>
      </c>
      <c r="J445" s="754">
        <v>0</v>
      </c>
      <c r="K445" s="754">
        <v>1</v>
      </c>
      <c r="L445" s="754">
        <v>0</v>
      </c>
      <c r="M445" s="754">
        <v>0</v>
      </c>
      <c r="N445" s="754">
        <v>0</v>
      </c>
      <c r="O445" s="755">
        <v>0</v>
      </c>
      <c r="P445" s="756">
        <v>0</v>
      </c>
      <c r="Q445" s="754">
        <v>0</v>
      </c>
      <c r="R445" s="754">
        <v>0</v>
      </c>
      <c r="S445" s="754">
        <v>0</v>
      </c>
      <c r="T445" s="754">
        <v>0</v>
      </c>
      <c r="U445" s="754">
        <v>0</v>
      </c>
      <c r="V445" s="754">
        <v>0</v>
      </c>
      <c r="W445" s="754">
        <v>0</v>
      </c>
      <c r="X445" s="756">
        <v>0</v>
      </c>
      <c r="Y445" s="754">
        <v>0</v>
      </c>
      <c r="Z445" s="754">
        <v>0</v>
      </c>
      <c r="AA445" s="754">
        <v>0</v>
      </c>
      <c r="AB445" s="754">
        <v>0</v>
      </c>
      <c r="AC445" s="754">
        <v>0</v>
      </c>
      <c r="AD445" s="754">
        <v>0</v>
      </c>
      <c r="AE445" s="755">
        <v>0</v>
      </c>
      <c r="AF445" s="754">
        <v>0</v>
      </c>
      <c r="AG445" s="754">
        <v>0</v>
      </c>
      <c r="AH445" s="754">
        <v>0</v>
      </c>
      <c r="AI445" s="754">
        <v>0</v>
      </c>
      <c r="AJ445" s="754">
        <v>0</v>
      </c>
      <c r="AK445" s="754">
        <v>0</v>
      </c>
      <c r="AL445" s="754">
        <v>0</v>
      </c>
      <c r="AM445" s="755">
        <v>0</v>
      </c>
      <c r="AN445" s="756">
        <v>0</v>
      </c>
      <c r="AO445" s="754">
        <v>0</v>
      </c>
      <c r="AP445" s="754">
        <v>0</v>
      </c>
      <c r="AQ445" s="754">
        <v>0</v>
      </c>
      <c r="AR445" s="754">
        <v>0</v>
      </c>
      <c r="AS445" s="754">
        <v>0</v>
      </c>
      <c r="AT445" s="754">
        <v>0</v>
      </c>
      <c r="AU445" s="755">
        <v>0</v>
      </c>
      <c r="AV445" s="756">
        <v>0</v>
      </c>
      <c r="AW445" s="754">
        <v>1</v>
      </c>
      <c r="AX445" s="754">
        <v>1</v>
      </c>
      <c r="AY445" s="754">
        <v>0</v>
      </c>
      <c r="AZ445" s="754">
        <v>0</v>
      </c>
      <c r="BA445" s="754">
        <v>1</v>
      </c>
      <c r="BB445" s="754">
        <v>0</v>
      </c>
      <c r="BC445" s="755">
        <v>0</v>
      </c>
      <c r="BD445" s="756">
        <v>0</v>
      </c>
      <c r="BE445" s="754">
        <v>0</v>
      </c>
      <c r="BF445" s="754">
        <v>0</v>
      </c>
      <c r="BG445" s="754">
        <v>0</v>
      </c>
      <c r="BH445" s="754">
        <v>0</v>
      </c>
      <c r="BI445" s="754">
        <v>0</v>
      </c>
      <c r="BJ445" s="754">
        <v>0</v>
      </c>
      <c r="BK445" s="755">
        <v>0</v>
      </c>
      <c r="BL445" s="756">
        <v>0</v>
      </c>
      <c r="BM445" s="754">
        <v>0</v>
      </c>
      <c r="BN445" s="754">
        <v>0</v>
      </c>
      <c r="BO445" s="754">
        <v>0</v>
      </c>
      <c r="BP445" s="754">
        <v>0</v>
      </c>
      <c r="BQ445" s="754">
        <v>1</v>
      </c>
      <c r="BR445" s="754">
        <v>0</v>
      </c>
      <c r="BS445" s="755">
        <v>0</v>
      </c>
      <c r="BT445" s="756">
        <v>0</v>
      </c>
      <c r="BU445" s="754">
        <v>0</v>
      </c>
      <c r="BV445" s="754">
        <v>0</v>
      </c>
      <c r="BW445" s="754">
        <v>0</v>
      </c>
      <c r="BX445" s="754">
        <v>0</v>
      </c>
      <c r="BY445" s="754">
        <v>0</v>
      </c>
      <c r="BZ445" s="754">
        <v>0</v>
      </c>
      <c r="CA445" s="755">
        <v>0</v>
      </c>
      <c r="CB445" s="756">
        <v>0</v>
      </c>
      <c r="CC445" s="754">
        <v>0</v>
      </c>
      <c r="CD445" s="754">
        <v>0</v>
      </c>
      <c r="CE445" s="754">
        <v>0</v>
      </c>
      <c r="CF445" s="754">
        <v>0</v>
      </c>
      <c r="CG445" s="754">
        <v>0</v>
      </c>
      <c r="CH445" s="754">
        <v>0</v>
      </c>
      <c r="CI445" s="755">
        <v>0</v>
      </c>
      <c r="CJ445" s="757" t="s">
        <v>1812</v>
      </c>
      <c r="CK445" s="758" t="s">
        <v>1228</v>
      </c>
      <c r="CL445" s="758" t="s">
        <v>453</v>
      </c>
      <c r="CM445" s="758" t="s">
        <v>453</v>
      </c>
      <c r="CN445" s="758" t="s">
        <v>453</v>
      </c>
      <c r="CO445" s="758" t="s">
        <v>453</v>
      </c>
      <c r="CP445" s="758" t="s">
        <v>1214</v>
      </c>
      <c r="CQ445" s="758" t="s">
        <v>453</v>
      </c>
      <c r="CR445" s="758" t="s">
        <v>1215</v>
      </c>
      <c r="CS445" s="758" t="s">
        <v>453</v>
      </c>
      <c r="CT445" s="758" t="s">
        <v>453</v>
      </c>
      <c r="CU445" s="757" t="s">
        <v>1216</v>
      </c>
      <c r="CV445" s="757" t="s">
        <v>1216</v>
      </c>
      <c r="CW445" s="757"/>
      <c r="CX445" s="757"/>
      <c r="CY445" s="759" t="s">
        <v>1614</v>
      </c>
      <c r="CZ445" s="757"/>
      <c r="DA445" s="760"/>
      <c r="DB445" s="759"/>
      <c r="DC445" s="757"/>
      <c r="DD445" s="759"/>
      <c r="DE445" s="757">
        <v>494</v>
      </c>
      <c r="DF445" s="760"/>
    </row>
    <row r="446" spans="1:110" ht="16.8">
      <c r="B446" s="748" t="s">
        <v>280</v>
      </c>
      <c r="C446" s="748" t="s">
        <v>1240</v>
      </c>
      <c r="D446" s="749"/>
      <c r="E446" s="750"/>
      <c r="F446" s="751"/>
      <c r="G446" s="752"/>
      <c r="H446" s="753">
        <v>0</v>
      </c>
      <c r="I446" s="754">
        <v>0</v>
      </c>
      <c r="J446" s="754">
        <v>0</v>
      </c>
      <c r="K446" s="754">
        <v>0</v>
      </c>
      <c r="L446" s="754">
        <v>0</v>
      </c>
      <c r="M446" s="754">
        <v>0</v>
      </c>
      <c r="N446" s="754">
        <v>1</v>
      </c>
      <c r="O446" s="755">
        <v>0</v>
      </c>
      <c r="P446" s="756">
        <v>0</v>
      </c>
      <c r="Q446" s="754">
        <v>0</v>
      </c>
      <c r="R446" s="754">
        <v>0</v>
      </c>
      <c r="S446" s="754">
        <v>0</v>
      </c>
      <c r="T446" s="754">
        <v>0</v>
      </c>
      <c r="U446" s="754">
        <v>0</v>
      </c>
      <c r="V446" s="754">
        <v>0</v>
      </c>
      <c r="W446" s="754">
        <v>0</v>
      </c>
      <c r="X446" s="756">
        <v>0</v>
      </c>
      <c r="Y446" s="754">
        <v>0</v>
      </c>
      <c r="Z446" s="754">
        <v>0</v>
      </c>
      <c r="AA446" s="754">
        <v>0</v>
      </c>
      <c r="AB446" s="754">
        <v>0</v>
      </c>
      <c r="AC446" s="754">
        <v>0</v>
      </c>
      <c r="AD446" s="754">
        <v>0</v>
      </c>
      <c r="AE446" s="755">
        <v>0</v>
      </c>
      <c r="AF446" s="754">
        <v>0</v>
      </c>
      <c r="AG446" s="754">
        <v>0</v>
      </c>
      <c r="AH446" s="754">
        <v>0</v>
      </c>
      <c r="AI446" s="754">
        <v>0</v>
      </c>
      <c r="AJ446" s="754">
        <v>0</v>
      </c>
      <c r="AK446" s="754">
        <v>0</v>
      </c>
      <c r="AL446" s="754">
        <v>0</v>
      </c>
      <c r="AM446" s="755">
        <v>0</v>
      </c>
      <c r="AN446" s="756">
        <v>0</v>
      </c>
      <c r="AO446" s="754">
        <v>0</v>
      </c>
      <c r="AP446" s="754">
        <v>0</v>
      </c>
      <c r="AQ446" s="754">
        <v>0</v>
      </c>
      <c r="AR446" s="754">
        <v>0</v>
      </c>
      <c r="AS446" s="754">
        <v>0</v>
      </c>
      <c r="AT446" s="754">
        <v>0</v>
      </c>
      <c r="AU446" s="755">
        <v>0</v>
      </c>
      <c r="AV446" s="756">
        <v>0</v>
      </c>
      <c r="AW446" s="754">
        <v>1</v>
      </c>
      <c r="AX446" s="754">
        <v>1</v>
      </c>
      <c r="AY446" s="754">
        <v>0</v>
      </c>
      <c r="AZ446" s="754">
        <v>0</v>
      </c>
      <c r="BA446" s="754">
        <v>1</v>
      </c>
      <c r="BB446" s="754">
        <v>0</v>
      </c>
      <c r="BC446" s="755">
        <v>0</v>
      </c>
      <c r="BD446" s="756">
        <v>0</v>
      </c>
      <c r="BE446" s="754">
        <v>0</v>
      </c>
      <c r="BF446" s="754">
        <v>0</v>
      </c>
      <c r="BG446" s="754">
        <v>0</v>
      </c>
      <c r="BH446" s="754">
        <v>0</v>
      </c>
      <c r="BI446" s="754">
        <v>0</v>
      </c>
      <c r="BJ446" s="754">
        <v>0</v>
      </c>
      <c r="BK446" s="755">
        <v>0</v>
      </c>
      <c r="BL446" s="756">
        <v>0</v>
      </c>
      <c r="BM446" s="754">
        <v>0</v>
      </c>
      <c r="BN446" s="754">
        <v>0</v>
      </c>
      <c r="BO446" s="754">
        <v>0</v>
      </c>
      <c r="BP446" s="754">
        <v>0</v>
      </c>
      <c r="BQ446" s="754">
        <v>1</v>
      </c>
      <c r="BR446" s="754">
        <v>0</v>
      </c>
      <c r="BS446" s="755">
        <v>0</v>
      </c>
      <c r="BT446" s="756">
        <v>0</v>
      </c>
      <c r="BU446" s="754">
        <v>0</v>
      </c>
      <c r="BV446" s="754">
        <v>0</v>
      </c>
      <c r="BW446" s="754">
        <v>0</v>
      </c>
      <c r="BX446" s="754">
        <v>0</v>
      </c>
      <c r="BY446" s="754">
        <v>0</v>
      </c>
      <c r="BZ446" s="754">
        <v>0</v>
      </c>
      <c r="CA446" s="755">
        <v>0</v>
      </c>
      <c r="CB446" s="756">
        <v>0</v>
      </c>
      <c r="CC446" s="754">
        <v>0</v>
      </c>
      <c r="CD446" s="754">
        <v>0</v>
      </c>
      <c r="CE446" s="754">
        <v>0</v>
      </c>
      <c r="CF446" s="754">
        <v>0</v>
      </c>
      <c r="CG446" s="754">
        <v>0</v>
      </c>
      <c r="CH446" s="754">
        <v>0</v>
      </c>
      <c r="CI446" s="755">
        <v>0</v>
      </c>
      <c r="CJ446" s="757" t="s">
        <v>1812</v>
      </c>
      <c r="CK446" s="758" t="s">
        <v>1241</v>
      </c>
      <c r="CL446" s="758" t="s">
        <v>453</v>
      </c>
      <c r="CM446" s="758" t="s">
        <v>453</v>
      </c>
      <c r="CN446" s="758" t="s">
        <v>453</v>
      </c>
      <c r="CO446" s="758" t="s">
        <v>453</v>
      </c>
      <c r="CP446" s="758" t="s">
        <v>1214</v>
      </c>
      <c r="CQ446" s="758" t="s">
        <v>453</v>
      </c>
      <c r="CR446" s="758" t="s">
        <v>1215</v>
      </c>
      <c r="CS446" s="758" t="s">
        <v>453</v>
      </c>
      <c r="CT446" s="758" t="s">
        <v>453</v>
      </c>
      <c r="CU446" s="757" t="s">
        <v>1216</v>
      </c>
      <c r="CV446" s="757" t="s">
        <v>1216</v>
      </c>
      <c r="CW446" s="757"/>
      <c r="CX446" s="757"/>
      <c r="CY446" s="759" t="s">
        <v>1614</v>
      </c>
      <c r="CZ446" s="757"/>
      <c r="DA446" s="760"/>
      <c r="DB446" s="759"/>
      <c r="DC446" s="757"/>
      <c r="DD446" s="759"/>
      <c r="DE446" s="757">
        <v>495</v>
      </c>
      <c r="DF446" s="760"/>
    </row>
    <row r="447" spans="1:110" ht="16.8">
      <c r="B447" s="748" t="s">
        <v>272</v>
      </c>
      <c r="C447" s="748" t="s">
        <v>1269</v>
      </c>
      <c r="D447" s="749"/>
      <c r="E447" s="750"/>
      <c r="F447" s="751"/>
      <c r="G447" s="761"/>
      <c r="H447" s="753">
        <v>0</v>
      </c>
      <c r="I447" s="754">
        <v>0</v>
      </c>
      <c r="J447" s="754">
        <v>0</v>
      </c>
      <c r="K447" s="754">
        <v>0</v>
      </c>
      <c r="L447" s="754">
        <v>0</v>
      </c>
      <c r="M447" s="754">
        <v>0</v>
      </c>
      <c r="N447" s="754">
        <v>0</v>
      </c>
      <c r="O447" s="755">
        <v>0</v>
      </c>
      <c r="P447" s="756">
        <v>0</v>
      </c>
      <c r="Q447" s="754">
        <v>0</v>
      </c>
      <c r="R447" s="754">
        <v>0</v>
      </c>
      <c r="S447" s="754">
        <v>0</v>
      </c>
      <c r="T447" s="754">
        <v>0</v>
      </c>
      <c r="U447" s="754">
        <v>0</v>
      </c>
      <c r="V447" s="754">
        <v>0</v>
      </c>
      <c r="W447" s="754">
        <v>1</v>
      </c>
      <c r="X447" s="756">
        <v>0</v>
      </c>
      <c r="Y447" s="754">
        <v>0</v>
      </c>
      <c r="Z447" s="754">
        <v>0</v>
      </c>
      <c r="AA447" s="754">
        <v>0</v>
      </c>
      <c r="AB447" s="754">
        <v>0</v>
      </c>
      <c r="AC447" s="754">
        <v>0</v>
      </c>
      <c r="AD447" s="754">
        <v>0</v>
      </c>
      <c r="AE447" s="755">
        <v>0</v>
      </c>
      <c r="AF447" s="754">
        <v>0</v>
      </c>
      <c r="AG447" s="754">
        <v>0</v>
      </c>
      <c r="AH447" s="754">
        <v>0</v>
      </c>
      <c r="AI447" s="754">
        <v>0</v>
      </c>
      <c r="AJ447" s="754">
        <v>0</v>
      </c>
      <c r="AK447" s="754">
        <v>0</v>
      </c>
      <c r="AL447" s="754">
        <v>0</v>
      </c>
      <c r="AM447" s="755">
        <v>0</v>
      </c>
      <c r="AN447" s="756">
        <v>0</v>
      </c>
      <c r="AO447" s="754">
        <v>0</v>
      </c>
      <c r="AP447" s="754">
        <v>0</v>
      </c>
      <c r="AQ447" s="754">
        <v>0</v>
      </c>
      <c r="AR447" s="754">
        <v>0</v>
      </c>
      <c r="AS447" s="754">
        <v>0</v>
      </c>
      <c r="AT447" s="754">
        <v>0</v>
      </c>
      <c r="AU447" s="755">
        <v>0</v>
      </c>
      <c r="AV447" s="756">
        <v>0</v>
      </c>
      <c r="AW447" s="754">
        <v>1</v>
      </c>
      <c r="AX447" s="754">
        <v>1</v>
      </c>
      <c r="AY447" s="754">
        <v>0</v>
      </c>
      <c r="AZ447" s="754">
        <v>0</v>
      </c>
      <c r="BA447" s="754">
        <v>1</v>
      </c>
      <c r="BB447" s="754">
        <v>0</v>
      </c>
      <c r="BC447" s="755">
        <v>0</v>
      </c>
      <c r="BD447" s="756">
        <v>0</v>
      </c>
      <c r="BE447" s="754">
        <v>0</v>
      </c>
      <c r="BF447" s="754">
        <v>0</v>
      </c>
      <c r="BG447" s="754">
        <v>0</v>
      </c>
      <c r="BH447" s="754">
        <v>0</v>
      </c>
      <c r="BI447" s="754">
        <v>0</v>
      </c>
      <c r="BJ447" s="754">
        <v>0</v>
      </c>
      <c r="BK447" s="755">
        <v>0</v>
      </c>
      <c r="BL447" s="756">
        <v>0</v>
      </c>
      <c r="BM447" s="754">
        <v>0</v>
      </c>
      <c r="BN447" s="754">
        <v>0</v>
      </c>
      <c r="BO447" s="754">
        <v>0</v>
      </c>
      <c r="BP447" s="754">
        <v>0</v>
      </c>
      <c r="BQ447" s="754">
        <v>1</v>
      </c>
      <c r="BR447" s="754">
        <v>0</v>
      </c>
      <c r="BS447" s="755">
        <v>0</v>
      </c>
      <c r="BT447" s="756">
        <v>0</v>
      </c>
      <c r="BU447" s="754">
        <v>0</v>
      </c>
      <c r="BV447" s="754">
        <v>0</v>
      </c>
      <c r="BW447" s="754">
        <v>0</v>
      </c>
      <c r="BX447" s="754">
        <v>0</v>
      </c>
      <c r="BY447" s="754">
        <v>0</v>
      </c>
      <c r="BZ447" s="754">
        <v>0</v>
      </c>
      <c r="CA447" s="755">
        <v>0</v>
      </c>
      <c r="CB447" s="756">
        <v>0</v>
      </c>
      <c r="CC447" s="754">
        <v>0</v>
      </c>
      <c r="CD447" s="754">
        <v>0</v>
      </c>
      <c r="CE447" s="754">
        <v>0</v>
      </c>
      <c r="CF447" s="754">
        <v>0</v>
      </c>
      <c r="CG447" s="754">
        <v>0</v>
      </c>
      <c r="CH447" s="754">
        <v>0</v>
      </c>
      <c r="CI447" s="755">
        <v>0</v>
      </c>
      <c r="CJ447" s="757" t="s">
        <v>1812</v>
      </c>
      <c r="CK447" s="758" t="s">
        <v>453</v>
      </c>
      <c r="CL447" s="758" t="s">
        <v>1246</v>
      </c>
      <c r="CM447" s="758" t="s">
        <v>453</v>
      </c>
      <c r="CN447" s="758" t="s">
        <v>453</v>
      </c>
      <c r="CO447" s="758" t="s">
        <v>453</v>
      </c>
      <c r="CP447" s="758" t="s">
        <v>1214</v>
      </c>
      <c r="CQ447" s="758" t="s">
        <v>453</v>
      </c>
      <c r="CR447" s="758" t="s">
        <v>1215</v>
      </c>
      <c r="CS447" s="758" t="s">
        <v>453</v>
      </c>
      <c r="CT447" s="758" t="s">
        <v>453</v>
      </c>
      <c r="CU447" s="757" t="s">
        <v>1216</v>
      </c>
      <c r="CV447" s="757" t="s">
        <v>1216</v>
      </c>
      <c r="CW447" s="757"/>
      <c r="CX447" s="757"/>
      <c r="CY447" s="759" t="s">
        <v>1614</v>
      </c>
      <c r="CZ447" s="757"/>
      <c r="DA447" s="760"/>
      <c r="DB447" s="759"/>
      <c r="DC447" s="757"/>
      <c r="DD447" s="759"/>
      <c r="DE447" s="757">
        <v>853</v>
      </c>
      <c r="DF447" s="760"/>
    </row>
    <row r="448" spans="1:110" ht="16.8">
      <c r="B448" s="748" t="s">
        <v>1231</v>
      </c>
      <c r="C448" s="748" t="s">
        <v>1275</v>
      </c>
      <c r="D448" s="762"/>
      <c r="E448" s="763"/>
      <c r="F448" s="751"/>
      <c r="G448" s="764"/>
      <c r="H448" s="753">
        <v>0</v>
      </c>
      <c r="I448" s="754">
        <v>0</v>
      </c>
      <c r="J448" s="754">
        <v>0</v>
      </c>
      <c r="K448" s="754">
        <v>0</v>
      </c>
      <c r="L448" s="754">
        <v>0</v>
      </c>
      <c r="M448" s="754">
        <v>0</v>
      </c>
      <c r="N448" s="754">
        <v>0</v>
      </c>
      <c r="O448" s="755">
        <v>0</v>
      </c>
      <c r="P448" s="756">
        <v>0</v>
      </c>
      <c r="Q448" s="754">
        <v>0</v>
      </c>
      <c r="R448" s="754">
        <v>0</v>
      </c>
      <c r="S448" s="754">
        <v>0</v>
      </c>
      <c r="T448" s="754">
        <v>0</v>
      </c>
      <c r="U448" s="754">
        <v>0</v>
      </c>
      <c r="V448" s="754">
        <v>0</v>
      </c>
      <c r="W448" s="754">
        <v>0</v>
      </c>
      <c r="X448" s="756">
        <v>0</v>
      </c>
      <c r="Y448" s="754">
        <v>1</v>
      </c>
      <c r="Z448" s="754">
        <v>0</v>
      </c>
      <c r="AA448" s="754">
        <v>0</v>
      </c>
      <c r="AB448" s="754">
        <v>0</v>
      </c>
      <c r="AC448" s="754">
        <v>0</v>
      </c>
      <c r="AD448" s="754">
        <v>0</v>
      </c>
      <c r="AE448" s="755">
        <v>0</v>
      </c>
      <c r="AF448" s="754">
        <v>0</v>
      </c>
      <c r="AG448" s="754">
        <v>0</v>
      </c>
      <c r="AH448" s="754">
        <v>0</v>
      </c>
      <c r="AI448" s="754">
        <v>0</v>
      </c>
      <c r="AJ448" s="754">
        <v>0</v>
      </c>
      <c r="AK448" s="754">
        <v>0</v>
      </c>
      <c r="AL448" s="754">
        <v>0</v>
      </c>
      <c r="AM448" s="755">
        <v>0</v>
      </c>
      <c r="AN448" s="756">
        <v>0</v>
      </c>
      <c r="AO448" s="754">
        <v>0</v>
      </c>
      <c r="AP448" s="754">
        <v>0</v>
      </c>
      <c r="AQ448" s="754">
        <v>0</v>
      </c>
      <c r="AR448" s="754">
        <v>0</v>
      </c>
      <c r="AS448" s="754">
        <v>0</v>
      </c>
      <c r="AT448" s="754">
        <v>0</v>
      </c>
      <c r="AU448" s="755">
        <v>0</v>
      </c>
      <c r="AV448" s="756">
        <v>0</v>
      </c>
      <c r="AW448" s="754">
        <v>1</v>
      </c>
      <c r="AX448" s="754">
        <v>1</v>
      </c>
      <c r="AY448" s="754">
        <v>0</v>
      </c>
      <c r="AZ448" s="754">
        <v>0</v>
      </c>
      <c r="BA448" s="754">
        <v>1</v>
      </c>
      <c r="BB448" s="754">
        <v>0</v>
      </c>
      <c r="BC448" s="755">
        <v>0</v>
      </c>
      <c r="BD448" s="756">
        <v>0</v>
      </c>
      <c r="BE448" s="754">
        <v>0</v>
      </c>
      <c r="BF448" s="754">
        <v>0</v>
      </c>
      <c r="BG448" s="754">
        <v>0</v>
      </c>
      <c r="BH448" s="754">
        <v>0</v>
      </c>
      <c r="BI448" s="754">
        <v>0</v>
      </c>
      <c r="BJ448" s="754">
        <v>0</v>
      </c>
      <c r="BK448" s="755">
        <v>0</v>
      </c>
      <c r="BL448" s="756">
        <v>0</v>
      </c>
      <c r="BM448" s="754">
        <v>0</v>
      </c>
      <c r="BN448" s="754">
        <v>0</v>
      </c>
      <c r="BO448" s="754">
        <v>0</v>
      </c>
      <c r="BP448" s="754">
        <v>0</v>
      </c>
      <c r="BQ448" s="754">
        <v>1</v>
      </c>
      <c r="BR448" s="754">
        <v>0</v>
      </c>
      <c r="BS448" s="755">
        <v>0</v>
      </c>
      <c r="BT448" s="756">
        <v>0</v>
      </c>
      <c r="BU448" s="754">
        <v>0</v>
      </c>
      <c r="BV448" s="754">
        <v>0</v>
      </c>
      <c r="BW448" s="754">
        <v>0</v>
      </c>
      <c r="BX448" s="754">
        <v>0</v>
      </c>
      <c r="BY448" s="754">
        <v>0</v>
      </c>
      <c r="BZ448" s="754">
        <v>0</v>
      </c>
      <c r="CA448" s="755">
        <v>0</v>
      </c>
      <c r="CB448" s="756">
        <v>0</v>
      </c>
      <c r="CC448" s="754">
        <v>0</v>
      </c>
      <c r="CD448" s="754">
        <v>0</v>
      </c>
      <c r="CE448" s="754">
        <v>0</v>
      </c>
      <c r="CF448" s="754">
        <v>0</v>
      </c>
      <c r="CG448" s="754">
        <v>0</v>
      </c>
      <c r="CH448" s="754">
        <v>0</v>
      </c>
      <c r="CI448" s="755">
        <v>0</v>
      </c>
      <c r="CJ448" s="757" t="s">
        <v>1812</v>
      </c>
      <c r="CK448" s="758" t="s">
        <v>453</v>
      </c>
      <c r="CL448" s="758" t="s">
        <v>453</v>
      </c>
      <c r="CM448" s="758" t="s">
        <v>1221</v>
      </c>
      <c r="CN448" s="758" t="s">
        <v>453</v>
      </c>
      <c r="CO448" s="758" t="s">
        <v>453</v>
      </c>
      <c r="CP448" s="758" t="s">
        <v>1214</v>
      </c>
      <c r="CQ448" s="758" t="s">
        <v>453</v>
      </c>
      <c r="CR448" s="758" t="s">
        <v>1215</v>
      </c>
      <c r="CS448" s="758" t="s">
        <v>453</v>
      </c>
      <c r="CT448" s="758" t="s">
        <v>453</v>
      </c>
      <c r="CU448" s="757" t="s">
        <v>1216</v>
      </c>
      <c r="CV448" s="757" t="s">
        <v>1216</v>
      </c>
      <c r="CW448" s="757"/>
      <c r="CX448" s="757"/>
      <c r="CY448" s="759" t="s">
        <v>1614</v>
      </c>
      <c r="CZ448" s="757"/>
      <c r="DA448" s="760"/>
      <c r="DB448" s="759"/>
      <c r="DC448" s="757"/>
      <c r="DD448" s="759"/>
      <c r="DE448" s="757">
        <v>852</v>
      </c>
      <c r="DF448" s="760"/>
    </row>
    <row r="449" spans="2:110" ht="16.8">
      <c r="B449" s="748" t="s">
        <v>1235</v>
      </c>
      <c r="C449" s="748" t="s">
        <v>1282</v>
      </c>
      <c r="D449" s="765"/>
      <c r="E449" s="766"/>
      <c r="F449" s="766"/>
      <c r="G449" s="767"/>
      <c r="H449" s="753">
        <v>0</v>
      </c>
      <c r="I449" s="754">
        <v>0</v>
      </c>
      <c r="J449" s="754">
        <v>0</v>
      </c>
      <c r="K449" s="754">
        <v>0</v>
      </c>
      <c r="L449" s="754">
        <v>0</v>
      </c>
      <c r="M449" s="754">
        <v>0</v>
      </c>
      <c r="N449" s="754">
        <v>0</v>
      </c>
      <c r="O449" s="755">
        <v>0</v>
      </c>
      <c r="P449" s="756">
        <v>0</v>
      </c>
      <c r="Q449" s="754">
        <v>0</v>
      </c>
      <c r="R449" s="754">
        <v>0</v>
      </c>
      <c r="S449" s="754">
        <v>0</v>
      </c>
      <c r="T449" s="754">
        <v>0</v>
      </c>
      <c r="U449" s="754">
        <v>0</v>
      </c>
      <c r="V449" s="754">
        <v>0</v>
      </c>
      <c r="W449" s="754">
        <v>0</v>
      </c>
      <c r="X449" s="756">
        <v>0</v>
      </c>
      <c r="Y449" s="754">
        <v>0</v>
      </c>
      <c r="Z449" s="754">
        <v>0</v>
      </c>
      <c r="AA449" s="754">
        <v>1</v>
      </c>
      <c r="AB449" s="754">
        <v>0</v>
      </c>
      <c r="AC449" s="754">
        <v>0</v>
      </c>
      <c r="AD449" s="754">
        <v>0</v>
      </c>
      <c r="AE449" s="755">
        <v>0</v>
      </c>
      <c r="AF449" s="754">
        <v>0</v>
      </c>
      <c r="AG449" s="754">
        <v>0</v>
      </c>
      <c r="AH449" s="754">
        <v>0</v>
      </c>
      <c r="AI449" s="754">
        <v>0</v>
      </c>
      <c r="AJ449" s="754">
        <v>0</v>
      </c>
      <c r="AK449" s="754">
        <v>0</v>
      </c>
      <c r="AL449" s="754">
        <v>0</v>
      </c>
      <c r="AM449" s="755">
        <v>0</v>
      </c>
      <c r="AN449" s="756">
        <v>0</v>
      </c>
      <c r="AO449" s="754">
        <v>0</v>
      </c>
      <c r="AP449" s="754">
        <v>0</v>
      </c>
      <c r="AQ449" s="754">
        <v>0</v>
      </c>
      <c r="AR449" s="754">
        <v>0</v>
      </c>
      <c r="AS449" s="754">
        <v>0</v>
      </c>
      <c r="AT449" s="754">
        <v>0</v>
      </c>
      <c r="AU449" s="755">
        <v>0</v>
      </c>
      <c r="AV449" s="756">
        <v>0</v>
      </c>
      <c r="AW449" s="754">
        <v>1</v>
      </c>
      <c r="AX449" s="754">
        <v>1</v>
      </c>
      <c r="AY449" s="754">
        <v>0</v>
      </c>
      <c r="AZ449" s="754">
        <v>0</v>
      </c>
      <c r="BA449" s="754">
        <v>1</v>
      </c>
      <c r="BB449" s="754">
        <v>0</v>
      </c>
      <c r="BC449" s="755">
        <v>0</v>
      </c>
      <c r="BD449" s="756">
        <v>0</v>
      </c>
      <c r="BE449" s="754">
        <v>0</v>
      </c>
      <c r="BF449" s="754">
        <v>0</v>
      </c>
      <c r="BG449" s="754">
        <v>0</v>
      </c>
      <c r="BH449" s="754">
        <v>0</v>
      </c>
      <c r="BI449" s="754">
        <v>0</v>
      </c>
      <c r="BJ449" s="754">
        <v>0</v>
      </c>
      <c r="BK449" s="755">
        <v>0</v>
      </c>
      <c r="BL449" s="756">
        <v>0</v>
      </c>
      <c r="BM449" s="754">
        <v>0</v>
      </c>
      <c r="BN449" s="754">
        <v>0</v>
      </c>
      <c r="BO449" s="754">
        <v>0</v>
      </c>
      <c r="BP449" s="754">
        <v>0</v>
      </c>
      <c r="BQ449" s="754">
        <v>1</v>
      </c>
      <c r="BR449" s="754">
        <v>0</v>
      </c>
      <c r="BS449" s="755">
        <v>0</v>
      </c>
      <c r="BT449" s="756">
        <v>0</v>
      </c>
      <c r="BU449" s="754">
        <v>0</v>
      </c>
      <c r="BV449" s="754">
        <v>0</v>
      </c>
      <c r="BW449" s="754">
        <v>0</v>
      </c>
      <c r="BX449" s="754">
        <v>0</v>
      </c>
      <c r="BY449" s="754">
        <v>0</v>
      </c>
      <c r="BZ449" s="754">
        <v>0</v>
      </c>
      <c r="CA449" s="755">
        <v>0</v>
      </c>
      <c r="CB449" s="756">
        <v>0</v>
      </c>
      <c r="CC449" s="754">
        <v>0</v>
      </c>
      <c r="CD449" s="754">
        <v>0</v>
      </c>
      <c r="CE449" s="754">
        <v>0</v>
      </c>
      <c r="CF449" s="754">
        <v>0</v>
      </c>
      <c r="CG449" s="754">
        <v>0</v>
      </c>
      <c r="CH449" s="754">
        <v>0</v>
      </c>
      <c r="CI449" s="755">
        <v>0</v>
      </c>
      <c r="CJ449" s="757" t="s">
        <v>1812</v>
      </c>
      <c r="CK449" s="758" t="s">
        <v>453</v>
      </c>
      <c r="CL449" s="758" t="s">
        <v>453</v>
      </c>
      <c r="CM449" s="758" t="s">
        <v>1228</v>
      </c>
      <c r="CN449" s="758" t="s">
        <v>453</v>
      </c>
      <c r="CO449" s="758" t="s">
        <v>453</v>
      </c>
      <c r="CP449" s="758" t="s">
        <v>1214</v>
      </c>
      <c r="CQ449" s="758" t="s">
        <v>453</v>
      </c>
      <c r="CR449" s="758" t="s">
        <v>1215</v>
      </c>
      <c r="CS449" s="758" t="s">
        <v>453</v>
      </c>
      <c r="CT449" s="758" t="s">
        <v>453</v>
      </c>
      <c r="CU449" s="757" t="s">
        <v>1216</v>
      </c>
      <c r="CV449" s="757" t="s">
        <v>1216</v>
      </c>
      <c r="CW449" s="757"/>
      <c r="CX449" s="757"/>
      <c r="CY449" s="759" t="s">
        <v>1614</v>
      </c>
      <c r="CZ449" s="757"/>
      <c r="DA449" s="760"/>
      <c r="DB449" s="759"/>
      <c r="DC449" s="757"/>
      <c r="DD449" s="759"/>
      <c r="DE449" s="757">
        <v>851</v>
      </c>
      <c r="DF449" s="760"/>
    </row>
    <row r="450" spans="2:110" ht="16.8">
      <c r="B450" s="748" t="s">
        <v>1244</v>
      </c>
      <c r="C450" s="748" t="s">
        <v>1286</v>
      </c>
      <c r="D450" s="765"/>
      <c r="E450" s="766"/>
      <c r="F450" s="766"/>
      <c r="G450" s="767"/>
      <c r="H450" s="753">
        <v>0</v>
      </c>
      <c r="I450" s="754">
        <v>0</v>
      </c>
      <c r="J450" s="754">
        <v>0</v>
      </c>
      <c r="K450" s="754">
        <v>0</v>
      </c>
      <c r="L450" s="754">
        <v>0</v>
      </c>
      <c r="M450" s="754">
        <v>0</v>
      </c>
      <c r="N450" s="754">
        <v>0</v>
      </c>
      <c r="O450" s="755">
        <v>0</v>
      </c>
      <c r="P450" s="756">
        <v>0</v>
      </c>
      <c r="Q450" s="754">
        <v>0</v>
      </c>
      <c r="R450" s="754">
        <v>0</v>
      </c>
      <c r="S450" s="754">
        <v>0</v>
      </c>
      <c r="T450" s="754">
        <v>0</v>
      </c>
      <c r="U450" s="754">
        <v>0</v>
      </c>
      <c r="V450" s="754">
        <v>0</v>
      </c>
      <c r="W450" s="754">
        <v>0</v>
      </c>
      <c r="X450" s="756">
        <v>0</v>
      </c>
      <c r="Y450" s="754">
        <v>0</v>
      </c>
      <c r="Z450" s="754">
        <v>0</v>
      </c>
      <c r="AA450" s="754">
        <v>0</v>
      </c>
      <c r="AB450" s="754">
        <v>1</v>
      </c>
      <c r="AC450" s="754">
        <v>0</v>
      </c>
      <c r="AD450" s="754">
        <v>0</v>
      </c>
      <c r="AE450" s="755">
        <v>0</v>
      </c>
      <c r="AF450" s="754">
        <v>0</v>
      </c>
      <c r="AG450" s="754">
        <v>0</v>
      </c>
      <c r="AH450" s="754">
        <v>0</v>
      </c>
      <c r="AI450" s="754">
        <v>0</v>
      </c>
      <c r="AJ450" s="754">
        <v>0</v>
      </c>
      <c r="AK450" s="754">
        <v>0</v>
      </c>
      <c r="AL450" s="754">
        <v>0</v>
      </c>
      <c r="AM450" s="755">
        <v>0</v>
      </c>
      <c r="AN450" s="756">
        <v>0</v>
      </c>
      <c r="AO450" s="754">
        <v>0</v>
      </c>
      <c r="AP450" s="754">
        <v>0</v>
      </c>
      <c r="AQ450" s="754">
        <v>0</v>
      </c>
      <c r="AR450" s="754">
        <v>0</v>
      </c>
      <c r="AS450" s="754">
        <v>0</v>
      </c>
      <c r="AT450" s="754">
        <v>0</v>
      </c>
      <c r="AU450" s="755">
        <v>0</v>
      </c>
      <c r="AV450" s="756">
        <v>0</v>
      </c>
      <c r="AW450" s="754">
        <v>1</v>
      </c>
      <c r="AX450" s="754">
        <v>1</v>
      </c>
      <c r="AY450" s="754">
        <v>0</v>
      </c>
      <c r="AZ450" s="754">
        <v>0</v>
      </c>
      <c r="BA450" s="754">
        <v>1</v>
      </c>
      <c r="BB450" s="754">
        <v>0</v>
      </c>
      <c r="BC450" s="755">
        <v>0</v>
      </c>
      <c r="BD450" s="756">
        <v>0</v>
      </c>
      <c r="BE450" s="754">
        <v>0</v>
      </c>
      <c r="BF450" s="754">
        <v>0</v>
      </c>
      <c r="BG450" s="754">
        <v>0</v>
      </c>
      <c r="BH450" s="754">
        <v>0</v>
      </c>
      <c r="BI450" s="754">
        <v>0</v>
      </c>
      <c r="BJ450" s="754">
        <v>0</v>
      </c>
      <c r="BK450" s="755">
        <v>0</v>
      </c>
      <c r="BL450" s="756">
        <v>0</v>
      </c>
      <c r="BM450" s="754">
        <v>0</v>
      </c>
      <c r="BN450" s="754">
        <v>0</v>
      </c>
      <c r="BO450" s="754">
        <v>0</v>
      </c>
      <c r="BP450" s="754">
        <v>0</v>
      </c>
      <c r="BQ450" s="754">
        <v>1</v>
      </c>
      <c r="BR450" s="754">
        <v>0</v>
      </c>
      <c r="BS450" s="755">
        <v>0</v>
      </c>
      <c r="BT450" s="756">
        <v>0</v>
      </c>
      <c r="BU450" s="754">
        <v>0</v>
      </c>
      <c r="BV450" s="754">
        <v>0</v>
      </c>
      <c r="BW450" s="754">
        <v>0</v>
      </c>
      <c r="BX450" s="754">
        <v>0</v>
      </c>
      <c r="BY450" s="754">
        <v>0</v>
      </c>
      <c r="BZ450" s="754">
        <v>0</v>
      </c>
      <c r="CA450" s="755">
        <v>0</v>
      </c>
      <c r="CB450" s="756">
        <v>0</v>
      </c>
      <c r="CC450" s="754">
        <v>0</v>
      </c>
      <c r="CD450" s="754">
        <v>0</v>
      </c>
      <c r="CE450" s="754">
        <v>0</v>
      </c>
      <c r="CF450" s="754">
        <v>0</v>
      </c>
      <c r="CG450" s="754">
        <v>0</v>
      </c>
      <c r="CH450" s="754">
        <v>0</v>
      </c>
      <c r="CI450" s="755">
        <v>0</v>
      </c>
      <c r="CJ450" s="757" t="s">
        <v>1812</v>
      </c>
      <c r="CK450" s="758" t="s">
        <v>453</v>
      </c>
      <c r="CL450" s="758" t="s">
        <v>453</v>
      </c>
      <c r="CM450" s="758" t="s">
        <v>1233</v>
      </c>
      <c r="CN450" s="758" t="s">
        <v>453</v>
      </c>
      <c r="CO450" s="758" t="s">
        <v>453</v>
      </c>
      <c r="CP450" s="758" t="s">
        <v>1214</v>
      </c>
      <c r="CQ450" s="758" t="s">
        <v>453</v>
      </c>
      <c r="CR450" s="758" t="s">
        <v>1215</v>
      </c>
      <c r="CS450" s="758" t="s">
        <v>453</v>
      </c>
      <c r="CT450" s="758" t="s">
        <v>453</v>
      </c>
      <c r="CU450" s="757" t="s">
        <v>1216</v>
      </c>
      <c r="CV450" s="757" t="s">
        <v>1216</v>
      </c>
      <c r="CW450" s="757"/>
      <c r="CX450" s="757"/>
      <c r="CY450" s="759" t="s">
        <v>1614</v>
      </c>
      <c r="CZ450" s="757"/>
      <c r="DA450" s="760"/>
      <c r="DB450" s="759"/>
      <c r="DC450" s="757"/>
      <c r="DD450" s="759"/>
      <c r="DE450" s="757">
        <v>850</v>
      </c>
      <c r="DF450" s="760"/>
    </row>
    <row r="451" spans="2:110" ht="16.8">
      <c r="B451" s="748" t="s">
        <v>1248</v>
      </c>
      <c r="C451" s="748" t="s">
        <v>1299</v>
      </c>
      <c r="D451" s="765"/>
      <c r="E451" s="766"/>
      <c r="F451" s="766"/>
      <c r="G451" s="767"/>
      <c r="H451" s="753">
        <v>0</v>
      </c>
      <c r="I451" s="754">
        <v>0</v>
      </c>
      <c r="J451" s="754">
        <v>0</v>
      </c>
      <c r="K451" s="754">
        <v>0</v>
      </c>
      <c r="L451" s="754">
        <v>0</v>
      </c>
      <c r="M451" s="754">
        <v>0</v>
      </c>
      <c r="N451" s="754">
        <v>0</v>
      </c>
      <c r="O451" s="755">
        <v>0</v>
      </c>
      <c r="P451" s="756">
        <v>0</v>
      </c>
      <c r="Q451" s="754">
        <v>0</v>
      </c>
      <c r="R451" s="754">
        <v>0</v>
      </c>
      <c r="S451" s="754">
        <v>0</v>
      </c>
      <c r="T451" s="754">
        <v>0</v>
      </c>
      <c r="U451" s="754">
        <v>0</v>
      </c>
      <c r="V451" s="754">
        <v>0</v>
      </c>
      <c r="W451" s="754">
        <v>0</v>
      </c>
      <c r="X451" s="756">
        <v>0</v>
      </c>
      <c r="Y451" s="754">
        <v>0</v>
      </c>
      <c r="Z451" s="754">
        <v>0</v>
      </c>
      <c r="AA451" s="754">
        <v>0</v>
      </c>
      <c r="AB451" s="754">
        <v>0</v>
      </c>
      <c r="AC451" s="754">
        <v>0</v>
      </c>
      <c r="AD451" s="754">
        <v>0</v>
      </c>
      <c r="AE451" s="755">
        <v>0</v>
      </c>
      <c r="AF451" s="754">
        <v>1</v>
      </c>
      <c r="AG451" s="754">
        <v>0</v>
      </c>
      <c r="AH451" s="754">
        <v>0</v>
      </c>
      <c r="AI451" s="754">
        <v>0</v>
      </c>
      <c r="AJ451" s="754">
        <v>0</v>
      </c>
      <c r="AK451" s="754">
        <v>0</v>
      </c>
      <c r="AL451" s="754">
        <v>0</v>
      </c>
      <c r="AM451" s="755">
        <v>0</v>
      </c>
      <c r="AN451" s="756">
        <v>0</v>
      </c>
      <c r="AO451" s="754">
        <v>0</v>
      </c>
      <c r="AP451" s="754">
        <v>0</v>
      </c>
      <c r="AQ451" s="754">
        <v>0</v>
      </c>
      <c r="AR451" s="754">
        <v>0</v>
      </c>
      <c r="AS451" s="754">
        <v>0</v>
      </c>
      <c r="AT451" s="754">
        <v>0</v>
      </c>
      <c r="AU451" s="755">
        <v>0</v>
      </c>
      <c r="AV451" s="756">
        <v>0</v>
      </c>
      <c r="AW451" s="754">
        <v>1</v>
      </c>
      <c r="AX451" s="754">
        <v>1</v>
      </c>
      <c r="AY451" s="754">
        <v>0</v>
      </c>
      <c r="AZ451" s="754">
        <v>0</v>
      </c>
      <c r="BA451" s="754">
        <v>1</v>
      </c>
      <c r="BB451" s="754">
        <v>0</v>
      </c>
      <c r="BC451" s="755">
        <v>0</v>
      </c>
      <c r="BD451" s="756">
        <v>0</v>
      </c>
      <c r="BE451" s="754">
        <v>0</v>
      </c>
      <c r="BF451" s="754">
        <v>0</v>
      </c>
      <c r="BG451" s="754">
        <v>0</v>
      </c>
      <c r="BH451" s="754">
        <v>0</v>
      </c>
      <c r="BI451" s="754">
        <v>0</v>
      </c>
      <c r="BJ451" s="754">
        <v>0</v>
      </c>
      <c r="BK451" s="755">
        <v>0</v>
      </c>
      <c r="BL451" s="756">
        <v>0</v>
      </c>
      <c r="BM451" s="754">
        <v>0</v>
      </c>
      <c r="BN451" s="754">
        <v>0</v>
      </c>
      <c r="BO451" s="754">
        <v>0</v>
      </c>
      <c r="BP451" s="754">
        <v>0</v>
      </c>
      <c r="BQ451" s="754">
        <v>1</v>
      </c>
      <c r="BR451" s="754">
        <v>0</v>
      </c>
      <c r="BS451" s="755">
        <v>0</v>
      </c>
      <c r="BT451" s="756">
        <v>0</v>
      </c>
      <c r="BU451" s="754">
        <v>0</v>
      </c>
      <c r="BV451" s="754">
        <v>0</v>
      </c>
      <c r="BW451" s="754">
        <v>0</v>
      </c>
      <c r="BX451" s="754">
        <v>0</v>
      </c>
      <c r="BY451" s="754">
        <v>0</v>
      </c>
      <c r="BZ451" s="754">
        <v>0</v>
      </c>
      <c r="CA451" s="755">
        <v>0</v>
      </c>
      <c r="CB451" s="756">
        <v>0</v>
      </c>
      <c r="CC451" s="754">
        <v>0</v>
      </c>
      <c r="CD451" s="754">
        <v>0</v>
      </c>
      <c r="CE451" s="754">
        <v>0</v>
      </c>
      <c r="CF451" s="754">
        <v>0</v>
      </c>
      <c r="CG451" s="754">
        <v>0</v>
      </c>
      <c r="CH451" s="754">
        <v>0</v>
      </c>
      <c r="CI451" s="755">
        <v>0</v>
      </c>
      <c r="CJ451" s="757" t="s">
        <v>1812</v>
      </c>
      <c r="CK451" s="758" t="s">
        <v>453</v>
      </c>
      <c r="CL451" s="758" t="s">
        <v>453</v>
      </c>
      <c r="CM451" s="758" t="s">
        <v>453</v>
      </c>
      <c r="CN451" s="758" t="s">
        <v>1213</v>
      </c>
      <c r="CO451" s="758" t="s">
        <v>453</v>
      </c>
      <c r="CP451" s="758" t="s">
        <v>1214</v>
      </c>
      <c r="CQ451" s="758" t="s">
        <v>453</v>
      </c>
      <c r="CR451" s="758" t="s">
        <v>1215</v>
      </c>
      <c r="CS451" s="758" t="s">
        <v>453</v>
      </c>
      <c r="CT451" s="758" t="s">
        <v>453</v>
      </c>
      <c r="CU451" s="757" t="s">
        <v>1216</v>
      </c>
      <c r="CV451" s="757" t="s">
        <v>1216</v>
      </c>
      <c r="CW451" s="757"/>
      <c r="CX451" s="757"/>
      <c r="CY451" s="759" t="s">
        <v>1614</v>
      </c>
      <c r="CZ451" s="757"/>
      <c r="DA451" s="760"/>
      <c r="DB451" s="759"/>
      <c r="DC451" s="757"/>
      <c r="DD451" s="759"/>
      <c r="DE451" s="757">
        <v>849</v>
      </c>
      <c r="DF451" s="760"/>
    </row>
    <row r="452" spans="2:110" ht="16.8">
      <c r="B452" s="748" t="s">
        <v>1251</v>
      </c>
      <c r="C452" s="748" t="s">
        <v>1303</v>
      </c>
      <c r="D452" s="765"/>
      <c r="E452" s="766"/>
      <c r="F452" s="766"/>
      <c r="G452" s="767"/>
      <c r="H452" s="753">
        <v>0</v>
      </c>
      <c r="I452" s="754">
        <v>0</v>
      </c>
      <c r="J452" s="754">
        <v>0</v>
      </c>
      <c r="K452" s="754">
        <v>0</v>
      </c>
      <c r="L452" s="754">
        <v>0</v>
      </c>
      <c r="M452" s="754">
        <v>0</v>
      </c>
      <c r="N452" s="754">
        <v>0</v>
      </c>
      <c r="O452" s="755">
        <v>0</v>
      </c>
      <c r="P452" s="756">
        <v>0</v>
      </c>
      <c r="Q452" s="754">
        <v>0</v>
      </c>
      <c r="R452" s="754">
        <v>0</v>
      </c>
      <c r="S452" s="754">
        <v>0</v>
      </c>
      <c r="T452" s="754">
        <v>0</v>
      </c>
      <c r="U452" s="754">
        <v>0</v>
      </c>
      <c r="V452" s="754">
        <v>0</v>
      </c>
      <c r="W452" s="754">
        <v>0</v>
      </c>
      <c r="X452" s="756">
        <v>0</v>
      </c>
      <c r="Y452" s="754">
        <v>0</v>
      </c>
      <c r="Z452" s="754">
        <v>0</v>
      </c>
      <c r="AA452" s="754">
        <v>0</v>
      </c>
      <c r="AB452" s="754">
        <v>0</v>
      </c>
      <c r="AC452" s="754">
        <v>0</v>
      </c>
      <c r="AD452" s="754">
        <v>0</v>
      </c>
      <c r="AE452" s="755">
        <v>0</v>
      </c>
      <c r="AF452" s="754">
        <v>0</v>
      </c>
      <c r="AG452" s="754">
        <v>1</v>
      </c>
      <c r="AH452" s="754">
        <v>0</v>
      </c>
      <c r="AI452" s="754">
        <v>0</v>
      </c>
      <c r="AJ452" s="754">
        <v>0</v>
      </c>
      <c r="AK452" s="754">
        <v>0</v>
      </c>
      <c r="AL452" s="754">
        <v>0</v>
      </c>
      <c r="AM452" s="755">
        <v>0</v>
      </c>
      <c r="AN452" s="756">
        <v>0</v>
      </c>
      <c r="AO452" s="754">
        <v>0</v>
      </c>
      <c r="AP452" s="754">
        <v>0</v>
      </c>
      <c r="AQ452" s="754">
        <v>0</v>
      </c>
      <c r="AR452" s="754">
        <v>0</v>
      </c>
      <c r="AS452" s="754">
        <v>0</v>
      </c>
      <c r="AT452" s="754">
        <v>0</v>
      </c>
      <c r="AU452" s="755">
        <v>0</v>
      </c>
      <c r="AV452" s="756">
        <v>0</v>
      </c>
      <c r="AW452" s="754">
        <v>1</v>
      </c>
      <c r="AX452" s="754">
        <v>1</v>
      </c>
      <c r="AY452" s="754">
        <v>0</v>
      </c>
      <c r="AZ452" s="754">
        <v>0</v>
      </c>
      <c r="BA452" s="754">
        <v>1</v>
      </c>
      <c r="BB452" s="754">
        <v>0</v>
      </c>
      <c r="BC452" s="755">
        <v>0</v>
      </c>
      <c r="BD452" s="756">
        <v>0</v>
      </c>
      <c r="BE452" s="754">
        <v>0</v>
      </c>
      <c r="BF452" s="754">
        <v>0</v>
      </c>
      <c r="BG452" s="754">
        <v>0</v>
      </c>
      <c r="BH452" s="754">
        <v>0</v>
      </c>
      <c r="BI452" s="754">
        <v>0</v>
      </c>
      <c r="BJ452" s="754">
        <v>0</v>
      </c>
      <c r="BK452" s="755">
        <v>0</v>
      </c>
      <c r="BL452" s="756">
        <v>0</v>
      </c>
      <c r="BM452" s="754">
        <v>0</v>
      </c>
      <c r="BN452" s="754">
        <v>0</v>
      </c>
      <c r="BO452" s="754">
        <v>0</v>
      </c>
      <c r="BP452" s="754">
        <v>0</v>
      </c>
      <c r="BQ452" s="754">
        <v>1</v>
      </c>
      <c r="BR452" s="754">
        <v>0</v>
      </c>
      <c r="BS452" s="755">
        <v>0</v>
      </c>
      <c r="BT452" s="756">
        <v>0</v>
      </c>
      <c r="BU452" s="754">
        <v>0</v>
      </c>
      <c r="BV452" s="754">
        <v>0</v>
      </c>
      <c r="BW452" s="754">
        <v>0</v>
      </c>
      <c r="BX452" s="754">
        <v>0</v>
      </c>
      <c r="BY452" s="754">
        <v>0</v>
      </c>
      <c r="BZ452" s="754">
        <v>0</v>
      </c>
      <c r="CA452" s="755">
        <v>0</v>
      </c>
      <c r="CB452" s="756">
        <v>0</v>
      </c>
      <c r="CC452" s="754">
        <v>0</v>
      </c>
      <c r="CD452" s="754">
        <v>0</v>
      </c>
      <c r="CE452" s="754">
        <v>0</v>
      </c>
      <c r="CF452" s="754">
        <v>0</v>
      </c>
      <c r="CG452" s="754">
        <v>0</v>
      </c>
      <c r="CH452" s="754">
        <v>0</v>
      </c>
      <c r="CI452" s="755">
        <v>0</v>
      </c>
      <c r="CJ452" s="757" t="s">
        <v>1812</v>
      </c>
      <c r="CK452" s="758" t="s">
        <v>453</v>
      </c>
      <c r="CL452" s="758" t="s">
        <v>453</v>
      </c>
      <c r="CM452" s="758" t="s">
        <v>453</v>
      </c>
      <c r="CN452" s="758" t="s">
        <v>1221</v>
      </c>
      <c r="CO452" s="758" t="s">
        <v>453</v>
      </c>
      <c r="CP452" s="758" t="s">
        <v>1214</v>
      </c>
      <c r="CQ452" s="758" t="s">
        <v>453</v>
      </c>
      <c r="CR452" s="758" t="s">
        <v>1215</v>
      </c>
      <c r="CS452" s="758" t="s">
        <v>453</v>
      </c>
      <c r="CT452" s="758" t="s">
        <v>453</v>
      </c>
      <c r="CU452" s="757" t="s">
        <v>1216</v>
      </c>
      <c r="CV452" s="757" t="s">
        <v>1216</v>
      </c>
      <c r="CW452" s="757"/>
      <c r="CX452" s="757"/>
      <c r="CY452" s="759" t="s">
        <v>1614</v>
      </c>
      <c r="CZ452" s="757"/>
      <c r="DA452" s="760"/>
      <c r="DB452" s="759"/>
      <c r="DC452" s="757"/>
      <c r="DD452" s="759"/>
      <c r="DE452" s="757">
        <v>848</v>
      </c>
      <c r="DF452" s="760"/>
    </row>
    <row r="453" spans="2:110" ht="16.8">
      <c r="B453" s="748" t="s">
        <v>1254</v>
      </c>
      <c r="C453" s="748" t="s">
        <v>1307</v>
      </c>
      <c r="D453" s="765"/>
      <c r="E453" s="766"/>
      <c r="F453" s="766"/>
      <c r="G453" s="767"/>
      <c r="H453" s="753">
        <v>0</v>
      </c>
      <c r="I453" s="754">
        <v>0</v>
      </c>
      <c r="J453" s="754">
        <v>0</v>
      </c>
      <c r="K453" s="754">
        <v>0</v>
      </c>
      <c r="L453" s="754">
        <v>0</v>
      </c>
      <c r="M453" s="754">
        <v>0</v>
      </c>
      <c r="N453" s="754">
        <v>0</v>
      </c>
      <c r="O453" s="755">
        <v>0</v>
      </c>
      <c r="P453" s="756">
        <v>0</v>
      </c>
      <c r="Q453" s="754">
        <v>0</v>
      </c>
      <c r="R453" s="754">
        <v>0</v>
      </c>
      <c r="S453" s="754">
        <v>0</v>
      </c>
      <c r="T453" s="754">
        <v>0</v>
      </c>
      <c r="U453" s="754">
        <v>0</v>
      </c>
      <c r="V453" s="754">
        <v>0</v>
      </c>
      <c r="W453" s="754">
        <v>0</v>
      </c>
      <c r="X453" s="756">
        <v>0</v>
      </c>
      <c r="Y453" s="754">
        <v>0</v>
      </c>
      <c r="Z453" s="754">
        <v>0</v>
      </c>
      <c r="AA453" s="754">
        <v>0</v>
      </c>
      <c r="AB453" s="754">
        <v>0</v>
      </c>
      <c r="AC453" s="754">
        <v>0</v>
      </c>
      <c r="AD453" s="754">
        <v>0</v>
      </c>
      <c r="AE453" s="755">
        <v>0</v>
      </c>
      <c r="AF453" s="754">
        <v>0</v>
      </c>
      <c r="AG453" s="754">
        <v>0</v>
      </c>
      <c r="AH453" s="754">
        <v>1</v>
      </c>
      <c r="AI453" s="754">
        <v>0</v>
      </c>
      <c r="AJ453" s="754">
        <v>0</v>
      </c>
      <c r="AK453" s="754">
        <v>0</v>
      </c>
      <c r="AL453" s="754">
        <v>0</v>
      </c>
      <c r="AM453" s="755">
        <v>0</v>
      </c>
      <c r="AN453" s="756">
        <v>0</v>
      </c>
      <c r="AO453" s="754">
        <v>0</v>
      </c>
      <c r="AP453" s="754">
        <v>0</v>
      </c>
      <c r="AQ453" s="754">
        <v>0</v>
      </c>
      <c r="AR453" s="754">
        <v>0</v>
      </c>
      <c r="AS453" s="754">
        <v>0</v>
      </c>
      <c r="AT453" s="754">
        <v>0</v>
      </c>
      <c r="AU453" s="755">
        <v>0</v>
      </c>
      <c r="AV453" s="756">
        <v>0</v>
      </c>
      <c r="AW453" s="754">
        <v>1</v>
      </c>
      <c r="AX453" s="754">
        <v>1</v>
      </c>
      <c r="AY453" s="754">
        <v>0</v>
      </c>
      <c r="AZ453" s="754">
        <v>0</v>
      </c>
      <c r="BA453" s="754">
        <v>1</v>
      </c>
      <c r="BB453" s="754">
        <v>0</v>
      </c>
      <c r="BC453" s="755">
        <v>0</v>
      </c>
      <c r="BD453" s="756">
        <v>0</v>
      </c>
      <c r="BE453" s="754">
        <v>0</v>
      </c>
      <c r="BF453" s="754">
        <v>0</v>
      </c>
      <c r="BG453" s="754">
        <v>0</v>
      </c>
      <c r="BH453" s="754">
        <v>0</v>
      </c>
      <c r="BI453" s="754">
        <v>0</v>
      </c>
      <c r="BJ453" s="754">
        <v>0</v>
      </c>
      <c r="BK453" s="755">
        <v>0</v>
      </c>
      <c r="BL453" s="756">
        <v>0</v>
      </c>
      <c r="BM453" s="754">
        <v>0</v>
      </c>
      <c r="BN453" s="754">
        <v>0</v>
      </c>
      <c r="BO453" s="754">
        <v>0</v>
      </c>
      <c r="BP453" s="754">
        <v>0</v>
      </c>
      <c r="BQ453" s="754">
        <v>1</v>
      </c>
      <c r="BR453" s="754">
        <v>0</v>
      </c>
      <c r="BS453" s="755">
        <v>0</v>
      </c>
      <c r="BT453" s="756">
        <v>0</v>
      </c>
      <c r="BU453" s="754">
        <v>0</v>
      </c>
      <c r="BV453" s="754">
        <v>0</v>
      </c>
      <c r="BW453" s="754">
        <v>0</v>
      </c>
      <c r="BX453" s="754">
        <v>0</v>
      </c>
      <c r="BY453" s="754">
        <v>0</v>
      </c>
      <c r="BZ453" s="754">
        <v>0</v>
      </c>
      <c r="CA453" s="755">
        <v>0</v>
      </c>
      <c r="CB453" s="756">
        <v>0</v>
      </c>
      <c r="CC453" s="754">
        <v>0</v>
      </c>
      <c r="CD453" s="754">
        <v>0</v>
      </c>
      <c r="CE453" s="754">
        <v>0</v>
      </c>
      <c r="CF453" s="754">
        <v>0</v>
      </c>
      <c r="CG453" s="754">
        <v>0</v>
      </c>
      <c r="CH453" s="754">
        <v>0</v>
      </c>
      <c r="CI453" s="755">
        <v>0</v>
      </c>
      <c r="CJ453" s="757" t="s">
        <v>1812</v>
      </c>
      <c r="CK453" s="758" t="s">
        <v>453</v>
      </c>
      <c r="CL453" s="758" t="s">
        <v>453</v>
      </c>
      <c r="CM453" s="758" t="s">
        <v>453</v>
      </c>
      <c r="CN453" s="758" t="s">
        <v>1224</v>
      </c>
      <c r="CO453" s="758" t="s">
        <v>453</v>
      </c>
      <c r="CP453" s="758" t="s">
        <v>1214</v>
      </c>
      <c r="CQ453" s="758" t="s">
        <v>453</v>
      </c>
      <c r="CR453" s="758" t="s">
        <v>1215</v>
      </c>
      <c r="CS453" s="758" t="s">
        <v>453</v>
      </c>
      <c r="CT453" s="758" t="s">
        <v>453</v>
      </c>
      <c r="CU453" s="757" t="s">
        <v>1216</v>
      </c>
      <c r="CV453" s="757" t="s">
        <v>1216</v>
      </c>
      <c r="CW453" s="757"/>
      <c r="CX453" s="757"/>
      <c r="CY453" s="759" t="s">
        <v>1614</v>
      </c>
      <c r="CZ453" s="757"/>
      <c r="DA453" s="760"/>
      <c r="DB453" s="759"/>
      <c r="DC453" s="757"/>
      <c r="DD453" s="759"/>
      <c r="DE453" s="757">
        <v>847</v>
      </c>
      <c r="DF453" s="760"/>
    </row>
    <row r="454" spans="2:110" ht="16.8">
      <c r="B454" s="748" t="s">
        <v>1228</v>
      </c>
      <c r="C454" s="748" t="s">
        <v>1311</v>
      </c>
      <c r="D454" s="765"/>
      <c r="E454" s="766"/>
      <c r="F454" s="766"/>
      <c r="G454" s="767"/>
      <c r="H454" s="753">
        <v>0</v>
      </c>
      <c r="I454" s="754">
        <v>0</v>
      </c>
      <c r="J454" s="754">
        <v>0</v>
      </c>
      <c r="K454" s="754">
        <v>0</v>
      </c>
      <c r="L454" s="754">
        <v>0</v>
      </c>
      <c r="M454" s="754">
        <v>0</v>
      </c>
      <c r="N454" s="754">
        <v>0</v>
      </c>
      <c r="O454" s="755">
        <v>0</v>
      </c>
      <c r="P454" s="756">
        <v>0</v>
      </c>
      <c r="Q454" s="754">
        <v>0</v>
      </c>
      <c r="R454" s="754">
        <v>0</v>
      </c>
      <c r="S454" s="754">
        <v>0</v>
      </c>
      <c r="T454" s="754">
        <v>0</v>
      </c>
      <c r="U454" s="754">
        <v>0</v>
      </c>
      <c r="V454" s="754">
        <v>0</v>
      </c>
      <c r="W454" s="754">
        <v>0</v>
      </c>
      <c r="X454" s="756">
        <v>0</v>
      </c>
      <c r="Y454" s="754">
        <v>0</v>
      </c>
      <c r="Z454" s="754">
        <v>0</v>
      </c>
      <c r="AA454" s="754">
        <v>0</v>
      </c>
      <c r="AB454" s="754">
        <v>0</v>
      </c>
      <c r="AC454" s="754">
        <v>0</v>
      </c>
      <c r="AD454" s="754">
        <v>0</v>
      </c>
      <c r="AE454" s="755">
        <v>0</v>
      </c>
      <c r="AF454" s="754">
        <v>0</v>
      </c>
      <c r="AG454" s="754">
        <v>0</v>
      </c>
      <c r="AH454" s="754">
        <v>0</v>
      </c>
      <c r="AI454" s="754">
        <v>1</v>
      </c>
      <c r="AJ454" s="754">
        <v>0</v>
      </c>
      <c r="AK454" s="754">
        <v>0</v>
      </c>
      <c r="AL454" s="754">
        <v>0</v>
      </c>
      <c r="AM454" s="755">
        <v>0</v>
      </c>
      <c r="AN454" s="756">
        <v>0</v>
      </c>
      <c r="AO454" s="754">
        <v>0</v>
      </c>
      <c r="AP454" s="754">
        <v>0</v>
      </c>
      <c r="AQ454" s="754">
        <v>0</v>
      </c>
      <c r="AR454" s="754">
        <v>0</v>
      </c>
      <c r="AS454" s="754">
        <v>0</v>
      </c>
      <c r="AT454" s="754">
        <v>0</v>
      </c>
      <c r="AU454" s="755">
        <v>0</v>
      </c>
      <c r="AV454" s="756">
        <v>0</v>
      </c>
      <c r="AW454" s="754">
        <v>1</v>
      </c>
      <c r="AX454" s="754">
        <v>1</v>
      </c>
      <c r="AY454" s="754">
        <v>0</v>
      </c>
      <c r="AZ454" s="754">
        <v>0</v>
      </c>
      <c r="BA454" s="754">
        <v>1</v>
      </c>
      <c r="BB454" s="754">
        <v>0</v>
      </c>
      <c r="BC454" s="755">
        <v>0</v>
      </c>
      <c r="BD454" s="756">
        <v>0</v>
      </c>
      <c r="BE454" s="754">
        <v>0</v>
      </c>
      <c r="BF454" s="754">
        <v>0</v>
      </c>
      <c r="BG454" s="754">
        <v>0</v>
      </c>
      <c r="BH454" s="754">
        <v>0</v>
      </c>
      <c r="BI454" s="754">
        <v>0</v>
      </c>
      <c r="BJ454" s="754">
        <v>0</v>
      </c>
      <c r="BK454" s="755">
        <v>0</v>
      </c>
      <c r="BL454" s="756">
        <v>0</v>
      </c>
      <c r="BM454" s="754">
        <v>0</v>
      </c>
      <c r="BN454" s="754">
        <v>0</v>
      </c>
      <c r="BO454" s="754">
        <v>0</v>
      </c>
      <c r="BP454" s="754">
        <v>0</v>
      </c>
      <c r="BQ454" s="754">
        <v>1</v>
      </c>
      <c r="BR454" s="754">
        <v>0</v>
      </c>
      <c r="BS454" s="755">
        <v>0</v>
      </c>
      <c r="BT454" s="756">
        <v>0</v>
      </c>
      <c r="BU454" s="754">
        <v>0</v>
      </c>
      <c r="BV454" s="754">
        <v>0</v>
      </c>
      <c r="BW454" s="754">
        <v>0</v>
      </c>
      <c r="BX454" s="754">
        <v>0</v>
      </c>
      <c r="BY454" s="754">
        <v>0</v>
      </c>
      <c r="BZ454" s="754">
        <v>0</v>
      </c>
      <c r="CA454" s="755">
        <v>0</v>
      </c>
      <c r="CB454" s="756">
        <v>0</v>
      </c>
      <c r="CC454" s="754">
        <v>0</v>
      </c>
      <c r="CD454" s="754">
        <v>0</v>
      </c>
      <c r="CE454" s="754">
        <v>0</v>
      </c>
      <c r="CF454" s="754">
        <v>0</v>
      </c>
      <c r="CG454" s="754">
        <v>0</v>
      </c>
      <c r="CH454" s="754">
        <v>0</v>
      </c>
      <c r="CI454" s="755">
        <v>0</v>
      </c>
      <c r="CJ454" s="757" t="s">
        <v>1812</v>
      </c>
      <c r="CK454" s="758" t="s">
        <v>453</v>
      </c>
      <c r="CL454" s="758" t="s">
        <v>453</v>
      </c>
      <c r="CM454" s="758" t="s">
        <v>453</v>
      </c>
      <c r="CN454" s="758" t="s">
        <v>1228</v>
      </c>
      <c r="CO454" s="758" t="s">
        <v>453</v>
      </c>
      <c r="CP454" s="758" t="s">
        <v>1214</v>
      </c>
      <c r="CQ454" s="758" t="s">
        <v>453</v>
      </c>
      <c r="CR454" s="758" t="s">
        <v>1215</v>
      </c>
      <c r="CS454" s="758" t="s">
        <v>453</v>
      </c>
      <c r="CT454" s="758" t="s">
        <v>453</v>
      </c>
      <c r="CU454" s="757" t="s">
        <v>1216</v>
      </c>
      <c r="CV454" s="757" t="s">
        <v>1216</v>
      </c>
      <c r="CW454" s="757"/>
      <c r="CX454" s="757"/>
      <c r="CY454" s="759" t="s">
        <v>1614</v>
      </c>
      <c r="CZ454" s="757"/>
      <c r="DA454" s="760"/>
      <c r="DB454" s="759"/>
      <c r="DC454" s="757"/>
      <c r="DD454" s="759"/>
      <c r="DE454" s="757">
        <v>846</v>
      </c>
      <c r="DF454" s="760"/>
    </row>
    <row r="455" spans="2:110" ht="16.8">
      <c r="B455" s="582" t="s">
        <v>1259</v>
      </c>
      <c r="C455" s="582" t="s">
        <v>1358</v>
      </c>
      <c r="D455" s="360"/>
      <c r="E455" s="235"/>
      <c r="F455" s="235"/>
      <c r="G455" s="385"/>
      <c r="H455" s="372">
        <v>0</v>
      </c>
      <c r="I455" s="373">
        <v>0</v>
      </c>
      <c r="J455" s="373">
        <v>0</v>
      </c>
      <c r="K455" s="722">
        <v>0</v>
      </c>
      <c r="L455" s="373">
        <v>0</v>
      </c>
      <c r="M455" s="373">
        <v>0</v>
      </c>
      <c r="N455" s="722">
        <v>0</v>
      </c>
      <c r="O455" s="376">
        <v>0</v>
      </c>
      <c r="P455" s="377">
        <v>0</v>
      </c>
      <c r="Q455" s="373">
        <v>0</v>
      </c>
      <c r="R455" s="373">
        <v>0</v>
      </c>
      <c r="S455" s="373">
        <v>0</v>
      </c>
      <c r="T455" s="373">
        <v>0</v>
      </c>
      <c r="U455" s="373">
        <v>0</v>
      </c>
      <c r="V455" s="373">
        <v>0</v>
      </c>
      <c r="W455" s="722">
        <v>0</v>
      </c>
      <c r="X455" s="377">
        <v>0</v>
      </c>
      <c r="Y455" s="722">
        <v>0</v>
      </c>
      <c r="Z455" s="373">
        <v>0</v>
      </c>
      <c r="AA455" s="722">
        <v>0</v>
      </c>
      <c r="AB455" s="722">
        <v>0</v>
      </c>
      <c r="AC455" s="373">
        <v>0</v>
      </c>
      <c r="AD455" s="373">
        <v>0</v>
      </c>
      <c r="AE455" s="376">
        <v>0</v>
      </c>
      <c r="AF455" s="722">
        <v>0</v>
      </c>
      <c r="AG455" s="722">
        <v>0</v>
      </c>
      <c r="AH455" s="722">
        <v>0</v>
      </c>
      <c r="AI455" s="722">
        <v>0</v>
      </c>
      <c r="AJ455" s="374">
        <v>1</v>
      </c>
      <c r="AK455" s="375">
        <v>0</v>
      </c>
      <c r="AL455" s="375">
        <v>0</v>
      </c>
      <c r="AM455" s="378">
        <v>0</v>
      </c>
      <c r="AN455" s="379">
        <v>0</v>
      </c>
      <c r="AO455" s="373">
        <v>0</v>
      </c>
      <c r="AP455" s="373">
        <v>0</v>
      </c>
      <c r="AQ455" s="373">
        <v>0</v>
      </c>
      <c r="AR455" s="373">
        <v>0</v>
      </c>
      <c r="AS455" s="373">
        <v>0</v>
      </c>
      <c r="AT455" s="722">
        <v>0</v>
      </c>
      <c r="AU455" s="376">
        <v>0</v>
      </c>
      <c r="AV455" s="379">
        <v>0</v>
      </c>
      <c r="AW455" s="380">
        <v>1</v>
      </c>
      <c r="AX455" s="380">
        <v>1</v>
      </c>
      <c r="AY455" s="380">
        <v>0</v>
      </c>
      <c r="AZ455" s="373">
        <v>0</v>
      </c>
      <c r="BA455" s="380">
        <v>1</v>
      </c>
      <c r="BB455" s="373">
        <v>0</v>
      </c>
      <c r="BC455" s="376">
        <v>0</v>
      </c>
      <c r="BD455" s="377">
        <v>0</v>
      </c>
      <c r="BE455" s="373">
        <v>0</v>
      </c>
      <c r="BF455" s="722">
        <v>0</v>
      </c>
      <c r="BG455" s="722">
        <v>0</v>
      </c>
      <c r="BH455" s="375">
        <v>0</v>
      </c>
      <c r="BI455" s="375">
        <v>0</v>
      </c>
      <c r="BJ455" s="380">
        <v>0</v>
      </c>
      <c r="BK455" s="378">
        <v>0</v>
      </c>
      <c r="BL455" s="377">
        <v>0</v>
      </c>
      <c r="BM455" s="373">
        <v>0</v>
      </c>
      <c r="BN455" s="373">
        <v>0</v>
      </c>
      <c r="BO455" s="373">
        <v>0</v>
      </c>
      <c r="BP455" s="373">
        <v>0</v>
      </c>
      <c r="BQ455" s="380">
        <v>1</v>
      </c>
      <c r="BR455" s="373">
        <v>0</v>
      </c>
      <c r="BS455" s="376">
        <v>0</v>
      </c>
      <c r="BT455" s="377">
        <v>0</v>
      </c>
      <c r="BU455" s="373">
        <v>0</v>
      </c>
      <c r="BV455" s="380">
        <v>0</v>
      </c>
      <c r="BW455" s="722">
        <v>0</v>
      </c>
      <c r="BX455" s="722">
        <v>0</v>
      </c>
      <c r="BY455" s="722">
        <v>0</v>
      </c>
      <c r="BZ455" s="722">
        <v>0</v>
      </c>
      <c r="CA455" s="723">
        <v>0</v>
      </c>
      <c r="CB455" s="379">
        <v>0</v>
      </c>
      <c r="CC455" s="375">
        <v>0</v>
      </c>
      <c r="CD455" s="375">
        <v>0</v>
      </c>
      <c r="CE455" s="375">
        <v>0</v>
      </c>
      <c r="CF455" s="375">
        <v>0</v>
      </c>
      <c r="CG455" s="375">
        <v>0</v>
      </c>
      <c r="CH455" s="375">
        <v>0</v>
      </c>
      <c r="CI455" s="378">
        <v>0</v>
      </c>
      <c r="CJ455" s="381" t="s">
        <v>1812</v>
      </c>
      <c r="CK455" s="343" t="s">
        <v>453</v>
      </c>
      <c r="CL455" s="343" t="s">
        <v>453</v>
      </c>
      <c r="CM455" s="343" t="s">
        <v>453</v>
      </c>
      <c r="CN455" s="343" t="s">
        <v>1233</v>
      </c>
      <c r="CO455" s="343" t="s">
        <v>453</v>
      </c>
      <c r="CP455" s="343" t="s">
        <v>1214</v>
      </c>
      <c r="CQ455" s="343" t="s">
        <v>453</v>
      </c>
      <c r="CR455" s="343" t="s">
        <v>1215</v>
      </c>
      <c r="CS455" s="343" t="s">
        <v>453</v>
      </c>
      <c r="CT455" s="343" t="s">
        <v>453</v>
      </c>
      <c r="CU455" s="382" t="s">
        <v>1216</v>
      </c>
      <c r="CV455" s="382" t="s">
        <v>1216</v>
      </c>
      <c r="CW455" s="382"/>
      <c r="CX455" s="382"/>
      <c r="CY455" s="383" t="s">
        <v>1614</v>
      </c>
      <c r="CZ455" s="381"/>
      <c r="DA455" s="384"/>
      <c r="DB455" s="383"/>
      <c r="DC455" s="381"/>
      <c r="DD455" s="383"/>
      <c r="DE455" s="381">
        <v>845</v>
      </c>
      <c r="DF455" s="384"/>
    </row>
    <row r="456" spans="2:110" ht="16.8">
      <c r="B456" s="582" t="s">
        <v>1262</v>
      </c>
      <c r="C456" s="582" t="s">
        <v>1362</v>
      </c>
      <c r="D456" s="360"/>
      <c r="E456" s="235"/>
      <c r="F456" s="235"/>
      <c r="G456" s="385"/>
      <c r="H456" s="372">
        <v>0</v>
      </c>
      <c r="I456" s="373">
        <v>0</v>
      </c>
      <c r="J456" s="373">
        <v>0</v>
      </c>
      <c r="K456" s="722">
        <v>0</v>
      </c>
      <c r="L456" s="373">
        <v>0</v>
      </c>
      <c r="M456" s="373">
        <v>0</v>
      </c>
      <c r="N456" s="722">
        <v>0</v>
      </c>
      <c r="O456" s="376">
        <v>0</v>
      </c>
      <c r="P456" s="377">
        <v>0</v>
      </c>
      <c r="Q456" s="373">
        <v>0</v>
      </c>
      <c r="R456" s="373">
        <v>0</v>
      </c>
      <c r="S456" s="373">
        <v>0</v>
      </c>
      <c r="T456" s="373">
        <v>0</v>
      </c>
      <c r="U456" s="373">
        <v>0</v>
      </c>
      <c r="V456" s="373">
        <v>0</v>
      </c>
      <c r="W456" s="722">
        <v>0</v>
      </c>
      <c r="X456" s="377">
        <v>0</v>
      </c>
      <c r="Y456" s="722">
        <v>0</v>
      </c>
      <c r="Z456" s="373">
        <v>0</v>
      </c>
      <c r="AA456" s="722">
        <v>0</v>
      </c>
      <c r="AB456" s="722">
        <v>0</v>
      </c>
      <c r="AC456" s="373">
        <v>0</v>
      </c>
      <c r="AD456" s="373">
        <v>0</v>
      </c>
      <c r="AE456" s="376">
        <v>0</v>
      </c>
      <c r="AF456" s="722">
        <v>0</v>
      </c>
      <c r="AG456" s="722">
        <v>0</v>
      </c>
      <c r="AH456" s="722">
        <v>0</v>
      </c>
      <c r="AI456" s="722">
        <v>0</v>
      </c>
      <c r="AJ456" s="375">
        <v>0</v>
      </c>
      <c r="AK456" s="374">
        <v>1</v>
      </c>
      <c r="AL456" s="375">
        <v>0</v>
      </c>
      <c r="AM456" s="378">
        <v>0</v>
      </c>
      <c r="AN456" s="379">
        <v>0</v>
      </c>
      <c r="AO456" s="373">
        <v>0</v>
      </c>
      <c r="AP456" s="373">
        <v>0</v>
      </c>
      <c r="AQ456" s="373">
        <v>0</v>
      </c>
      <c r="AR456" s="373">
        <v>0</v>
      </c>
      <c r="AS456" s="373">
        <v>0</v>
      </c>
      <c r="AT456" s="722">
        <v>0</v>
      </c>
      <c r="AU456" s="376">
        <v>0</v>
      </c>
      <c r="AV456" s="379">
        <v>0</v>
      </c>
      <c r="AW456" s="380">
        <v>1</v>
      </c>
      <c r="AX456" s="380">
        <v>1</v>
      </c>
      <c r="AY456" s="380">
        <v>0</v>
      </c>
      <c r="AZ456" s="373">
        <v>0</v>
      </c>
      <c r="BA456" s="380">
        <v>1</v>
      </c>
      <c r="BB456" s="373">
        <v>0</v>
      </c>
      <c r="BC456" s="376">
        <v>0</v>
      </c>
      <c r="BD456" s="377">
        <v>0</v>
      </c>
      <c r="BE456" s="373">
        <v>0</v>
      </c>
      <c r="BF456" s="722">
        <v>0</v>
      </c>
      <c r="BG456" s="722">
        <v>0</v>
      </c>
      <c r="BH456" s="375">
        <v>0</v>
      </c>
      <c r="BI456" s="375">
        <v>0</v>
      </c>
      <c r="BJ456" s="380">
        <v>0</v>
      </c>
      <c r="BK456" s="378">
        <v>0</v>
      </c>
      <c r="BL456" s="377">
        <v>0</v>
      </c>
      <c r="BM456" s="373">
        <v>0</v>
      </c>
      <c r="BN456" s="373">
        <v>0</v>
      </c>
      <c r="BO456" s="373">
        <v>0</v>
      </c>
      <c r="BP456" s="373">
        <v>0</v>
      </c>
      <c r="BQ456" s="380">
        <v>1</v>
      </c>
      <c r="BR456" s="373">
        <v>0</v>
      </c>
      <c r="BS456" s="376">
        <v>0</v>
      </c>
      <c r="BT456" s="377">
        <v>0</v>
      </c>
      <c r="BU456" s="373">
        <v>0</v>
      </c>
      <c r="BV456" s="380">
        <v>0</v>
      </c>
      <c r="BW456" s="722">
        <v>0</v>
      </c>
      <c r="BX456" s="722">
        <v>0</v>
      </c>
      <c r="BY456" s="722">
        <v>0</v>
      </c>
      <c r="BZ456" s="722">
        <v>0</v>
      </c>
      <c r="CA456" s="723">
        <v>0</v>
      </c>
      <c r="CB456" s="379">
        <v>0</v>
      </c>
      <c r="CC456" s="375">
        <v>0</v>
      </c>
      <c r="CD456" s="375">
        <v>0</v>
      </c>
      <c r="CE456" s="375">
        <v>0</v>
      </c>
      <c r="CF456" s="375">
        <v>0</v>
      </c>
      <c r="CG456" s="375">
        <v>0</v>
      </c>
      <c r="CH456" s="375">
        <v>0</v>
      </c>
      <c r="CI456" s="378">
        <v>0</v>
      </c>
      <c r="CJ456" s="381" t="s">
        <v>1812</v>
      </c>
      <c r="CK456" s="343" t="s">
        <v>453</v>
      </c>
      <c r="CL456" s="343" t="s">
        <v>453</v>
      </c>
      <c r="CM456" s="343" t="s">
        <v>453</v>
      </c>
      <c r="CN456" s="343" t="s">
        <v>1215</v>
      </c>
      <c r="CO456" s="343" t="s">
        <v>453</v>
      </c>
      <c r="CP456" s="343" t="s">
        <v>1214</v>
      </c>
      <c r="CQ456" s="343" t="s">
        <v>453</v>
      </c>
      <c r="CR456" s="343" t="s">
        <v>1215</v>
      </c>
      <c r="CS456" s="343" t="s">
        <v>453</v>
      </c>
      <c r="CT456" s="343" t="s">
        <v>453</v>
      </c>
      <c r="CU456" s="382" t="s">
        <v>1216</v>
      </c>
      <c r="CV456" s="382" t="s">
        <v>1216</v>
      </c>
      <c r="CW456" s="382"/>
      <c r="CX456" s="382"/>
      <c r="CY456" s="383" t="s">
        <v>1614</v>
      </c>
      <c r="CZ456" s="381"/>
      <c r="DA456" s="384"/>
      <c r="DB456" s="383"/>
      <c r="DC456" s="381"/>
      <c r="DD456" s="383"/>
      <c r="DE456" s="381">
        <v>844</v>
      </c>
      <c r="DF456" s="384"/>
    </row>
    <row r="457" spans="2:110" ht="16.8">
      <c r="B457" s="582" t="s">
        <v>1265</v>
      </c>
      <c r="C457" s="582" t="s">
        <v>1365</v>
      </c>
      <c r="D457" s="360"/>
      <c r="E457" s="235"/>
      <c r="F457" s="235"/>
      <c r="G457" s="385"/>
      <c r="H457" s="372">
        <v>0</v>
      </c>
      <c r="I457" s="373">
        <v>0</v>
      </c>
      <c r="J457" s="373">
        <v>0</v>
      </c>
      <c r="K457" s="722">
        <v>0</v>
      </c>
      <c r="L457" s="373">
        <v>0</v>
      </c>
      <c r="M457" s="373">
        <v>0</v>
      </c>
      <c r="N457" s="722">
        <v>0</v>
      </c>
      <c r="O457" s="376">
        <v>0</v>
      </c>
      <c r="P457" s="377">
        <v>0</v>
      </c>
      <c r="Q457" s="373">
        <v>0</v>
      </c>
      <c r="R457" s="373">
        <v>0</v>
      </c>
      <c r="S457" s="373">
        <v>0</v>
      </c>
      <c r="T457" s="373">
        <v>0</v>
      </c>
      <c r="U457" s="373">
        <v>0</v>
      </c>
      <c r="V457" s="373">
        <v>0</v>
      </c>
      <c r="W457" s="722">
        <v>0</v>
      </c>
      <c r="X457" s="377">
        <v>0</v>
      </c>
      <c r="Y457" s="722">
        <v>0</v>
      </c>
      <c r="Z457" s="373">
        <v>0</v>
      </c>
      <c r="AA457" s="722">
        <v>0</v>
      </c>
      <c r="AB457" s="722">
        <v>0</v>
      </c>
      <c r="AC457" s="373">
        <v>0</v>
      </c>
      <c r="AD457" s="373">
        <v>0</v>
      </c>
      <c r="AE457" s="376">
        <v>0</v>
      </c>
      <c r="AF457" s="722">
        <v>0</v>
      </c>
      <c r="AG457" s="722">
        <v>0</v>
      </c>
      <c r="AH457" s="722">
        <v>0</v>
      </c>
      <c r="AI457" s="722">
        <v>0</v>
      </c>
      <c r="AJ457" s="375">
        <v>0</v>
      </c>
      <c r="AK457" s="375">
        <v>0</v>
      </c>
      <c r="AL457" s="374">
        <v>1</v>
      </c>
      <c r="AM457" s="378">
        <v>0</v>
      </c>
      <c r="AN457" s="379">
        <v>0</v>
      </c>
      <c r="AO457" s="373">
        <v>0</v>
      </c>
      <c r="AP457" s="373">
        <v>0</v>
      </c>
      <c r="AQ457" s="373">
        <v>0</v>
      </c>
      <c r="AR457" s="373">
        <v>0</v>
      </c>
      <c r="AS457" s="373">
        <v>0</v>
      </c>
      <c r="AT457" s="722">
        <v>0</v>
      </c>
      <c r="AU457" s="376">
        <v>0</v>
      </c>
      <c r="AV457" s="379">
        <v>0</v>
      </c>
      <c r="AW457" s="380">
        <v>1</v>
      </c>
      <c r="AX457" s="380">
        <v>1</v>
      </c>
      <c r="AY457" s="380">
        <v>0</v>
      </c>
      <c r="AZ457" s="373">
        <v>0</v>
      </c>
      <c r="BA457" s="380">
        <v>1</v>
      </c>
      <c r="BB457" s="373">
        <v>0</v>
      </c>
      <c r="BC457" s="376">
        <v>0</v>
      </c>
      <c r="BD457" s="377">
        <v>0</v>
      </c>
      <c r="BE457" s="373">
        <v>0</v>
      </c>
      <c r="BF457" s="722">
        <v>0</v>
      </c>
      <c r="BG457" s="722">
        <v>0</v>
      </c>
      <c r="BH457" s="375">
        <v>0</v>
      </c>
      <c r="BI457" s="375">
        <v>0</v>
      </c>
      <c r="BJ457" s="380">
        <v>0</v>
      </c>
      <c r="BK457" s="378">
        <v>0</v>
      </c>
      <c r="BL457" s="377">
        <v>0</v>
      </c>
      <c r="BM457" s="373">
        <v>0</v>
      </c>
      <c r="BN457" s="373">
        <v>0</v>
      </c>
      <c r="BO457" s="373">
        <v>0</v>
      </c>
      <c r="BP457" s="373">
        <v>0</v>
      </c>
      <c r="BQ457" s="380">
        <v>1</v>
      </c>
      <c r="BR457" s="373">
        <v>0</v>
      </c>
      <c r="BS457" s="376">
        <v>0</v>
      </c>
      <c r="BT457" s="377">
        <v>0</v>
      </c>
      <c r="BU457" s="373">
        <v>0</v>
      </c>
      <c r="BV457" s="380">
        <v>0</v>
      </c>
      <c r="BW457" s="722">
        <v>0</v>
      </c>
      <c r="BX457" s="722">
        <v>0</v>
      </c>
      <c r="BY457" s="722">
        <v>0</v>
      </c>
      <c r="BZ457" s="722">
        <v>0</v>
      </c>
      <c r="CA457" s="723">
        <v>0</v>
      </c>
      <c r="CB457" s="379">
        <v>0</v>
      </c>
      <c r="CC457" s="375">
        <v>0</v>
      </c>
      <c r="CD457" s="375">
        <v>0</v>
      </c>
      <c r="CE457" s="375">
        <v>0</v>
      </c>
      <c r="CF457" s="375">
        <v>0</v>
      </c>
      <c r="CG457" s="375">
        <v>0</v>
      </c>
      <c r="CH457" s="375">
        <v>0</v>
      </c>
      <c r="CI457" s="378">
        <v>0</v>
      </c>
      <c r="CJ457" s="381" t="s">
        <v>1812</v>
      </c>
      <c r="CK457" s="343" t="s">
        <v>453</v>
      </c>
      <c r="CL457" s="343" t="s">
        <v>453</v>
      </c>
      <c r="CM457" s="343" t="s">
        <v>453</v>
      </c>
      <c r="CN457" s="343" t="s">
        <v>1241</v>
      </c>
      <c r="CO457" s="343" t="s">
        <v>453</v>
      </c>
      <c r="CP457" s="343" t="s">
        <v>1214</v>
      </c>
      <c r="CQ457" s="343" t="s">
        <v>453</v>
      </c>
      <c r="CR457" s="343" t="s">
        <v>1215</v>
      </c>
      <c r="CS457" s="343" t="s">
        <v>453</v>
      </c>
      <c r="CT457" s="343" t="s">
        <v>453</v>
      </c>
      <c r="CU457" s="382" t="s">
        <v>1216</v>
      </c>
      <c r="CV457" s="382" t="s">
        <v>1216</v>
      </c>
      <c r="CW457" s="382"/>
      <c r="CX457" s="382"/>
      <c r="CY457" s="383" t="s">
        <v>1614</v>
      </c>
      <c r="CZ457" s="381"/>
      <c r="DA457" s="384"/>
      <c r="DB457" s="383"/>
      <c r="DC457" s="381"/>
      <c r="DD457" s="383"/>
      <c r="DE457" s="381">
        <v>843</v>
      </c>
      <c r="DF457" s="384"/>
    </row>
    <row r="458" spans="2:110" ht="16.8">
      <c r="B458" s="582" t="s">
        <v>1272</v>
      </c>
      <c r="C458" s="582" t="s">
        <v>1369</v>
      </c>
      <c r="D458" s="360"/>
      <c r="E458" s="235"/>
      <c r="F458" s="235"/>
      <c r="G458" s="385"/>
      <c r="H458" s="372">
        <v>0</v>
      </c>
      <c r="I458" s="373">
        <v>0</v>
      </c>
      <c r="J458" s="373">
        <v>0</v>
      </c>
      <c r="K458" s="722">
        <v>0</v>
      </c>
      <c r="L458" s="373">
        <v>0</v>
      </c>
      <c r="M458" s="373">
        <v>0</v>
      </c>
      <c r="N458" s="722">
        <v>0</v>
      </c>
      <c r="O458" s="376">
        <v>0</v>
      </c>
      <c r="P458" s="377">
        <v>0</v>
      </c>
      <c r="Q458" s="373">
        <v>0</v>
      </c>
      <c r="R458" s="373">
        <v>0</v>
      </c>
      <c r="S458" s="373">
        <v>0</v>
      </c>
      <c r="T458" s="373">
        <v>0</v>
      </c>
      <c r="U458" s="373">
        <v>0</v>
      </c>
      <c r="V458" s="373">
        <v>0</v>
      </c>
      <c r="W458" s="722">
        <v>0</v>
      </c>
      <c r="X458" s="377">
        <v>0</v>
      </c>
      <c r="Y458" s="722">
        <v>0</v>
      </c>
      <c r="Z458" s="373">
        <v>0</v>
      </c>
      <c r="AA458" s="722">
        <v>0</v>
      </c>
      <c r="AB458" s="722">
        <v>0</v>
      </c>
      <c r="AC458" s="373">
        <v>0</v>
      </c>
      <c r="AD458" s="373">
        <v>0</v>
      </c>
      <c r="AE458" s="376">
        <v>0</v>
      </c>
      <c r="AF458" s="722">
        <v>0</v>
      </c>
      <c r="AG458" s="722">
        <v>0</v>
      </c>
      <c r="AH458" s="722">
        <v>0</v>
      </c>
      <c r="AI458" s="722">
        <v>0</v>
      </c>
      <c r="AJ458" s="375">
        <v>0</v>
      </c>
      <c r="AK458" s="375">
        <v>0</v>
      </c>
      <c r="AL458" s="375">
        <v>0</v>
      </c>
      <c r="AM458" s="374">
        <v>1</v>
      </c>
      <c r="AN458" s="379">
        <v>0</v>
      </c>
      <c r="AO458" s="373">
        <v>0</v>
      </c>
      <c r="AP458" s="373">
        <v>0</v>
      </c>
      <c r="AQ458" s="373">
        <v>0</v>
      </c>
      <c r="AR458" s="373">
        <v>0</v>
      </c>
      <c r="AS458" s="373">
        <v>0</v>
      </c>
      <c r="AT458" s="722">
        <v>0</v>
      </c>
      <c r="AU458" s="376">
        <v>0</v>
      </c>
      <c r="AV458" s="379">
        <v>0</v>
      </c>
      <c r="AW458" s="380">
        <v>1</v>
      </c>
      <c r="AX458" s="380">
        <v>1</v>
      </c>
      <c r="AY458" s="380">
        <v>0</v>
      </c>
      <c r="AZ458" s="373">
        <v>0</v>
      </c>
      <c r="BA458" s="380">
        <v>1</v>
      </c>
      <c r="BB458" s="373">
        <v>0</v>
      </c>
      <c r="BC458" s="376">
        <v>0</v>
      </c>
      <c r="BD458" s="377">
        <v>0</v>
      </c>
      <c r="BE458" s="373">
        <v>0</v>
      </c>
      <c r="BF458" s="722">
        <v>0</v>
      </c>
      <c r="BG458" s="722">
        <v>0</v>
      </c>
      <c r="BH458" s="375">
        <v>0</v>
      </c>
      <c r="BI458" s="375">
        <v>0</v>
      </c>
      <c r="BJ458" s="380">
        <v>0</v>
      </c>
      <c r="BK458" s="378">
        <v>0</v>
      </c>
      <c r="BL458" s="377">
        <v>0</v>
      </c>
      <c r="BM458" s="373">
        <v>0</v>
      </c>
      <c r="BN458" s="373">
        <v>0</v>
      </c>
      <c r="BO458" s="373">
        <v>0</v>
      </c>
      <c r="BP458" s="373">
        <v>0</v>
      </c>
      <c r="BQ458" s="380">
        <v>1</v>
      </c>
      <c r="BR458" s="373">
        <v>0</v>
      </c>
      <c r="BS458" s="376">
        <v>0</v>
      </c>
      <c r="BT458" s="377">
        <v>0</v>
      </c>
      <c r="BU458" s="373">
        <v>0</v>
      </c>
      <c r="BV458" s="380">
        <v>0</v>
      </c>
      <c r="BW458" s="722">
        <v>0</v>
      </c>
      <c r="BX458" s="722">
        <v>0</v>
      </c>
      <c r="BY458" s="722">
        <v>0</v>
      </c>
      <c r="BZ458" s="722">
        <v>0</v>
      </c>
      <c r="CA458" s="723">
        <v>0</v>
      </c>
      <c r="CB458" s="379">
        <v>0</v>
      </c>
      <c r="CC458" s="375">
        <v>0</v>
      </c>
      <c r="CD458" s="375">
        <v>0</v>
      </c>
      <c r="CE458" s="375">
        <v>0</v>
      </c>
      <c r="CF458" s="375">
        <v>0</v>
      </c>
      <c r="CG458" s="375">
        <v>0</v>
      </c>
      <c r="CH458" s="375">
        <v>0</v>
      </c>
      <c r="CI458" s="378">
        <v>0</v>
      </c>
      <c r="CJ458" s="381" t="s">
        <v>1812</v>
      </c>
      <c r="CK458" s="343" t="s">
        <v>453</v>
      </c>
      <c r="CL458" s="343" t="s">
        <v>453</v>
      </c>
      <c r="CM458" s="343" t="s">
        <v>453</v>
      </c>
      <c r="CN458" s="343" t="s">
        <v>1246</v>
      </c>
      <c r="CO458" s="343" t="s">
        <v>453</v>
      </c>
      <c r="CP458" s="343" t="s">
        <v>1214</v>
      </c>
      <c r="CQ458" s="343" t="s">
        <v>453</v>
      </c>
      <c r="CR458" s="343" t="s">
        <v>1215</v>
      </c>
      <c r="CS458" s="343" t="s">
        <v>453</v>
      </c>
      <c r="CT458" s="343" t="s">
        <v>453</v>
      </c>
      <c r="CU458" s="382" t="s">
        <v>1216</v>
      </c>
      <c r="CV458" s="382" t="s">
        <v>1216</v>
      </c>
      <c r="CW458" s="382"/>
      <c r="CX458" s="382"/>
      <c r="CY458" s="383" t="s">
        <v>1614</v>
      </c>
      <c r="CZ458" s="381"/>
      <c r="DA458" s="384"/>
      <c r="DB458" s="383"/>
      <c r="DC458" s="381"/>
      <c r="DD458" s="383"/>
      <c r="DE458" s="381">
        <v>842</v>
      </c>
      <c r="DF458" s="384"/>
    </row>
    <row r="459" spans="2:110" ht="16.8">
      <c r="B459" s="582" t="s">
        <v>1278</v>
      </c>
      <c r="C459" s="582" t="s">
        <v>1372</v>
      </c>
      <c r="D459" s="360"/>
      <c r="E459" s="235"/>
      <c r="F459" s="235"/>
      <c r="G459" s="385"/>
      <c r="H459" s="372">
        <v>0</v>
      </c>
      <c r="I459" s="373">
        <v>0</v>
      </c>
      <c r="J459" s="373">
        <v>0</v>
      </c>
      <c r="K459" s="722">
        <v>0</v>
      </c>
      <c r="L459" s="373">
        <v>0</v>
      </c>
      <c r="M459" s="373">
        <v>0</v>
      </c>
      <c r="N459" s="722">
        <v>0</v>
      </c>
      <c r="O459" s="376">
        <v>0</v>
      </c>
      <c r="P459" s="377">
        <v>0</v>
      </c>
      <c r="Q459" s="373">
        <v>0</v>
      </c>
      <c r="R459" s="373">
        <v>0</v>
      </c>
      <c r="S459" s="373">
        <v>0</v>
      </c>
      <c r="T459" s="373">
        <v>0</v>
      </c>
      <c r="U459" s="373">
        <v>0</v>
      </c>
      <c r="V459" s="373">
        <v>0</v>
      </c>
      <c r="W459" s="722">
        <v>0</v>
      </c>
      <c r="X459" s="377">
        <v>0</v>
      </c>
      <c r="Y459" s="722">
        <v>0</v>
      </c>
      <c r="Z459" s="373">
        <v>0</v>
      </c>
      <c r="AA459" s="722">
        <v>0</v>
      </c>
      <c r="AB459" s="722">
        <v>0</v>
      </c>
      <c r="AC459" s="373">
        <v>0</v>
      </c>
      <c r="AD459" s="373">
        <v>0</v>
      </c>
      <c r="AE459" s="376">
        <v>0</v>
      </c>
      <c r="AF459" s="722">
        <v>0</v>
      </c>
      <c r="AG459" s="722">
        <v>0</v>
      </c>
      <c r="AH459" s="722">
        <v>0</v>
      </c>
      <c r="AI459" s="722">
        <v>0</v>
      </c>
      <c r="AJ459" s="375">
        <v>0</v>
      </c>
      <c r="AK459" s="375">
        <v>0</v>
      </c>
      <c r="AL459" s="375">
        <v>0</v>
      </c>
      <c r="AM459" s="378">
        <v>0</v>
      </c>
      <c r="AN459" s="374">
        <v>1</v>
      </c>
      <c r="AO459" s="373">
        <v>0</v>
      </c>
      <c r="AP459" s="373">
        <v>0</v>
      </c>
      <c r="AQ459" s="373">
        <v>0</v>
      </c>
      <c r="AR459" s="373">
        <v>0</v>
      </c>
      <c r="AS459" s="373">
        <v>0</v>
      </c>
      <c r="AT459" s="722">
        <v>0</v>
      </c>
      <c r="AU459" s="376">
        <v>0</v>
      </c>
      <c r="AV459" s="379">
        <v>0</v>
      </c>
      <c r="AW459" s="380">
        <v>1</v>
      </c>
      <c r="AX459" s="380">
        <v>1</v>
      </c>
      <c r="AY459" s="380">
        <v>0</v>
      </c>
      <c r="AZ459" s="373">
        <v>0</v>
      </c>
      <c r="BA459" s="380">
        <v>1</v>
      </c>
      <c r="BB459" s="373">
        <v>0</v>
      </c>
      <c r="BC459" s="376">
        <v>0</v>
      </c>
      <c r="BD459" s="377">
        <v>0</v>
      </c>
      <c r="BE459" s="373">
        <v>0</v>
      </c>
      <c r="BF459" s="722">
        <v>0</v>
      </c>
      <c r="BG459" s="722">
        <v>0</v>
      </c>
      <c r="BH459" s="375">
        <v>0</v>
      </c>
      <c r="BI459" s="375">
        <v>0</v>
      </c>
      <c r="BJ459" s="380">
        <v>0</v>
      </c>
      <c r="BK459" s="378">
        <v>0</v>
      </c>
      <c r="BL459" s="377">
        <v>0</v>
      </c>
      <c r="BM459" s="373">
        <v>0</v>
      </c>
      <c r="BN459" s="373">
        <v>0</v>
      </c>
      <c r="BO459" s="373">
        <v>0</v>
      </c>
      <c r="BP459" s="373">
        <v>0</v>
      </c>
      <c r="BQ459" s="380">
        <v>1</v>
      </c>
      <c r="BR459" s="373">
        <v>0</v>
      </c>
      <c r="BS459" s="376">
        <v>0</v>
      </c>
      <c r="BT459" s="377">
        <v>0</v>
      </c>
      <c r="BU459" s="373">
        <v>0</v>
      </c>
      <c r="BV459" s="380">
        <v>0</v>
      </c>
      <c r="BW459" s="722">
        <v>0</v>
      </c>
      <c r="BX459" s="722">
        <v>0</v>
      </c>
      <c r="BY459" s="722">
        <v>0</v>
      </c>
      <c r="BZ459" s="722">
        <v>0</v>
      </c>
      <c r="CA459" s="723">
        <v>0</v>
      </c>
      <c r="CB459" s="379">
        <v>0</v>
      </c>
      <c r="CC459" s="375">
        <v>0</v>
      </c>
      <c r="CD459" s="375">
        <v>0</v>
      </c>
      <c r="CE459" s="375">
        <v>0</v>
      </c>
      <c r="CF459" s="375">
        <v>0</v>
      </c>
      <c r="CG459" s="375">
        <v>0</v>
      </c>
      <c r="CH459" s="375">
        <v>0</v>
      </c>
      <c r="CI459" s="378">
        <v>0</v>
      </c>
      <c r="CJ459" s="381" t="s">
        <v>1812</v>
      </c>
      <c r="CK459" s="343" t="s">
        <v>453</v>
      </c>
      <c r="CL459" s="343" t="s">
        <v>453</v>
      </c>
      <c r="CM459" s="343" t="s">
        <v>453</v>
      </c>
      <c r="CN459" s="343" t="s">
        <v>453</v>
      </c>
      <c r="CO459" s="343" t="s">
        <v>1213</v>
      </c>
      <c r="CP459" s="343" t="s">
        <v>1214</v>
      </c>
      <c r="CQ459" s="343" t="s">
        <v>453</v>
      </c>
      <c r="CR459" s="343" t="s">
        <v>1215</v>
      </c>
      <c r="CS459" s="343" t="s">
        <v>453</v>
      </c>
      <c r="CT459" s="343" t="s">
        <v>453</v>
      </c>
      <c r="CU459" s="382" t="s">
        <v>1216</v>
      </c>
      <c r="CV459" s="382" t="s">
        <v>1216</v>
      </c>
      <c r="CW459" s="382"/>
      <c r="CX459" s="382"/>
      <c r="CY459" s="383" t="s">
        <v>1614</v>
      </c>
      <c r="CZ459" s="381"/>
      <c r="DA459" s="384"/>
      <c r="DB459" s="383"/>
      <c r="DC459" s="381"/>
      <c r="DD459" s="383"/>
      <c r="DE459" s="381">
        <v>841</v>
      </c>
      <c r="DF459" s="384"/>
    </row>
    <row r="460" spans="2:110" ht="16.8">
      <c r="B460" s="748" t="s">
        <v>1289</v>
      </c>
      <c r="C460" s="748" t="s">
        <v>1318</v>
      </c>
      <c r="D460" s="765"/>
      <c r="E460" s="766"/>
      <c r="F460" s="766"/>
      <c r="G460" s="767"/>
      <c r="H460" s="753">
        <v>0</v>
      </c>
      <c r="I460" s="754">
        <v>0</v>
      </c>
      <c r="J460" s="754">
        <v>0</v>
      </c>
      <c r="K460" s="754">
        <v>0</v>
      </c>
      <c r="L460" s="754">
        <v>0</v>
      </c>
      <c r="M460" s="754">
        <v>0</v>
      </c>
      <c r="N460" s="754">
        <v>0</v>
      </c>
      <c r="O460" s="755">
        <v>0</v>
      </c>
      <c r="P460" s="756">
        <v>0</v>
      </c>
      <c r="Q460" s="754">
        <v>0</v>
      </c>
      <c r="R460" s="754">
        <v>0</v>
      </c>
      <c r="S460" s="754">
        <v>0</v>
      </c>
      <c r="T460" s="754">
        <v>0</v>
      </c>
      <c r="U460" s="754">
        <v>0</v>
      </c>
      <c r="V460" s="754">
        <v>0</v>
      </c>
      <c r="W460" s="754">
        <v>0</v>
      </c>
      <c r="X460" s="756">
        <v>0</v>
      </c>
      <c r="Y460" s="754">
        <v>0</v>
      </c>
      <c r="Z460" s="754">
        <v>0</v>
      </c>
      <c r="AA460" s="754">
        <v>0</v>
      </c>
      <c r="AB460" s="754">
        <v>0</v>
      </c>
      <c r="AC460" s="754">
        <v>0</v>
      </c>
      <c r="AD460" s="754">
        <v>0</v>
      </c>
      <c r="AE460" s="755">
        <v>0</v>
      </c>
      <c r="AF460" s="754">
        <v>0</v>
      </c>
      <c r="AG460" s="754">
        <v>0</v>
      </c>
      <c r="AH460" s="754">
        <v>0</v>
      </c>
      <c r="AI460" s="754">
        <v>0</v>
      </c>
      <c r="AJ460" s="754">
        <v>0</v>
      </c>
      <c r="AK460" s="754">
        <v>0</v>
      </c>
      <c r="AL460" s="754">
        <v>0</v>
      </c>
      <c r="AM460" s="755">
        <v>0</v>
      </c>
      <c r="AN460" s="756">
        <v>0</v>
      </c>
      <c r="AO460" s="754">
        <v>0</v>
      </c>
      <c r="AP460" s="754">
        <v>0</v>
      </c>
      <c r="AQ460" s="754">
        <v>0</v>
      </c>
      <c r="AR460" s="754">
        <v>0</v>
      </c>
      <c r="AS460" s="754">
        <v>0</v>
      </c>
      <c r="AT460" s="754">
        <v>1</v>
      </c>
      <c r="AU460" s="755">
        <v>0</v>
      </c>
      <c r="AV460" s="756">
        <v>0</v>
      </c>
      <c r="AW460" s="754">
        <v>1</v>
      </c>
      <c r="AX460" s="754">
        <v>1</v>
      </c>
      <c r="AY460" s="754">
        <v>0</v>
      </c>
      <c r="AZ460" s="754">
        <v>0</v>
      </c>
      <c r="BA460" s="754">
        <v>1</v>
      </c>
      <c r="BB460" s="754">
        <v>0</v>
      </c>
      <c r="BC460" s="755">
        <v>0</v>
      </c>
      <c r="BD460" s="756">
        <v>0</v>
      </c>
      <c r="BE460" s="754">
        <v>0</v>
      </c>
      <c r="BF460" s="754">
        <v>0</v>
      </c>
      <c r="BG460" s="754">
        <v>0</v>
      </c>
      <c r="BH460" s="754">
        <v>0</v>
      </c>
      <c r="BI460" s="754">
        <v>0</v>
      </c>
      <c r="BJ460" s="754">
        <v>0</v>
      </c>
      <c r="BK460" s="755">
        <v>0</v>
      </c>
      <c r="BL460" s="756">
        <v>0</v>
      </c>
      <c r="BM460" s="754">
        <v>0</v>
      </c>
      <c r="BN460" s="754">
        <v>0</v>
      </c>
      <c r="BO460" s="754">
        <v>0</v>
      </c>
      <c r="BP460" s="754">
        <v>0</v>
      </c>
      <c r="BQ460" s="754">
        <v>1</v>
      </c>
      <c r="BR460" s="754">
        <v>0</v>
      </c>
      <c r="BS460" s="755">
        <v>0</v>
      </c>
      <c r="BT460" s="756">
        <v>0</v>
      </c>
      <c r="BU460" s="754">
        <v>0</v>
      </c>
      <c r="BV460" s="754">
        <v>0</v>
      </c>
      <c r="BW460" s="754">
        <v>0</v>
      </c>
      <c r="BX460" s="754">
        <v>0</v>
      </c>
      <c r="BY460" s="754">
        <v>0</v>
      </c>
      <c r="BZ460" s="754">
        <v>0</v>
      </c>
      <c r="CA460" s="755">
        <v>0</v>
      </c>
      <c r="CB460" s="756">
        <v>0</v>
      </c>
      <c r="CC460" s="754">
        <v>0</v>
      </c>
      <c r="CD460" s="754">
        <v>0</v>
      </c>
      <c r="CE460" s="754">
        <v>0</v>
      </c>
      <c r="CF460" s="754">
        <v>0</v>
      </c>
      <c r="CG460" s="754">
        <v>0</v>
      </c>
      <c r="CH460" s="754">
        <v>0</v>
      </c>
      <c r="CI460" s="755">
        <v>0</v>
      </c>
      <c r="CJ460" s="757" t="s">
        <v>1812</v>
      </c>
      <c r="CK460" s="758" t="s">
        <v>453</v>
      </c>
      <c r="CL460" s="758" t="s">
        <v>453</v>
      </c>
      <c r="CM460" s="758" t="s">
        <v>453</v>
      </c>
      <c r="CN460" s="758" t="s">
        <v>453</v>
      </c>
      <c r="CO460" s="758" t="s">
        <v>1241</v>
      </c>
      <c r="CP460" s="758" t="s">
        <v>1214</v>
      </c>
      <c r="CQ460" s="758" t="s">
        <v>453</v>
      </c>
      <c r="CR460" s="758" t="s">
        <v>1215</v>
      </c>
      <c r="CS460" s="758" t="s">
        <v>453</v>
      </c>
      <c r="CT460" s="758" t="s">
        <v>453</v>
      </c>
      <c r="CU460" s="757" t="s">
        <v>1216</v>
      </c>
      <c r="CV460" s="757" t="s">
        <v>1216</v>
      </c>
      <c r="CW460" s="757"/>
      <c r="CX460" s="757"/>
      <c r="CY460" s="759" t="s">
        <v>1614</v>
      </c>
      <c r="CZ460" s="757"/>
      <c r="DA460" s="760"/>
      <c r="DB460" s="759"/>
      <c r="DC460" s="757"/>
      <c r="DD460" s="759"/>
      <c r="DE460" s="757">
        <v>840</v>
      </c>
      <c r="DF460" s="760"/>
    </row>
    <row r="461" spans="2:110" ht="16.8">
      <c r="B461" s="582" t="s">
        <v>1292</v>
      </c>
      <c r="C461" s="582" t="s">
        <v>1813</v>
      </c>
      <c r="D461" s="360"/>
      <c r="E461" s="235"/>
      <c r="F461" s="235"/>
      <c r="G461" s="385"/>
      <c r="H461" s="372">
        <v>0</v>
      </c>
      <c r="I461" s="373">
        <v>0</v>
      </c>
      <c r="J461" s="373">
        <v>0</v>
      </c>
      <c r="K461" s="722">
        <v>0</v>
      </c>
      <c r="L461" s="373">
        <v>0</v>
      </c>
      <c r="M461" s="373">
        <v>0</v>
      </c>
      <c r="N461" s="722">
        <v>0</v>
      </c>
      <c r="O461" s="376">
        <v>0</v>
      </c>
      <c r="P461" s="377">
        <v>0</v>
      </c>
      <c r="Q461" s="373">
        <v>0</v>
      </c>
      <c r="R461" s="373">
        <v>0</v>
      </c>
      <c r="S461" s="373">
        <v>0</v>
      </c>
      <c r="T461" s="373">
        <v>0</v>
      </c>
      <c r="U461" s="373">
        <v>0</v>
      </c>
      <c r="V461" s="373">
        <v>0</v>
      </c>
      <c r="W461" s="722">
        <v>0</v>
      </c>
      <c r="X461" s="377">
        <v>0</v>
      </c>
      <c r="Y461" s="722">
        <v>0</v>
      </c>
      <c r="Z461" s="373">
        <v>0</v>
      </c>
      <c r="AA461" s="722">
        <v>0</v>
      </c>
      <c r="AB461" s="722">
        <v>0</v>
      </c>
      <c r="AC461" s="373">
        <v>0</v>
      </c>
      <c r="AD461" s="373">
        <v>0</v>
      </c>
      <c r="AE461" s="376">
        <v>0</v>
      </c>
      <c r="AF461" s="722">
        <v>0</v>
      </c>
      <c r="AG461" s="722">
        <v>0</v>
      </c>
      <c r="AH461" s="722">
        <v>0</v>
      </c>
      <c r="AI461" s="722">
        <v>0</v>
      </c>
      <c r="AJ461" s="375">
        <v>0</v>
      </c>
      <c r="AK461" s="375">
        <v>0</v>
      </c>
      <c r="AL461" s="375">
        <v>0</v>
      </c>
      <c r="AM461" s="378">
        <v>0</v>
      </c>
      <c r="AN461" s="379">
        <v>0</v>
      </c>
      <c r="AO461" s="373">
        <v>0</v>
      </c>
      <c r="AP461" s="373">
        <v>0</v>
      </c>
      <c r="AQ461" s="373">
        <v>0</v>
      </c>
      <c r="AR461" s="373">
        <v>0</v>
      </c>
      <c r="AS461" s="373">
        <v>0</v>
      </c>
      <c r="AT461" s="722">
        <v>0</v>
      </c>
      <c r="AU461" s="376">
        <v>0</v>
      </c>
      <c r="AV461" s="374">
        <v>1</v>
      </c>
      <c r="AW461" s="380">
        <v>1</v>
      </c>
      <c r="AX461" s="380">
        <v>1</v>
      </c>
      <c r="AY461" s="380">
        <v>0</v>
      </c>
      <c r="AZ461" s="373">
        <v>0</v>
      </c>
      <c r="BA461" s="380">
        <v>1</v>
      </c>
      <c r="BB461" s="373">
        <v>0</v>
      </c>
      <c r="BC461" s="376">
        <v>0</v>
      </c>
      <c r="BD461" s="377">
        <v>0</v>
      </c>
      <c r="BE461" s="373">
        <v>0</v>
      </c>
      <c r="BF461" s="722">
        <v>0</v>
      </c>
      <c r="BG461" s="722">
        <v>0</v>
      </c>
      <c r="BH461" s="375">
        <v>0</v>
      </c>
      <c r="BI461" s="375">
        <v>0</v>
      </c>
      <c r="BJ461" s="380">
        <v>0</v>
      </c>
      <c r="BK461" s="378">
        <v>0</v>
      </c>
      <c r="BL461" s="377">
        <v>0</v>
      </c>
      <c r="BM461" s="373">
        <v>0</v>
      </c>
      <c r="BN461" s="373">
        <v>0</v>
      </c>
      <c r="BO461" s="373">
        <v>0</v>
      </c>
      <c r="BP461" s="373">
        <v>0</v>
      </c>
      <c r="BQ461" s="380">
        <v>1</v>
      </c>
      <c r="BR461" s="373">
        <v>0</v>
      </c>
      <c r="BS461" s="376">
        <v>0</v>
      </c>
      <c r="BT461" s="377">
        <v>0</v>
      </c>
      <c r="BU461" s="373">
        <v>0</v>
      </c>
      <c r="BV461" s="380">
        <v>0</v>
      </c>
      <c r="BW461" s="722">
        <v>0</v>
      </c>
      <c r="BX461" s="722">
        <v>0</v>
      </c>
      <c r="BY461" s="722">
        <v>0</v>
      </c>
      <c r="BZ461" s="722">
        <v>0</v>
      </c>
      <c r="CA461" s="723">
        <v>0</v>
      </c>
      <c r="CB461" s="379">
        <v>0</v>
      </c>
      <c r="CC461" s="375">
        <v>0</v>
      </c>
      <c r="CD461" s="375">
        <v>0</v>
      </c>
      <c r="CE461" s="375">
        <v>0</v>
      </c>
      <c r="CF461" s="375">
        <v>0</v>
      </c>
      <c r="CG461" s="375">
        <v>0</v>
      </c>
      <c r="CH461" s="375">
        <v>0</v>
      </c>
      <c r="CI461" s="378">
        <v>0</v>
      </c>
      <c r="CJ461" s="381" t="s">
        <v>1812</v>
      </c>
      <c r="CK461" s="343" t="s">
        <v>453</v>
      </c>
      <c r="CL461" s="343" t="s">
        <v>453</v>
      </c>
      <c r="CM461" s="343" t="s">
        <v>453</v>
      </c>
      <c r="CN461" s="343" t="s">
        <v>453</v>
      </c>
      <c r="CO461" s="343" t="s">
        <v>453</v>
      </c>
      <c r="CP461" s="343" t="s">
        <v>1814</v>
      </c>
      <c r="CQ461" s="343" t="s">
        <v>453</v>
      </c>
      <c r="CR461" s="343" t="s">
        <v>1215</v>
      </c>
      <c r="CS461" s="343" t="s">
        <v>453</v>
      </c>
      <c r="CT461" s="343" t="s">
        <v>453</v>
      </c>
      <c r="CU461" s="382" t="s">
        <v>1216</v>
      </c>
      <c r="CV461" s="382" t="s">
        <v>1216</v>
      </c>
      <c r="CW461" s="382"/>
      <c r="CX461" s="382"/>
      <c r="CY461" s="383" t="s">
        <v>1614</v>
      </c>
      <c r="CZ461" s="381"/>
      <c r="DA461" s="384"/>
      <c r="DB461" s="383"/>
      <c r="DC461" s="381"/>
      <c r="DD461" s="383"/>
      <c r="DE461" s="381">
        <v>839</v>
      </c>
      <c r="DF461" s="384"/>
    </row>
    <row r="462" spans="2:110" ht="16.8">
      <c r="B462" s="748" t="s">
        <v>1295</v>
      </c>
      <c r="C462" s="748" t="s">
        <v>1339</v>
      </c>
      <c r="D462" s="765"/>
      <c r="E462" s="766"/>
      <c r="F462" s="766"/>
      <c r="G462" s="767"/>
      <c r="H462" s="753">
        <v>0</v>
      </c>
      <c r="I462" s="754">
        <v>0</v>
      </c>
      <c r="J462" s="754">
        <v>0</v>
      </c>
      <c r="K462" s="754">
        <v>0</v>
      </c>
      <c r="L462" s="754">
        <v>0</v>
      </c>
      <c r="M462" s="754">
        <v>0</v>
      </c>
      <c r="N462" s="754">
        <v>0</v>
      </c>
      <c r="O462" s="755">
        <v>0</v>
      </c>
      <c r="P462" s="756">
        <v>0</v>
      </c>
      <c r="Q462" s="754">
        <v>0</v>
      </c>
      <c r="R462" s="754">
        <v>0</v>
      </c>
      <c r="S462" s="754">
        <v>0</v>
      </c>
      <c r="T462" s="754">
        <v>0</v>
      </c>
      <c r="U462" s="754">
        <v>0</v>
      </c>
      <c r="V462" s="754">
        <v>0</v>
      </c>
      <c r="W462" s="754">
        <v>0</v>
      </c>
      <c r="X462" s="756">
        <v>0</v>
      </c>
      <c r="Y462" s="754">
        <v>0</v>
      </c>
      <c r="Z462" s="754">
        <v>0</v>
      </c>
      <c r="AA462" s="754">
        <v>0</v>
      </c>
      <c r="AB462" s="754">
        <v>0</v>
      </c>
      <c r="AC462" s="754">
        <v>0</v>
      </c>
      <c r="AD462" s="754">
        <v>0</v>
      </c>
      <c r="AE462" s="755">
        <v>0</v>
      </c>
      <c r="AF462" s="754">
        <v>0</v>
      </c>
      <c r="AG462" s="754">
        <v>0</v>
      </c>
      <c r="AH462" s="754">
        <v>0</v>
      </c>
      <c r="AI462" s="754">
        <v>0</v>
      </c>
      <c r="AJ462" s="754">
        <v>0</v>
      </c>
      <c r="AK462" s="754">
        <v>0</v>
      </c>
      <c r="AL462" s="754">
        <v>0</v>
      </c>
      <c r="AM462" s="755">
        <v>0</v>
      </c>
      <c r="AN462" s="756">
        <v>0</v>
      </c>
      <c r="AO462" s="754">
        <v>0</v>
      </c>
      <c r="AP462" s="754">
        <v>0</v>
      </c>
      <c r="AQ462" s="754">
        <v>0</v>
      </c>
      <c r="AR462" s="754">
        <v>0</v>
      </c>
      <c r="AS462" s="754">
        <v>0</v>
      </c>
      <c r="AT462" s="754">
        <v>0</v>
      </c>
      <c r="AU462" s="755">
        <v>0</v>
      </c>
      <c r="AV462" s="756">
        <v>0</v>
      </c>
      <c r="AW462" s="754">
        <v>1</v>
      </c>
      <c r="AX462" s="754">
        <v>1</v>
      </c>
      <c r="AY462" s="754">
        <v>0</v>
      </c>
      <c r="AZ462" s="754">
        <v>0</v>
      </c>
      <c r="BA462" s="754">
        <v>1</v>
      </c>
      <c r="BB462" s="754">
        <v>0</v>
      </c>
      <c r="BC462" s="755">
        <v>0</v>
      </c>
      <c r="BD462" s="756">
        <v>0</v>
      </c>
      <c r="BE462" s="754">
        <v>0</v>
      </c>
      <c r="BF462" s="754">
        <v>1</v>
      </c>
      <c r="BG462" s="754">
        <v>0</v>
      </c>
      <c r="BH462" s="754">
        <v>0</v>
      </c>
      <c r="BI462" s="754">
        <v>0</v>
      </c>
      <c r="BJ462" s="754">
        <v>0</v>
      </c>
      <c r="BK462" s="755">
        <v>0</v>
      </c>
      <c r="BL462" s="756">
        <v>0</v>
      </c>
      <c r="BM462" s="754">
        <v>0</v>
      </c>
      <c r="BN462" s="754">
        <v>0</v>
      </c>
      <c r="BO462" s="754">
        <v>0</v>
      </c>
      <c r="BP462" s="754">
        <v>0</v>
      </c>
      <c r="BQ462" s="754">
        <v>1</v>
      </c>
      <c r="BR462" s="754">
        <v>0</v>
      </c>
      <c r="BS462" s="755">
        <v>0</v>
      </c>
      <c r="BT462" s="756">
        <v>0</v>
      </c>
      <c r="BU462" s="754">
        <v>0</v>
      </c>
      <c r="BV462" s="754">
        <v>0</v>
      </c>
      <c r="BW462" s="754">
        <v>0</v>
      </c>
      <c r="BX462" s="754">
        <v>0</v>
      </c>
      <c r="BY462" s="754">
        <v>0</v>
      </c>
      <c r="BZ462" s="754">
        <v>0</v>
      </c>
      <c r="CA462" s="755">
        <v>0</v>
      </c>
      <c r="CB462" s="756">
        <v>0</v>
      </c>
      <c r="CC462" s="754">
        <v>0</v>
      </c>
      <c r="CD462" s="754">
        <v>0</v>
      </c>
      <c r="CE462" s="754">
        <v>0</v>
      </c>
      <c r="CF462" s="754">
        <v>0</v>
      </c>
      <c r="CG462" s="754">
        <v>0</v>
      </c>
      <c r="CH462" s="754">
        <v>0</v>
      </c>
      <c r="CI462" s="755">
        <v>0</v>
      </c>
      <c r="CJ462" s="757" t="s">
        <v>1812</v>
      </c>
      <c r="CK462" s="758" t="s">
        <v>453</v>
      </c>
      <c r="CL462" s="758" t="s">
        <v>453</v>
      </c>
      <c r="CM462" s="758" t="s">
        <v>453</v>
      </c>
      <c r="CN462" s="758" t="s">
        <v>453</v>
      </c>
      <c r="CO462" s="758" t="s">
        <v>453</v>
      </c>
      <c r="CP462" s="758" t="s">
        <v>1214</v>
      </c>
      <c r="CQ462" s="758" t="s">
        <v>1224</v>
      </c>
      <c r="CR462" s="758" t="s">
        <v>1215</v>
      </c>
      <c r="CS462" s="758" t="s">
        <v>453</v>
      </c>
      <c r="CT462" s="758" t="s">
        <v>453</v>
      </c>
      <c r="CU462" s="757" t="s">
        <v>1216</v>
      </c>
      <c r="CV462" s="757" t="s">
        <v>1216</v>
      </c>
      <c r="CW462" s="757"/>
      <c r="CX462" s="757"/>
      <c r="CY462" s="759" t="s">
        <v>1614</v>
      </c>
      <c r="CZ462" s="757"/>
      <c r="DA462" s="760"/>
      <c r="DB462" s="759"/>
      <c r="DC462" s="757"/>
      <c r="DD462" s="759"/>
      <c r="DE462" s="757">
        <v>838</v>
      </c>
      <c r="DF462" s="760"/>
    </row>
    <row r="463" spans="2:110" ht="16.8">
      <c r="B463" s="748" t="s">
        <v>1313</v>
      </c>
      <c r="C463" s="748" t="s">
        <v>1342</v>
      </c>
      <c r="D463" s="765"/>
      <c r="E463" s="766"/>
      <c r="F463" s="766"/>
      <c r="G463" s="767"/>
      <c r="H463" s="753">
        <v>0</v>
      </c>
      <c r="I463" s="754">
        <v>0</v>
      </c>
      <c r="J463" s="754">
        <v>0</v>
      </c>
      <c r="K463" s="754">
        <v>0</v>
      </c>
      <c r="L463" s="754">
        <v>0</v>
      </c>
      <c r="M463" s="754">
        <v>0</v>
      </c>
      <c r="N463" s="754">
        <v>0</v>
      </c>
      <c r="O463" s="755">
        <v>0</v>
      </c>
      <c r="P463" s="756">
        <v>0</v>
      </c>
      <c r="Q463" s="754">
        <v>0</v>
      </c>
      <c r="R463" s="754">
        <v>0</v>
      </c>
      <c r="S463" s="754">
        <v>0</v>
      </c>
      <c r="T463" s="754">
        <v>0</v>
      </c>
      <c r="U463" s="754">
        <v>0</v>
      </c>
      <c r="V463" s="754">
        <v>0</v>
      </c>
      <c r="W463" s="754">
        <v>0</v>
      </c>
      <c r="X463" s="756">
        <v>0</v>
      </c>
      <c r="Y463" s="754">
        <v>0</v>
      </c>
      <c r="Z463" s="754">
        <v>0</v>
      </c>
      <c r="AA463" s="754">
        <v>0</v>
      </c>
      <c r="AB463" s="754">
        <v>0</v>
      </c>
      <c r="AC463" s="754">
        <v>0</v>
      </c>
      <c r="AD463" s="754">
        <v>0</v>
      </c>
      <c r="AE463" s="755">
        <v>0</v>
      </c>
      <c r="AF463" s="754">
        <v>0</v>
      </c>
      <c r="AG463" s="754">
        <v>0</v>
      </c>
      <c r="AH463" s="754">
        <v>0</v>
      </c>
      <c r="AI463" s="754">
        <v>0</v>
      </c>
      <c r="AJ463" s="754">
        <v>0</v>
      </c>
      <c r="AK463" s="754">
        <v>0</v>
      </c>
      <c r="AL463" s="754">
        <v>0</v>
      </c>
      <c r="AM463" s="755">
        <v>0</v>
      </c>
      <c r="AN463" s="756">
        <v>0</v>
      </c>
      <c r="AO463" s="754">
        <v>0</v>
      </c>
      <c r="AP463" s="754">
        <v>0</v>
      </c>
      <c r="AQ463" s="754">
        <v>0</v>
      </c>
      <c r="AR463" s="754">
        <v>0</v>
      </c>
      <c r="AS463" s="754">
        <v>0</v>
      </c>
      <c r="AT463" s="754">
        <v>0</v>
      </c>
      <c r="AU463" s="755">
        <v>0</v>
      </c>
      <c r="AV463" s="756">
        <v>0</v>
      </c>
      <c r="AW463" s="754">
        <v>1</v>
      </c>
      <c r="AX463" s="754">
        <v>1</v>
      </c>
      <c r="AY463" s="754">
        <v>0</v>
      </c>
      <c r="AZ463" s="754">
        <v>0</v>
      </c>
      <c r="BA463" s="754">
        <v>1</v>
      </c>
      <c r="BB463" s="754">
        <v>0</v>
      </c>
      <c r="BC463" s="755">
        <v>0</v>
      </c>
      <c r="BD463" s="756">
        <v>0</v>
      </c>
      <c r="BE463" s="754">
        <v>0</v>
      </c>
      <c r="BF463" s="754">
        <v>0</v>
      </c>
      <c r="BG463" s="754">
        <v>1</v>
      </c>
      <c r="BH463" s="754">
        <v>0</v>
      </c>
      <c r="BI463" s="754">
        <v>0</v>
      </c>
      <c r="BJ463" s="754">
        <v>0</v>
      </c>
      <c r="BK463" s="755">
        <v>0</v>
      </c>
      <c r="BL463" s="756">
        <v>0</v>
      </c>
      <c r="BM463" s="754">
        <v>0</v>
      </c>
      <c r="BN463" s="754">
        <v>0</v>
      </c>
      <c r="BO463" s="754">
        <v>0</v>
      </c>
      <c r="BP463" s="754">
        <v>0</v>
      </c>
      <c r="BQ463" s="754">
        <v>1</v>
      </c>
      <c r="BR463" s="754">
        <v>0</v>
      </c>
      <c r="BS463" s="755">
        <v>0</v>
      </c>
      <c r="BT463" s="756">
        <v>0</v>
      </c>
      <c r="BU463" s="754">
        <v>0</v>
      </c>
      <c r="BV463" s="754">
        <v>0</v>
      </c>
      <c r="BW463" s="754">
        <v>0</v>
      </c>
      <c r="BX463" s="754">
        <v>0</v>
      </c>
      <c r="BY463" s="754">
        <v>0</v>
      </c>
      <c r="BZ463" s="754">
        <v>0</v>
      </c>
      <c r="CA463" s="755">
        <v>0</v>
      </c>
      <c r="CB463" s="756">
        <v>0</v>
      </c>
      <c r="CC463" s="754">
        <v>0</v>
      </c>
      <c r="CD463" s="754">
        <v>0</v>
      </c>
      <c r="CE463" s="754">
        <v>0</v>
      </c>
      <c r="CF463" s="754">
        <v>0</v>
      </c>
      <c r="CG463" s="754">
        <v>0</v>
      </c>
      <c r="CH463" s="754">
        <v>0</v>
      </c>
      <c r="CI463" s="755">
        <v>0</v>
      </c>
      <c r="CJ463" s="757" t="s">
        <v>1812</v>
      </c>
      <c r="CK463" s="758" t="s">
        <v>453</v>
      </c>
      <c r="CL463" s="758" t="s">
        <v>453</v>
      </c>
      <c r="CM463" s="758" t="s">
        <v>453</v>
      </c>
      <c r="CN463" s="758" t="s">
        <v>453</v>
      </c>
      <c r="CO463" s="758" t="s">
        <v>453</v>
      </c>
      <c r="CP463" s="758" t="s">
        <v>1214</v>
      </c>
      <c r="CQ463" s="758" t="s">
        <v>1228</v>
      </c>
      <c r="CR463" s="758" t="s">
        <v>1215</v>
      </c>
      <c r="CS463" s="758" t="s">
        <v>453</v>
      </c>
      <c r="CT463" s="758" t="s">
        <v>453</v>
      </c>
      <c r="CU463" s="757" t="s">
        <v>1216</v>
      </c>
      <c r="CV463" s="757" t="s">
        <v>1216</v>
      </c>
      <c r="CW463" s="757"/>
      <c r="CX463" s="757"/>
      <c r="CY463" s="759" t="s">
        <v>1614</v>
      </c>
      <c r="CZ463" s="757"/>
      <c r="DA463" s="760"/>
      <c r="DB463" s="759"/>
      <c r="DC463" s="757"/>
      <c r="DD463" s="759"/>
      <c r="DE463" s="757">
        <v>837</v>
      </c>
      <c r="DF463" s="760"/>
    </row>
    <row r="464" spans="2:110" ht="16.8">
      <c r="B464" s="582" t="s">
        <v>1224</v>
      </c>
      <c r="C464" s="582" t="s">
        <v>1815</v>
      </c>
      <c r="D464" s="360"/>
      <c r="E464" s="235"/>
      <c r="F464" s="235"/>
      <c r="G464" s="385"/>
      <c r="H464" s="372">
        <v>0</v>
      </c>
      <c r="I464" s="373">
        <v>0</v>
      </c>
      <c r="J464" s="373">
        <v>0</v>
      </c>
      <c r="K464" s="722">
        <v>0</v>
      </c>
      <c r="L464" s="373">
        <v>0</v>
      </c>
      <c r="M464" s="373">
        <v>0</v>
      </c>
      <c r="N464" s="722">
        <v>0</v>
      </c>
      <c r="O464" s="376">
        <v>0</v>
      </c>
      <c r="P464" s="377">
        <v>0</v>
      </c>
      <c r="Q464" s="373">
        <v>0</v>
      </c>
      <c r="R464" s="373">
        <v>0</v>
      </c>
      <c r="S464" s="373">
        <v>0</v>
      </c>
      <c r="T464" s="373">
        <v>0</v>
      </c>
      <c r="U464" s="373">
        <v>0</v>
      </c>
      <c r="V464" s="373">
        <v>0</v>
      </c>
      <c r="W464" s="722">
        <v>0</v>
      </c>
      <c r="X464" s="377">
        <v>0</v>
      </c>
      <c r="Y464" s="722">
        <v>0</v>
      </c>
      <c r="Z464" s="373">
        <v>0</v>
      </c>
      <c r="AA464" s="722">
        <v>0</v>
      </c>
      <c r="AB464" s="722">
        <v>0</v>
      </c>
      <c r="AC464" s="373">
        <v>0</v>
      </c>
      <c r="AD464" s="373">
        <v>0</v>
      </c>
      <c r="AE464" s="376">
        <v>0</v>
      </c>
      <c r="AF464" s="722">
        <v>0</v>
      </c>
      <c r="AG464" s="722">
        <v>0</v>
      </c>
      <c r="AH464" s="722">
        <v>0</v>
      </c>
      <c r="AI464" s="722">
        <v>0</v>
      </c>
      <c r="AJ464" s="375">
        <v>0</v>
      </c>
      <c r="AK464" s="375">
        <v>0</v>
      </c>
      <c r="AL464" s="375">
        <v>0</v>
      </c>
      <c r="AM464" s="378">
        <v>0</v>
      </c>
      <c r="AN464" s="379">
        <v>0</v>
      </c>
      <c r="AO464" s="373">
        <v>0</v>
      </c>
      <c r="AP464" s="373">
        <v>0</v>
      </c>
      <c r="AQ464" s="373">
        <v>0</v>
      </c>
      <c r="AR464" s="373">
        <v>0</v>
      </c>
      <c r="AS464" s="373">
        <v>0</v>
      </c>
      <c r="AT464" s="722">
        <v>0</v>
      </c>
      <c r="AU464" s="376">
        <v>0</v>
      </c>
      <c r="AV464" s="379">
        <v>0</v>
      </c>
      <c r="AW464" s="380">
        <v>1</v>
      </c>
      <c r="AX464" s="380">
        <v>1</v>
      </c>
      <c r="AY464" s="380">
        <v>0</v>
      </c>
      <c r="AZ464" s="373">
        <v>0</v>
      </c>
      <c r="BA464" s="380">
        <v>1</v>
      </c>
      <c r="BB464" s="373">
        <v>0</v>
      </c>
      <c r="BC464" s="376">
        <v>0</v>
      </c>
      <c r="BD464" s="377">
        <v>0</v>
      </c>
      <c r="BE464" s="373">
        <v>0</v>
      </c>
      <c r="BF464" s="722">
        <v>0</v>
      </c>
      <c r="BG464" s="722">
        <v>0</v>
      </c>
      <c r="BH464" s="374">
        <v>1</v>
      </c>
      <c r="BI464" s="375">
        <v>0</v>
      </c>
      <c r="BJ464" s="380">
        <v>0</v>
      </c>
      <c r="BK464" s="378">
        <v>0</v>
      </c>
      <c r="BL464" s="377">
        <v>0</v>
      </c>
      <c r="BM464" s="373">
        <v>0</v>
      </c>
      <c r="BN464" s="373">
        <v>0</v>
      </c>
      <c r="BO464" s="373">
        <v>0</v>
      </c>
      <c r="BP464" s="373">
        <v>0</v>
      </c>
      <c r="BQ464" s="380">
        <v>1</v>
      </c>
      <c r="BR464" s="373">
        <v>0</v>
      </c>
      <c r="BS464" s="376">
        <v>0</v>
      </c>
      <c r="BT464" s="377">
        <v>0</v>
      </c>
      <c r="BU464" s="373">
        <v>0</v>
      </c>
      <c r="BV464" s="380">
        <v>0</v>
      </c>
      <c r="BW464" s="722">
        <v>0</v>
      </c>
      <c r="BX464" s="722">
        <v>0</v>
      </c>
      <c r="BY464" s="722">
        <v>0</v>
      </c>
      <c r="BZ464" s="722">
        <v>0</v>
      </c>
      <c r="CA464" s="723">
        <v>0</v>
      </c>
      <c r="CB464" s="379">
        <v>0</v>
      </c>
      <c r="CC464" s="375">
        <v>0</v>
      </c>
      <c r="CD464" s="375">
        <v>0</v>
      </c>
      <c r="CE464" s="375">
        <v>0</v>
      </c>
      <c r="CF464" s="375">
        <v>0</v>
      </c>
      <c r="CG464" s="375">
        <v>0</v>
      </c>
      <c r="CH464" s="375">
        <v>0</v>
      </c>
      <c r="CI464" s="378">
        <v>0</v>
      </c>
      <c r="CJ464" s="381" t="s">
        <v>1812</v>
      </c>
      <c r="CK464" s="343" t="s">
        <v>453</v>
      </c>
      <c r="CL464" s="343" t="s">
        <v>453</v>
      </c>
      <c r="CM464" s="343" t="s">
        <v>453</v>
      </c>
      <c r="CN464" s="343" t="s">
        <v>453</v>
      </c>
      <c r="CO464" s="343" t="s">
        <v>453</v>
      </c>
      <c r="CP464" s="343" t="s">
        <v>1214</v>
      </c>
      <c r="CQ464" s="343" t="s">
        <v>1233</v>
      </c>
      <c r="CR464" s="343" t="s">
        <v>1215</v>
      </c>
      <c r="CS464" s="343" t="s">
        <v>453</v>
      </c>
      <c r="CT464" s="343" t="s">
        <v>453</v>
      </c>
      <c r="CU464" s="382" t="s">
        <v>1216</v>
      </c>
      <c r="CV464" s="382" t="s">
        <v>1216</v>
      </c>
      <c r="CW464" s="382"/>
      <c r="CX464" s="382"/>
      <c r="CY464" s="383" t="s">
        <v>1614</v>
      </c>
      <c r="CZ464" s="381"/>
      <c r="DA464" s="384"/>
      <c r="DB464" s="383"/>
      <c r="DC464" s="381"/>
      <c r="DD464" s="383"/>
      <c r="DE464" s="381">
        <v>836</v>
      </c>
      <c r="DF464" s="384"/>
    </row>
    <row r="465" spans="2:110" ht="16.8">
      <c r="B465" s="582" t="s">
        <v>1314</v>
      </c>
      <c r="C465" s="582" t="s">
        <v>1816</v>
      </c>
      <c r="D465" s="360"/>
      <c r="E465" s="235"/>
      <c r="F465" s="235"/>
      <c r="G465" s="385"/>
      <c r="H465" s="372">
        <v>0</v>
      </c>
      <c r="I465" s="373">
        <v>0</v>
      </c>
      <c r="J465" s="373">
        <v>0</v>
      </c>
      <c r="K465" s="722">
        <v>0</v>
      </c>
      <c r="L465" s="373">
        <v>0</v>
      </c>
      <c r="M465" s="373">
        <v>0</v>
      </c>
      <c r="N465" s="722">
        <v>0</v>
      </c>
      <c r="O465" s="376">
        <v>0</v>
      </c>
      <c r="P465" s="377">
        <v>0</v>
      </c>
      <c r="Q465" s="373">
        <v>0</v>
      </c>
      <c r="R465" s="373">
        <v>0</v>
      </c>
      <c r="S465" s="373">
        <v>0</v>
      </c>
      <c r="T465" s="373">
        <v>0</v>
      </c>
      <c r="U465" s="373">
        <v>0</v>
      </c>
      <c r="V465" s="373">
        <v>0</v>
      </c>
      <c r="W465" s="722">
        <v>0</v>
      </c>
      <c r="X465" s="377">
        <v>0</v>
      </c>
      <c r="Y465" s="722">
        <v>0</v>
      </c>
      <c r="Z465" s="373">
        <v>0</v>
      </c>
      <c r="AA465" s="722">
        <v>0</v>
      </c>
      <c r="AB465" s="722">
        <v>0</v>
      </c>
      <c r="AC465" s="373">
        <v>0</v>
      </c>
      <c r="AD465" s="373">
        <v>0</v>
      </c>
      <c r="AE465" s="376">
        <v>0</v>
      </c>
      <c r="AF465" s="722">
        <v>0</v>
      </c>
      <c r="AG465" s="722">
        <v>0</v>
      </c>
      <c r="AH465" s="722">
        <v>0</v>
      </c>
      <c r="AI465" s="722">
        <v>0</v>
      </c>
      <c r="AJ465" s="375">
        <v>0</v>
      </c>
      <c r="AK465" s="375">
        <v>0</v>
      </c>
      <c r="AL465" s="375">
        <v>0</v>
      </c>
      <c r="AM465" s="378">
        <v>0</v>
      </c>
      <c r="AN465" s="379">
        <v>0</v>
      </c>
      <c r="AO465" s="373">
        <v>0</v>
      </c>
      <c r="AP465" s="373">
        <v>0</v>
      </c>
      <c r="AQ465" s="373">
        <v>0</v>
      </c>
      <c r="AR465" s="373">
        <v>0</v>
      </c>
      <c r="AS465" s="373">
        <v>0</v>
      </c>
      <c r="AT465" s="722">
        <v>0</v>
      </c>
      <c r="AU465" s="376">
        <v>0</v>
      </c>
      <c r="AV465" s="379">
        <v>0</v>
      </c>
      <c r="AW465" s="380">
        <v>1</v>
      </c>
      <c r="AX465" s="380">
        <v>1</v>
      </c>
      <c r="AY465" s="380">
        <v>0</v>
      </c>
      <c r="AZ465" s="373">
        <v>0</v>
      </c>
      <c r="BA465" s="380">
        <v>1</v>
      </c>
      <c r="BB465" s="373">
        <v>0</v>
      </c>
      <c r="BC465" s="376">
        <v>0</v>
      </c>
      <c r="BD465" s="377">
        <v>0</v>
      </c>
      <c r="BE465" s="373">
        <v>0</v>
      </c>
      <c r="BF465" s="722">
        <v>0</v>
      </c>
      <c r="BG465" s="722">
        <v>0</v>
      </c>
      <c r="BH465" s="375">
        <v>0</v>
      </c>
      <c r="BI465" s="374">
        <v>1</v>
      </c>
      <c r="BJ465" s="380">
        <v>0</v>
      </c>
      <c r="BK465" s="378">
        <v>0</v>
      </c>
      <c r="BL465" s="377">
        <v>0</v>
      </c>
      <c r="BM465" s="373">
        <v>0</v>
      </c>
      <c r="BN465" s="373">
        <v>0</v>
      </c>
      <c r="BO465" s="373">
        <v>0</v>
      </c>
      <c r="BP465" s="373">
        <v>0</v>
      </c>
      <c r="BQ465" s="380">
        <v>1</v>
      </c>
      <c r="BR465" s="373">
        <v>0</v>
      </c>
      <c r="BS465" s="376">
        <v>0</v>
      </c>
      <c r="BT465" s="377">
        <v>0</v>
      </c>
      <c r="BU465" s="373">
        <v>0</v>
      </c>
      <c r="BV465" s="380">
        <v>0</v>
      </c>
      <c r="BW465" s="722">
        <v>0</v>
      </c>
      <c r="BX465" s="722">
        <v>0</v>
      </c>
      <c r="BY465" s="722">
        <v>0</v>
      </c>
      <c r="BZ465" s="722">
        <v>0</v>
      </c>
      <c r="CA465" s="723">
        <v>0</v>
      </c>
      <c r="CB465" s="379">
        <v>0</v>
      </c>
      <c r="CC465" s="375">
        <v>0</v>
      </c>
      <c r="CD465" s="375">
        <v>0</v>
      </c>
      <c r="CE465" s="375">
        <v>0</v>
      </c>
      <c r="CF465" s="375">
        <v>0</v>
      </c>
      <c r="CG465" s="375">
        <v>0</v>
      </c>
      <c r="CH465" s="375">
        <v>0</v>
      </c>
      <c r="CI465" s="378">
        <v>0</v>
      </c>
      <c r="CJ465" s="381" t="s">
        <v>1812</v>
      </c>
      <c r="CK465" s="343" t="s">
        <v>453</v>
      </c>
      <c r="CL465" s="343" t="s">
        <v>453</v>
      </c>
      <c r="CM465" s="343" t="s">
        <v>453</v>
      </c>
      <c r="CN465" s="343" t="s">
        <v>453</v>
      </c>
      <c r="CO465" s="343" t="s">
        <v>453</v>
      </c>
      <c r="CP465" s="343" t="s">
        <v>1214</v>
      </c>
      <c r="CQ465" s="343" t="s">
        <v>1215</v>
      </c>
      <c r="CR465" s="343" t="s">
        <v>1215</v>
      </c>
      <c r="CS465" s="343" t="s">
        <v>453</v>
      </c>
      <c r="CT465" s="343" t="s">
        <v>453</v>
      </c>
      <c r="CU465" s="382" t="s">
        <v>1216</v>
      </c>
      <c r="CV465" s="382" t="s">
        <v>1216</v>
      </c>
      <c r="CW465" s="382"/>
      <c r="CX465" s="382"/>
      <c r="CY465" s="383" t="s">
        <v>1614</v>
      </c>
      <c r="CZ465" s="381"/>
      <c r="DA465" s="384"/>
      <c r="DB465" s="383"/>
      <c r="DC465" s="381"/>
      <c r="DD465" s="383"/>
      <c r="DE465" s="381">
        <v>835</v>
      </c>
      <c r="DF465" s="384"/>
    </row>
    <row r="466" spans="2:110" ht="16.8">
      <c r="B466" s="582" t="s">
        <v>1315</v>
      </c>
      <c r="C466" s="713" t="s">
        <v>1817</v>
      </c>
      <c r="D466" s="360"/>
      <c r="E466" s="235"/>
      <c r="F466" s="235"/>
      <c r="G466" s="385"/>
      <c r="H466" s="372">
        <v>0</v>
      </c>
      <c r="I466" s="373">
        <v>0</v>
      </c>
      <c r="J466" s="373">
        <v>0</v>
      </c>
      <c r="K466" s="722">
        <v>0</v>
      </c>
      <c r="L466" s="373">
        <v>0</v>
      </c>
      <c r="M466" s="373">
        <v>0</v>
      </c>
      <c r="N466" s="722">
        <v>0</v>
      </c>
      <c r="O466" s="376">
        <v>0</v>
      </c>
      <c r="P466" s="377">
        <v>0</v>
      </c>
      <c r="Q466" s="373">
        <v>0</v>
      </c>
      <c r="R466" s="373">
        <v>0</v>
      </c>
      <c r="S466" s="373">
        <v>0</v>
      </c>
      <c r="T466" s="373">
        <v>0</v>
      </c>
      <c r="U466" s="373">
        <v>0</v>
      </c>
      <c r="V466" s="373">
        <v>0</v>
      </c>
      <c r="W466" s="722">
        <v>0</v>
      </c>
      <c r="X466" s="377">
        <v>0</v>
      </c>
      <c r="Y466" s="722">
        <v>0</v>
      </c>
      <c r="Z466" s="373">
        <v>0</v>
      </c>
      <c r="AA466" s="722">
        <v>0</v>
      </c>
      <c r="AB466" s="722">
        <v>0</v>
      </c>
      <c r="AC466" s="373">
        <v>0</v>
      </c>
      <c r="AD466" s="373">
        <v>0</v>
      </c>
      <c r="AE466" s="376">
        <v>0</v>
      </c>
      <c r="AF466" s="722">
        <v>0</v>
      </c>
      <c r="AG466" s="722">
        <v>0</v>
      </c>
      <c r="AH466" s="722">
        <v>0</v>
      </c>
      <c r="AI466" s="722">
        <v>0</v>
      </c>
      <c r="AJ466" s="375">
        <v>0</v>
      </c>
      <c r="AK466" s="375">
        <v>0</v>
      </c>
      <c r="AL466" s="375">
        <v>0</v>
      </c>
      <c r="AM466" s="378">
        <v>0</v>
      </c>
      <c r="AN466" s="379">
        <v>0</v>
      </c>
      <c r="AO466" s="373">
        <v>0</v>
      </c>
      <c r="AP466" s="373">
        <v>0</v>
      </c>
      <c r="AQ466" s="373">
        <v>0</v>
      </c>
      <c r="AR466" s="373">
        <v>0</v>
      </c>
      <c r="AS466" s="373">
        <v>0</v>
      </c>
      <c r="AT466" s="722">
        <v>0</v>
      </c>
      <c r="AU466" s="376">
        <v>0</v>
      </c>
      <c r="AV466" s="379">
        <v>0</v>
      </c>
      <c r="AW466" s="380">
        <v>1</v>
      </c>
      <c r="AX466" s="380">
        <v>1</v>
      </c>
      <c r="AY466" s="380">
        <v>0</v>
      </c>
      <c r="AZ466" s="373">
        <v>0</v>
      </c>
      <c r="BA466" s="380">
        <v>1</v>
      </c>
      <c r="BB466" s="373">
        <v>0</v>
      </c>
      <c r="BC466" s="376">
        <v>0</v>
      </c>
      <c r="BD466" s="377">
        <v>0</v>
      </c>
      <c r="BE466" s="373">
        <v>0</v>
      </c>
      <c r="BF466" s="722">
        <v>0</v>
      </c>
      <c r="BG466" s="722">
        <v>0</v>
      </c>
      <c r="BH466" s="375">
        <v>0</v>
      </c>
      <c r="BI466" s="375">
        <v>0</v>
      </c>
      <c r="BJ466" s="380">
        <v>0</v>
      </c>
      <c r="BK466" s="374">
        <v>1</v>
      </c>
      <c r="BL466" s="377">
        <v>0</v>
      </c>
      <c r="BM466" s="373">
        <v>0</v>
      </c>
      <c r="BN466" s="373">
        <v>0</v>
      </c>
      <c r="BO466" s="373">
        <v>0</v>
      </c>
      <c r="BP466" s="373">
        <v>0</v>
      </c>
      <c r="BQ466" s="380">
        <v>1</v>
      </c>
      <c r="BR466" s="373">
        <v>0</v>
      </c>
      <c r="BS466" s="376">
        <v>0</v>
      </c>
      <c r="BT466" s="377">
        <v>0</v>
      </c>
      <c r="BU466" s="373">
        <v>0</v>
      </c>
      <c r="BV466" s="380">
        <v>0</v>
      </c>
      <c r="BW466" s="722">
        <v>0</v>
      </c>
      <c r="BX466" s="722">
        <v>0</v>
      </c>
      <c r="BY466" s="722">
        <v>0</v>
      </c>
      <c r="BZ466" s="722">
        <v>0</v>
      </c>
      <c r="CA466" s="723">
        <v>0</v>
      </c>
      <c r="CB466" s="379">
        <v>0</v>
      </c>
      <c r="CC466" s="375">
        <v>0</v>
      </c>
      <c r="CD466" s="375">
        <v>0</v>
      </c>
      <c r="CE466" s="375">
        <v>0</v>
      </c>
      <c r="CF466" s="375">
        <v>0</v>
      </c>
      <c r="CG466" s="375">
        <v>0</v>
      </c>
      <c r="CH466" s="375">
        <v>0</v>
      </c>
      <c r="CI466" s="378">
        <v>0</v>
      </c>
      <c r="CJ466" s="381" t="s">
        <v>1812</v>
      </c>
      <c r="CK466" s="343" t="s">
        <v>453</v>
      </c>
      <c r="CL466" s="343" t="s">
        <v>453</v>
      </c>
      <c r="CM466" s="343" t="s">
        <v>453</v>
      </c>
      <c r="CN466" s="343" t="s">
        <v>453</v>
      </c>
      <c r="CO466" s="343" t="s">
        <v>453</v>
      </c>
      <c r="CP466" s="343" t="s">
        <v>1214</v>
      </c>
      <c r="CQ466" s="343" t="s">
        <v>1246</v>
      </c>
      <c r="CR466" s="343" t="s">
        <v>1215</v>
      </c>
      <c r="CS466" s="343" t="s">
        <v>453</v>
      </c>
      <c r="CT466" s="343" t="s">
        <v>453</v>
      </c>
      <c r="CU466" s="382" t="s">
        <v>1216</v>
      </c>
      <c r="CV466" s="382" t="s">
        <v>1216</v>
      </c>
      <c r="CW466" s="382"/>
      <c r="CX466" s="382"/>
      <c r="CY466" s="383" t="s">
        <v>1614</v>
      </c>
      <c r="CZ466" s="381"/>
      <c r="DA466" s="384"/>
      <c r="DB466" s="383"/>
      <c r="DC466" s="381"/>
      <c r="DD466" s="383"/>
      <c r="DE466" s="381">
        <v>933</v>
      </c>
      <c r="DF466" s="384"/>
    </row>
    <row r="467" spans="2:110" ht="16.8">
      <c r="B467" s="748" t="s">
        <v>1316</v>
      </c>
      <c r="C467" s="748" t="s">
        <v>1375</v>
      </c>
      <c r="D467" s="765"/>
      <c r="E467" s="766"/>
      <c r="F467" s="766"/>
      <c r="G467" s="767"/>
      <c r="H467" s="753">
        <v>0</v>
      </c>
      <c r="I467" s="754">
        <v>0</v>
      </c>
      <c r="J467" s="754">
        <v>0</v>
      </c>
      <c r="K467" s="754">
        <v>0</v>
      </c>
      <c r="L467" s="754">
        <v>0</v>
      </c>
      <c r="M467" s="754">
        <v>0</v>
      </c>
      <c r="N467" s="754">
        <v>0</v>
      </c>
      <c r="O467" s="755">
        <v>0</v>
      </c>
      <c r="P467" s="756">
        <v>0</v>
      </c>
      <c r="Q467" s="754">
        <v>0</v>
      </c>
      <c r="R467" s="754">
        <v>0</v>
      </c>
      <c r="S467" s="754">
        <v>0</v>
      </c>
      <c r="T467" s="754">
        <v>0</v>
      </c>
      <c r="U467" s="754">
        <v>0</v>
      </c>
      <c r="V467" s="754">
        <v>0</v>
      </c>
      <c r="W467" s="754">
        <v>0</v>
      </c>
      <c r="X467" s="756">
        <v>0</v>
      </c>
      <c r="Y467" s="754">
        <v>0</v>
      </c>
      <c r="Z467" s="754">
        <v>0</v>
      </c>
      <c r="AA467" s="754">
        <v>0</v>
      </c>
      <c r="AB467" s="754">
        <v>0</v>
      </c>
      <c r="AC467" s="754">
        <v>0</v>
      </c>
      <c r="AD467" s="754">
        <v>0</v>
      </c>
      <c r="AE467" s="755">
        <v>0</v>
      </c>
      <c r="AF467" s="754">
        <v>0</v>
      </c>
      <c r="AG467" s="754">
        <v>0</v>
      </c>
      <c r="AH467" s="754">
        <v>0</v>
      </c>
      <c r="AI467" s="754">
        <v>0</v>
      </c>
      <c r="AJ467" s="754">
        <v>0</v>
      </c>
      <c r="AK467" s="754">
        <v>0</v>
      </c>
      <c r="AL467" s="754">
        <v>0</v>
      </c>
      <c r="AM467" s="755">
        <v>0</v>
      </c>
      <c r="AN467" s="756">
        <v>0</v>
      </c>
      <c r="AO467" s="754">
        <v>0</v>
      </c>
      <c r="AP467" s="754">
        <v>0</v>
      </c>
      <c r="AQ467" s="754">
        <v>0</v>
      </c>
      <c r="AR467" s="754">
        <v>0</v>
      </c>
      <c r="AS467" s="754">
        <v>0</v>
      </c>
      <c r="AT467" s="754">
        <v>0</v>
      </c>
      <c r="AU467" s="755">
        <v>0</v>
      </c>
      <c r="AV467" s="756">
        <v>0</v>
      </c>
      <c r="AW467" s="754">
        <v>1</v>
      </c>
      <c r="AX467" s="754">
        <v>1</v>
      </c>
      <c r="AY467" s="754">
        <v>0</v>
      </c>
      <c r="AZ467" s="754">
        <v>0</v>
      </c>
      <c r="BA467" s="754">
        <v>1</v>
      </c>
      <c r="BB467" s="754">
        <v>0</v>
      </c>
      <c r="BC467" s="755">
        <v>0</v>
      </c>
      <c r="BD467" s="756">
        <v>0</v>
      </c>
      <c r="BE467" s="754">
        <v>0</v>
      </c>
      <c r="BF467" s="754">
        <v>0</v>
      </c>
      <c r="BG467" s="754">
        <v>0</v>
      </c>
      <c r="BH467" s="754">
        <v>0</v>
      </c>
      <c r="BI467" s="754">
        <v>0</v>
      </c>
      <c r="BJ467" s="754">
        <v>0</v>
      </c>
      <c r="BK467" s="755">
        <v>0</v>
      </c>
      <c r="BL467" s="756">
        <v>0</v>
      </c>
      <c r="BM467" s="754">
        <v>0</v>
      </c>
      <c r="BN467" s="754">
        <v>0</v>
      </c>
      <c r="BO467" s="754">
        <v>0</v>
      </c>
      <c r="BP467" s="754">
        <v>0</v>
      </c>
      <c r="BQ467" s="754">
        <v>1</v>
      </c>
      <c r="BR467" s="754">
        <v>0</v>
      </c>
      <c r="BS467" s="755">
        <v>0</v>
      </c>
      <c r="BT467" s="756">
        <v>0</v>
      </c>
      <c r="BU467" s="754">
        <v>0</v>
      </c>
      <c r="BV467" s="754">
        <v>0</v>
      </c>
      <c r="BW467" s="754">
        <v>0</v>
      </c>
      <c r="BX467" s="754">
        <v>0</v>
      </c>
      <c r="BY467" s="754">
        <v>0</v>
      </c>
      <c r="BZ467" s="754">
        <v>0</v>
      </c>
      <c r="CA467" s="755">
        <v>0</v>
      </c>
      <c r="CB467" s="756">
        <v>0</v>
      </c>
      <c r="CC467" s="754">
        <v>0</v>
      </c>
      <c r="CD467" s="754">
        <v>0</v>
      </c>
      <c r="CE467" s="754">
        <v>0</v>
      </c>
      <c r="CF467" s="754">
        <v>0</v>
      </c>
      <c r="CG467" s="754">
        <v>0</v>
      </c>
      <c r="CH467" s="754">
        <v>0</v>
      </c>
      <c r="CI467" s="755">
        <v>0</v>
      </c>
      <c r="CJ467" s="757" t="s">
        <v>1812</v>
      </c>
      <c r="CK467" s="758" t="s">
        <v>453</v>
      </c>
      <c r="CL467" s="758" t="s">
        <v>453</v>
      </c>
      <c r="CM467" s="758" t="s">
        <v>453</v>
      </c>
      <c r="CN467" s="758" t="s">
        <v>453</v>
      </c>
      <c r="CO467" s="758" t="s">
        <v>453</v>
      </c>
      <c r="CP467" s="758" t="s">
        <v>1214</v>
      </c>
      <c r="CQ467" s="758" t="s">
        <v>453</v>
      </c>
      <c r="CR467" s="758" t="s">
        <v>1215</v>
      </c>
      <c r="CS467" s="758" t="s">
        <v>1228</v>
      </c>
      <c r="CT467" s="758" t="s">
        <v>453</v>
      </c>
      <c r="CU467" s="757" t="s">
        <v>1216</v>
      </c>
      <c r="CV467" s="757" t="s">
        <v>1216</v>
      </c>
      <c r="CW467" s="757"/>
      <c r="CX467" s="757"/>
      <c r="CY467" s="759" t="s">
        <v>1614</v>
      </c>
      <c r="CZ467" s="757"/>
      <c r="DA467" s="760"/>
      <c r="DB467" s="759"/>
      <c r="DC467" s="757"/>
      <c r="DD467" s="759"/>
      <c r="DE467" s="757">
        <v>833</v>
      </c>
      <c r="DF467" s="760"/>
    </row>
    <row r="468" spans="2:110" ht="16.8">
      <c r="B468" s="748" t="s">
        <v>1320</v>
      </c>
      <c r="C468" s="748" t="s">
        <v>1381</v>
      </c>
      <c r="D468" s="765"/>
      <c r="E468" s="766"/>
      <c r="F468" s="766"/>
      <c r="G468" s="767"/>
      <c r="H468" s="753">
        <v>0</v>
      </c>
      <c r="I468" s="754">
        <v>0</v>
      </c>
      <c r="J468" s="754">
        <v>0</v>
      </c>
      <c r="K468" s="754">
        <v>0</v>
      </c>
      <c r="L468" s="754">
        <v>0</v>
      </c>
      <c r="M468" s="754">
        <v>0</v>
      </c>
      <c r="N468" s="754">
        <v>0</v>
      </c>
      <c r="O468" s="755">
        <v>0</v>
      </c>
      <c r="P468" s="756">
        <v>0</v>
      </c>
      <c r="Q468" s="754">
        <v>0</v>
      </c>
      <c r="R468" s="754">
        <v>0</v>
      </c>
      <c r="S468" s="754">
        <v>0</v>
      </c>
      <c r="T468" s="754">
        <v>0</v>
      </c>
      <c r="U468" s="754">
        <v>0</v>
      </c>
      <c r="V468" s="754">
        <v>0</v>
      </c>
      <c r="W468" s="754">
        <v>0</v>
      </c>
      <c r="X468" s="756">
        <v>0</v>
      </c>
      <c r="Y468" s="754">
        <v>0</v>
      </c>
      <c r="Z468" s="754">
        <v>0</v>
      </c>
      <c r="AA468" s="754">
        <v>0</v>
      </c>
      <c r="AB468" s="754">
        <v>0</v>
      </c>
      <c r="AC468" s="754">
        <v>0</v>
      </c>
      <c r="AD468" s="754">
        <v>0</v>
      </c>
      <c r="AE468" s="755">
        <v>0</v>
      </c>
      <c r="AF468" s="754">
        <v>0</v>
      </c>
      <c r="AG468" s="754">
        <v>0</v>
      </c>
      <c r="AH468" s="754">
        <v>0</v>
      </c>
      <c r="AI468" s="754">
        <v>0</v>
      </c>
      <c r="AJ468" s="754">
        <v>0</v>
      </c>
      <c r="AK468" s="754">
        <v>0</v>
      </c>
      <c r="AL468" s="754">
        <v>0</v>
      </c>
      <c r="AM468" s="755">
        <v>0</v>
      </c>
      <c r="AN468" s="756">
        <v>0</v>
      </c>
      <c r="AO468" s="754">
        <v>0</v>
      </c>
      <c r="AP468" s="754">
        <v>0</v>
      </c>
      <c r="AQ468" s="754">
        <v>0</v>
      </c>
      <c r="AR468" s="754">
        <v>0</v>
      </c>
      <c r="AS468" s="754">
        <v>0</v>
      </c>
      <c r="AT468" s="754">
        <v>0</v>
      </c>
      <c r="AU468" s="755">
        <v>0</v>
      </c>
      <c r="AV468" s="756">
        <v>0</v>
      </c>
      <c r="AW468" s="754">
        <v>1</v>
      </c>
      <c r="AX468" s="754">
        <v>1</v>
      </c>
      <c r="AY468" s="754">
        <v>0</v>
      </c>
      <c r="AZ468" s="754">
        <v>0</v>
      </c>
      <c r="BA468" s="754">
        <v>1</v>
      </c>
      <c r="BB468" s="754">
        <v>0</v>
      </c>
      <c r="BC468" s="755">
        <v>0</v>
      </c>
      <c r="BD468" s="756">
        <v>0</v>
      </c>
      <c r="BE468" s="754">
        <v>0</v>
      </c>
      <c r="BF468" s="754">
        <v>0</v>
      </c>
      <c r="BG468" s="754">
        <v>0</v>
      </c>
      <c r="BH468" s="754">
        <v>0</v>
      </c>
      <c r="BI468" s="754">
        <v>0</v>
      </c>
      <c r="BJ468" s="754">
        <v>0</v>
      </c>
      <c r="BK468" s="755">
        <v>0</v>
      </c>
      <c r="BL468" s="756">
        <v>0</v>
      </c>
      <c r="BM468" s="754">
        <v>0</v>
      </c>
      <c r="BN468" s="754">
        <v>0</v>
      </c>
      <c r="BO468" s="754">
        <v>0</v>
      </c>
      <c r="BP468" s="754">
        <v>0</v>
      </c>
      <c r="BQ468" s="754">
        <v>1</v>
      </c>
      <c r="BR468" s="754">
        <v>0</v>
      </c>
      <c r="BS468" s="755">
        <v>0</v>
      </c>
      <c r="BT468" s="756">
        <v>0</v>
      </c>
      <c r="BU468" s="754">
        <v>0</v>
      </c>
      <c r="BV468" s="754">
        <v>0</v>
      </c>
      <c r="BW468" s="754">
        <v>0</v>
      </c>
      <c r="BX468" s="754">
        <v>0</v>
      </c>
      <c r="BY468" s="754">
        <v>0</v>
      </c>
      <c r="BZ468" s="754">
        <v>0</v>
      </c>
      <c r="CA468" s="755">
        <v>0</v>
      </c>
      <c r="CB468" s="756">
        <v>0</v>
      </c>
      <c r="CC468" s="754">
        <v>0</v>
      </c>
      <c r="CD468" s="754">
        <v>0</v>
      </c>
      <c r="CE468" s="754">
        <v>0</v>
      </c>
      <c r="CF468" s="754">
        <v>0</v>
      </c>
      <c r="CG468" s="754">
        <v>0</v>
      </c>
      <c r="CH468" s="754">
        <v>0</v>
      </c>
      <c r="CI468" s="755">
        <v>0</v>
      </c>
      <c r="CJ468" s="757" t="s">
        <v>1812</v>
      </c>
      <c r="CK468" s="758" t="s">
        <v>453</v>
      </c>
      <c r="CL468" s="758" t="s">
        <v>453</v>
      </c>
      <c r="CM468" s="758" t="s">
        <v>453</v>
      </c>
      <c r="CN468" s="758" t="s">
        <v>453</v>
      </c>
      <c r="CO468" s="758" t="s">
        <v>453</v>
      </c>
      <c r="CP468" s="758" t="s">
        <v>1214</v>
      </c>
      <c r="CQ468" s="758" t="s">
        <v>453</v>
      </c>
      <c r="CR468" s="758" t="s">
        <v>1215</v>
      </c>
      <c r="CS468" s="758" t="s">
        <v>1233</v>
      </c>
      <c r="CT468" s="758" t="s">
        <v>453</v>
      </c>
      <c r="CU468" s="757" t="s">
        <v>1216</v>
      </c>
      <c r="CV468" s="757" t="s">
        <v>1216</v>
      </c>
      <c r="CW468" s="757"/>
      <c r="CX468" s="757"/>
      <c r="CY468" s="759" t="s">
        <v>1614</v>
      </c>
      <c r="CZ468" s="757"/>
      <c r="DA468" s="760"/>
      <c r="DB468" s="759"/>
      <c r="DC468" s="757"/>
      <c r="DD468" s="759"/>
      <c r="DE468" s="757">
        <v>832</v>
      </c>
      <c r="DF468" s="760"/>
    </row>
    <row r="469" spans="2:110" ht="16.8">
      <c r="B469" s="748" t="s">
        <v>1322</v>
      </c>
      <c r="C469" s="748" t="s">
        <v>1384</v>
      </c>
      <c r="D469" s="765"/>
      <c r="E469" s="766"/>
      <c r="F469" s="766"/>
      <c r="G469" s="767"/>
      <c r="H469" s="753">
        <v>0</v>
      </c>
      <c r="I469" s="754">
        <v>0</v>
      </c>
      <c r="J469" s="754">
        <v>0</v>
      </c>
      <c r="K469" s="754">
        <v>0</v>
      </c>
      <c r="L469" s="754">
        <v>0</v>
      </c>
      <c r="M469" s="754">
        <v>0</v>
      </c>
      <c r="N469" s="754">
        <v>0</v>
      </c>
      <c r="O469" s="755">
        <v>0</v>
      </c>
      <c r="P469" s="756">
        <v>0</v>
      </c>
      <c r="Q469" s="754">
        <v>0</v>
      </c>
      <c r="R469" s="754">
        <v>0</v>
      </c>
      <c r="S469" s="754">
        <v>0</v>
      </c>
      <c r="T469" s="754">
        <v>0</v>
      </c>
      <c r="U469" s="754">
        <v>0</v>
      </c>
      <c r="V469" s="754">
        <v>0</v>
      </c>
      <c r="W469" s="754">
        <v>0</v>
      </c>
      <c r="X469" s="756">
        <v>0</v>
      </c>
      <c r="Y469" s="754">
        <v>0</v>
      </c>
      <c r="Z469" s="754">
        <v>0</v>
      </c>
      <c r="AA469" s="754">
        <v>0</v>
      </c>
      <c r="AB469" s="754">
        <v>0</v>
      </c>
      <c r="AC469" s="754">
        <v>0</v>
      </c>
      <c r="AD469" s="754">
        <v>0</v>
      </c>
      <c r="AE469" s="755">
        <v>0</v>
      </c>
      <c r="AF469" s="754">
        <v>0</v>
      </c>
      <c r="AG469" s="754">
        <v>0</v>
      </c>
      <c r="AH469" s="754">
        <v>0</v>
      </c>
      <c r="AI469" s="754">
        <v>0</v>
      </c>
      <c r="AJ469" s="754">
        <v>0</v>
      </c>
      <c r="AK469" s="754">
        <v>0</v>
      </c>
      <c r="AL469" s="754">
        <v>0</v>
      </c>
      <c r="AM469" s="755">
        <v>0</v>
      </c>
      <c r="AN469" s="756">
        <v>0</v>
      </c>
      <c r="AO469" s="754">
        <v>0</v>
      </c>
      <c r="AP469" s="754">
        <v>0</v>
      </c>
      <c r="AQ469" s="754">
        <v>0</v>
      </c>
      <c r="AR469" s="754">
        <v>0</v>
      </c>
      <c r="AS469" s="754">
        <v>0</v>
      </c>
      <c r="AT469" s="754">
        <v>0</v>
      </c>
      <c r="AU469" s="755">
        <v>0</v>
      </c>
      <c r="AV469" s="756">
        <v>0</v>
      </c>
      <c r="AW469" s="754">
        <v>1</v>
      </c>
      <c r="AX469" s="754">
        <v>1</v>
      </c>
      <c r="AY469" s="754">
        <v>0</v>
      </c>
      <c r="AZ469" s="754">
        <v>0</v>
      </c>
      <c r="BA469" s="754">
        <v>1</v>
      </c>
      <c r="BB469" s="754">
        <v>0</v>
      </c>
      <c r="BC469" s="755">
        <v>0</v>
      </c>
      <c r="BD469" s="756">
        <v>0</v>
      </c>
      <c r="BE469" s="754">
        <v>0</v>
      </c>
      <c r="BF469" s="754">
        <v>0</v>
      </c>
      <c r="BG469" s="754">
        <v>0</v>
      </c>
      <c r="BH469" s="754">
        <v>0</v>
      </c>
      <c r="BI469" s="754">
        <v>0</v>
      </c>
      <c r="BJ469" s="754">
        <v>0</v>
      </c>
      <c r="BK469" s="755">
        <v>0</v>
      </c>
      <c r="BL469" s="756">
        <v>0</v>
      </c>
      <c r="BM469" s="754">
        <v>0</v>
      </c>
      <c r="BN469" s="754">
        <v>0</v>
      </c>
      <c r="BO469" s="754">
        <v>0</v>
      </c>
      <c r="BP469" s="754">
        <v>0</v>
      </c>
      <c r="BQ469" s="754">
        <v>1</v>
      </c>
      <c r="BR469" s="754">
        <v>0</v>
      </c>
      <c r="BS469" s="755">
        <v>0</v>
      </c>
      <c r="BT469" s="756">
        <v>0</v>
      </c>
      <c r="BU469" s="754">
        <v>0</v>
      </c>
      <c r="BV469" s="754">
        <v>0</v>
      </c>
      <c r="BW469" s="754">
        <v>0</v>
      </c>
      <c r="BX469" s="754">
        <v>0</v>
      </c>
      <c r="BY469" s="754">
        <v>0</v>
      </c>
      <c r="BZ469" s="754">
        <v>0</v>
      </c>
      <c r="CA469" s="755">
        <v>0</v>
      </c>
      <c r="CB469" s="756">
        <v>0</v>
      </c>
      <c r="CC469" s="754">
        <v>0</v>
      </c>
      <c r="CD469" s="754">
        <v>0</v>
      </c>
      <c r="CE469" s="754">
        <v>0</v>
      </c>
      <c r="CF469" s="754">
        <v>0</v>
      </c>
      <c r="CG469" s="754">
        <v>0</v>
      </c>
      <c r="CH469" s="754">
        <v>0</v>
      </c>
      <c r="CI469" s="755">
        <v>0</v>
      </c>
      <c r="CJ469" s="757" t="s">
        <v>1812</v>
      </c>
      <c r="CK469" s="758" t="s">
        <v>453</v>
      </c>
      <c r="CL469" s="758" t="s">
        <v>453</v>
      </c>
      <c r="CM469" s="758" t="s">
        <v>453</v>
      </c>
      <c r="CN469" s="758" t="s">
        <v>453</v>
      </c>
      <c r="CO469" s="758" t="s">
        <v>453</v>
      </c>
      <c r="CP469" s="758" t="s">
        <v>1214</v>
      </c>
      <c r="CQ469" s="758" t="s">
        <v>453</v>
      </c>
      <c r="CR469" s="758" t="s">
        <v>1215</v>
      </c>
      <c r="CS469" s="758" t="s">
        <v>1215</v>
      </c>
      <c r="CT469" s="758" t="s">
        <v>453</v>
      </c>
      <c r="CU469" s="757" t="s">
        <v>1216</v>
      </c>
      <c r="CV469" s="757" t="s">
        <v>1216</v>
      </c>
      <c r="CW469" s="757"/>
      <c r="CX469" s="757"/>
      <c r="CY469" s="759" t="s">
        <v>1614</v>
      </c>
      <c r="CZ469" s="757"/>
      <c r="DA469" s="760"/>
      <c r="DB469" s="759"/>
      <c r="DC469" s="757"/>
      <c r="DD469" s="759"/>
      <c r="DE469" s="757">
        <v>831</v>
      </c>
      <c r="DF469" s="760"/>
    </row>
    <row r="470" spans="2:110" ht="16.8">
      <c r="B470" s="748" t="s">
        <v>1325</v>
      </c>
      <c r="C470" s="748" t="s">
        <v>1387</v>
      </c>
      <c r="D470" s="765"/>
      <c r="E470" s="766"/>
      <c r="F470" s="766"/>
      <c r="G470" s="767"/>
      <c r="H470" s="753">
        <v>0</v>
      </c>
      <c r="I470" s="754">
        <v>0</v>
      </c>
      <c r="J470" s="754">
        <v>0</v>
      </c>
      <c r="K470" s="754">
        <v>0</v>
      </c>
      <c r="L470" s="754">
        <v>0</v>
      </c>
      <c r="M470" s="754">
        <v>0</v>
      </c>
      <c r="N470" s="754">
        <v>0</v>
      </c>
      <c r="O470" s="755">
        <v>0</v>
      </c>
      <c r="P470" s="756">
        <v>0</v>
      </c>
      <c r="Q470" s="754">
        <v>0</v>
      </c>
      <c r="R470" s="754">
        <v>0</v>
      </c>
      <c r="S470" s="754">
        <v>0</v>
      </c>
      <c r="T470" s="754">
        <v>0</v>
      </c>
      <c r="U470" s="754">
        <v>0</v>
      </c>
      <c r="V470" s="754">
        <v>0</v>
      </c>
      <c r="W470" s="754">
        <v>0</v>
      </c>
      <c r="X470" s="756">
        <v>0</v>
      </c>
      <c r="Y470" s="754">
        <v>0</v>
      </c>
      <c r="Z470" s="754">
        <v>0</v>
      </c>
      <c r="AA470" s="754">
        <v>0</v>
      </c>
      <c r="AB470" s="754">
        <v>0</v>
      </c>
      <c r="AC470" s="754">
        <v>0</v>
      </c>
      <c r="AD470" s="754">
        <v>0</v>
      </c>
      <c r="AE470" s="755">
        <v>0</v>
      </c>
      <c r="AF470" s="754">
        <v>0</v>
      </c>
      <c r="AG470" s="754">
        <v>0</v>
      </c>
      <c r="AH470" s="754">
        <v>0</v>
      </c>
      <c r="AI470" s="754">
        <v>0</v>
      </c>
      <c r="AJ470" s="754">
        <v>0</v>
      </c>
      <c r="AK470" s="754">
        <v>0</v>
      </c>
      <c r="AL470" s="754">
        <v>0</v>
      </c>
      <c r="AM470" s="755">
        <v>0</v>
      </c>
      <c r="AN470" s="756">
        <v>0</v>
      </c>
      <c r="AO470" s="754">
        <v>0</v>
      </c>
      <c r="AP470" s="754">
        <v>0</v>
      </c>
      <c r="AQ470" s="754">
        <v>0</v>
      </c>
      <c r="AR470" s="754">
        <v>0</v>
      </c>
      <c r="AS470" s="754">
        <v>0</v>
      </c>
      <c r="AT470" s="754">
        <v>0</v>
      </c>
      <c r="AU470" s="755">
        <v>0</v>
      </c>
      <c r="AV470" s="756">
        <v>0</v>
      </c>
      <c r="AW470" s="754">
        <v>1</v>
      </c>
      <c r="AX470" s="754">
        <v>1</v>
      </c>
      <c r="AY470" s="754">
        <v>0</v>
      </c>
      <c r="AZ470" s="754">
        <v>0</v>
      </c>
      <c r="BA470" s="754">
        <v>1</v>
      </c>
      <c r="BB470" s="754">
        <v>0</v>
      </c>
      <c r="BC470" s="755">
        <v>0</v>
      </c>
      <c r="BD470" s="756">
        <v>0</v>
      </c>
      <c r="BE470" s="754">
        <v>0</v>
      </c>
      <c r="BF470" s="754">
        <v>0</v>
      </c>
      <c r="BG470" s="754">
        <v>0</v>
      </c>
      <c r="BH470" s="754">
        <v>0</v>
      </c>
      <c r="BI470" s="754">
        <v>0</v>
      </c>
      <c r="BJ470" s="754">
        <v>0</v>
      </c>
      <c r="BK470" s="755">
        <v>0</v>
      </c>
      <c r="BL470" s="756">
        <v>0</v>
      </c>
      <c r="BM470" s="754">
        <v>0</v>
      </c>
      <c r="BN470" s="754">
        <v>0</v>
      </c>
      <c r="BO470" s="754">
        <v>0</v>
      </c>
      <c r="BP470" s="754">
        <v>0</v>
      </c>
      <c r="BQ470" s="754">
        <v>1</v>
      </c>
      <c r="BR470" s="754">
        <v>0</v>
      </c>
      <c r="BS470" s="755">
        <v>0</v>
      </c>
      <c r="BT470" s="756">
        <v>0</v>
      </c>
      <c r="BU470" s="754">
        <v>0</v>
      </c>
      <c r="BV470" s="754">
        <v>0</v>
      </c>
      <c r="BW470" s="754">
        <v>0</v>
      </c>
      <c r="BX470" s="754">
        <v>0</v>
      </c>
      <c r="BY470" s="754">
        <v>0</v>
      </c>
      <c r="BZ470" s="754">
        <v>0</v>
      </c>
      <c r="CA470" s="755">
        <v>0</v>
      </c>
      <c r="CB470" s="756">
        <v>0</v>
      </c>
      <c r="CC470" s="754">
        <v>0</v>
      </c>
      <c r="CD470" s="754">
        <v>0</v>
      </c>
      <c r="CE470" s="754">
        <v>0</v>
      </c>
      <c r="CF470" s="754">
        <v>0</v>
      </c>
      <c r="CG470" s="754">
        <v>0</v>
      </c>
      <c r="CH470" s="754">
        <v>0</v>
      </c>
      <c r="CI470" s="755">
        <v>0</v>
      </c>
      <c r="CJ470" s="757" t="s">
        <v>1812</v>
      </c>
      <c r="CK470" s="758" t="s">
        <v>453</v>
      </c>
      <c r="CL470" s="758" t="s">
        <v>453</v>
      </c>
      <c r="CM470" s="758" t="s">
        <v>453</v>
      </c>
      <c r="CN470" s="758" t="s">
        <v>453</v>
      </c>
      <c r="CO470" s="758" t="s">
        <v>453</v>
      </c>
      <c r="CP470" s="758" t="s">
        <v>1214</v>
      </c>
      <c r="CQ470" s="758" t="s">
        <v>453</v>
      </c>
      <c r="CR470" s="758" t="s">
        <v>1215</v>
      </c>
      <c r="CS470" s="758" t="s">
        <v>1241</v>
      </c>
      <c r="CT470" s="758" t="s">
        <v>453</v>
      </c>
      <c r="CU470" s="757" t="s">
        <v>1216</v>
      </c>
      <c r="CV470" s="757" t="s">
        <v>1216</v>
      </c>
      <c r="CW470" s="757"/>
      <c r="CX470" s="757"/>
      <c r="CY470" s="759" t="s">
        <v>1614</v>
      </c>
      <c r="CZ470" s="757"/>
      <c r="DA470" s="760"/>
      <c r="DB470" s="759"/>
      <c r="DC470" s="757"/>
      <c r="DD470" s="759"/>
      <c r="DE470" s="757">
        <v>830</v>
      </c>
      <c r="DF470" s="760"/>
    </row>
    <row r="471" spans="2:110" ht="16.8">
      <c r="B471" s="748" t="s">
        <v>1328</v>
      </c>
      <c r="C471" s="748" t="s">
        <v>1390</v>
      </c>
      <c r="D471" s="765"/>
      <c r="E471" s="766"/>
      <c r="F471" s="766"/>
      <c r="G471" s="767"/>
      <c r="H471" s="753">
        <v>0</v>
      </c>
      <c r="I471" s="754">
        <v>0</v>
      </c>
      <c r="J471" s="754">
        <v>0</v>
      </c>
      <c r="K471" s="754">
        <v>0</v>
      </c>
      <c r="L471" s="754">
        <v>0</v>
      </c>
      <c r="M471" s="754">
        <v>0</v>
      </c>
      <c r="N471" s="754">
        <v>0</v>
      </c>
      <c r="O471" s="755">
        <v>0</v>
      </c>
      <c r="P471" s="756">
        <v>0</v>
      </c>
      <c r="Q471" s="754">
        <v>0</v>
      </c>
      <c r="R471" s="754">
        <v>0</v>
      </c>
      <c r="S471" s="754">
        <v>0</v>
      </c>
      <c r="T471" s="754">
        <v>0</v>
      </c>
      <c r="U471" s="754">
        <v>0</v>
      </c>
      <c r="V471" s="754">
        <v>0</v>
      </c>
      <c r="W471" s="754">
        <v>0</v>
      </c>
      <c r="X471" s="756">
        <v>0</v>
      </c>
      <c r="Y471" s="754">
        <v>0</v>
      </c>
      <c r="Z471" s="754">
        <v>0</v>
      </c>
      <c r="AA471" s="754">
        <v>0</v>
      </c>
      <c r="AB471" s="754">
        <v>0</v>
      </c>
      <c r="AC471" s="754">
        <v>0</v>
      </c>
      <c r="AD471" s="754">
        <v>0</v>
      </c>
      <c r="AE471" s="755">
        <v>0</v>
      </c>
      <c r="AF471" s="754">
        <v>0</v>
      </c>
      <c r="AG471" s="754">
        <v>0</v>
      </c>
      <c r="AH471" s="754">
        <v>0</v>
      </c>
      <c r="AI471" s="754">
        <v>0</v>
      </c>
      <c r="AJ471" s="754">
        <v>0</v>
      </c>
      <c r="AK471" s="754">
        <v>0</v>
      </c>
      <c r="AL471" s="754">
        <v>0</v>
      </c>
      <c r="AM471" s="755">
        <v>0</v>
      </c>
      <c r="AN471" s="756">
        <v>0</v>
      </c>
      <c r="AO471" s="754">
        <v>0</v>
      </c>
      <c r="AP471" s="754">
        <v>0</v>
      </c>
      <c r="AQ471" s="754">
        <v>0</v>
      </c>
      <c r="AR471" s="754">
        <v>0</v>
      </c>
      <c r="AS471" s="754">
        <v>0</v>
      </c>
      <c r="AT471" s="754">
        <v>0</v>
      </c>
      <c r="AU471" s="755">
        <v>0</v>
      </c>
      <c r="AV471" s="756">
        <v>0</v>
      </c>
      <c r="AW471" s="754">
        <v>1</v>
      </c>
      <c r="AX471" s="754">
        <v>1</v>
      </c>
      <c r="AY471" s="754">
        <v>0</v>
      </c>
      <c r="AZ471" s="754">
        <v>0</v>
      </c>
      <c r="BA471" s="754">
        <v>1</v>
      </c>
      <c r="BB471" s="754">
        <v>0</v>
      </c>
      <c r="BC471" s="755">
        <v>0</v>
      </c>
      <c r="BD471" s="756">
        <v>0</v>
      </c>
      <c r="BE471" s="754">
        <v>0</v>
      </c>
      <c r="BF471" s="754">
        <v>0</v>
      </c>
      <c r="BG471" s="754">
        <v>0</v>
      </c>
      <c r="BH471" s="754">
        <v>0</v>
      </c>
      <c r="BI471" s="754">
        <v>0</v>
      </c>
      <c r="BJ471" s="754">
        <v>0</v>
      </c>
      <c r="BK471" s="755">
        <v>0</v>
      </c>
      <c r="BL471" s="756">
        <v>0</v>
      </c>
      <c r="BM471" s="754">
        <v>0</v>
      </c>
      <c r="BN471" s="754">
        <v>0</v>
      </c>
      <c r="BO471" s="754">
        <v>0</v>
      </c>
      <c r="BP471" s="754">
        <v>0</v>
      </c>
      <c r="BQ471" s="754">
        <v>1</v>
      </c>
      <c r="BR471" s="754">
        <v>0</v>
      </c>
      <c r="BS471" s="755">
        <v>0</v>
      </c>
      <c r="BT471" s="756">
        <v>0</v>
      </c>
      <c r="BU471" s="754">
        <v>0</v>
      </c>
      <c r="BV471" s="754">
        <v>0</v>
      </c>
      <c r="BW471" s="754">
        <v>0</v>
      </c>
      <c r="BX471" s="754">
        <v>0</v>
      </c>
      <c r="BY471" s="754">
        <v>0</v>
      </c>
      <c r="BZ471" s="754">
        <v>0</v>
      </c>
      <c r="CA471" s="755">
        <v>0</v>
      </c>
      <c r="CB471" s="756">
        <v>0</v>
      </c>
      <c r="CC471" s="754">
        <v>0</v>
      </c>
      <c r="CD471" s="754">
        <v>0</v>
      </c>
      <c r="CE471" s="754">
        <v>0</v>
      </c>
      <c r="CF471" s="754">
        <v>0</v>
      </c>
      <c r="CG471" s="754">
        <v>0</v>
      </c>
      <c r="CH471" s="754">
        <v>0</v>
      </c>
      <c r="CI471" s="755">
        <v>0</v>
      </c>
      <c r="CJ471" s="757"/>
      <c r="CK471" s="758"/>
      <c r="CL471" s="758"/>
      <c r="CM471" s="758"/>
      <c r="CN471" s="758"/>
      <c r="CO471" s="758"/>
      <c r="CP471" s="758"/>
      <c r="CQ471" s="758"/>
      <c r="CR471" s="758"/>
      <c r="CS471" s="758"/>
      <c r="CT471" s="758"/>
      <c r="CU471" s="757"/>
      <c r="CV471" s="757"/>
      <c r="CW471" s="757"/>
      <c r="CX471" s="757"/>
      <c r="CY471" s="759"/>
      <c r="CZ471" s="757"/>
      <c r="DA471" s="760"/>
      <c r="DB471" s="759"/>
      <c r="DC471" s="757"/>
      <c r="DD471" s="759"/>
      <c r="DE471" s="757">
        <v>829</v>
      </c>
      <c r="DF471" s="760"/>
    </row>
    <row r="472" spans="2:110" ht="16.8">
      <c r="B472" s="582" t="s">
        <v>1331</v>
      </c>
      <c r="C472" s="582" t="s">
        <v>1818</v>
      </c>
      <c r="D472" s="360"/>
      <c r="E472" s="235"/>
      <c r="F472" s="235"/>
      <c r="G472" s="385"/>
      <c r="H472" s="372">
        <v>0</v>
      </c>
      <c r="I472" s="373">
        <v>0</v>
      </c>
      <c r="J472" s="373">
        <v>0</v>
      </c>
      <c r="K472" s="722">
        <v>0</v>
      </c>
      <c r="L472" s="373">
        <v>0</v>
      </c>
      <c r="M472" s="373">
        <v>0</v>
      </c>
      <c r="N472" s="722">
        <v>0</v>
      </c>
      <c r="O472" s="376">
        <v>0</v>
      </c>
      <c r="P472" s="377">
        <v>0</v>
      </c>
      <c r="Q472" s="373">
        <v>0</v>
      </c>
      <c r="R472" s="373">
        <v>0</v>
      </c>
      <c r="S472" s="373">
        <v>0</v>
      </c>
      <c r="T472" s="373">
        <v>0</v>
      </c>
      <c r="U472" s="373">
        <v>0</v>
      </c>
      <c r="V472" s="373">
        <v>0</v>
      </c>
      <c r="W472" s="722">
        <v>0</v>
      </c>
      <c r="X472" s="377">
        <v>0</v>
      </c>
      <c r="Y472" s="722">
        <v>0</v>
      </c>
      <c r="Z472" s="373">
        <v>0</v>
      </c>
      <c r="AA472" s="722">
        <v>0</v>
      </c>
      <c r="AB472" s="722">
        <v>0</v>
      </c>
      <c r="AC472" s="373">
        <v>0</v>
      </c>
      <c r="AD472" s="373">
        <v>0</v>
      </c>
      <c r="AE472" s="376">
        <v>0</v>
      </c>
      <c r="AF472" s="722">
        <v>0</v>
      </c>
      <c r="AG472" s="722">
        <v>0</v>
      </c>
      <c r="AH472" s="722">
        <v>0</v>
      </c>
      <c r="AI472" s="722">
        <v>0</v>
      </c>
      <c r="AJ472" s="375">
        <v>0</v>
      </c>
      <c r="AK472" s="375">
        <v>0</v>
      </c>
      <c r="AL472" s="375">
        <v>0</v>
      </c>
      <c r="AM472" s="378">
        <v>0</v>
      </c>
      <c r="AN472" s="379">
        <v>0</v>
      </c>
      <c r="AO472" s="373">
        <v>0</v>
      </c>
      <c r="AP472" s="373">
        <v>0</v>
      </c>
      <c r="AQ472" s="373">
        <v>0</v>
      </c>
      <c r="AR472" s="373">
        <v>0</v>
      </c>
      <c r="AS472" s="373">
        <v>0</v>
      </c>
      <c r="AT472" s="722">
        <v>0</v>
      </c>
      <c r="AU472" s="376">
        <v>0</v>
      </c>
      <c r="AV472" s="379">
        <v>0</v>
      </c>
      <c r="AW472" s="380">
        <v>1</v>
      </c>
      <c r="AX472" s="380">
        <v>1</v>
      </c>
      <c r="AY472" s="380">
        <v>0</v>
      </c>
      <c r="AZ472" s="373">
        <v>0</v>
      </c>
      <c r="BA472" s="380">
        <v>1</v>
      </c>
      <c r="BB472" s="373">
        <v>0</v>
      </c>
      <c r="BC472" s="376">
        <v>0</v>
      </c>
      <c r="BD472" s="377">
        <v>0</v>
      </c>
      <c r="BE472" s="373">
        <v>0</v>
      </c>
      <c r="BF472" s="722">
        <v>0</v>
      </c>
      <c r="BG472" s="722">
        <v>0</v>
      </c>
      <c r="BH472" s="375">
        <v>0</v>
      </c>
      <c r="BI472" s="375">
        <v>0</v>
      </c>
      <c r="BJ472" s="380">
        <v>0</v>
      </c>
      <c r="BK472" s="378">
        <v>0</v>
      </c>
      <c r="BL472" s="377">
        <v>0</v>
      </c>
      <c r="BM472" s="373">
        <v>0</v>
      </c>
      <c r="BN472" s="373">
        <v>0</v>
      </c>
      <c r="BO472" s="373">
        <v>0</v>
      </c>
      <c r="BP472" s="373">
        <v>0</v>
      </c>
      <c r="BQ472" s="380">
        <v>1</v>
      </c>
      <c r="BR472" s="373">
        <v>0</v>
      </c>
      <c r="BS472" s="376">
        <v>0</v>
      </c>
      <c r="BT472" s="377">
        <v>0</v>
      </c>
      <c r="BU472" s="373">
        <v>0</v>
      </c>
      <c r="BV472" s="380">
        <v>0</v>
      </c>
      <c r="BW472" s="722">
        <v>0</v>
      </c>
      <c r="BX472" s="722">
        <v>0</v>
      </c>
      <c r="BY472" s="722">
        <v>0</v>
      </c>
      <c r="BZ472" s="722">
        <v>0</v>
      </c>
      <c r="CA472" s="723">
        <v>0</v>
      </c>
      <c r="CB472" s="374">
        <v>1</v>
      </c>
      <c r="CC472" s="375">
        <v>0</v>
      </c>
      <c r="CD472" s="375">
        <v>0</v>
      </c>
      <c r="CE472" s="375">
        <v>0</v>
      </c>
      <c r="CF472" s="375">
        <v>0</v>
      </c>
      <c r="CG472" s="375">
        <v>0</v>
      </c>
      <c r="CH472" s="375">
        <v>0</v>
      </c>
      <c r="CI472" s="378">
        <v>0</v>
      </c>
      <c r="CJ472" s="381" t="s">
        <v>1812</v>
      </c>
      <c r="CK472" s="343" t="s">
        <v>453</v>
      </c>
      <c r="CL472" s="343" t="s">
        <v>453</v>
      </c>
      <c r="CM472" s="343" t="s">
        <v>453</v>
      </c>
      <c r="CN472" s="343" t="s">
        <v>453</v>
      </c>
      <c r="CO472" s="343" t="s">
        <v>453</v>
      </c>
      <c r="CP472" s="343" t="s">
        <v>1214</v>
      </c>
      <c r="CQ472" s="343" t="s">
        <v>453</v>
      </c>
      <c r="CR472" s="343" t="s">
        <v>1215</v>
      </c>
      <c r="CS472" s="343" t="s">
        <v>453</v>
      </c>
      <c r="CT472" s="343" t="s">
        <v>1213</v>
      </c>
      <c r="CU472" s="382" t="s">
        <v>1216</v>
      </c>
      <c r="CV472" s="382" t="s">
        <v>1216</v>
      </c>
      <c r="CW472" s="382"/>
      <c r="CX472" s="382"/>
      <c r="CY472" s="383" t="s">
        <v>1614</v>
      </c>
      <c r="CZ472" s="381"/>
      <c r="DA472" s="384"/>
      <c r="DB472" s="383"/>
      <c r="DC472" s="381"/>
      <c r="DD472" s="383"/>
      <c r="DE472" s="381">
        <v>828</v>
      </c>
      <c r="DF472" s="384"/>
    </row>
    <row r="473" spans="2:110" ht="16.8">
      <c r="B473" s="582" t="s">
        <v>1334</v>
      </c>
      <c r="C473" s="582" t="s">
        <v>1818</v>
      </c>
      <c r="D473" s="360"/>
      <c r="E473" s="235"/>
      <c r="F473" s="235"/>
      <c r="G473" s="385"/>
      <c r="H473" s="372">
        <v>0</v>
      </c>
      <c r="I473" s="373">
        <v>0</v>
      </c>
      <c r="J473" s="373">
        <v>0</v>
      </c>
      <c r="K473" s="722">
        <v>0</v>
      </c>
      <c r="L473" s="373">
        <v>0</v>
      </c>
      <c r="M473" s="373">
        <v>0</v>
      </c>
      <c r="N473" s="722">
        <v>0</v>
      </c>
      <c r="O473" s="376">
        <v>0</v>
      </c>
      <c r="P473" s="377">
        <v>0</v>
      </c>
      <c r="Q473" s="373">
        <v>0</v>
      </c>
      <c r="R473" s="373">
        <v>0</v>
      </c>
      <c r="S473" s="373">
        <v>0</v>
      </c>
      <c r="T473" s="373">
        <v>0</v>
      </c>
      <c r="U473" s="373">
        <v>0</v>
      </c>
      <c r="V473" s="373">
        <v>0</v>
      </c>
      <c r="W473" s="722">
        <v>0</v>
      </c>
      <c r="X473" s="377">
        <v>0</v>
      </c>
      <c r="Y473" s="722">
        <v>0</v>
      </c>
      <c r="Z473" s="373">
        <v>0</v>
      </c>
      <c r="AA473" s="722">
        <v>0</v>
      </c>
      <c r="AB473" s="722">
        <v>0</v>
      </c>
      <c r="AC473" s="373">
        <v>0</v>
      </c>
      <c r="AD473" s="373">
        <v>0</v>
      </c>
      <c r="AE473" s="376">
        <v>0</v>
      </c>
      <c r="AF473" s="722">
        <v>0</v>
      </c>
      <c r="AG473" s="722">
        <v>0</v>
      </c>
      <c r="AH473" s="722">
        <v>0</v>
      </c>
      <c r="AI473" s="722">
        <v>0</v>
      </c>
      <c r="AJ473" s="375">
        <v>0</v>
      </c>
      <c r="AK473" s="375">
        <v>0</v>
      </c>
      <c r="AL473" s="375">
        <v>0</v>
      </c>
      <c r="AM473" s="378">
        <v>0</v>
      </c>
      <c r="AN473" s="379">
        <v>0</v>
      </c>
      <c r="AO473" s="373">
        <v>0</v>
      </c>
      <c r="AP473" s="373">
        <v>0</v>
      </c>
      <c r="AQ473" s="373">
        <v>0</v>
      </c>
      <c r="AR473" s="373">
        <v>0</v>
      </c>
      <c r="AS473" s="373">
        <v>0</v>
      </c>
      <c r="AT473" s="722">
        <v>0</v>
      </c>
      <c r="AU473" s="376">
        <v>0</v>
      </c>
      <c r="AV473" s="379">
        <v>0</v>
      </c>
      <c r="AW473" s="380">
        <v>1</v>
      </c>
      <c r="AX473" s="380">
        <v>1</v>
      </c>
      <c r="AY473" s="380">
        <v>0</v>
      </c>
      <c r="AZ473" s="373">
        <v>0</v>
      </c>
      <c r="BA473" s="380">
        <v>1</v>
      </c>
      <c r="BB473" s="373">
        <v>0</v>
      </c>
      <c r="BC473" s="376">
        <v>0</v>
      </c>
      <c r="BD473" s="377">
        <v>0</v>
      </c>
      <c r="BE473" s="373">
        <v>0</v>
      </c>
      <c r="BF473" s="722">
        <v>0</v>
      </c>
      <c r="BG473" s="722">
        <v>0</v>
      </c>
      <c r="BH473" s="375">
        <v>0</v>
      </c>
      <c r="BI473" s="375">
        <v>0</v>
      </c>
      <c r="BJ473" s="380">
        <v>0</v>
      </c>
      <c r="BK473" s="378">
        <v>0</v>
      </c>
      <c r="BL473" s="377">
        <v>0</v>
      </c>
      <c r="BM473" s="373">
        <v>0</v>
      </c>
      <c r="BN473" s="373">
        <v>0</v>
      </c>
      <c r="BO473" s="373">
        <v>0</v>
      </c>
      <c r="BP473" s="373">
        <v>0</v>
      </c>
      <c r="BQ473" s="380">
        <v>1</v>
      </c>
      <c r="BR473" s="373">
        <v>0</v>
      </c>
      <c r="BS473" s="376">
        <v>0</v>
      </c>
      <c r="BT473" s="377">
        <v>0</v>
      </c>
      <c r="BU473" s="373">
        <v>0</v>
      </c>
      <c r="BV473" s="380">
        <v>0</v>
      </c>
      <c r="BW473" s="722">
        <v>0</v>
      </c>
      <c r="BX473" s="722">
        <v>0</v>
      </c>
      <c r="BY473" s="722">
        <v>0</v>
      </c>
      <c r="BZ473" s="722">
        <v>0</v>
      </c>
      <c r="CA473" s="723">
        <v>0</v>
      </c>
      <c r="CB473" s="379">
        <v>0</v>
      </c>
      <c r="CC473" s="374">
        <v>1</v>
      </c>
      <c r="CD473" s="375">
        <v>0</v>
      </c>
      <c r="CE473" s="375">
        <v>0</v>
      </c>
      <c r="CF473" s="375">
        <v>0</v>
      </c>
      <c r="CG473" s="375">
        <v>0</v>
      </c>
      <c r="CH473" s="375">
        <v>0</v>
      </c>
      <c r="CI473" s="378">
        <v>0</v>
      </c>
      <c r="CJ473" s="381" t="s">
        <v>1812</v>
      </c>
      <c r="CK473" s="343" t="s">
        <v>453</v>
      </c>
      <c r="CL473" s="343" t="s">
        <v>453</v>
      </c>
      <c r="CM473" s="343" t="s">
        <v>453</v>
      </c>
      <c r="CN473" s="343" t="s">
        <v>453</v>
      </c>
      <c r="CO473" s="343" t="s">
        <v>453</v>
      </c>
      <c r="CP473" s="343" t="s">
        <v>1214</v>
      </c>
      <c r="CQ473" s="343" t="s">
        <v>453</v>
      </c>
      <c r="CR473" s="343" t="s">
        <v>1215</v>
      </c>
      <c r="CS473" s="343" t="s">
        <v>453</v>
      </c>
      <c r="CT473" s="343" t="s">
        <v>1221</v>
      </c>
      <c r="CU473" s="382" t="s">
        <v>1216</v>
      </c>
      <c r="CV473" s="382" t="s">
        <v>1216</v>
      </c>
      <c r="CW473" s="382"/>
      <c r="CX473" s="382"/>
      <c r="CY473" s="383" t="s">
        <v>1614</v>
      </c>
      <c r="CZ473" s="381"/>
      <c r="DA473" s="384"/>
      <c r="DB473" s="383"/>
      <c r="DC473" s="381"/>
      <c r="DD473" s="383"/>
      <c r="DE473" s="381">
        <v>827</v>
      </c>
      <c r="DF473" s="384"/>
    </row>
    <row r="474" spans="2:110" ht="16.8">
      <c r="B474" s="582" t="s">
        <v>1349</v>
      </c>
      <c r="C474" s="582" t="s">
        <v>1818</v>
      </c>
      <c r="D474" s="360"/>
      <c r="E474" s="235"/>
      <c r="F474" s="235"/>
      <c r="G474" s="385"/>
      <c r="H474" s="372">
        <v>0</v>
      </c>
      <c r="I474" s="373">
        <v>0</v>
      </c>
      <c r="J474" s="373">
        <v>0</v>
      </c>
      <c r="K474" s="722">
        <v>0</v>
      </c>
      <c r="L474" s="373">
        <v>0</v>
      </c>
      <c r="M474" s="373">
        <v>0</v>
      </c>
      <c r="N474" s="722">
        <v>0</v>
      </c>
      <c r="O474" s="376">
        <v>0</v>
      </c>
      <c r="P474" s="377">
        <v>0</v>
      </c>
      <c r="Q474" s="373">
        <v>0</v>
      </c>
      <c r="R474" s="373">
        <v>0</v>
      </c>
      <c r="S474" s="373">
        <v>0</v>
      </c>
      <c r="T474" s="373">
        <v>0</v>
      </c>
      <c r="U474" s="373">
        <v>0</v>
      </c>
      <c r="V474" s="373">
        <v>0</v>
      </c>
      <c r="W474" s="722">
        <v>0</v>
      </c>
      <c r="X474" s="377">
        <v>0</v>
      </c>
      <c r="Y474" s="722">
        <v>0</v>
      </c>
      <c r="Z474" s="373">
        <v>0</v>
      </c>
      <c r="AA474" s="722">
        <v>0</v>
      </c>
      <c r="AB474" s="722">
        <v>0</v>
      </c>
      <c r="AC474" s="373">
        <v>0</v>
      </c>
      <c r="AD474" s="373">
        <v>0</v>
      </c>
      <c r="AE474" s="376">
        <v>0</v>
      </c>
      <c r="AF474" s="722">
        <v>0</v>
      </c>
      <c r="AG474" s="722">
        <v>0</v>
      </c>
      <c r="AH474" s="722">
        <v>0</v>
      </c>
      <c r="AI474" s="722">
        <v>0</v>
      </c>
      <c r="AJ474" s="375">
        <v>0</v>
      </c>
      <c r="AK474" s="375">
        <v>0</v>
      </c>
      <c r="AL474" s="375">
        <v>0</v>
      </c>
      <c r="AM474" s="378">
        <v>0</v>
      </c>
      <c r="AN474" s="379">
        <v>0</v>
      </c>
      <c r="AO474" s="373">
        <v>0</v>
      </c>
      <c r="AP474" s="373">
        <v>0</v>
      </c>
      <c r="AQ474" s="373">
        <v>0</v>
      </c>
      <c r="AR474" s="373">
        <v>0</v>
      </c>
      <c r="AS474" s="373">
        <v>0</v>
      </c>
      <c r="AT474" s="722">
        <v>0</v>
      </c>
      <c r="AU474" s="376">
        <v>0</v>
      </c>
      <c r="AV474" s="379">
        <v>0</v>
      </c>
      <c r="AW474" s="380">
        <v>1</v>
      </c>
      <c r="AX474" s="380">
        <v>1</v>
      </c>
      <c r="AY474" s="380">
        <v>0</v>
      </c>
      <c r="AZ474" s="373">
        <v>0</v>
      </c>
      <c r="BA474" s="380">
        <v>1</v>
      </c>
      <c r="BB474" s="373">
        <v>0</v>
      </c>
      <c r="BC474" s="376">
        <v>0</v>
      </c>
      <c r="BD474" s="377">
        <v>0</v>
      </c>
      <c r="BE474" s="373">
        <v>0</v>
      </c>
      <c r="BF474" s="722">
        <v>0</v>
      </c>
      <c r="BG474" s="722">
        <v>0</v>
      </c>
      <c r="BH474" s="375">
        <v>0</v>
      </c>
      <c r="BI474" s="375">
        <v>0</v>
      </c>
      <c r="BJ474" s="380">
        <v>0</v>
      </c>
      <c r="BK474" s="378">
        <v>0</v>
      </c>
      <c r="BL474" s="377">
        <v>0</v>
      </c>
      <c r="BM474" s="373">
        <v>0</v>
      </c>
      <c r="BN474" s="373">
        <v>0</v>
      </c>
      <c r="BO474" s="373">
        <v>0</v>
      </c>
      <c r="BP474" s="373">
        <v>0</v>
      </c>
      <c r="BQ474" s="380">
        <v>1</v>
      </c>
      <c r="BR474" s="373">
        <v>0</v>
      </c>
      <c r="BS474" s="376">
        <v>0</v>
      </c>
      <c r="BT474" s="377">
        <v>0</v>
      </c>
      <c r="BU474" s="373">
        <v>0</v>
      </c>
      <c r="BV474" s="380">
        <v>0</v>
      </c>
      <c r="BW474" s="722">
        <v>0</v>
      </c>
      <c r="BX474" s="722">
        <v>0</v>
      </c>
      <c r="BY474" s="722">
        <v>0</v>
      </c>
      <c r="BZ474" s="722">
        <v>0</v>
      </c>
      <c r="CA474" s="723">
        <v>0</v>
      </c>
      <c r="CB474" s="379">
        <v>0</v>
      </c>
      <c r="CC474" s="375">
        <v>0</v>
      </c>
      <c r="CD474" s="374">
        <v>1</v>
      </c>
      <c r="CE474" s="375">
        <v>0</v>
      </c>
      <c r="CF474" s="375">
        <v>0</v>
      </c>
      <c r="CG474" s="375">
        <v>0</v>
      </c>
      <c r="CH474" s="375">
        <v>0</v>
      </c>
      <c r="CI474" s="378">
        <v>0</v>
      </c>
      <c r="CJ474" s="381" t="s">
        <v>1812</v>
      </c>
      <c r="CK474" s="343" t="s">
        <v>453</v>
      </c>
      <c r="CL474" s="343" t="s">
        <v>453</v>
      </c>
      <c r="CM474" s="343" t="s">
        <v>453</v>
      </c>
      <c r="CN474" s="343" t="s">
        <v>453</v>
      </c>
      <c r="CO474" s="343" t="s">
        <v>453</v>
      </c>
      <c r="CP474" s="343" t="s">
        <v>1214</v>
      </c>
      <c r="CQ474" s="343" t="s">
        <v>453</v>
      </c>
      <c r="CR474" s="343" t="s">
        <v>1215</v>
      </c>
      <c r="CS474" s="343" t="s">
        <v>453</v>
      </c>
      <c r="CT474" s="343" t="s">
        <v>1224</v>
      </c>
      <c r="CU474" s="382" t="s">
        <v>1216</v>
      </c>
      <c r="CV474" s="382" t="s">
        <v>1216</v>
      </c>
      <c r="CW474" s="382"/>
      <c r="CX474" s="382"/>
      <c r="CY474" s="383" t="s">
        <v>1614</v>
      </c>
      <c r="CZ474" s="381"/>
      <c r="DA474" s="384"/>
      <c r="DB474" s="383"/>
      <c r="DC474" s="381"/>
      <c r="DD474" s="383"/>
      <c r="DE474" s="381">
        <v>826</v>
      </c>
      <c r="DF474" s="384"/>
    </row>
    <row r="475" spans="2:110" ht="16.8">
      <c r="B475" s="582" t="s">
        <v>1352</v>
      </c>
      <c r="C475" s="582" t="s">
        <v>1818</v>
      </c>
      <c r="D475" s="360"/>
      <c r="E475" s="235"/>
      <c r="F475" s="235"/>
      <c r="G475" s="385"/>
      <c r="H475" s="372">
        <v>0</v>
      </c>
      <c r="I475" s="373">
        <v>0</v>
      </c>
      <c r="J475" s="373">
        <v>0</v>
      </c>
      <c r="K475" s="722">
        <v>0</v>
      </c>
      <c r="L475" s="373">
        <v>0</v>
      </c>
      <c r="M475" s="373">
        <v>0</v>
      </c>
      <c r="N475" s="722">
        <v>0</v>
      </c>
      <c r="O475" s="376">
        <v>0</v>
      </c>
      <c r="P475" s="377">
        <v>0</v>
      </c>
      <c r="Q475" s="373">
        <v>0</v>
      </c>
      <c r="R475" s="373">
        <v>0</v>
      </c>
      <c r="S475" s="373">
        <v>0</v>
      </c>
      <c r="T475" s="373">
        <v>0</v>
      </c>
      <c r="U475" s="373">
        <v>0</v>
      </c>
      <c r="V475" s="373">
        <v>0</v>
      </c>
      <c r="W475" s="722">
        <v>0</v>
      </c>
      <c r="X475" s="377">
        <v>0</v>
      </c>
      <c r="Y475" s="722">
        <v>0</v>
      </c>
      <c r="Z475" s="373">
        <v>0</v>
      </c>
      <c r="AA475" s="722">
        <v>0</v>
      </c>
      <c r="AB475" s="722">
        <v>0</v>
      </c>
      <c r="AC475" s="373">
        <v>0</v>
      </c>
      <c r="AD475" s="373">
        <v>0</v>
      </c>
      <c r="AE475" s="376">
        <v>0</v>
      </c>
      <c r="AF475" s="722">
        <v>0</v>
      </c>
      <c r="AG475" s="722">
        <v>0</v>
      </c>
      <c r="AH475" s="722">
        <v>0</v>
      </c>
      <c r="AI475" s="722">
        <v>0</v>
      </c>
      <c r="AJ475" s="375">
        <v>0</v>
      </c>
      <c r="AK475" s="375">
        <v>0</v>
      </c>
      <c r="AL475" s="375">
        <v>0</v>
      </c>
      <c r="AM475" s="378">
        <v>0</v>
      </c>
      <c r="AN475" s="379">
        <v>0</v>
      </c>
      <c r="AO475" s="373">
        <v>0</v>
      </c>
      <c r="AP475" s="373">
        <v>0</v>
      </c>
      <c r="AQ475" s="373">
        <v>0</v>
      </c>
      <c r="AR475" s="373">
        <v>0</v>
      </c>
      <c r="AS475" s="373">
        <v>0</v>
      </c>
      <c r="AT475" s="722">
        <v>0</v>
      </c>
      <c r="AU475" s="376">
        <v>0</v>
      </c>
      <c r="AV475" s="379">
        <v>0</v>
      </c>
      <c r="AW475" s="380">
        <v>1</v>
      </c>
      <c r="AX475" s="380">
        <v>1</v>
      </c>
      <c r="AY475" s="380">
        <v>0</v>
      </c>
      <c r="AZ475" s="373">
        <v>0</v>
      </c>
      <c r="BA475" s="380">
        <v>1</v>
      </c>
      <c r="BB475" s="373">
        <v>0</v>
      </c>
      <c r="BC475" s="376">
        <v>0</v>
      </c>
      <c r="BD475" s="377">
        <v>0</v>
      </c>
      <c r="BE475" s="373">
        <v>0</v>
      </c>
      <c r="BF475" s="722">
        <v>0</v>
      </c>
      <c r="BG475" s="722">
        <v>0</v>
      </c>
      <c r="BH475" s="375">
        <v>0</v>
      </c>
      <c r="BI475" s="375">
        <v>0</v>
      </c>
      <c r="BJ475" s="380">
        <v>0</v>
      </c>
      <c r="BK475" s="378">
        <v>0</v>
      </c>
      <c r="BL475" s="377">
        <v>0</v>
      </c>
      <c r="BM475" s="373">
        <v>0</v>
      </c>
      <c r="BN475" s="373">
        <v>0</v>
      </c>
      <c r="BO475" s="373">
        <v>0</v>
      </c>
      <c r="BP475" s="373">
        <v>0</v>
      </c>
      <c r="BQ475" s="380">
        <v>1</v>
      </c>
      <c r="BR475" s="373">
        <v>0</v>
      </c>
      <c r="BS475" s="376">
        <v>0</v>
      </c>
      <c r="BT475" s="377">
        <v>0</v>
      </c>
      <c r="BU475" s="373">
        <v>0</v>
      </c>
      <c r="BV475" s="380">
        <v>0</v>
      </c>
      <c r="BW475" s="722">
        <v>0</v>
      </c>
      <c r="BX475" s="722">
        <v>0</v>
      </c>
      <c r="BY475" s="722">
        <v>0</v>
      </c>
      <c r="BZ475" s="722">
        <v>0</v>
      </c>
      <c r="CA475" s="723">
        <v>0</v>
      </c>
      <c r="CB475" s="379">
        <v>0</v>
      </c>
      <c r="CC475" s="375">
        <v>0</v>
      </c>
      <c r="CD475" s="375">
        <v>0</v>
      </c>
      <c r="CE475" s="374">
        <v>1</v>
      </c>
      <c r="CF475" s="375">
        <v>0</v>
      </c>
      <c r="CG475" s="375">
        <v>0</v>
      </c>
      <c r="CH475" s="375">
        <v>0</v>
      </c>
      <c r="CI475" s="378">
        <v>0</v>
      </c>
      <c r="CJ475" s="381" t="s">
        <v>1812</v>
      </c>
      <c r="CK475" s="343" t="s">
        <v>453</v>
      </c>
      <c r="CL475" s="343" t="s">
        <v>453</v>
      </c>
      <c r="CM475" s="343" t="s">
        <v>453</v>
      </c>
      <c r="CN475" s="343" t="s">
        <v>453</v>
      </c>
      <c r="CO475" s="343" t="s">
        <v>453</v>
      </c>
      <c r="CP475" s="343" t="s">
        <v>1214</v>
      </c>
      <c r="CQ475" s="343" t="s">
        <v>453</v>
      </c>
      <c r="CR475" s="343" t="s">
        <v>1215</v>
      </c>
      <c r="CS475" s="343" t="s">
        <v>453</v>
      </c>
      <c r="CT475" s="343" t="s">
        <v>1228</v>
      </c>
      <c r="CU475" s="382" t="s">
        <v>1216</v>
      </c>
      <c r="CV475" s="382" t="s">
        <v>1216</v>
      </c>
      <c r="CW475" s="382"/>
      <c r="CX475" s="382"/>
      <c r="CY475" s="383" t="s">
        <v>1614</v>
      </c>
      <c r="CZ475" s="381"/>
      <c r="DA475" s="384"/>
      <c r="DB475" s="383"/>
      <c r="DC475" s="381"/>
      <c r="DD475" s="383"/>
      <c r="DE475" s="381">
        <v>825</v>
      </c>
      <c r="DF475" s="384"/>
    </row>
    <row r="476" spans="2:110" ht="16.8">
      <c r="B476" s="582" t="s">
        <v>1355</v>
      </c>
      <c r="C476" s="582" t="s">
        <v>1818</v>
      </c>
      <c r="D476" s="360"/>
      <c r="E476" s="235"/>
      <c r="F476" s="235"/>
      <c r="G476" s="385"/>
      <c r="H476" s="372">
        <v>0</v>
      </c>
      <c r="I476" s="373">
        <v>0</v>
      </c>
      <c r="J476" s="373">
        <v>0</v>
      </c>
      <c r="K476" s="722">
        <v>0</v>
      </c>
      <c r="L476" s="373">
        <v>0</v>
      </c>
      <c r="M476" s="373">
        <v>0</v>
      </c>
      <c r="N476" s="722">
        <v>0</v>
      </c>
      <c r="O476" s="376">
        <v>0</v>
      </c>
      <c r="P476" s="377">
        <v>0</v>
      </c>
      <c r="Q476" s="373">
        <v>0</v>
      </c>
      <c r="R476" s="373">
        <v>0</v>
      </c>
      <c r="S476" s="373">
        <v>0</v>
      </c>
      <c r="T476" s="373">
        <v>0</v>
      </c>
      <c r="U476" s="373">
        <v>0</v>
      </c>
      <c r="V476" s="373">
        <v>0</v>
      </c>
      <c r="W476" s="722">
        <v>0</v>
      </c>
      <c r="X476" s="377">
        <v>0</v>
      </c>
      <c r="Y476" s="722">
        <v>0</v>
      </c>
      <c r="Z476" s="373">
        <v>0</v>
      </c>
      <c r="AA476" s="722">
        <v>0</v>
      </c>
      <c r="AB476" s="722">
        <v>0</v>
      </c>
      <c r="AC476" s="373">
        <v>0</v>
      </c>
      <c r="AD476" s="373">
        <v>0</v>
      </c>
      <c r="AE476" s="376">
        <v>0</v>
      </c>
      <c r="AF476" s="722">
        <v>0</v>
      </c>
      <c r="AG476" s="722">
        <v>0</v>
      </c>
      <c r="AH476" s="722">
        <v>0</v>
      </c>
      <c r="AI476" s="722">
        <v>0</v>
      </c>
      <c r="AJ476" s="375">
        <v>0</v>
      </c>
      <c r="AK476" s="375">
        <v>0</v>
      </c>
      <c r="AL476" s="375">
        <v>0</v>
      </c>
      <c r="AM476" s="378">
        <v>0</v>
      </c>
      <c r="AN476" s="379">
        <v>0</v>
      </c>
      <c r="AO476" s="373">
        <v>0</v>
      </c>
      <c r="AP476" s="373">
        <v>0</v>
      </c>
      <c r="AQ476" s="373">
        <v>0</v>
      </c>
      <c r="AR476" s="373">
        <v>0</v>
      </c>
      <c r="AS476" s="373">
        <v>0</v>
      </c>
      <c r="AT476" s="722">
        <v>0</v>
      </c>
      <c r="AU476" s="376">
        <v>0</v>
      </c>
      <c r="AV476" s="379">
        <v>0</v>
      </c>
      <c r="AW476" s="380">
        <v>1</v>
      </c>
      <c r="AX476" s="380">
        <v>1</v>
      </c>
      <c r="AY476" s="380">
        <v>0</v>
      </c>
      <c r="AZ476" s="373">
        <v>0</v>
      </c>
      <c r="BA476" s="380">
        <v>1</v>
      </c>
      <c r="BB476" s="373">
        <v>0</v>
      </c>
      <c r="BC476" s="376">
        <v>0</v>
      </c>
      <c r="BD476" s="377">
        <v>0</v>
      </c>
      <c r="BE476" s="373">
        <v>0</v>
      </c>
      <c r="BF476" s="722">
        <v>0</v>
      </c>
      <c r="BG476" s="722">
        <v>0</v>
      </c>
      <c r="BH476" s="375">
        <v>0</v>
      </c>
      <c r="BI476" s="375">
        <v>0</v>
      </c>
      <c r="BJ476" s="380">
        <v>0</v>
      </c>
      <c r="BK476" s="378">
        <v>0</v>
      </c>
      <c r="BL476" s="377">
        <v>0</v>
      </c>
      <c r="BM476" s="373">
        <v>0</v>
      </c>
      <c r="BN476" s="373">
        <v>0</v>
      </c>
      <c r="BO476" s="373">
        <v>0</v>
      </c>
      <c r="BP476" s="373">
        <v>0</v>
      </c>
      <c r="BQ476" s="380">
        <v>1</v>
      </c>
      <c r="BR476" s="373">
        <v>0</v>
      </c>
      <c r="BS476" s="376">
        <v>0</v>
      </c>
      <c r="BT476" s="377">
        <v>0</v>
      </c>
      <c r="BU476" s="373">
        <v>0</v>
      </c>
      <c r="BV476" s="380">
        <v>0</v>
      </c>
      <c r="BW476" s="722">
        <v>0</v>
      </c>
      <c r="BX476" s="722">
        <v>0</v>
      </c>
      <c r="BY476" s="722">
        <v>0</v>
      </c>
      <c r="BZ476" s="722">
        <v>0</v>
      </c>
      <c r="CA476" s="723">
        <v>0</v>
      </c>
      <c r="CB476" s="379">
        <v>0</v>
      </c>
      <c r="CC476" s="375">
        <v>0</v>
      </c>
      <c r="CD476" s="375">
        <v>0</v>
      </c>
      <c r="CE476" s="375">
        <v>0</v>
      </c>
      <c r="CF476" s="374">
        <v>1</v>
      </c>
      <c r="CG476" s="375">
        <v>0</v>
      </c>
      <c r="CH476" s="375">
        <v>0</v>
      </c>
      <c r="CI476" s="378">
        <v>0</v>
      </c>
      <c r="CJ476" s="381" t="s">
        <v>1812</v>
      </c>
      <c r="CK476" s="343" t="s">
        <v>453</v>
      </c>
      <c r="CL476" s="343" t="s">
        <v>453</v>
      </c>
      <c r="CM476" s="343" t="s">
        <v>453</v>
      </c>
      <c r="CN476" s="343" t="s">
        <v>453</v>
      </c>
      <c r="CO476" s="343" t="s">
        <v>453</v>
      </c>
      <c r="CP476" s="343" t="s">
        <v>1214</v>
      </c>
      <c r="CQ476" s="343" t="s">
        <v>453</v>
      </c>
      <c r="CR476" s="343" t="s">
        <v>1215</v>
      </c>
      <c r="CS476" s="343" t="s">
        <v>453</v>
      </c>
      <c r="CT476" s="343" t="s">
        <v>1233</v>
      </c>
      <c r="CU476" s="382" t="s">
        <v>1216</v>
      </c>
      <c r="CV476" s="382" t="s">
        <v>1216</v>
      </c>
      <c r="CW476" s="382"/>
      <c r="CX476" s="382"/>
      <c r="CY476" s="383" t="s">
        <v>1614</v>
      </c>
      <c r="CZ476" s="381"/>
      <c r="DA476" s="384"/>
      <c r="DB476" s="383"/>
      <c r="DC476" s="381"/>
      <c r="DD476" s="383"/>
      <c r="DE476" s="381">
        <v>824</v>
      </c>
      <c r="DF476" s="384"/>
    </row>
    <row r="477" spans="2:110" ht="16.8">
      <c r="B477" s="582" t="s">
        <v>1044</v>
      </c>
      <c r="C477" s="582" t="s">
        <v>1818</v>
      </c>
      <c r="D477" s="360"/>
      <c r="E477" s="235"/>
      <c r="F477" s="235"/>
      <c r="G477" s="385"/>
      <c r="H477" s="372">
        <v>0</v>
      </c>
      <c r="I477" s="373">
        <v>0</v>
      </c>
      <c r="J477" s="373">
        <v>0</v>
      </c>
      <c r="K477" s="722">
        <v>0</v>
      </c>
      <c r="L477" s="373">
        <v>0</v>
      </c>
      <c r="M477" s="373">
        <v>0</v>
      </c>
      <c r="N477" s="722">
        <v>0</v>
      </c>
      <c r="O477" s="376">
        <v>0</v>
      </c>
      <c r="P477" s="377">
        <v>0</v>
      </c>
      <c r="Q477" s="373">
        <v>0</v>
      </c>
      <c r="R477" s="373">
        <v>0</v>
      </c>
      <c r="S477" s="373">
        <v>0</v>
      </c>
      <c r="T477" s="373">
        <v>0</v>
      </c>
      <c r="U477" s="373">
        <v>0</v>
      </c>
      <c r="V477" s="373">
        <v>0</v>
      </c>
      <c r="W477" s="722">
        <v>0</v>
      </c>
      <c r="X477" s="377">
        <v>0</v>
      </c>
      <c r="Y477" s="722">
        <v>0</v>
      </c>
      <c r="Z477" s="373">
        <v>0</v>
      </c>
      <c r="AA477" s="722">
        <v>0</v>
      </c>
      <c r="AB477" s="722">
        <v>0</v>
      </c>
      <c r="AC477" s="373">
        <v>0</v>
      </c>
      <c r="AD477" s="373">
        <v>0</v>
      </c>
      <c r="AE477" s="376">
        <v>0</v>
      </c>
      <c r="AF477" s="722">
        <v>0</v>
      </c>
      <c r="AG477" s="722">
        <v>0</v>
      </c>
      <c r="AH477" s="722">
        <v>0</v>
      </c>
      <c r="AI477" s="722">
        <v>0</v>
      </c>
      <c r="AJ477" s="375">
        <v>0</v>
      </c>
      <c r="AK477" s="375">
        <v>0</v>
      </c>
      <c r="AL477" s="375">
        <v>0</v>
      </c>
      <c r="AM477" s="378">
        <v>0</v>
      </c>
      <c r="AN477" s="379">
        <v>0</v>
      </c>
      <c r="AO477" s="373">
        <v>0</v>
      </c>
      <c r="AP477" s="373">
        <v>0</v>
      </c>
      <c r="AQ477" s="373">
        <v>0</v>
      </c>
      <c r="AR477" s="373">
        <v>0</v>
      </c>
      <c r="AS477" s="373">
        <v>0</v>
      </c>
      <c r="AT477" s="722">
        <v>0</v>
      </c>
      <c r="AU477" s="376">
        <v>0</v>
      </c>
      <c r="AV477" s="379">
        <v>0</v>
      </c>
      <c r="AW477" s="380">
        <v>1</v>
      </c>
      <c r="AX477" s="380">
        <v>1</v>
      </c>
      <c r="AY477" s="380">
        <v>0</v>
      </c>
      <c r="AZ477" s="373">
        <v>0</v>
      </c>
      <c r="BA477" s="380">
        <v>1</v>
      </c>
      <c r="BB477" s="373">
        <v>0</v>
      </c>
      <c r="BC477" s="376">
        <v>0</v>
      </c>
      <c r="BD477" s="377">
        <v>0</v>
      </c>
      <c r="BE477" s="373">
        <v>0</v>
      </c>
      <c r="BF477" s="722">
        <v>0</v>
      </c>
      <c r="BG477" s="722">
        <v>0</v>
      </c>
      <c r="BH477" s="375">
        <v>0</v>
      </c>
      <c r="BI477" s="375">
        <v>0</v>
      </c>
      <c r="BJ477" s="380">
        <v>0</v>
      </c>
      <c r="BK477" s="378">
        <v>0</v>
      </c>
      <c r="BL477" s="377">
        <v>0</v>
      </c>
      <c r="BM477" s="373">
        <v>0</v>
      </c>
      <c r="BN477" s="373">
        <v>0</v>
      </c>
      <c r="BO477" s="373">
        <v>0</v>
      </c>
      <c r="BP477" s="373">
        <v>0</v>
      </c>
      <c r="BQ477" s="380">
        <v>1</v>
      </c>
      <c r="BR477" s="373">
        <v>0</v>
      </c>
      <c r="BS477" s="376">
        <v>0</v>
      </c>
      <c r="BT477" s="377">
        <v>0</v>
      </c>
      <c r="BU477" s="373">
        <v>0</v>
      </c>
      <c r="BV477" s="380">
        <v>0</v>
      </c>
      <c r="BW477" s="722">
        <v>0</v>
      </c>
      <c r="BX477" s="722">
        <v>0</v>
      </c>
      <c r="BY477" s="722">
        <v>0</v>
      </c>
      <c r="BZ477" s="722">
        <v>0</v>
      </c>
      <c r="CA477" s="723">
        <v>0</v>
      </c>
      <c r="CB477" s="379">
        <v>0</v>
      </c>
      <c r="CC477" s="375">
        <v>0</v>
      </c>
      <c r="CD477" s="375">
        <v>0</v>
      </c>
      <c r="CE477" s="375">
        <v>0</v>
      </c>
      <c r="CF477" s="375">
        <v>0</v>
      </c>
      <c r="CG477" s="374">
        <v>1</v>
      </c>
      <c r="CH477" s="375">
        <v>0</v>
      </c>
      <c r="CI477" s="378">
        <v>0</v>
      </c>
      <c r="CJ477" s="381" t="s">
        <v>1812</v>
      </c>
      <c r="CK477" s="343" t="s">
        <v>453</v>
      </c>
      <c r="CL477" s="343" t="s">
        <v>453</v>
      </c>
      <c r="CM477" s="343" t="s">
        <v>453</v>
      </c>
      <c r="CN477" s="343" t="s">
        <v>453</v>
      </c>
      <c r="CO477" s="343" t="s">
        <v>453</v>
      </c>
      <c r="CP477" s="343" t="s">
        <v>1214</v>
      </c>
      <c r="CQ477" s="343" t="s">
        <v>453</v>
      </c>
      <c r="CR477" s="343" t="s">
        <v>1215</v>
      </c>
      <c r="CS477" s="343" t="s">
        <v>453</v>
      </c>
      <c r="CT477" s="343" t="s">
        <v>1215</v>
      </c>
      <c r="CU477" s="382" t="s">
        <v>1216</v>
      </c>
      <c r="CV477" s="382" t="s">
        <v>1216</v>
      </c>
      <c r="CW477" s="382"/>
      <c r="CX477" s="382"/>
      <c r="CY477" s="383" t="s">
        <v>1614</v>
      </c>
      <c r="CZ477" s="381"/>
      <c r="DA477" s="384"/>
      <c r="DB477" s="383"/>
      <c r="DC477" s="381"/>
      <c r="DD477" s="383"/>
      <c r="DE477" s="381">
        <v>823</v>
      </c>
      <c r="DF477" s="384"/>
    </row>
    <row r="478" spans="2:110" ht="16.8">
      <c r="B478" s="582" t="s">
        <v>1359</v>
      </c>
      <c r="C478" s="582" t="s">
        <v>1818</v>
      </c>
      <c r="D478" s="360"/>
      <c r="E478" s="235"/>
      <c r="F478" s="235"/>
      <c r="G478" s="235"/>
      <c r="H478" s="372">
        <v>0</v>
      </c>
      <c r="I478" s="373">
        <v>0</v>
      </c>
      <c r="J478" s="373">
        <v>0</v>
      </c>
      <c r="K478" s="722">
        <v>0</v>
      </c>
      <c r="L478" s="373">
        <v>0</v>
      </c>
      <c r="M478" s="373">
        <v>0</v>
      </c>
      <c r="N478" s="722">
        <v>0</v>
      </c>
      <c r="O478" s="376">
        <v>0</v>
      </c>
      <c r="P478" s="377">
        <v>0</v>
      </c>
      <c r="Q478" s="373">
        <v>0</v>
      </c>
      <c r="R478" s="373">
        <v>0</v>
      </c>
      <c r="S478" s="373">
        <v>0</v>
      </c>
      <c r="T478" s="373">
        <v>0</v>
      </c>
      <c r="U478" s="373">
        <v>0</v>
      </c>
      <c r="V478" s="373">
        <v>0</v>
      </c>
      <c r="W478" s="722">
        <v>0</v>
      </c>
      <c r="X478" s="377">
        <v>0</v>
      </c>
      <c r="Y478" s="722">
        <v>0</v>
      </c>
      <c r="Z478" s="373">
        <v>0</v>
      </c>
      <c r="AA478" s="722">
        <v>0</v>
      </c>
      <c r="AB478" s="722">
        <v>0</v>
      </c>
      <c r="AC478" s="373">
        <v>0</v>
      </c>
      <c r="AD478" s="373">
        <v>0</v>
      </c>
      <c r="AE478" s="376">
        <v>0</v>
      </c>
      <c r="AF478" s="722">
        <v>0</v>
      </c>
      <c r="AG478" s="722">
        <v>0</v>
      </c>
      <c r="AH478" s="722">
        <v>0</v>
      </c>
      <c r="AI478" s="722">
        <v>0</v>
      </c>
      <c r="AJ478" s="375">
        <v>0</v>
      </c>
      <c r="AK478" s="375">
        <v>0</v>
      </c>
      <c r="AL478" s="375">
        <v>0</v>
      </c>
      <c r="AM478" s="378">
        <v>0</v>
      </c>
      <c r="AN478" s="379">
        <v>0</v>
      </c>
      <c r="AO478" s="373">
        <v>0</v>
      </c>
      <c r="AP478" s="373">
        <v>0</v>
      </c>
      <c r="AQ478" s="373">
        <v>0</v>
      </c>
      <c r="AR478" s="373">
        <v>0</v>
      </c>
      <c r="AS478" s="373">
        <v>0</v>
      </c>
      <c r="AT478" s="722">
        <v>0</v>
      </c>
      <c r="AU478" s="376">
        <v>0</v>
      </c>
      <c r="AV478" s="379">
        <v>0</v>
      </c>
      <c r="AW478" s="380">
        <v>1</v>
      </c>
      <c r="AX478" s="380">
        <v>1</v>
      </c>
      <c r="AY478" s="380">
        <v>0</v>
      </c>
      <c r="AZ478" s="373">
        <v>0</v>
      </c>
      <c r="BA478" s="380">
        <v>1</v>
      </c>
      <c r="BB478" s="373">
        <v>0</v>
      </c>
      <c r="BC478" s="376">
        <v>0</v>
      </c>
      <c r="BD478" s="377">
        <v>0</v>
      </c>
      <c r="BE478" s="373">
        <v>0</v>
      </c>
      <c r="BF478" s="722">
        <v>0</v>
      </c>
      <c r="BG478" s="722">
        <v>0</v>
      </c>
      <c r="BH478" s="375">
        <v>0</v>
      </c>
      <c r="BI478" s="375">
        <v>0</v>
      </c>
      <c r="BJ478" s="380">
        <v>0</v>
      </c>
      <c r="BK478" s="378">
        <v>0</v>
      </c>
      <c r="BL478" s="377">
        <v>0</v>
      </c>
      <c r="BM478" s="373">
        <v>0</v>
      </c>
      <c r="BN478" s="373">
        <v>0</v>
      </c>
      <c r="BO478" s="373">
        <v>0</v>
      </c>
      <c r="BP478" s="373">
        <v>0</v>
      </c>
      <c r="BQ478" s="380">
        <v>1</v>
      </c>
      <c r="BR478" s="373">
        <v>0</v>
      </c>
      <c r="BS478" s="376">
        <v>0</v>
      </c>
      <c r="BT478" s="377">
        <v>0</v>
      </c>
      <c r="BU478" s="373">
        <v>0</v>
      </c>
      <c r="BV478" s="380">
        <v>0</v>
      </c>
      <c r="BW478" s="722">
        <v>0</v>
      </c>
      <c r="BX478" s="722">
        <v>0</v>
      </c>
      <c r="BY478" s="722">
        <v>0</v>
      </c>
      <c r="BZ478" s="722">
        <v>0</v>
      </c>
      <c r="CA478" s="723">
        <v>0</v>
      </c>
      <c r="CB478" s="379">
        <v>0</v>
      </c>
      <c r="CC478" s="375">
        <v>0</v>
      </c>
      <c r="CD478" s="375">
        <v>0</v>
      </c>
      <c r="CE478" s="375">
        <v>0</v>
      </c>
      <c r="CF478" s="375">
        <v>0</v>
      </c>
      <c r="CG478" s="375">
        <v>0</v>
      </c>
      <c r="CH478" s="374">
        <v>1</v>
      </c>
      <c r="CI478" s="378">
        <v>0</v>
      </c>
      <c r="CJ478" s="381" t="s">
        <v>1812</v>
      </c>
      <c r="CK478" s="343" t="s">
        <v>453</v>
      </c>
      <c r="CL478" s="343" t="s">
        <v>453</v>
      </c>
      <c r="CM478" s="343" t="s">
        <v>453</v>
      </c>
      <c r="CN478" s="343" t="s">
        <v>453</v>
      </c>
      <c r="CO478" s="343" t="s">
        <v>453</v>
      </c>
      <c r="CP478" s="343" t="s">
        <v>1214</v>
      </c>
      <c r="CQ478" s="343" t="s">
        <v>453</v>
      </c>
      <c r="CR478" s="343" t="s">
        <v>1215</v>
      </c>
      <c r="CS478" s="343" t="s">
        <v>453</v>
      </c>
      <c r="CT478" s="343" t="s">
        <v>1241</v>
      </c>
      <c r="CU478" s="382" t="s">
        <v>1216</v>
      </c>
      <c r="CV478" s="382" t="s">
        <v>1216</v>
      </c>
      <c r="CW478" s="382"/>
      <c r="CX478" s="382"/>
      <c r="CY478" s="383" t="s">
        <v>1614</v>
      </c>
      <c r="CZ478" s="381"/>
      <c r="DA478" s="384"/>
      <c r="DB478" s="383"/>
      <c r="DC478" s="381"/>
      <c r="DD478" s="383"/>
      <c r="DE478" s="381">
        <v>822</v>
      </c>
      <c r="DF478" s="384"/>
    </row>
    <row r="479" spans="2:110" ht="16.8">
      <c r="B479" s="582" t="s">
        <v>1363</v>
      </c>
      <c r="C479" s="582" t="s">
        <v>1818</v>
      </c>
      <c r="D479" s="360"/>
      <c r="E479" s="235"/>
      <c r="F479" s="235"/>
      <c r="G479" s="235"/>
      <c r="H479" s="372">
        <v>0</v>
      </c>
      <c r="I479" s="373">
        <v>0</v>
      </c>
      <c r="J479" s="373">
        <v>0</v>
      </c>
      <c r="K479" s="722">
        <v>0</v>
      </c>
      <c r="L479" s="373">
        <v>0</v>
      </c>
      <c r="M479" s="373">
        <v>0</v>
      </c>
      <c r="N479" s="722">
        <v>0</v>
      </c>
      <c r="O479" s="376">
        <v>0</v>
      </c>
      <c r="P479" s="377">
        <v>0</v>
      </c>
      <c r="Q479" s="373">
        <v>0</v>
      </c>
      <c r="R479" s="373">
        <v>0</v>
      </c>
      <c r="S479" s="373">
        <v>0</v>
      </c>
      <c r="T479" s="373">
        <v>0</v>
      </c>
      <c r="U479" s="373">
        <v>0</v>
      </c>
      <c r="V479" s="373">
        <v>0</v>
      </c>
      <c r="W479" s="722">
        <v>0</v>
      </c>
      <c r="X479" s="377">
        <v>0</v>
      </c>
      <c r="Y479" s="722">
        <v>0</v>
      </c>
      <c r="Z479" s="373">
        <v>0</v>
      </c>
      <c r="AA479" s="722">
        <v>0</v>
      </c>
      <c r="AB479" s="722">
        <v>0</v>
      </c>
      <c r="AC479" s="373">
        <v>0</v>
      </c>
      <c r="AD479" s="373">
        <v>0</v>
      </c>
      <c r="AE479" s="376">
        <v>0</v>
      </c>
      <c r="AF479" s="722">
        <v>0</v>
      </c>
      <c r="AG479" s="722">
        <v>0</v>
      </c>
      <c r="AH479" s="722">
        <v>0</v>
      </c>
      <c r="AI479" s="722">
        <v>0</v>
      </c>
      <c r="AJ479" s="375">
        <v>0</v>
      </c>
      <c r="AK479" s="375">
        <v>0</v>
      </c>
      <c r="AL479" s="375">
        <v>0</v>
      </c>
      <c r="AM479" s="378">
        <v>0</v>
      </c>
      <c r="AN479" s="379">
        <v>0</v>
      </c>
      <c r="AO479" s="373">
        <v>0</v>
      </c>
      <c r="AP479" s="373">
        <v>0</v>
      </c>
      <c r="AQ479" s="373">
        <v>0</v>
      </c>
      <c r="AR479" s="373">
        <v>0</v>
      </c>
      <c r="AS479" s="373">
        <v>0</v>
      </c>
      <c r="AT479" s="722">
        <v>0</v>
      </c>
      <c r="AU479" s="376">
        <v>0</v>
      </c>
      <c r="AV479" s="379">
        <v>0</v>
      </c>
      <c r="AW479" s="380">
        <v>1</v>
      </c>
      <c r="AX479" s="380">
        <v>1</v>
      </c>
      <c r="AY479" s="380">
        <v>0</v>
      </c>
      <c r="AZ479" s="373">
        <v>0</v>
      </c>
      <c r="BA479" s="380">
        <v>1</v>
      </c>
      <c r="BB479" s="373">
        <v>0</v>
      </c>
      <c r="BC479" s="376">
        <v>0</v>
      </c>
      <c r="BD479" s="377">
        <v>0</v>
      </c>
      <c r="BE479" s="373">
        <v>0</v>
      </c>
      <c r="BF479" s="722">
        <v>0</v>
      </c>
      <c r="BG479" s="722">
        <v>0</v>
      </c>
      <c r="BH479" s="375">
        <v>0</v>
      </c>
      <c r="BI479" s="375">
        <v>0</v>
      </c>
      <c r="BJ479" s="380">
        <v>0</v>
      </c>
      <c r="BK479" s="378">
        <v>0</v>
      </c>
      <c r="BL479" s="377">
        <v>0</v>
      </c>
      <c r="BM479" s="373">
        <v>0</v>
      </c>
      <c r="BN479" s="373">
        <v>0</v>
      </c>
      <c r="BO479" s="373">
        <v>0</v>
      </c>
      <c r="BP479" s="373">
        <v>0</v>
      </c>
      <c r="BQ479" s="380">
        <v>1</v>
      </c>
      <c r="BR479" s="373">
        <v>0</v>
      </c>
      <c r="BS479" s="376">
        <v>0</v>
      </c>
      <c r="BT479" s="377">
        <v>0</v>
      </c>
      <c r="BU479" s="373">
        <v>0</v>
      </c>
      <c r="BV479" s="380">
        <v>0</v>
      </c>
      <c r="BW479" s="722">
        <v>0</v>
      </c>
      <c r="BX479" s="722">
        <v>0</v>
      </c>
      <c r="BY479" s="722">
        <v>0</v>
      </c>
      <c r="BZ479" s="722">
        <v>0</v>
      </c>
      <c r="CA479" s="723">
        <v>0</v>
      </c>
      <c r="CB479" s="379">
        <v>0</v>
      </c>
      <c r="CC479" s="375">
        <v>0</v>
      </c>
      <c r="CD479" s="375">
        <v>0</v>
      </c>
      <c r="CE479" s="375">
        <v>0</v>
      </c>
      <c r="CF479" s="375">
        <v>0</v>
      </c>
      <c r="CG479" s="375">
        <v>0</v>
      </c>
      <c r="CH479" s="375">
        <v>0</v>
      </c>
      <c r="CI479" s="374">
        <v>1</v>
      </c>
      <c r="CJ479" s="381" t="s">
        <v>1812</v>
      </c>
      <c r="CK479" s="343" t="s">
        <v>453</v>
      </c>
      <c r="CL479" s="343" t="s">
        <v>453</v>
      </c>
      <c r="CM479" s="343" t="s">
        <v>453</v>
      </c>
      <c r="CN479" s="343" t="s">
        <v>453</v>
      </c>
      <c r="CO479" s="343" t="s">
        <v>453</v>
      </c>
      <c r="CP479" s="343" t="s">
        <v>1214</v>
      </c>
      <c r="CQ479" s="343" t="s">
        <v>453</v>
      </c>
      <c r="CR479" s="343" t="s">
        <v>1215</v>
      </c>
      <c r="CS479" s="343" t="s">
        <v>453</v>
      </c>
      <c r="CT479" s="343" t="s">
        <v>1246</v>
      </c>
      <c r="CU479" s="382" t="s">
        <v>1216</v>
      </c>
      <c r="CV479" s="382" t="s">
        <v>1216</v>
      </c>
      <c r="CW479" s="382"/>
      <c r="CX479" s="382"/>
      <c r="CY479" s="383" t="s">
        <v>1614</v>
      </c>
      <c r="CZ479" s="381"/>
      <c r="DA479" s="384"/>
      <c r="DB479" s="383"/>
      <c r="DC479" s="381"/>
      <c r="DD479" s="383"/>
      <c r="DE479" s="381">
        <v>821</v>
      </c>
      <c r="DF479" s="384"/>
    </row>
    <row r="480" spans="2:110" ht="16.8">
      <c r="B480" s="582" t="s">
        <v>1366</v>
      </c>
      <c r="C480" s="582" t="s">
        <v>1818</v>
      </c>
      <c r="D480" s="366"/>
      <c r="E480" s="386"/>
      <c r="F480" s="386"/>
      <c r="G480" s="386"/>
      <c r="H480" s="372">
        <v>0</v>
      </c>
      <c r="I480" s="373">
        <v>0</v>
      </c>
      <c r="J480" s="373">
        <v>0</v>
      </c>
      <c r="K480" s="722">
        <v>1</v>
      </c>
      <c r="L480" s="373">
        <v>0</v>
      </c>
      <c r="M480" s="373">
        <v>0</v>
      </c>
      <c r="N480" s="722">
        <v>1</v>
      </c>
      <c r="O480" s="376">
        <v>0</v>
      </c>
      <c r="P480" s="377">
        <v>0</v>
      </c>
      <c r="Q480" s="373">
        <v>0</v>
      </c>
      <c r="R480" s="373">
        <v>0</v>
      </c>
      <c r="S480" s="373">
        <v>0</v>
      </c>
      <c r="T480" s="373">
        <v>0</v>
      </c>
      <c r="U480" s="373">
        <v>0</v>
      </c>
      <c r="V480" s="373">
        <v>0</v>
      </c>
      <c r="W480" s="722">
        <v>0</v>
      </c>
      <c r="X480" s="377">
        <v>0</v>
      </c>
      <c r="Y480" s="722">
        <v>0</v>
      </c>
      <c r="Z480" s="373">
        <v>0</v>
      </c>
      <c r="AA480" s="722">
        <v>1</v>
      </c>
      <c r="AB480" s="722">
        <v>0</v>
      </c>
      <c r="AC480" s="373">
        <v>0</v>
      </c>
      <c r="AD480" s="373">
        <v>0</v>
      </c>
      <c r="AE480" s="376">
        <v>0</v>
      </c>
      <c r="AF480" s="722">
        <v>0</v>
      </c>
      <c r="AG480" s="722">
        <v>0</v>
      </c>
      <c r="AH480" s="722">
        <v>0</v>
      </c>
      <c r="AI480" s="722">
        <v>0</v>
      </c>
      <c r="AJ480" s="374">
        <v>1</v>
      </c>
      <c r="AK480" s="375">
        <v>0</v>
      </c>
      <c r="AL480" s="375">
        <v>0</v>
      </c>
      <c r="AM480" s="378">
        <v>0</v>
      </c>
      <c r="AN480" s="379">
        <v>0</v>
      </c>
      <c r="AO480" s="373">
        <v>0</v>
      </c>
      <c r="AP480" s="373">
        <v>0</v>
      </c>
      <c r="AQ480" s="373">
        <v>0</v>
      </c>
      <c r="AR480" s="373">
        <v>0</v>
      </c>
      <c r="AS480" s="373">
        <v>0</v>
      </c>
      <c r="AT480" s="722">
        <v>0</v>
      </c>
      <c r="AU480" s="376">
        <v>0</v>
      </c>
      <c r="AV480" s="379">
        <v>0</v>
      </c>
      <c r="AW480" s="380">
        <v>1</v>
      </c>
      <c r="AX480" s="380">
        <v>1</v>
      </c>
      <c r="AY480" s="380">
        <v>0</v>
      </c>
      <c r="AZ480" s="373">
        <v>0</v>
      </c>
      <c r="BA480" s="380">
        <v>1</v>
      </c>
      <c r="BB480" s="373">
        <v>0</v>
      </c>
      <c r="BC480" s="376">
        <v>0</v>
      </c>
      <c r="BD480" s="377">
        <v>0</v>
      </c>
      <c r="BE480" s="373">
        <v>0</v>
      </c>
      <c r="BF480" s="722">
        <v>0</v>
      </c>
      <c r="BG480" s="722">
        <v>0</v>
      </c>
      <c r="BH480" s="374">
        <v>1</v>
      </c>
      <c r="BI480" s="375">
        <v>0</v>
      </c>
      <c r="BJ480" s="380">
        <v>0</v>
      </c>
      <c r="BK480" s="378">
        <v>0</v>
      </c>
      <c r="BL480" s="377">
        <v>0</v>
      </c>
      <c r="BM480" s="373">
        <v>0</v>
      </c>
      <c r="BN480" s="373">
        <v>0</v>
      </c>
      <c r="BO480" s="373">
        <v>0</v>
      </c>
      <c r="BP480" s="373">
        <v>0</v>
      </c>
      <c r="BQ480" s="380">
        <v>1</v>
      </c>
      <c r="BR480" s="373">
        <v>0</v>
      </c>
      <c r="BS480" s="376">
        <v>0</v>
      </c>
      <c r="BT480" s="377">
        <v>0</v>
      </c>
      <c r="BU480" s="373">
        <v>0</v>
      </c>
      <c r="BV480" s="380">
        <v>0</v>
      </c>
      <c r="BW480" s="722">
        <v>0</v>
      </c>
      <c r="BX480" s="722">
        <v>0</v>
      </c>
      <c r="BY480" s="722">
        <v>0</v>
      </c>
      <c r="BZ480" s="722">
        <v>0</v>
      </c>
      <c r="CA480" s="723">
        <v>0</v>
      </c>
      <c r="CB480" s="375">
        <v>0</v>
      </c>
      <c r="CC480" s="375">
        <v>0</v>
      </c>
      <c r="CD480" s="375">
        <v>0</v>
      </c>
      <c r="CE480" s="375">
        <v>0</v>
      </c>
      <c r="CF480" s="375">
        <v>0</v>
      </c>
      <c r="CG480" s="375">
        <v>0</v>
      </c>
      <c r="CH480" s="375">
        <v>0</v>
      </c>
      <c r="CI480" s="374">
        <v>1</v>
      </c>
      <c r="CJ480" s="381" t="s">
        <v>1812</v>
      </c>
      <c r="CK480" s="343" t="s">
        <v>1262</v>
      </c>
      <c r="CL480" s="343" t="s">
        <v>453</v>
      </c>
      <c r="CM480" s="343" t="s">
        <v>1228</v>
      </c>
      <c r="CN480" s="343" t="s">
        <v>1233</v>
      </c>
      <c r="CO480" s="343" t="s">
        <v>453</v>
      </c>
      <c r="CP480" s="343" t="s">
        <v>1214</v>
      </c>
      <c r="CQ480" s="343" t="s">
        <v>1233</v>
      </c>
      <c r="CR480" s="343" t="s">
        <v>1215</v>
      </c>
      <c r="CS480" s="343" t="s">
        <v>453</v>
      </c>
      <c r="CT480" s="343" t="s">
        <v>1246</v>
      </c>
      <c r="CU480" s="382" t="s">
        <v>1216</v>
      </c>
      <c r="CV480" s="382" t="s">
        <v>1216</v>
      </c>
      <c r="CW480" s="382"/>
      <c r="CX480" s="382"/>
      <c r="CY480" s="383" t="s">
        <v>1614</v>
      </c>
      <c r="CZ480" s="381"/>
      <c r="DA480" s="384"/>
      <c r="DB480" s="383"/>
      <c r="DC480" s="381"/>
      <c r="DD480" s="383"/>
      <c r="DE480" s="381">
        <v>820</v>
      </c>
      <c r="DF480" s="384"/>
    </row>
    <row r="484" spans="1:102" ht="18">
      <c r="C484" s="574" t="s">
        <v>1819</v>
      </c>
      <c r="D484" s="271"/>
      <c r="E484" s="271"/>
      <c r="F484" s="271"/>
    </row>
    <row r="485" spans="1:102" ht="18">
      <c r="C485" s="574"/>
      <c r="D485" s="271"/>
      <c r="E485" s="271"/>
      <c r="F485" s="271"/>
    </row>
    <row r="486" spans="1:102" ht="18">
      <c r="C486" s="577"/>
      <c r="D486" s="271"/>
      <c r="E486" s="271"/>
      <c r="F486" s="271"/>
    </row>
    <row r="487" spans="1:102" ht="17.399999999999999">
      <c r="B487" s="591" t="s">
        <v>1144</v>
      </c>
      <c r="C487" s="591" t="s">
        <v>163</v>
      </c>
      <c r="D487" s="959" t="s">
        <v>164</v>
      </c>
      <c r="E487" s="959"/>
      <c r="F487" s="960"/>
      <c r="G487" s="103" t="s">
        <v>139</v>
      </c>
      <c r="H487" s="104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847" t="s">
        <v>140</v>
      </c>
      <c r="Z487" s="107"/>
      <c r="AA487" s="107"/>
      <c r="AB487" s="107"/>
      <c r="AC487" s="107"/>
      <c r="AD487" s="107"/>
      <c r="AE487" s="107"/>
      <c r="AF487" s="847" t="s">
        <v>139</v>
      </c>
      <c r="AG487" s="107"/>
      <c r="AH487" s="107"/>
      <c r="AI487" s="107"/>
      <c r="AJ487" s="107"/>
      <c r="AK487" s="107"/>
      <c r="AL487" s="107"/>
      <c r="AM487" s="107"/>
      <c r="AN487" s="107"/>
      <c r="AO487" s="107"/>
      <c r="AP487" s="107"/>
      <c r="AQ487" s="107"/>
      <c r="AR487" s="107"/>
      <c r="AS487" s="107"/>
      <c r="AT487" s="107"/>
      <c r="AU487" s="107"/>
      <c r="AV487" s="107"/>
      <c r="AW487" s="847" t="s">
        <v>140</v>
      </c>
      <c r="AX487" s="107"/>
      <c r="AY487" s="107"/>
      <c r="AZ487" s="107"/>
      <c r="BA487" s="107"/>
      <c r="BB487" s="107"/>
      <c r="BC487" s="107"/>
      <c r="BD487" s="847" t="s">
        <v>139</v>
      </c>
      <c r="BE487" s="107"/>
      <c r="BF487" s="107"/>
      <c r="BG487" s="107"/>
      <c r="BH487" s="107"/>
      <c r="BI487" s="107"/>
      <c r="BJ487" s="107"/>
      <c r="BK487" s="107"/>
      <c r="BL487" s="107"/>
      <c r="BM487" s="107"/>
      <c r="BN487" s="107"/>
      <c r="BO487" s="107"/>
      <c r="BP487" s="107"/>
      <c r="BQ487" s="107"/>
      <c r="BR487" s="107"/>
      <c r="BS487" s="107"/>
      <c r="BT487" s="847" t="s">
        <v>140</v>
      </c>
      <c r="BU487" s="107"/>
      <c r="BV487" s="107"/>
      <c r="BW487" s="107"/>
      <c r="BX487" s="107"/>
      <c r="BY487" s="107"/>
      <c r="BZ487" s="848"/>
      <c r="CA487" s="849" t="s">
        <v>1820</v>
      </c>
      <c r="CB487" s="850"/>
      <c r="CC487" s="850"/>
      <c r="CD487" s="850"/>
      <c r="CE487" s="850"/>
      <c r="CF487" s="850"/>
      <c r="CG487" s="850"/>
      <c r="CH487" s="851"/>
      <c r="CI487" s="850"/>
      <c r="CJ487" s="852"/>
      <c r="CK487" s="1009" t="s">
        <v>167</v>
      </c>
      <c r="CL487" s="1010"/>
      <c r="CM487" s="1010"/>
      <c r="CN487" s="1011"/>
      <c r="CO487" s="96"/>
      <c r="CP487" s="96"/>
      <c r="CQ487" s="96"/>
      <c r="CR487" s="96"/>
      <c r="CS487" s="96"/>
      <c r="CT487" s="96"/>
      <c r="CU487" s="96"/>
      <c r="CV487" s="96"/>
      <c r="CW487" s="96"/>
      <c r="CX487" s="96"/>
    </row>
    <row r="488" spans="1:102" ht="22.8">
      <c r="B488" s="592"/>
      <c r="C488" s="592"/>
      <c r="D488" s="369" t="s">
        <v>168</v>
      </c>
      <c r="E488" s="177" t="s">
        <v>220</v>
      </c>
      <c r="F488" s="177" t="s">
        <v>1821</v>
      </c>
      <c r="G488" s="178" t="s">
        <v>221</v>
      </c>
      <c r="H488" s="178" t="s">
        <v>222</v>
      </c>
      <c r="I488" s="853"/>
      <c r="J488" s="854" t="s">
        <v>1822</v>
      </c>
      <c r="K488" s="854"/>
      <c r="L488" s="854"/>
      <c r="M488" s="854"/>
      <c r="N488" s="854"/>
      <c r="O488" s="854"/>
      <c r="P488" s="854"/>
      <c r="Q488" s="854"/>
      <c r="R488" s="854"/>
      <c r="S488" s="854"/>
      <c r="T488" s="855"/>
      <c r="U488" s="855"/>
      <c r="V488" s="855"/>
      <c r="W488" s="855"/>
      <c r="X488" s="856"/>
      <c r="Y488" s="857"/>
      <c r="Z488" s="858" t="s">
        <v>335</v>
      </c>
      <c r="AA488" s="858"/>
      <c r="AB488" s="858"/>
      <c r="AC488" s="858"/>
      <c r="AD488" s="858"/>
      <c r="AE488" s="858"/>
      <c r="AF488" s="859"/>
      <c r="AG488" s="855" t="s">
        <v>1822</v>
      </c>
      <c r="AH488" s="855"/>
      <c r="AI488" s="855"/>
      <c r="AJ488" s="855"/>
      <c r="AK488" s="855"/>
      <c r="AL488" s="855"/>
      <c r="AM488" s="855"/>
      <c r="AN488" s="855"/>
      <c r="AO488" s="855"/>
      <c r="AP488" s="855"/>
      <c r="AQ488" s="855"/>
      <c r="AR488" s="855"/>
      <c r="AS488" s="855"/>
      <c r="AT488" s="855"/>
      <c r="AU488" s="855"/>
      <c r="AV488" s="855"/>
      <c r="AW488" s="857"/>
      <c r="AX488" s="858" t="s">
        <v>335</v>
      </c>
      <c r="AY488" s="858"/>
      <c r="AZ488" s="858"/>
      <c r="BA488" s="858"/>
      <c r="BB488" s="858"/>
      <c r="BC488" s="211"/>
      <c r="BD488" s="859"/>
      <c r="BE488" s="855" t="s">
        <v>1822</v>
      </c>
      <c r="BF488" s="855"/>
      <c r="BG488" s="855"/>
      <c r="BH488" s="855"/>
      <c r="BI488" s="855"/>
      <c r="BJ488" s="855"/>
      <c r="BK488" s="855"/>
      <c r="BL488" s="855"/>
      <c r="BM488" s="855"/>
      <c r="BN488" s="855"/>
      <c r="BO488" s="855"/>
      <c r="BP488" s="855"/>
      <c r="BQ488" s="855"/>
      <c r="BR488" s="855"/>
      <c r="BS488" s="855"/>
      <c r="BT488" s="857"/>
      <c r="BU488" s="858" t="s">
        <v>335</v>
      </c>
      <c r="BV488" s="858"/>
      <c r="BW488" s="858"/>
      <c r="BX488" s="858"/>
      <c r="BY488" s="858"/>
      <c r="BZ488" s="211"/>
      <c r="CA488" s="860"/>
      <c r="CB488" s="861"/>
      <c r="CC488" s="861"/>
      <c r="CD488" s="862"/>
      <c r="CE488" s="862"/>
      <c r="CF488" s="861"/>
      <c r="CG488" s="863"/>
      <c r="CH488" s="861"/>
      <c r="CI488" s="861"/>
      <c r="CJ488" s="864"/>
      <c r="CK488" s="1012"/>
      <c r="CL488" s="1013"/>
      <c r="CM488" s="1013"/>
      <c r="CN488" s="1014"/>
      <c r="CO488" s="96"/>
      <c r="CP488" s="96"/>
      <c r="CQ488" s="96"/>
      <c r="CR488" s="96"/>
      <c r="CS488" s="96"/>
      <c r="CT488" s="96"/>
      <c r="CU488" s="96"/>
      <c r="CV488" s="96"/>
      <c r="CW488" s="96"/>
      <c r="CX488" s="96"/>
    </row>
    <row r="489" spans="1:102" ht="16.5" customHeight="1">
      <c r="B489" s="943" t="s">
        <v>278</v>
      </c>
      <c r="C489" s="943" t="s">
        <v>631</v>
      </c>
      <c r="D489" s="194" t="s">
        <v>242</v>
      </c>
      <c r="E489" s="194" t="s">
        <v>181</v>
      </c>
      <c r="F489" s="194" t="s">
        <v>180</v>
      </c>
      <c r="G489" s="194" t="s">
        <v>1823</v>
      </c>
      <c r="H489" s="195" t="s">
        <v>347</v>
      </c>
      <c r="I489" s="865" t="s">
        <v>249</v>
      </c>
      <c r="J489" s="866"/>
      <c r="K489" s="481" t="s">
        <v>1395</v>
      </c>
      <c r="L489" s="481" t="s">
        <v>1395</v>
      </c>
      <c r="M489" s="481" t="s">
        <v>1395</v>
      </c>
      <c r="N489" s="481" t="s">
        <v>1396</v>
      </c>
      <c r="O489" s="481" t="s">
        <v>1397</v>
      </c>
      <c r="P489" s="481" t="s">
        <v>1386</v>
      </c>
      <c r="Q489" s="868" t="s">
        <v>1480</v>
      </c>
      <c r="R489" s="481" t="s">
        <v>1481</v>
      </c>
      <c r="S489" s="481" t="s">
        <v>1482</v>
      </c>
      <c r="T489" s="481" t="s">
        <v>453</v>
      </c>
      <c r="U489" s="481"/>
      <c r="V489" s="866" t="s">
        <v>1216</v>
      </c>
      <c r="W489" s="866" t="s">
        <v>1216</v>
      </c>
      <c r="X489" s="867"/>
      <c r="Y489" s="865"/>
      <c r="Z489" s="866"/>
      <c r="AA489" s="491" t="s">
        <v>1596</v>
      </c>
      <c r="AB489" s="491"/>
      <c r="AC489" s="491"/>
      <c r="AD489" s="491"/>
      <c r="AE489" s="491"/>
      <c r="AF489" s="865" t="s">
        <v>249</v>
      </c>
      <c r="AG489" s="866"/>
      <c r="AH489" s="491" t="s">
        <v>453</v>
      </c>
      <c r="AI489" s="481" t="s">
        <v>1395</v>
      </c>
      <c r="AJ489" s="481" t="s">
        <v>1395</v>
      </c>
      <c r="AK489" s="481" t="s">
        <v>1395</v>
      </c>
      <c r="AL489" s="481" t="s">
        <v>1396</v>
      </c>
      <c r="AM489" s="481" t="s">
        <v>1397</v>
      </c>
      <c r="AN489" s="481" t="s">
        <v>1386</v>
      </c>
      <c r="AO489" s="868" t="s">
        <v>1480</v>
      </c>
      <c r="AP489" s="868" t="s">
        <v>1428</v>
      </c>
      <c r="AQ489" s="481" t="s">
        <v>1482</v>
      </c>
      <c r="AR489" s="481" t="s">
        <v>453</v>
      </c>
      <c r="AS489" s="481"/>
      <c r="AT489" s="866" t="s">
        <v>1216</v>
      </c>
      <c r="AU489" s="866" t="s">
        <v>1216</v>
      </c>
      <c r="AV489" s="866"/>
      <c r="AW489" s="865"/>
      <c r="AX489" s="866"/>
      <c r="AY489" s="491" t="s">
        <v>1596</v>
      </c>
      <c r="AZ489" s="491"/>
      <c r="BA489" s="491"/>
      <c r="BB489" s="491"/>
      <c r="BC489" s="491"/>
      <c r="BD489" s="865" t="s">
        <v>249</v>
      </c>
      <c r="BE489" s="866"/>
      <c r="BF489" s="481" t="s">
        <v>1395</v>
      </c>
      <c r="BG489" s="481" t="s">
        <v>1395</v>
      </c>
      <c r="BH489" s="481" t="s">
        <v>1395</v>
      </c>
      <c r="BI489" s="481" t="s">
        <v>1396</v>
      </c>
      <c r="BJ489" s="481" t="s">
        <v>1397</v>
      </c>
      <c r="BK489" s="481" t="s">
        <v>1386</v>
      </c>
      <c r="BL489" s="868" t="s">
        <v>1480</v>
      </c>
      <c r="BM489" s="868" t="s">
        <v>1481</v>
      </c>
      <c r="BN489" s="481" t="s">
        <v>1482</v>
      </c>
      <c r="BO489" s="481" t="s">
        <v>453</v>
      </c>
      <c r="BP489" s="481"/>
      <c r="BQ489" s="866" t="s">
        <v>1216</v>
      </c>
      <c r="BR489" s="866" t="s">
        <v>1216</v>
      </c>
      <c r="BS489" s="866"/>
      <c r="BT489" s="865"/>
      <c r="BU489" s="866"/>
      <c r="BV489" s="491" t="s">
        <v>1824</v>
      </c>
      <c r="BW489" s="491"/>
      <c r="BX489" s="491"/>
      <c r="BY489" s="491"/>
      <c r="BZ489" s="867"/>
      <c r="CA489" s="865" t="s">
        <v>1825</v>
      </c>
      <c r="CB489" s="866"/>
      <c r="CC489" s="491"/>
      <c r="CD489" s="491"/>
      <c r="CE489" s="491"/>
      <c r="CF489" s="491"/>
      <c r="CG489" s="491"/>
      <c r="CH489" s="491"/>
      <c r="CI489" s="491"/>
      <c r="CJ489" s="492"/>
      <c r="CK489" s="866"/>
      <c r="CL489" s="1015" t="s">
        <v>355</v>
      </c>
      <c r="CM489" s="866"/>
      <c r="CN489" s="867"/>
      <c r="CO489" s="96"/>
      <c r="CP489" s="96"/>
      <c r="CQ489" s="96"/>
      <c r="CR489" s="96"/>
      <c r="CS489" s="96"/>
      <c r="CT489" s="96"/>
      <c r="CU489" s="96"/>
      <c r="CV489" s="96"/>
      <c r="CW489" s="96"/>
      <c r="CX489" s="96"/>
    </row>
    <row r="490" spans="1:102" ht="17.399999999999999">
      <c r="B490" s="943" t="s">
        <v>280</v>
      </c>
      <c r="C490" s="943" t="s">
        <v>1367</v>
      </c>
      <c r="D490" s="484"/>
      <c r="E490" s="484"/>
      <c r="F490" s="484"/>
      <c r="G490" s="484"/>
      <c r="H490" s="485"/>
      <c r="I490" s="865" t="s">
        <v>249</v>
      </c>
      <c r="J490" s="866"/>
      <c r="K490" s="481" t="s">
        <v>1395</v>
      </c>
      <c r="L490" s="481" t="s">
        <v>1395</v>
      </c>
      <c r="M490" s="481" t="s">
        <v>1395</v>
      </c>
      <c r="N490" s="481" t="s">
        <v>1396</v>
      </c>
      <c r="O490" s="481" t="s">
        <v>1397</v>
      </c>
      <c r="P490" s="481" t="s">
        <v>1386</v>
      </c>
      <c r="Q490" s="868" t="s">
        <v>1480</v>
      </c>
      <c r="R490" s="481" t="s">
        <v>1481</v>
      </c>
      <c r="S490" s="481" t="s">
        <v>1482</v>
      </c>
      <c r="T490" s="481" t="s">
        <v>453</v>
      </c>
      <c r="U490" s="481"/>
      <c r="V490" s="866" t="s">
        <v>1216</v>
      </c>
      <c r="W490" s="866" t="s">
        <v>1216</v>
      </c>
      <c r="X490" s="867"/>
      <c r="Y490" s="865"/>
      <c r="Z490" s="866"/>
      <c r="AA490" s="491" t="s">
        <v>1596</v>
      </c>
      <c r="AB490" s="491"/>
      <c r="AC490" s="491"/>
      <c r="AD490" s="491"/>
      <c r="AE490" s="491"/>
      <c r="AF490" s="865" t="s">
        <v>249</v>
      </c>
      <c r="AG490" s="866"/>
      <c r="AH490" s="491" t="s">
        <v>453</v>
      </c>
      <c r="AI490" s="481" t="s">
        <v>1395</v>
      </c>
      <c r="AJ490" s="481" t="s">
        <v>1395</v>
      </c>
      <c r="AK490" s="481" t="s">
        <v>1395</v>
      </c>
      <c r="AL490" s="481" t="s">
        <v>1396</v>
      </c>
      <c r="AM490" s="481" t="s">
        <v>1397</v>
      </c>
      <c r="AN490" s="481" t="s">
        <v>1386</v>
      </c>
      <c r="AO490" s="868" t="s">
        <v>1480</v>
      </c>
      <c r="AP490" s="868" t="s">
        <v>1415</v>
      </c>
      <c r="AQ490" s="481" t="s">
        <v>1482</v>
      </c>
      <c r="AR490" s="481" t="s">
        <v>453</v>
      </c>
      <c r="AS490" s="481"/>
      <c r="AT490" s="866" t="s">
        <v>1216</v>
      </c>
      <c r="AU490" s="866" t="s">
        <v>1216</v>
      </c>
      <c r="AV490" s="866"/>
      <c r="AW490" s="865"/>
      <c r="AX490" s="866"/>
      <c r="AY490" s="491" t="s">
        <v>1596</v>
      </c>
      <c r="AZ490" s="491"/>
      <c r="BA490" s="491"/>
      <c r="BB490" s="491"/>
      <c r="BC490" s="491"/>
      <c r="BD490" s="865" t="s">
        <v>249</v>
      </c>
      <c r="BE490" s="866"/>
      <c r="BF490" s="481" t="s">
        <v>1395</v>
      </c>
      <c r="BG490" s="481" t="s">
        <v>1395</v>
      </c>
      <c r="BH490" s="481" t="s">
        <v>1395</v>
      </c>
      <c r="BI490" s="481" t="s">
        <v>1396</v>
      </c>
      <c r="BJ490" s="481" t="s">
        <v>1397</v>
      </c>
      <c r="BK490" s="481" t="s">
        <v>1386</v>
      </c>
      <c r="BL490" s="868" t="s">
        <v>1480</v>
      </c>
      <c r="BM490" s="868" t="s">
        <v>1481</v>
      </c>
      <c r="BN490" s="481" t="s">
        <v>1482</v>
      </c>
      <c r="BO490" s="481" t="s">
        <v>453</v>
      </c>
      <c r="BP490" s="481"/>
      <c r="BQ490" s="866" t="s">
        <v>1216</v>
      </c>
      <c r="BR490" s="866" t="s">
        <v>1216</v>
      </c>
      <c r="BS490" s="866"/>
      <c r="BT490" s="865"/>
      <c r="BU490" s="866"/>
      <c r="BV490" s="491" t="s">
        <v>1824</v>
      </c>
      <c r="BW490" s="491"/>
      <c r="BX490" s="491"/>
      <c r="BY490" s="491"/>
      <c r="BZ490" s="867"/>
      <c r="CA490" s="865" t="s">
        <v>1826</v>
      </c>
      <c r="CB490" s="866"/>
      <c r="CC490" s="491"/>
      <c r="CD490" s="491"/>
      <c r="CE490" s="491"/>
      <c r="CF490" s="491"/>
      <c r="CG490" s="491"/>
      <c r="CH490" s="491"/>
      <c r="CI490" s="491"/>
      <c r="CJ490" s="492"/>
      <c r="CK490" s="866"/>
      <c r="CL490" s="1015" t="s">
        <v>361</v>
      </c>
      <c r="CM490" s="866"/>
      <c r="CN490" s="867"/>
      <c r="CO490" s="96"/>
      <c r="CP490" s="96"/>
      <c r="CQ490" s="96"/>
      <c r="CR490" s="96"/>
      <c r="CS490" s="96"/>
      <c r="CT490" s="96"/>
      <c r="CU490" s="96"/>
      <c r="CV490" s="96"/>
      <c r="CW490" s="96"/>
      <c r="CX490" s="96"/>
    </row>
    <row r="491" spans="1:102" ht="17.399999999999999">
      <c r="B491" s="943" t="s">
        <v>272</v>
      </c>
      <c r="C491" s="943" t="s">
        <v>1371</v>
      </c>
      <c r="D491" s="484"/>
      <c r="E491" s="484"/>
      <c r="F491" s="484"/>
      <c r="G491" s="484"/>
      <c r="H491" s="485"/>
      <c r="I491" s="865" t="s">
        <v>249</v>
      </c>
      <c r="J491" s="866"/>
      <c r="K491" s="481" t="s">
        <v>1395</v>
      </c>
      <c r="L491" s="481" t="s">
        <v>1395</v>
      </c>
      <c r="M491" s="481" t="s">
        <v>1395</v>
      </c>
      <c r="N491" s="481" t="s">
        <v>1396</v>
      </c>
      <c r="O491" s="481" t="s">
        <v>1397</v>
      </c>
      <c r="P491" s="481" t="s">
        <v>1386</v>
      </c>
      <c r="Q491" s="868" t="s">
        <v>1480</v>
      </c>
      <c r="R491" s="481" t="s">
        <v>1481</v>
      </c>
      <c r="S491" s="481" t="s">
        <v>1482</v>
      </c>
      <c r="T491" s="481" t="s">
        <v>453</v>
      </c>
      <c r="U491" s="481"/>
      <c r="V491" s="866" t="s">
        <v>1216</v>
      </c>
      <c r="W491" s="866" t="s">
        <v>1216</v>
      </c>
      <c r="X491" s="867"/>
      <c r="Y491" s="865"/>
      <c r="Z491" s="866"/>
      <c r="AA491" s="491" t="s">
        <v>1596</v>
      </c>
      <c r="AB491" s="491"/>
      <c r="AC491" s="491"/>
      <c r="AD491" s="491"/>
      <c r="AE491" s="491"/>
      <c r="AF491" s="865" t="s">
        <v>249</v>
      </c>
      <c r="AG491" s="866"/>
      <c r="AH491" s="491" t="s">
        <v>453</v>
      </c>
      <c r="AI491" s="481" t="s">
        <v>1395</v>
      </c>
      <c r="AJ491" s="481" t="s">
        <v>1395</v>
      </c>
      <c r="AK491" s="481" t="s">
        <v>1395</v>
      </c>
      <c r="AL491" s="481" t="s">
        <v>1396</v>
      </c>
      <c r="AM491" s="481" t="s">
        <v>1397</v>
      </c>
      <c r="AN491" s="481" t="s">
        <v>1386</v>
      </c>
      <c r="AO491" s="868" t="s">
        <v>1480</v>
      </c>
      <c r="AP491" s="481" t="s">
        <v>1481</v>
      </c>
      <c r="AQ491" s="868" t="s">
        <v>1827</v>
      </c>
      <c r="AR491" s="481" t="s">
        <v>453</v>
      </c>
      <c r="AS491" s="481"/>
      <c r="AT491" s="866" t="s">
        <v>1216</v>
      </c>
      <c r="AU491" s="866" t="s">
        <v>1216</v>
      </c>
      <c r="AV491" s="866"/>
      <c r="AW491" s="865"/>
      <c r="AX491" s="866"/>
      <c r="AY491" s="491" t="s">
        <v>1596</v>
      </c>
      <c r="AZ491" s="491"/>
      <c r="BA491" s="491"/>
      <c r="BB491" s="491"/>
      <c r="BC491" s="491"/>
      <c r="BD491" s="865" t="s">
        <v>249</v>
      </c>
      <c r="BE491" s="866"/>
      <c r="BF491" s="481" t="s">
        <v>1395</v>
      </c>
      <c r="BG491" s="481" t="s">
        <v>1395</v>
      </c>
      <c r="BH491" s="481" t="s">
        <v>1395</v>
      </c>
      <c r="BI491" s="481" t="s">
        <v>1396</v>
      </c>
      <c r="BJ491" s="481" t="s">
        <v>1397</v>
      </c>
      <c r="BK491" s="481" t="s">
        <v>1386</v>
      </c>
      <c r="BL491" s="868" t="s">
        <v>1480</v>
      </c>
      <c r="BM491" s="481" t="s">
        <v>1481</v>
      </c>
      <c r="BN491" s="481" t="s">
        <v>1482</v>
      </c>
      <c r="BO491" s="481" t="s">
        <v>453</v>
      </c>
      <c r="BP491" s="481"/>
      <c r="BQ491" s="866" t="s">
        <v>1216</v>
      </c>
      <c r="BR491" s="866" t="s">
        <v>1216</v>
      </c>
      <c r="BS491" s="866"/>
      <c r="BT491" s="865"/>
      <c r="BU491" s="866"/>
      <c r="BV491" s="491" t="s">
        <v>1824</v>
      </c>
      <c r="BW491" s="491"/>
      <c r="BX491" s="491"/>
      <c r="BY491" s="491"/>
      <c r="BZ491" s="867"/>
      <c r="CA491" s="865" t="s">
        <v>1828</v>
      </c>
      <c r="CB491" s="866"/>
      <c r="CC491" s="491"/>
      <c r="CD491" s="491"/>
      <c r="CE491" s="491"/>
      <c r="CF491" s="491"/>
      <c r="CG491" s="491"/>
      <c r="CH491" s="491"/>
      <c r="CI491" s="491"/>
      <c r="CJ491" s="492"/>
      <c r="CK491" s="866"/>
      <c r="CL491" s="1015" t="s">
        <v>364</v>
      </c>
      <c r="CM491" s="866"/>
      <c r="CN491" s="867"/>
    </row>
    <row r="492" spans="1:102" ht="17.399999999999999">
      <c r="B492" s="943" t="s">
        <v>1231</v>
      </c>
      <c r="C492" s="943" t="s">
        <v>1374</v>
      </c>
      <c r="D492" s="484"/>
      <c r="E492" s="484"/>
      <c r="F492" s="484"/>
      <c r="G492" s="484"/>
      <c r="H492" s="485"/>
      <c r="I492" s="340" t="s">
        <v>249</v>
      </c>
      <c r="J492" s="341"/>
      <c r="K492" s="481" t="s">
        <v>1395</v>
      </c>
      <c r="L492" s="481" t="s">
        <v>1395</v>
      </c>
      <c r="M492" s="481" t="s">
        <v>1395</v>
      </c>
      <c r="N492" s="481" t="s">
        <v>1396</v>
      </c>
      <c r="O492" s="481" t="s">
        <v>1397</v>
      </c>
      <c r="P492" s="481" t="s">
        <v>1386</v>
      </c>
      <c r="Q492" s="868" t="s">
        <v>1480</v>
      </c>
      <c r="R492" s="481" t="s">
        <v>1481</v>
      </c>
      <c r="S492" s="481" t="s">
        <v>1482</v>
      </c>
      <c r="T492" s="481" t="s">
        <v>453</v>
      </c>
      <c r="U492" s="343"/>
      <c r="V492" s="341" t="s">
        <v>1216</v>
      </c>
      <c r="W492" s="341" t="s">
        <v>1216</v>
      </c>
      <c r="X492" s="870"/>
      <c r="Y492" s="340"/>
      <c r="Z492" s="341"/>
      <c r="AA492" s="397" t="s">
        <v>1596</v>
      </c>
      <c r="AB492" s="397"/>
      <c r="AC492" s="397"/>
      <c r="AD492" s="397"/>
      <c r="AE492" s="397"/>
      <c r="AF492" s="340" t="s">
        <v>249</v>
      </c>
      <c r="AG492" s="341"/>
      <c r="AH492" s="397" t="s">
        <v>453</v>
      </c>
      <c r="AI492" s="343" t="s">
        <v>1395</v>
      </c>
      <c r="AJ492" s="343" t="s">
        <v>1395</v>
      </c>
      <c r="AK492" s="343" t="s">
        <v>1395</v>
      </c>
      <c r="AL492" s="343" t="s">
        <v>1396</v>
      </c>
      <c r="AM492" s="343" t="s">
        <v>1397</v>
      </c>
      <c r="AN492" s="343" t="s">
        <v>1386</v>
      </c>
      <c r="AO492" s="868" t="s">
        <v>1480</v>
      </c>
      <c r="AP492" s="869" t="s">
        <v>1481</v>
      </c>
      <c r="AQ492" s="869" t="s">
        <v>1829</v>
      </c>
      <c r="AR492" s="343" t="s">
        <v>453</v>
      </c>
      <c r="AS492" s="343"/>
      <c r="AT492" s="341" t="s">
        <v>1216</v>
      </c>
      <c r="AU492" s="341" t="s">
        <v>1216</v>
      </c>
      <c r="AV492" s="341"/>
      <c r="AW492" s="340"/>
      <c r="AX492" s="341"/>
      <c r="AY492" s="397" t="s">
        <v>1596</v>
      </c>
      <c r="AZ492" s="397"/>
      <c r="BA492" s="397"/>
      <c r="BB492" s="397"/>
      <c r="BC492" s="397"/>
      <c r="BD492" s="340" t="s">
        <v>249</v>
      </c>
      <c r="BE492" s="341"/>
      <c r="BF492" s="343" t="s">
        <v>1395</v>
      </c>
      <c r="BG492" s="343" t="s">
        <v>1395</v>
      </c>
      <c r="BH492" s="343" t="s">
        <v>1395</v>
      </c>
      <c r="BI492" s="343" t="s">
        <v>1396</v>
      </c>
      <c r="BJ492" s="343" t="s">
        <v>1397</v>
      </c>
      <c r="BK492" s="343" t="s">
        <v>1386</v>
      </c>
      <c r="BL492" s="868" t="s">
        <v>1480</v>
      </c>
      <c r="BM492" s="481" t="s">
        <v>1481</v>
      </c>
      <c r="BN492" s="481" t="s">
        <v>1482</v>
      </c>
      <c r="BO492" s="343" t="s">
        <v>453</v>
      </c>
      <c r="BP492" s="343"/>
      <c r="BQ492" s="341" t="s">
        <v>1216</v>
      </c>
      <c r="BR492" s="341" t="s">
        <v>1216</v>
      </c>
      <c r="BS492" s="341"/>
      <c r="BT492" s="340"/>
      <c r="BU492" s="341"/>
      <c r="BV492" s="397" t="s">
        <v>1824</v>
      </c>
      <c r="BW492" s="397"/>
      <c r="BX492" s="397"/>
      <c r="BY492" s="397"/>
      <c r="BZ492" s="870"/>
      <c r="CA492" s="340" t="s">
        <v>1830</v>
      </c>
      <c r="CB492" s="341"/>
      <c r="CC492" s="397"/>
      <c r="CD492" s="397"/>
      <c r="CE492" s="397"/>
      <c r="CF492" s="397"/>
      <c r="CG492" s="397"/>
      <c r="CH492" s="397"/>
      <c r="CI492" s="397"/>
      <c r="CJ492" s="398"/>
      <c r="CK492" s="341"/>
      <c r="CL492" s="342" t="s">
        <v>367</v>
      </c>
      <c r="CM492" s="341"/>
      <c r="CN492" s="870"/>
    </row>
    <row r="493" spans="1:102" s="568" customFormat="1" ht="17.399999999999999">
      <c r="A493" s="572" t="s">
        <v>158</v>
      </c>
      <c r="B493" s="943" t="s">
        <v>1235</v>
      </c>
      <c r="C493" s="943" t="s">
        <v>1831</v>
      </c>
      <c r="D493" s="871"/>
      <c r="E493" s="871"/>
      <c r="F493" s="871"/>
      <c r="G493" s="871"/>
      <c r="H493" s="872"/>
      <c r="I493" s="873" t="s">
        <v>249</v>
      </c>
      <c r="J493" s="342"/>
      <c r="K493" s="481" t="s">
        <v>1395</v>
      </c>
      <c r="L493" s="481" t="s">
        <v>1395</v>
      </c>
      <c r="M493" s="481" t="s">
        <v>1395</v>
      </c>
      <c r="N493" s="481" t="s">
        <v>1396</v>
      </c>
      <c r="O493" s="481" t="s">
        <v>1397</v>
      </c>
      <c r="P493" s="481" t="s">
        <v>1386</v>
      </c>
      <c r="Q493" s="868" t="s">
        <v>1480</v>
      </c>
      <c r="R493" s="481" t="s">
        <v>1481</v>
      </c>
      <c r="S493" s="481" t="s">
        <v>1482</v>
      </c>
      <c r="T493" s="481" t="s">
        <v>453</v>
      </c>
      <c r="U493" s="538"/>
      <c r="V493" s="342" t="s">
        <v>1216</v>
      </c>
      <c r="W493" s="342" t="s">
        <v>1216</v>
      </c>
      <c r="X493" s="358"/>
      <c r="Y493" s="873"/>
      <c r="Z493" s="342"/>
      <c r="AA493" s="342" t="s">
        <v>1596</v>
      </c>
      <c r="AB493" s="342"/>
      <c r="AC493" s="342"/>
      <c r="AD493" s="342"/>
      <c r="AE493" s="342"/>
      <c r="AF493" s="873" t="s">
        <v>249</v>
      </c>
      <c r="AG493" s="342"/>
      <c r="AH493" s="342" t="s">
        <v>453</v>
      </c>
      <c r="AI493" s="538" t="s">
        <v>1395</v>
      </c>
      <c r="AJ493" s="538" t="s">
        <v>1395</v>
      </c>
      <c r="AK493" s="538" t="s">
        <v>1395</v>
      </c>
      <c r="AL493" s="538" t="s">
        <v>1396</v>
      </c>
      <c r="AM493" s="538" t="s">
        <v>1397</v>
      </c>
      <c r="AN493" s="538" t="s">
        <v>1386</v>
      </c>
      <c r="AO493" s="868" t="s">
        <v>1480</v>
      </c>
      <c r="AP493" s="874" t="s">
        <v>1395</v>
      </c>
      <c r="AQ493" s="874" t="s">
        <v>1832</v>
      </c>
      <c r="AR493" s="538" t="s">
        <v>453</v>
      </c>
      <c r="AS493" s="538"/>
      <c r="AT493" s="342" t="s">
        <v>1216</v>
      </c>
      <c r="AU493" s="342" t="s">
        <v>1216</v>
      </c>
      <c r="AV493" s="342"/>
      <c r="AW493" s="873"/>
      <c r="AX493" s="342"/>
      <c r="AY493" s="342" t="s">
        <v>1596</v>
      </c>
      <c r="AZ493" s="342"/>
      <c r="BA493" s="342"/>
      <c r="BB493" s="342"/>
      <c r="BC493" s="342"/>
      <c r="BD493" s="873" t="s">
        <v>249</v>
      </c>
      <c r="BE493" s="342"/>
      <c r="BF493" s="538" t="s">
        <v>1395</v>
      </c>
      <c r="BG493" s="538" t="s">
        <v>1395</v>
      </c>
      <c r="BH493" s="538" t="s">
        <v>1395</v>
      </c>
      <c r="BI493" s="538" t="s">
        <v>1396</v>
      </c>
      <c r="BJ493" s="538" t="s">
        <v>1397</v>
      </c>
      <c r="BK493" s="538" t="s">
        <v>1386</v>
      </c>
      <c r="BL493" s="868" t="s">
        <v>1480</v>
      </c>
      <c r="BM493" s="874" t="s">
        <v>1481</v>
      </c>
      <c r="BN493" s="874" t="s">
        <v>1482</v>
      </c>
      <c r="BO493" s="538" t="s">
        <v>453</v>
      </c>
      <c r="BP493" s="538"/>
      <c r="BQ493" s="342" t="s">
        <v>1216</v>
      </c>
      <c r="BR493" s="342" t="s">
        <v>1216</v>
      </c>
      <c r="BS493" s="342"/>
      <c r="BT493" s="873"/>
      <c r="BU493" s="342"/>
      <c r="BV493" s="342" t="s">
        <v>1824</v>
      </c>
      <c r="BW493" s="342"/>
      <c r="BX493" s="342"/>
      <c r="BY493" s="342"/>
      <c r="BZ493" s="358"/>
      <c r="CA493" s="873" t="s">
        <v>1833</v>
      </c>
      <c r="CB493" s="342"/>
      <c r="CC493" s="342"/>
      <c r="CD493" s="342"/>
      <c r="CE493" s="342"/>
      <c r="CF493" s="342"/>
      <c r="CG493" s="342"/>
      <c r="CH493" s="342"/>
      <c r="CI493" s="342"/>
      <c r="CJ493" s="358"/>
      <c r="CK493" s="342"/>
      <c r="CL493" s="342" t="s">
        <v>1834</v>
      </c>
      <c r="CM493" s="342"/>
      <c r="CN493" s="358"/>
      <c r="CO493" s="875"/>
      <c r="CP493" s="875"/>
      <c r="CQ493" s="875"/>
      <c r="CR493" s="875"/>
      <c r="CS493" s="875"/>
      <c r="CT493" s="875"/>
      <c r="CU493" s="875"/>
      <c r="CV493" s="875"/>
      <c r="CW493" s="875"/>
    </row>
    <row r="496" spans="1:102" ht="17.399999999999999">
      <c r="C496" s="574" t="s">
        <v>1835</v>
      </c>
    </row>
    <row r="497" spans="3:150">
      <c r="C497" s="568" t="s">
        <v>1836</v>
      </c>
    </row>
    <row r="498" spans="3:150" ht="20.399999999999999">
      <c r="C498" s="2972" t="s">
        <v>163</v>
      </c>
      <c r="D498" s="3061" t="s">
        <v>164</v>
      </c>
      <c r="E498" s="2973"/>
      <c r="F498" s="2974"/>
      <c r="G498" s="113" t="s">
        <v>139</v>
      </c>
      <c r="H498" s="387"/>
      <c r="I498" s="387"/>
      <c r="J498" s="387"/>
      <c r="K498" s="387"/>
      <c r="L498" s="387"/>
      <c r="M498" s="387"/>
      <c r="N498" s="387"/>
      <c r="O498" s="387"/>
      <c r="P498" s="387"/>
      <c r="Q498" s="387"/>
      <c r="R498" s="387"/>
      <c r="S498" s="387"/>
      <c r="T498" s="387"/>
      <c r="U498" s="387"/>
      <c r="V498" s="387"/>
      <c r="W498" s="387"/>
      <c r="X498" s="387"/>
      <c r="Y498" s="2975" t="s">
        <v>140</v>
      </c>
      <c r="Z498" s="2976"/>
      <c r="AA498" s="2976"/>
      <c r="AB498" s="2976"/>
      <c r="AC498" s="2976"/>
      <c r="AD498" s="2976"/>
      <c r="AE498" s="2976"/>
      <c r="AF498" s="2976"/>
      <c r="AG498" s="2976"/>
      <c r="AH498" s="2976"/>
      <c r="AI498" s="2976"/>
      <c r="AJ498" s="2976"/>
      <c r="AK498" s="2977"/>
      <c r="AL498" s="3036" t="s">
        <v>139</v>
      </c>
      <c r="AM498" s="3037"/>
      <c r="AN498" s="3037"/>
      <c r="AO498" s="3037"/>
      <c r="AP498" s="3037"/>
      <c r="AQ498" s="3037"/>
      <c r="AR498" s="3037"/>
      <c r="AS498" s="388" t="s">
        <v>140</v>
      </c>
      <c r="AT498" s="389"/>
      <c r="AU498" s="389"/>
      <c r="AV498" s="389"/>
      <c r="AW498" s="389"/>
      <c r="AX498" s="389"/>
      <c r="AY498" s="389"/>
      <c r="AZ498" s="390"/>
      <c r="BA498" s="3036" t="s">
        <v>139</v>
      </c>
      <c r="BB498" s="3037"/>
      <c r="BC498" s="3037"/>
      <c r="BD498" s="3037"/>
      <c r="BE498" s="3037"/>
      <c r="BF498" s="3037"/>
      <c r="BG498" s="3037"/>
      <c r="BH498" s="3037"/>
      <c r="BI498" s="3037"/>
      <c r="BJ498" s="3037"/>
      <c r="BK498" s="3037"/>
      <c r="BL498" s="3037"/>
      <c r="BM498" s="3037"/>
      <c r="BN498" s="3037"/>
      <c r="BO498" s="3037"/>
      <c r="BP498" s="3037"/>
      <c r="BQ498" s="3037"/>
      <c r="BR498" s="3037"/>
      <c r="BS498" s="3038"/>
      <c r="BT498" s="2975" t="s">
        <v>140</v>
      </c>
      <c r="BU498" s="2976"/>
      <c r="BV498" s="2976"/>
      <c r="BW498" s="2976"/>
      <c r="BX498" s="2976"/>
      <c r="BY498" s="2976"/>
      <c r="BZ498" s="2976"/>
      <c r="CA498" s="2976"/>
      <c r="CB498" s="2976"/>
      <c r="CC498" s="2976"/>
      <c r="CD498" s="2976"/>
      <c r="CE498" s="2976"/>
      <c r="CF498" s="2977"/>
      <c r="CG498" s="113" t="s">
        <v>139</v>
      </c>
      <c r="CH498" s="387"/>
      <c r="CI498" s="387"/>
      <c r="CJ498" s="387"/>
      <c r="CK498" s="387"/>
      <c r="CL498" s="2975" t="s">
        <v>140</v>
      </c>
      <c r="CM498" s="2976"/>
      <c r="CN498" s="2976"/>
      <c r="CO498" s="2976"/>
      <c r="CP498" s="2976"/>
      <c r="CQ498" s="2976"/>
      <c r="CR498" s="2976"/>
      <c r="CS498" s="2976"/>
      <c r="CT498" s="2976"/>
      <c r="CU498" s="2976"/>
      <c r="CV498" s="2976"/>
      <c r="CW498" s="2977"/>
      <c r="CX498" s="113" t="s">
        <v>139</v>
      </c>
      <c r="CY498" s="387"/>
      <c r="CZ498" s="387"/>
      <c r="DA498" s="3036" t="s">
        <v>139</v>
      </c>
      <c r="DB498" s="3037"/>
      <c r="DC498" s="3038"/>
      <c r="DD498" s="2975" t="s">
        <v>140</v>
      </c>
      <c r="DE498" s="2976"/>
      <c r="DF498" s="2976"/>
      <c r="DG498" s="2976"/>
      <c r="DH498" s="2976"/>
      <c r="DI498" s="2976"/>
      <c r="DJ498" s="2976"/>
      <c r="DK498" s="2976"/>
      <c r="DL498" s="2976"/>
      <c r="DM498" s="2976"/>
      <c r="DN498" s="3036" t="s">
        <v>139</v>
      </c>
      <c r="DO498" s="3037"/>
      <c r="DP498" s="3037"/>
      <c r="DQ498" s="3037"/>
      <c r="DR498" s="3037"/>
      <c r="DS498" s="3037"/>
      <c r="DT498" s="3037"/>
      <c r="DU498" s="3037"/>
      <c r="DV498" s="3037"/>
      <c r="DW498" s="3037"/>
      <c r="DX498" s="3037"/>
      <c r="DY498" s="3037"/>
      <c r="DZ498" s="3037"/>
      <c r="EA498" s="3038"/>
      <c r="EB498" s="388" t="s">
        <v>140</v>
      </c>
      <c r="EC498" s="389"/>
      <c r="ED498" s="389"/>
      <c r="EE498" s="389"/>
      <c r="EF498" s="389"/>
      <c r="EG498" s="389"/>
      <c r="EH498" s="389"/>
      <c r="EI498" s="3036" t="s">
        <v>139</v>
      </c>
      <c r="EJ498" s="3037"/>
      <c r="EK498" s="3038"/>
      <c r="EL498" s="2975" t="s">
        <v>140</v>
      </c>
      <c r="EM498" s="2976"/>
      <c r="EN498" s="2976"/>
      <c r="EO498" s="2976"/>
      <c r="EP498" s="2976"/>
      <c r="EQ498" s="2976"/>
      <c r="ER498" s="2977"/>
      <c r="ES498" s="3188" t="s">
        <v>307</v>
      </c>
      <c r="ET498" s="3189"/>
    </row>
    <row r="499" spans="3:150" ht="22.5" customHeight="1">
      <c r="C499" s="2972"/>
      <c r="D499" s="3062"/>
      <c r="E499" s="3063"/>
      <c r="F499" s="3064"/>
      <c r="G499" s="116"/>
      <c r="H499" s="116"/>
      <c r="I499" s="2991" t="s">
        <v>406</v>
      </c>
      <c r="J499" s="2992"/>
      <c r="K499" s="2992"/>
      <c r="L499" s="2992"/>
      <c r="M499" s="2992"/>
      <c r="N499" s="2992"/>
      <c r="O499" s="2992"/>
      <c r="P499" s="2992"/>
      <c r="Q499" s="2992"/>
      <c r="R499" s="2992"/>
      <c r="S499" s="2992"/>
      <c r="T499" s="2992"/>
      <c r="U499" s="2992"/>
      <c r="V499" s="2992"/>
      <c r="W499" s="2992"/>
      <c r="X499" s="2993"/>
      <c r="Y499" s="2982" t="s">
        <v>335</v>
      </c>
      <c r="Z499" s="2983"/>
      <c r="AA499" s="2983"/>
      <c r="AB499" s="2983"/>
      <c r="AC499" s="2983"/>
      <c r="AD499" s="2984"/>
      <c r="AE499" s="2982" t="s">
        <v>375</v>
      </c>
      <c r="AF499" s="2983"/>
      <c r="AG499" s="2983"/>
      <c r="AH499" s="2983"/>
      <c r="AI499" s="2983"/>
      <c r="AJ499" s="2983"/>
      <c r="AK499" s="2984"/>
      <c r="AL499" s="2991" t="s">
        <v>295</v>
      </c>
      <c r="AM499" s="2992"/>
      <c r="AN499" s="2992"/>
      <c r="AO499" s="2992"/>
      <c r="AP499" s="2992"/>
      <c r="AQ499" s="2992"/>
      <c r="AR499" s="2992"/>
      <c r="AS499" s="2982" t="s">
        <v>375</v>
      </c>
      <c r="AT499" s="2983"/>
      <c r="AU499" s="2983"/>
      <c r="AV499" s="2983"/>
      <c r="AW499" s="2983"/>
      <c r="AX499" s="2983"/>
      <c r="AY499" s="2983"/>
      <c r="AZ499" s="2984"/>
      <c r="BA499" s="3081" t="s">
        <v>394</v>
      </c>
      <c r="BB499" s="3082"/>
      <c r="BC499" s="3082"/>
      <c r="BD499" s="2991" t="s">
        <v>406</v>
      </c>
      <c r="BE499" s="2992"/>
      <c r="BF499" s="2992"/>
      <c r="BG499" s="2992"/>
      <c r="BH499" s="2992"/>
      <c r="BI499" s="2992"/>
      <c r="BJ499" s="2992"/>
      <c r="BK499" s="2992"/>
      <c r="BL499" s="2992"/>
      <c r="BM499" s="2992"/>
      <c r="BN499" s="2992"/>
      <c r="BO499" s="2992"/>
      <c r="BP499" s="2992"/>
      <c r="BQ499" s="2992"/>
      <c r="BR499" s="2992"/>
      <c r="BS499" s="2993"/>
      <c r="BT499" s="2982" t="s">
        <v>335</v>
      </c>
      <c r="BU499" s="2983"/>
      <c r="BV499" s="2983"/>
      <c r="BW499" s="2983"/>
      <c r="BX499" s="2983"/>
      <c r="BY499" s="2984"/>
      <c r="BZ499" s="2982" t="s">
        <v>375</v>
      </c>
      <c r="CA499" s="2983"/>
      <c r="CB499" s="2983"/>
      <c r="CC499" s="2983"/>
      <c r="CD499" s="2983"/>
      <c r="CE499" s="2983"/>
      <c r="CF499" s="2984"/>
      <c r="CG499" s="2991" t="s">
        <v>287</v>
      </c>
      <c r="CH499" s="2992"/>
      <c r="CI499" s="2992"/>
      <c r="CJ499" s="2992"/>
      <c r="CK499" s="2993"/>
      <c r="CL499" s="2982" t="s">
        <v>288</v>
      </c>
      <c r="CM499" s="2983"/>
      <c r="CN499" s="2983"/>
      <c r="CO499" s="2983"/>
      <c r="CP499" s="2983"/>
      <c r="CQ499" s="2983"/>
      <c r="CR499" s="2983"/>
      <c r="CS499" s="2983"/>
      <c r="CT499" s="2983"/>
      <c r="CU499" s="2983"/>
      <c r="CV499" s="2983"/>
      <c r="CW499" s="2984"/>
      <c r="CX499" s="3081" t="s">
        <v>299</v>
      </c>
      <c r="CY499" s="3082"/>
      <c r="CZ499" s="3194"/>
      <c r="DA499" s="2991" t="s">
        <v>287</v>
      </c>
      <c r="DB499" s="2992"/>
      <c r="DC499" s="2993"/>
      <c r="DD499" s="3197" t="s">
        <v>288</v>
      </c>
      <c r="DE499" s="3198"/>
      <c r="DF499" s="3198"/>
      <c r="DG499" s="3198"/>
      <c r="DH499" s="3198"/>
      <c r="DI499" s="3198"/>
      <c r="DJ499" s="3198"/>
      <c r="DK499" s="3198"/>
      <c r="DL499" s="3198"/>
      <c r="DM499" s="3198"/>
      <c r="DN499" s="2991" t="s">
        <v>1837</v>
      </c>
      <c r="DO499" s="2992"/>
      <c r="DP499" s="2992"/>
      <c r="DQ499" s="2992"/>
      <c r="DR499" s="2992"/>
      <c r="DS499" s="2992"/>
      <c r="DT499" s="2992"/>
      <c r="DU499" s="2992"/>
      <c r="DV499" s="2992"/>
      <c r="DW499" s="2992"/>
      <c r="DX499" s="2992"/>
      <c r="DY499" s="2992"/>
      <c r="DZ499" s="2992"/>
      <c r="EA499" s="2993"/>
      <c r="EB499" s="2982" t="s">
        <v>335</v>
      </c>
      <c r="EC499" s="2983"/>
      <c r="ED499" s="2984"/>
      <c r="EE499" s="2982" t="s">
        <v>375</v>
      </c>
      <c r="EF499" s="2983"/>
      <c r="EG499" s="2983"/>
      <c r="EH499" s="2984"/>
      <c r="EI499" s="2991" t="s">
        <v>287</v>
      </c>
      <c r="EJ499" s="2992"/>
      <c r="EK499" s="2993"/>
      <c r="EL499" s="3197" t="s">
        <v>288</v>
      </c>
      <c r="EM499" s="3198"/>
      <c r="EN499" s="3198"/>
      <c r="EO499" s="3198"/>
      <c r="EP499" s="3198"/>
      <c r="EQ499" s="3198"/>
      <c r="ER499" s="3199"/>
      <c r="ES499" s="3190"/>
      <c r="ET499" s="3191"/>
    </row>
    <row r="500" spans="3:150" ht="22.5" customHeight="1">
      <c r="C500" s="2972"/>
      <c r="D500" s="3062"/>
      <c r="E500" s="3063"/>
      <c r="F500" s="3064"/>
      <c r="G500" s="126"/>
      <c r="H500" s="126"/>
      <c r="I500" s="2994"/>
      <c r="J500" s="2995"/>
      <c r="K500" s="2995"/>
      <c r="L500" s="2995"/>
      <c r="M500" s="2995"/>
      <c r="N500" s="2995"/>
      <c r="O500" s="2995"/>
      <c r="P500" s="2995"/>
      <c r="Q500" s="2995"/>
      <c r="R500" s="2995"/>
      <c r="S500" s="2995"/>
      <c r="T500" s="2995"/>
      <c r="U500" s="2995"/>
      <c r="V500" s="2995"/>
      <c r="W500" s="2995"/>
      <c r="X500" s="2996"/>
      <c r="Y500" s="2985"/>
      <c r="Z500" s="2986"/>
      <c r="AA500" s="2986"/>
      <c r="AB500" s="2986"/>
      <c r="AC500" s="2986"/>
      <c r="AD500" s="2987"/>
      <c r="AE500" s="2985"/>
      <c r="AF500" s="2986"/>
      <c r="AG500" s="2986"/>
      <c r="AH500" s="2986"/>
      <c r="AI500" s="2986"/>
      <c r="AJ500" s="2986"/>
      <c r="AK500" s="2987"/>
      <c r="AL500" s="2994"/>
      <c r="AM500" s="2995"/>
      <c r="AN500" s="2995"/>
      <c r="AO500" s="2995"/>
      <c r="AP500" s="2995"/>
      <c r="AQ500" s="2995"/>
      <c r="AR500" s="2995"/>
      <c r="AS500" s="2985"/>
      <c r="AT500" s="2986"/>
      <c r="AU500" s="2986"/>
      <c r="AV500" s="2986"/>
      <c r="AW500" s="2986"/>
      <c r="AX500" s="2986"/>
      <c r="AY500" s="2986"/>
      <c r="AZ500" s="2987"/>
      <c r="BA500" s="3083"/>
      <c r="BB500" s="3084"/>
      <c r="BC500" s="3084"/>
      <c r="BD500" s="2994"/>
      <c r="BE500" s="2995"/>
      <c r="BF500" s="2995"/>
      <c r="BG500" s="2995"/>
      <c r="BH500" s="2995"/>
      <c r="BI500" s="2995"/>
      <c r="BJ500" s="2995"/>
      <c r="BK500" s="2995"/>
      <c r="BL500" s="2995"/>
      <c r="BM500" s="2995"/>
      <c r="BN500" s="2995"/>
      <c r="BO500" s="2995"/>
      <c r="BP500" s="2995"/>
      <c r="BQ500" s="2995"/>
      <c r="BR500" s="2995"/>
      <c r="BS500" s="2996"/>
      <c r="BT500" s="2985"/>
      <c r="BU500" s="2986"/>
      <c r="BV500" s="2986"/>
      <c r="BW500" s="2986"/>
      <c r="BX500" s="2986"/>
      <c r="BY500" s="2987"/>
      <c r="BZ500" s="2985"/>
      <c r="CA500" s="2986"/>
      <c r="CB500" s="2986"/>
      <c r="CC500" s="2986"/>
      <c r="CD500" s="2986"/>
      <c r="CE500" s="2986"/>
      <c r="CF500" s="2987"/>
      <c r="CG500" s="2994"/>
      <c r="CH500" s="2995"/>
      <c r="CI500" s="2995"/>
      <c r="CJ500" s="2995"/>
      <c r="CK500" s="2996"/>
      <c r="CL500" s="2985"/>
      <c r="CM500" s="2986"/>
      <c r="CN500" s="2986"/>
      <c r="CO500" s="2986"/>
      <c r="CP500" s="2986"/>
      <c r="CQ500" s="2986"/>
      <c r="CR500" s="2986"/>
      <c r="CS500" s="2986"/>
      <c r="CT500" s="2986"/>
      <c r="CU500" s="2986"/>
      <c r="CV500" s="2986"/>
      <c r="CW500" s="2987"/>
      <c r="CX500" s="3083"/>
      <c r="CY500" s="3084"/>
      <c r="CZ500" s="3195"/>
      <c r="DA500" s="2994"/>
      <c r="DB500" s="2995"/>
      <c r="DC500" s="2996"/>
      <c r="DD500" s="3197"/>
      <c r="DE500" s="3198"/>
      <c r="DF500" s="3198"/>
      <c r="DG500" s="3198"/>
      <c r="DH500" s="3198"/>
      <c r="DI500" s="3198"/>
      <c r="DJ500" s="3198"/>
      <c r="DK500" s="3198"/>
      <c r="DL500" s="3198"/>
      <c r="DM500" s="3198"/>
      <c r="DN500" s="2994"/>
      <c r="DO500" s="2995"/>
      <c r="DP500" s="2995"/>
      <c r="DQ500" s="2995"/>
      <c r="DR500" s="2995"/>
      <c r="DS500" s="2995"/>
      <c r="DT500" s="2995"/>
      <c r="DU500" s="2995"/>
      <c r="DV500" s="2995"/>
      <c r="DW500" s="2995"/>
      <c r="DX500" s="2995"/>
      <c r="DY500" s="2995"/>
      <c r="DZ500" s="2995"/>
      <c r="EA500" s="2996"/>
      <c r="EB500" s="2985"/>
      <c r="EC500" s="2986"/>
      <c r="ED500" s="2987"/>
      <c r="EE500" s="2985"/>
      <c r="EF500" s="2986"/>
      <c r="EG500" s="2986"/>
      <c r="EH500" s="2987"/>
      <c r="EI500" s="2994"/>
      <c r="EJ500" s="2995"/>
      <c r="EK500" s="2996"/>
      <c r="EL500" s="3197"/>
      <c r="EM500" s="3198"/>
      <c r="EN500" s="3198"/>
      <c r="EO500" s="3198"/>
      <c r="EP500" s="3198"/>
      <c r="EQ500" s="3198"/>
      <c r="ER500" s="3199"/>
      <c r="ES500" s="3190"/>
      <c r="ET500" s="3191"/>
    </row>
    <row r="501" spans="3:150" ht="22.5" customHeight="1">
      <c r="C501" s="2972"/>
      <c r="D501" s="3062"/>
      <c r="E501" s="3063"/>
      <c r="F501" s="3064"/>
      <c r="G501" s="126"/>
      <c r="H501" s="126"/>
      <c r="I501" s="2994"/>
      <c r="J501" s="2995"/>
      <c r="K501" s="2995"/>
      <c r="L501" s="2995"/>
      <c r="M501" s="2995"/>
      <c r="N501" s="2995"/>
      <c r="O501" s="2995"/>
      <c r="P501" s="2995"/>
      <c r="Q501" s="2995"/>
      <c r="R501" s="2995"/>
      <c r="S501" s="2995"/>
      <c r="T501" s="2995"/>
      <c r="U501" s="2995"/>
      <c r="V501" s="2995"/>
      <c r="W501" s="2995"/>
      <c r="X501" s="2996"/>
      <c r="Y501" s="2985"/>
      <c r="Z501" s="2986"/>
      <c r="AA501" s="2986"/>
      <c r="AB501" s="2986"/>
      <c r="AC501" s="2986"/>
      <c r="AD501" s="2987"/>
      <c r="AE501" s="2985"/>
      <c r="AF501" s="2986"/>
      <c r="AG501" s="2986"/>
      <c r="AH501" s="2986"/>
      <c r="AI501" s="2986"/>
      <c r="AJ501" s="2986"/>
      <c r="AK501" s="2987"/>
      <c r="AL501" s="2994"/>
      <c r="AM501" s="2995"/>
      <c r="AN501" s="2995"/>
      <c r="AO501" s="2995"/>
      <c r="AP501" s="2995"/>
      <c r="AQ501" s="2995"/>
      <c r="AR501" s="2995"/>
      <c r="AS501" s="2985"/>
      <c r="AT501" s="2986"/>
      <c r="AU501" s="2986"/>
      <c r="AV501" s="2986"/>
      <c r="AW501" s="2986"/>
      <c r="AX501" s="2986"/>
      <c r="AY501" s="2986"/>
      <c r="AZ501" s="2987"/>
      <c r="BA501" s="3083"/>
      <c r="BB501" s="3084"/>
      <c r="BC501" s="3084"/>
      <c r="BD501" s="2994"/>
      <c r="BE501" s="2995"/>
      <c r="BF501" s="2995"/>
      <c r="BG501" s="2995"/>
      <c r="BH501" s="2995"/>
      <c r="BI501" s="2995"/>
      <c r="BJ501" s="2995"/>
      <c r="BK501" s="2995"/>
      <c r="BL501" s="2995"/>
      <c r="BM501" s="2995"/>
      <c r="BN501" s="2995"/>
      <c r="BO501" s="2995"/>
      <c r="BP501" s="2995"/>
      <c r="BQ501" s="2995"/>
      <c r="BR501" s="2995"/>
      <c r="BS501" s="2996"/>
      <c r="BT501" s="2985"/>
      <c r="BU501" s="2986"/>
      <c r="BV501" s="2986"/>
      <c r="BW501" s="2986"/>
      <c r="BX501" s="2986"/>
      <c r="BY501" s="2987"/>
      <c r="BZ501" s="2985"/>
      <c r="CA501" s="2986"/>
      <c r="CB501" s="2986"/>
      <c r="CC501" s="2986"/>
      <c r="CD501" s="2986"/>
      <c r="CE501" s="2986"/>
      <c r="CF501" s="2987"/>
      <c r="CG501" s="2994"/>
      <c r="CH501" s="2995"/>
      <c r="CI501" s="2995"/>
      <c r="CJ501" s="2995"/>
      <c r="CK501" s="2996"/>
      <c r="CL501" s="2985"/>
      <c r="CM501" s="2986"/>
      <c r="CN501" s="2986"/>
      <c r="CO501" s="2986"/>
      <c r="CP501" s="2986"/>
      <c r="CQ501" s="2986"/>
      <c r="CR501" s="2986"/>
      <c r="CS501" s="2986"/>
      <c r="CT501" s="2986"/>
      <c r="CU501" s="2986"/>
      <c r="CV501" s="2986"/>
      <c r="CW501" s="2987"/>
      <c r="CX501" s="3083"/>
      <c r="CY501" s="3084"/>
      <c r="CZ501" s="3195"/>
      <c r="DA501" s="2994"/>
      <c r="DB501" s="2995"/>
      <c r="DC501" s="2996"/>
      <c r="DD501" s="3197"/>
      <c r="DE501" s="3198"/>
      <c r="DF501" s="3198"/>
      <c r="DG501" s="3198"/>
      <c r="DH501" s="3198"/>
      <c r="DI501" s="3198"/>
      <c r="DJ501" s="3198"/>
      <c r="DK501" s="3198"/>
      <c r="DL501" s="3198"/>
      <c r="DM501" s="3198"/>
      <c r="DN501" s="2994"/>
      <c r="DO501" s="2995"/>
      <c r="DP501" s="2995"/>
      <c r="DQ501" s="2995"/>
      <c r="DR501" s="2995"/>
      <c r="DS501" s="2995"/>
      <c r="DT501" s="2995"/>
      <c r="DU501" s="2995"/>
      <c r="DV501" s="2995"/>
      <c r="DW501" s="2995"/>
      <c r="DX501" s="2995"/>
      <c r="DY501" s="2995"/>
      <c r="DZ501" s="2995"/>
      <c r="EA501" s="2996"/>
      <c r="EB501" s="2985"/>
      <c r="EC501" s="2986"/>
      <c r="ED501" s="2987"/>
      <c r="EE501" s="2985"/>
      <c r="EF501" s="2986"/>
      <c r="EG501" s="2986"/>
      <c r="EH501" s="2987"/>
      <c r="EI501" s="2994"/>
      <c r="EJ501" s="2995"/>
      <c r="EK501" s="2996"/>
      <c r="EL501" s="3197"/>
      <c r="EM501" s="3198"/>
      <c r="EN501" s="3198"/>
      <c r="EO501" s="3198"/>
      <c r="EP501" s="3198"/>
      <c r="EQ501" s="3198"/>
      <c r="ER501" s="3199"/>
      <c r="ES501" s="3190"/>
      <c r="ET501" s="3191"/>
    </row>
    <row r="502" spans="3:150" ht="17.399999999999999">
      <c r="C502" s="2972"/>
      <c r="D502" s="369" t="s">
        <v>168</v>
      </c>
      <c r="E502" s="177" t="s">
        <v>220</v>
      </c>
      <c r="F502" s="177" t="s">
        <v>33</v>
      </c>
      <c r="G502" s="178" t="s">
        <v>221</v>
      </c>
      <c r="H502" s="178" t="s">
        <v>222</v>
      </c>
      <c r="I502" s="2997"/>
      <c r="J502" s="2998"/>
      <c r="K502" s="2998"/>
      <c r="L502" s="2998"/>
      <c r="M502" s="2998"/>
      <c r="N502" s="2998"/>
      <c r="O502" s="2998"/>
      <c r="P502" s="2998"/>
      <c r="Q502" s="2998"/>
      <c r="R502" s="2998"/>
      <c r="S502" s="2998"/>
      <c r="T502" s="2998"/>
      <c r="U502" s="2998"/>
      <c r="V502" s="2998"/>
      <c r="W502" s="2998"/>
      <c r="X502" s="2999"/>
      <c r="Y502" s="2988"/>
      <c r="Z502" s="2989"/>
      <c r="AA502" s="2989"/>
      <c r="AB502" s="2989"/>
      <c r="AC502" s="2989"/>
      <c r="AD502" s="2990"/>
      <c r="AE502" s="2988"/>
      <c r="AF502" s="2989"/>
      <c r="AG502" s="2989"/>
      <c r="AH502" s="2989"/>
      <c r="AI502" s="2989"/>
      <c r="AJ502" s="2989"/>
      <c r="AK502" s="2990"/>
      <c r="AL502" s="2997"/>
      <c r="AM502" s="2998"/>
      <c r="AN502" s="2998"/>
      <c r="AO502" s="2998"/>
      <c r="AP502" s="2998"/>
      <c r="AQ502" s="2998"/>
      <c r="AR502" s="2998"/>
      <c r="AS502" s="2988"/>
      <c r="AT502" s="2989"/>
      <c r="AU502" s="2989"/>
      <c r="AV502" s="2989"/>
      <c r="AW502" s="2989"/>
      <c r="AX502" s="2989"/>
      <c r="AY502" s="2989"/>
      <c r="AZ502" s="2990"/>
      <c r="BA502" s="3085"/>
      <c r="BB502" s="3086"/>
      <c r="BC502" s="3086"/>
      <c r="BD502" s="2997"/>
      <c r="BE502" s="2998"/>
      <c r="BF502" s="2998"/>
      <c r="BG502" s="2998"/>
      <c r="BH502" s="2998"/>
      <c r="BI502" s="2998"/>
      <c r="BJ502" s="2998"/>
      <c r="BK502" s="2998"/>
      <c r="BL502" s="2998"/>
      <c r="BM502" s="2998"/>
      <c r="BN502" s="2998"/>
      <c r="BO502" s="2998"/>
      <c r="BP502" s="2998"/>
      <c r="BQ502" s="2998"/>
      <c r="BR502" s="2998"/>
      <c r="BS502" s="2999"/>
      <c r="BT502" s="2988"/>
      <c r="BU502" s="2989"/>
      <c r="BV502" s="2989"/>
      <c r="BW502" s="2989"/>
      <c r="BX502" s="2989"/>
      <c r="BY502" s="2990"/>
      <c r="BZ502" s="2988"/>
      <c r="CA502" s="2989"/>
      <c r="CB502" s="2989"/>
      <c r="CC502" s="2989"/>
      <c r="CD502" s="2989"/>
      <c r="CE502" s="2989"/>
      <c r="CF502" s="2990"/>
      <c r="CG502" s="2997"/>
      <c r="CH502" s="2998"/>
      <c r="CI502" s="2998"/>
      <c r="CJ502" s="2998"/>
      <c r="CK502" s="2999"/>
      <c r="CL502" s="2988"/>
      <c r="CM502" s="2989"/>
      <c r="CN502" s="2989"/>
      <c r="CO502" s="2989"/>
      <c r="CP502" s="2989"/>
      <c r="CQ502" s="2989"/>
      <c r="CR502" s="2989"/>
      <c r="CS502" s="2989"/>
      <c r="CT502" s="2989"/>
      <c r="CU502" s="2989"/>
      <c r="CV502" s="2989"/>
      <c r="CW502" s="2990"/>
      <c r="CX502" s="3085"/>
      <c r="CY502" s="3086"/>
      <c r="CZ502" s="3196"/>
      <c r="DA502" s="2997"/>
      <c r="DB502" s="2998"/>
      <c r="DC502" s="2999"/>
      <c r="DD502" s="3197"/>
      <c r="DE502" s="3198"/>
      <c r="DF502" s="3198"/>
      <c r="DG502" s="3198"/>
      <c r="DH502" s="3198"/>
      <c r="DI502" s="3198"/>
      <c r="DJ502" s="3198"/>
      <c r="DK502" s="3198"/>
      <c r="DL502" s="3198"/>
      <c r="DM502" s="3198"/>
      <c r="DN502" s="2997"/>
      <c r="DO502" s="2998"/>
      <c r="DP502" s="2998"/>
      <c r="DQ502" s="2998"/>
      <c r="DR502" s="2998"/>
      <c r="DS502" s="2998"/>
      <c r="DT502" s="2998"/>
      <c r="DU502" s="2998"/>
      <c r="DV502" s="2998"/>
      <c r="DW502" s="2998"/>
      <c r="DX502" s="2998"/>
      <c r="DY502" s="2998"/>
      <c r="DZ502" s="2998"/>
      <c r="EA502" s="2999"/>
      <c r="EB502" s="2988"/>
      <c r="EC502" s="2989"/>
      <c r="ED502" s="2990"/>
      <c r="EE502" s="2988"/>
      <c r="EF502" s="2989"/>
      <c r="EG502" s="2989"/>
      <c r="EH502" s="2990"/>
      <c r="EI502" s="2997"/>
      <c r="EJ502" s="2998"/>
      <c r="EK502" s="2999"/>
      <c r="EL502" s="3197"/>
      <c r="EM502" s="3198"/>
      <c r="EN502" s="3198"/>
      <c r="EO502" s="3198"/>
      <c r="EP502" s="3198"/>
      <c r="EQ502" s="3198"/>
      <c r="ER502" s="3199"/>
      <c r="ES502" s="3192"/>
      <c r="ET502" s="3193"/>
    </row>
    <row r="503" spans="3:150" ht="52.2">
      <c r="C503" s="3017" t="s">
        <v>1838</v>
      </c>
      <c r="D503" s="530">
        <v>7.5</v>
      </c>
      <c r="E503" s="194" t="s">
        <v>181</v>
      </c>
      <c r="F503" s="194" t="s">
        <v>377</v>
      </c>
      <c r="G503" s="195" t="s">
        <v>243</v>
      </c>
      <c r="H503" s="395" t="s">
        <v>244</v>
      </c>
      <c r="I503" s="383" t="s">
        <v>1212</v>
      </c>
      <c r="J503" s="381" t="s">
        <v>452</v>
      </c>
      <c r="K503" s="381" t="s">
        <v>453</v>
      </c>
      <c r="L503" s="381" t="s">
        <v>1213</v>
      </c>
      <c r="M503" s="381" t="s">
        <v>453</v>
      </c>
      <c r="N503" s="381" t="s">
        <v>453</v>
      </c>
      <c r="O503" s="381" t="s">
        <v>453</v>
      </c>
      <c r="P503" s="381" t="s">
        <v>453</v>
      </c>
      <c r="Q503" s="381" t="s">
        <v>1214</v>
      </c>
      <c r="R503" s="381" t="s">
        <v>453</v>
      </c>
      <c r="S503" s="381" t="s">
        <v>1215</v>
      </c>
      <c r="T503" s="381" t="s">
        <v>453</v>
      </c>
      <c r="U503" s="381" t="s">
        <v>453</v>
      </c>
      <c r="V503" s="381" t="s">
        <v>1216</v>
      </c>
      <c r="W503" s="381" t="s">
        <v>1216</v>
      </c>
      <c r="X503" s="396"/>
      <c r="Y503" s="383"/>
      <c r="Z503" s="381" t="s">
        <v>1839</v>
      </c>
      <c r="AA503" s="397"/>
      <c r="AB503" s="397"/>
      <c r="AC503" s="397"/>
      <c r="AD503" s="398"/>
      <c r="AE503" s="399" t="s">
        <v>449</v>
      </c>
      <c r="AF503" s="631"/>
      <c r="AG503" s="631"/>
      <c r="AH503" s="631"/>
      <c r="AI503" s="631"/>
      <c r="AJ503" s="631"/>
      <c r="AK503" s="632"/>
      <c r="AL503" s="336" t="s">
        <v>180</v>
      </c>
      <c r="AM503" s="338"/>
      <c r="AN503" s="338"/>
      <c r="AO503" s="338"/>
      <c r="AP503" s="338"/>
      <c r="AQ503" s="338"/>
      <c r="AR503" s="339"/>
      <c r="AS503" s="399" t="s">
        <v>449</v>
      </c>
      <c r="AT503" s="631"/>
      <c r="AU503" s="631"/>
      <c r="AV503" s="631"/>
      <c r="AW503" s="631"/>
      <c r="AX503" s="631"/>
      <c r="AY503" s="631"/>
      <c r="AZ503" s="403"/>
      <c r="BA503" s="3040" t="s">
        <v>383</v>
      </c>
      <c r="BB503" s="3041"/>
      <c r="BC503" s="3042"/>
      <c r="BD503" s="383" t="s">
        <v>1212</v>
      </c>
      <c r="BE503" s="381" t="s">
        <v>452</v>
      </c>
      <c r="BF503" s="381" t="s">
        <v>453</v>
      </c>
      <c r="BG503" s="381" t="s">
        <v>1213</v>
      </c>
      <c r="BH503" s="381" t="s">
        <v>453</v>
      </c>
      <c r="BI503" s="381" t="s">
        <v>453</v>
      </c>
      <c r="BJ503" s="381" t="s">
        <v>453</v>
      </c>
      <c r="BK503" s="381" t="s">
        <v>453</v>
      </c>
      <c r="BL503" s="381" t="s">
        <v>1214</v>
      </c>
      <c r="BM503" s="381" t="s">
        <v>453</v>
      </c>
      <c r="BN503" s="381" t="s">
        <v>1215</v>
      </c>
      <c r="BO503" s="381" t="s">
        <v>453</v>
      </c>
      <c r="BP503" s="381" t="s">
        <v>453</v>
      </c>
      <c r="BQ503" s="381" t="s">
        <v>1216</v>
      </c>
      <c r="BR503" s="381" t="s">
        <v>1216</v>
      </c>
      <c r="BS503" s="396"/>
      <c r="BT503" s="383" t="s">
        <v>451</v>
      </c>
      <c r="BU503" s="381" t="s">
        <v>452</v>
      </c>
      <c r="BV503" s="381" t="s">
        <v>453</v>
      </c>
      <c r="BW503" s="381"/>
      <c r="BX503" s="381"/>
      <c r="BY503" s="381"/>
      <c r="BZ503" s="399" t="s">
        <v>454</v>
      </c>
      <c r="CA503" s="400"/>
      <c r="CB503" s="400"/>
      <c r="CC503" s="400"/>
      <c r="CD503" s="400"/>
      <c r="CE503" s="400"/>
      <c r="CF503" s="401"/>
      <c r="CG503" s="2964" t="s">
        <v>297</v>
      </c>
      <c r="CH503" s="2965"/>
      <c r="CI503" s="2965"/>
      <c r="CJ503" s="2965"/>
      <c r="CK503" s="2966"/>
      <c r="CL503" s="383"/>
      <c r="CM503" s="3171" t="s">
        <v>421</v>
      </c>
      <c r="CN503" s="3171"/>
      <c r="CO503" s="3171"/>
      <c r="CP503" s="3171"/>
      <c r="CQ503" s="3171"/>
      <c r="CR503" s="3171"/>
      <c r="CS503" s="3171"/>
      <c r="CT503" s="3171"/>
      <c r="CU503" s="3171"/>
      <c r="CV503" s="3171"/>
      <c r="CW503" s="3172"/>
      <c r="CX503" s="404"/>
      <c r="CY503" s="405" t="s">
        <v>180</v>
      </c>
      <c r="CZ503" s="406"/>
      <c r="DA503" s="462" t="s">
        <v>297</v>
      </c>
      <c r="DB503" s="463"/>
      <c r="DC503" s="464"/>
      <c r="DD503" s="383" t="s">
        <v>421</v>
      </c>
      <c r="DE503" s="381"/>
      <c r="DF503" s="407"/>
      <c r="DG503" s="407"/>
      <c r="DH503" s="407"/>
      <c r="DI503" s="407"/>
      <c r="DJ503" s="407"/>
      <c r="DK503" s="407"/>
      <c r="DL503" s="478"/>
      <c r="DM503" s="478"/>
      <c r="DN503" s="383" t="s">
        <v>1840</v>
      </c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96"/>
      <c r="EB503" s="383" t="s">
        <v>1596</v>
      </c>
      <c r="EC503" s="381"/>
      <c r="ED503" s="381"/>
      <c r="EE503" s="399" t="s">
        <v>454</v>
      </c>
      <c r="EF503" s="399"/>
      <c r="EG503" s="399"/>
      <c r="EH503" s="399"/>
      <c r="EI503" s="462" t="s">
        <v>297</v>
      </c>
      <c r="EJ503" s="463"/>
      <c r="EK503" s="464"/>
      <c r="EL503" s="529" t="s">
        <v>1841</v>
      </c>
      <c r="EM503" s="478"/>
      <c r="EN503" s="478"/>
      <c r="EO503" s="478"/>
      <c r="EP503" s="478"/>
      <c r="EQ503" s="478"/>
      <c r="ER503" s="528"/>
      <c r="ES503" s="357">
        <v>504</v>
      </c>
      <c r="ET503" s="528"/>
    </row>
    <row r="504" spans="3:150" ht="52.2">
      <c r="C504" s="3018"/>
      <c r="D504" s="530">
        <v>7.5</v>
      </c>
      <c r="E504" s="194" t="s">
        <v>181</v>
      </c>
      <c r="F504" s="194" t="s">
        <v>377</v>
      </c>
      <c r="G504" s="195" t="s">
        <v>243</v>
      </c>
      <c r="H504" s="395" t="s">
        <v>244</v>
      </c>
      <c r="I504" s="383" t="s">
        <v>1212</v>
      </c>
      <c r="J504" s="381" t="s">
        <v>452</v>
      </c>
      <c r="K504" s="381" t="s">
        <v>453</v>
      </c>
      <c r="L504" s="381" t="s">
        <v>1213</v>
      </c>
      <c r="M504" s="381" t="s">
        <v>453</v>
      </c>
      <c r="N504" s="381" t="s">
        <v>453</v>
      </c>
      <c r="O504" s="381" t="s">
        <v>453</v>
      </c>
      <c r="P504" s="381" t="s">
        <v>453</v>
      </c>
      <c r="Q504" s="381" t="s">
        <v>1214</v>
      </c>
      <c r="R504" s="381" t="s">
        <v>453</v>
      </c>
      <c r="S504" s="381" t="s">
        <v>1215</v>
      </c>
      <c r="T504" s="381" t="s">
        <v>453</v>
      </c>
      <c r="U504" s="381" t="s">
        <v>453</v>
      </c>
      <c r="V504" s="381" t="s">
        <v>1216</v>
      </c>
      <c r="W504" s="381" t="s">
        <v>1216</v>
      </c>
      <c r="X504" s="396"/>
      <c r="Y504" s="383"/>
      <c r="Z504" s="381" t="s">
        <v>1839</v>
      </c>
      <c r="AA504" s="397"/>
      <c r="AB504" s="397"/>
      <c r="AC504" s="397"/>
      <c r="AD504" s="398"/>
      <c r="AE504" s="399" t="s">
        <v>449</v>
      </c>
      <c r="AF504" s="631"/>
      <c r="AG504" s="631"/>
      <c r="AH504" s="631"/>
      <c r="AI504" s="631"/>
      <c r="AJ504" s="631"/>
      <c r="AK504" s="632"/>
      <c r="AL504" s="336" t="s">
        <v>180</v>
      </c>
      <c r="AM504" s="338"/>
      <c r="AN504" s="338"/>
      <c r="AO504" s="338"/>
      <c r="AP504" s="338"/>
      <c r="AQ504" s="338"/>
      <c r="AR504" s="339"/>
      <c r="AS504" s="399" t="s">
        <v>449</v>
      </c>
      <c r="AT504" s="631"/>
      <c r="AU504" s="631"/>
      <c r="AV504" s="631"/>
      <c r="AW504" s="631"/>
      <c r="AX504" s="631"/>
      <c r="AY504" s="631"/>
      <c r="AZ504" s="403"/>
      <c r="BA504" s="3040" t="s">
        <v>1842</v>
      </c>
      <c r="BB504" s="3041"/>
      <c r="BC504" s="3042"/>
      <c r="BD504" s="383" t="s">
        <v>1212</v>
      </c>
      <c r="BE504" s="381" t="s">
        <v>452</v>
      </c>
      <c r="BF504" s="381" t="s">
        <v>453</v>
      </c>
      <c r="BG504" s="381" t="s">
        <v>1213</v>
      </c>
      <c r="BH504" s="381" t="s">
        <v>453</v>
      </c>
      <c r="BI504" s="381" t="s">
        <v>453</v>
      </c>
      <c r="BJ504" s="381" t="s">
        <v>453</v>
      </c>
      <c r="BK504" s="381" t="s">
        <v>453</v>
      </c>
      <c r="BL504" s="381" t="s">
        <v>1214</v>
      </c>
      <c r="BM504" s="381" t="s">
        <v>453</v>
      </c>
      <c r="BN504" s="381" t="s">
        <v>1215</v>
      </c>
      <c r="BO504" s="381" t="s">
        <v>453</v>
      </c>
      <c r="BP504" s="381" t="s">
        <v>453</v>
      </c>
      <c r="BQ504" s="381" t="s">
        <v>1216</v>
      </c>
      <c r="BR504" s="381" t="s">
        <v>1216</v>
      </c>
      <c r="BS504" s="396"/>
      <c r="BT504" s="383" t="s">
        <v>451</v>
      </c>
      <c r="BU504" s="381" t="s">
        <v>452</v>
      </c>
      <c r="BV504" s="381" t="s">
        <v>453</v>
      </c>
      <c r="BW504" s="381"/>
      <c r="BX504" s="381"/>
      <c r="BY504" s="381"/>
      <c r="BZ504" s="399" t="s">
        <v>454</v>
      </c>
      <c r="CA504" s="400"/>
      <c r="CB504" s="400"/>
      <c r="CC504" s="400"/>
      <c r="CD504" s="400"/>
      <c r="CE504" s="400"/>
      <c r="CF504" s="401"/>
      <c r="CG504" s="2964" t="s">
        <v>297</v>
      </c>
      <c r="CH504" s="2965"/>
      <c r="CI504" s="2965"/>
      <c r="CJ504" s="2965"/>
      <c r="CK504" s="2966"/>
      <c r="CL504" s="383"/>
      <c r="CM504" s="3171" t="s">
        <v>421</v>
      </c>
      <c r="CN504" s="3171"/>
      <c r="CO504" s="3171"/>
      <c r="CP504" s="3171"/>
      <c r="CQ504" s="3171"/>
      <c r="CR504" s="3171"/>
      <c r="CS504" s="3171"/>
      <c r="CT504" s="3171"/>
      <c r="CU504" s="3171"/>
      <c r="CV504" s="3171"/>
      <c r="CW504" s="3172"/>
      <c r="CX504" s="404"/>
      <c r="CY504" s="405" t="s">
        <v>180</v>
      </c>
      <c r="CZ504" s="406"/>
      <c r="DA504" s="462" t="s">
        <v>297</v>
      </c>
      <c r="DB504" s="463"/>
      <c r="DC504" s="464"/>
      <c r="DD504" s="383" t="s">
        <v>421</v>
      </c>
      <c r="DE504" s="381"/>
      <c r="DF504" s="407"/>
      <c r="DG504" s="407"/>
      <c r="DH504" s="407"/>
      <c r="DI504" s="407"/>
      <c r="DJ504" s="407"/>
      <c r="DK504" s="407"/>
      <c r="DL504" s="478"/>
      <c r="DM504" s="478"/>
      <c r="DN504" s="383" t="s">
        <v>1840</v>
      </c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96"/>
      <c r="EB504" s="383" t="s">
        <v>1596</v>
      </c>
      <c r="EC504" s="381"/>
      <c r="ED504" s="381"/>
      <c r="EE504" s="399" t="s">
        <v>454</v>
      </c>
      <c r="EF504" s="399"/>
      <c r="EG504" s="399"/>
      <c r="EH504" s="399"/>
      <c r="EI504" s="462" t="s">
        <v>297</v>
      </c>
      <c r="EJ504" s="463"/>
      <c r="EK504" s="464"/>
      <c r="EL504" s="529" t="s">
        <v>1841</v>
      </c>
      <c r="EM504" s="478"/>
      <c r="EN504" s="478"/>
      <c r="EO504" s="478"/>
      <c r="EP504" s="478"/>
      <c r="EQ504" s="478"/>
      <c r="ER504" s="528"/>
      <c r="ES504" s="357">
        <v>505</v>
      </c>
      <c r="ET504" s="528"/>
    </row>
    <row r="505" spans="3:150" ht="52.2">
      <c r="C505" s="3018"/>
      <c r="D505" s="530">
        <v>7.5</v>
      </c>
      <c r="E505" s="194" t="s">
        <v>181</v>
      </c>
      <c r="F505" s="194" t="s">
        <v>377</v>
      </c>
      <c r="G505" s="195" t="s">
        <v>243</v>
      </c>
      <c r="H505" s="395" t="s">
        <v>244</v>
      </c>
      <c r="I505" s="383" t="s">
        <v>1212</v>
      </c>
      <c r="J505" s="381" t="s">
        <v>452</v>
      </c>
      <c r="K505" s="381" t="s">
        <v>453</v>
      </c>
      <c r="L505" s="381" t="s">
        <v>1213</v>
      </c>
      <c r="M505" s="381" t="s">
        <v>453</v>
      </c>
      <c r="N505" s="381" t="s">
        <v>453</v>
      </c>
      <c r="O505" s="381" t="s">
        <v>453</v>
      </c>
      <c r="P505" s="381" t="s">
        <v>453</v>
      </c>
      <c r="Q505" s="381" t="s">
        <v>1214</v>
      </c>
      <c r="R505" s="381" t="s">
        <v>453</v>
      </c>
      <c r="S505" s="381" t="s">
        <v>1215</v>
      </c>
      <c r="T505" s="381" t="s">
        <v>453</v>
      </c>
      <c r="U505" s="381" t="s">
        <v>453</v>
      </c>
      <c r="V505" s="381" t="s">
        <v>1216</v>
      </c>
      <c r="W505" s="381" t="s">
        <v>1216</v>
      </c>
      <c r="X505" s="396"/>
      <c r="Y505" s="383"/>
      <c r="Z505" s="381" t="s">
        <v>1839</v>
      </c>
      <c r="AA505" s="397"/>
      <c r="AB505" s="397"/>
      <c r="AC505" s="397"/>
      <c r="AD505" s="398"/>
      <c r="AE505" s="399" t="s">
        <v>449</v>
      </c>
      <c r="AF505" s="631"/>
      <c r="AG505" s="631"/>
      <c r="AH505" s="631"/>
      <c r="AI505" s="631"/>
      <c r="AJ505" s="631"/>
      <c r="AK505" s="632"/>
      <c r="AL505" s="336" t="s">
        <v>180</v>
      </c>
      <c r="AM505" s="338"/>
      <c r="AN505" s="338"/>
      <c r="AO505" s="338"/>
      <c r="AP505" s="338"/>
      <c r="AQ505" s="338"/>
      <c r="AR505" s="339"/>
      <c r="AS505" s="399" t="s">
        <v>449</v>
      </c>
      <c r="AT505" s="631"/>
      <c r="AU505" s="631"/>
      <c r="AV505" s="631"/>
      <c r="AW505" s="631"/>
      <c r="AX505" s="631"/>
      <c r="AY505" s="631"/>
      <c r="AZ505" s="403"/>
      <c r="BA505" s="3040" t="s">
        <v>242</v>
      </c>
      <c r="BB505" s="3041"/>
      <c r="BC505" s="3042"/>
      <c r="BD505" s="383" t="s">
        <v>1212</v>
      </c>
      <c r="BE505" s="381" t="s">
        <v>452</v>
      </c>
      <c r="BF505" s="381" t="s">
        <v>453</v>
      </c>
      <c r="BG505" s="381" t="s">
        <v>1213</v>
      </c>
      <c r="BH505" s="381" t="s">
        <v>453</v>
      </c>
      <c r="BI505" s="381" t="s">
        <v>453</v>
      </c>
      <c r="BJ505" s="381" t="s">
        <v>453</v>
      </c>
      <c r="BK505" s="381" t="s">
        <v>453</v>
      </c>
      <c r="BL505" s="381" t="s">
        <v>1214</v>
      </c>
      <c r="BM505" s="381" t="s">
        <v>453</v>
      </c>
      <c r="BN505" s="381" t="s">
        <v>1215</v>
      </c>
      <c r="BO505" s="381" t="s">
        <v>453</v>
      </c>
      <c r="BP505" s="381" t="s">
        <v>453</v>
      </c>
      <c r="BQ505" s="381" t="s">
        <v>1216</v>
      </c>
      <c r="BR505" s="381" t="s">
        <v>1216</v>
      </c>
      <c r="BS505" s="396"/>
      <c r="BT505" s="383" t="s">
        <v>451</v>
      </c>
      <c r="BU505" s="381" t="s">
        <v>452</v>
      </c>
      <c r="BV505" s="381" t="s">
        <v>453</v>
      </c>
      <c r="BW505" s="381"/>
      <c r="BX505" s="381"/>
      <c r="BY505" s="381"/>
      <c r="BZ505" s="399" t="s">
        <v>454</v>
      </c>
      <c r="CA505" s="400"/>
      <c r="CB505" s="400"/>
      <c r="CC505" s="400"/>
      <c r="CD505" s="400"/>
      <c r="CE505" s="400"/>
      <c r="CF505" s="401"/>
      <c r="CG505" s="2964" t="s">
        <v>297</v>
      </c>
      <c r="CH505" s="2965"/>
      <c r="CI505" s="2965"/>
      <c r="CJ505" s="2965"/>
      <c r="CK505" s="2966"/>
      <c r="CL505" s="383"/>
      <c r="CM505" s="3171" t="s">
        <v>421</v>
      </c>
      <c r="CN505" s="3171"/>
      <c r="CO505" s="3171"/>
      <c r="CP505" s="3171"/>
      <c r="CQ505" s="3171"/>
      <c r="CR505" s="3171"/>
      <c r="CS505" s="3171"/>
      <c r="CT505" s="3171"/>
      <c r="CU505" s="3171"/>
      <c r="CV505" s="3171"/>
      <c r="CW505" s="3172"/>
      <c r="CX505" s="404"/>
      <c r="CY505" s="405" t="s">
        <v>180</v>
      </c>
      <c r="CZ505" s="406"/>
      <c r="DA505" s="462" t="s">
        <v>297</v>
      </c>
      <c r="DB505" s="463"/>
      <c r="DC505" s="464"/>
      <c r="DD505" s="383" t="s">
        <v>421</v>
      </c>
      <c r="DE505" s="381"/>
      <c r="DF505" s="407"/>
      <c r="DG505" s="407"/>
      <c r="DH505" s="407"/>
      <c r="DI505" s="407"/>
      <c r="DJ505" s="407"/>
      <c r="DK505" s="407"/>
      <c r="DL505" s="478"/>
      <c r="DM505" s="478"/>
      <c r="DN505" s="383" t="s">
        <v>1840</v>
      </c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96"/>
      <c r="EB505" s="383" t="s">
        <v>1596</v>
      </c>
      <c r="EC505" s="381"/>
      <c r="ED505" s="381"/>
      <c r="EE505" s="399" t="s">
        <v>454</v>
      </c>
      <c r="EF505" s="399"/>
      <c r="EG505" s="399"/>
      <c r="EH505" s="399"/>
      <c r="EI505" s="462" t="s">
        <v>297</v>
      </c>
      <c r="EJ505" s="463"/>
      <c r="EK505" s="464"/>
      <c r="EL505" s="529" t="s">
        <v>1841</v>
      </c>
      <c r="EM505" s="478"/>
      <c r="EN505" s="478"/>
      <c r="EO505" s="478"/>
      <c r="EP505" s="478"/>
      <c r="EQ505" s="478"/>
      <c r="ER505" s="528"/>
      <c r="ES505" s="357">
        <v>508</v>
      </c>
      <c r="ET505" s="528"/>
    </row>
    <row r="506" spans="3:150" ht="52.2">
      <c r="C506" s="3018"/>
      <c r="D506" s="530">
        <v>7.5</v>
      </c>
      <c r="E506" s="194" t="s">
        <v>181</v>
      </c>
      <c r="F506" s="194" t="s">
        <v>377</v>
      </c>
      <c r="G506" s="195" t="s">
        <v>243</v>
      </c>
      <c r="H506" s="395" t="s">
        <v>244</v>
      </c>
      <c r="I506" s="383" t="s">
        <v>1212</v>
      </c>
      <c r="J506" s="381" t="s">
        <v>452</v>
      </c>
      <c r="K506" s="381" t="s">
        <v>453</v>
      </c>
      <c r="L506" s="381" t="s">
        <v>1213</v>
      </c>
      <c r="M506" s="381" t="s">
        <v>453</v>
      </c>
      <c r="N506" s="381" t="s">
        <v>453</v>
      </c>
      <c r="O506" s="381" t="s">
        <v>453</v>
      </c>
      <c r="P506" s="381" t="s">
        <v>453</v>
      </c>
      <c r="Q506" s="381" t="s">
        <v>1214</v>
      </c>
      <c r="R506" s="381" t="s">
        <v>453</v>
      </c>
      <c r="S506" s="381" t="s">
        <v>1215</v>
      </c>
      <c r="T506" s="381" t="s">
        <v>453</v>
      </c>
      <c r="U506" s="381" t="s">
        <v>453</v>
      </c>
      <c r="V506" s="381" t="s">
        <v>1216</v>
      </c>
      <c r="W506" s="381" t="s">
        <v>1216</v>
      </c>
      <c r="X506" s="396"/>
      <c r="Y506" s="383"/>
      <c r="Z506" s="381" t="s">
        <v>1839</v>
      </c>
      <c r="AA506" s="397"/>
      <c r="AB506" s="397"/>
      <c r="AC506" s="397"/>
      <c r="AD506" s="398"/>
      <c r="AE506" s="399" t="s">
        <v>449</v>
      </c>
      <c r="AF506" s="631"/>
      <c r="AG506" s="631"/>
      <c r="AH506" s="631"/>
      <c r="AI506" s="631"/>
      <c r="AJ506" s="631"/>
      <c r="AK506" s="632"/>
      <c r="AL506" s="336" t="s">
        <v>180</v>
      </c>
      <c r="AM506" s="338"/>
      <c r="AN506" s="338"/>
      <c r="AO506" s="338"/>
      <c r="AP506" s="338"/>
      <c r="AQ506" s="338"/>
      <c r="AR506" s="339"/>
      <c r="AS506" s="399" t="s">
        <v>449</v>
      </c>
      <c r="AT506" s="631"/>
      <c r="AU506" s="631"/>
      <c r="AV506" s="631"/>
      <c r="AW506" s="631"/>
      <c r="AX506" s="631"/>
      <c r="AY506" s="631"/>
      <c r="AZ506" s="403"/>
      <c r="BA506" s="3040" t="s">
        <v>392</v>
      </c>
      <c r="BB506" s="3041"/>
      <c r="BC506" s="3042"/>
      <c r="BD506" s="383" t="s">
        <v>1212</v>
      </c>
      <c r="BE506" s="381" t="s">
        <v>452</v>
      </c>
      <c r="BF506" s="381" t="s">
        <v>453</v>
      </c>
      <c r="BG506" s="381" t="s">
        <v>1213</v>
      </c>
      <c r="BH506" s="381" t="s">
        <v>453</v>
      </c>
      <c r="BI506" s="381" t="s">
        <v>453</v>
      </c>
      <c r="BJ506" s="381" t="s">
        <v>453</v>
      </c>
      <c r="BK506" s="381" t="s">
        <v>453</v>
      </c>
      <c r="BL506" s="381" t="s">
        <v>1214</v>
      </c>
      <c r="BM506" s="381" t="s">
        <v>453</v>
      </c>
      <c r="BN506" s="381" t="s">
        <v>1215</v>
      </c>
      <c r="BO506" s="381" t="s">
        <v>453</v>
      </c>
      <c r="BP506" s="381" t="s">
        <v>453</v>
      </c>
      <c r="BQ506" s="381" t="s">
        <v>1216</v>
      </c>
      <c r="BR506" s="381" t="s">
        <v>1216</v>
      </c>
      <c r="BS506" s="396"/>
      <c r="BT506" s="383" t="s">
        <v>451</v>
      </c>
      <c r="BU506" s="381" t="s">
        <v>452</v>
      </c>
      <c r="BV506" s="381" t="s">
        <v>453</v>
      </c>
      <c r="BW506" s="381"/>
      <c r="BX506" s="381"/>
      <c r="BY506" s="381"/>
      <c r="BZ506" s="399" t="s">
        <v>454</v>
      </c>
      <c r="CA506" s="400"/>
      <c r="CB506" s="400"/>
      <c r="CC506" s="400"/>
      <c r="CD506" s="400"/>
      <c r="CE506" s="400"/>
      <c r="CF506" s="401"/>
      <c r="CG506" s="2964" t="s">
        <v>297</v>
      </c>
      <c r="CH506" s="2965"/>
      <c r="CI506" s="2965"/>
      <c r="CJ506" s="2965"/>
      <c r="CK506" s="2966"/>
      <c r="CL506" s="383"/>
      <c r="CM506" s="3171" t="s">
        <v>421</v>
      </c>
      <c r="CN506" s="3171"/>
      <c r="CO506" s="3171"/>
      <c r="CP506" s="3171"/>
      <c r="CQ506" s="3171"/>
      <c r="CR506" s="3171"/>
      <c r="CS506" s="3171"/>
      <c r="CT506" s="3171"/>
      <c r="CU506" s="3171"/>
      <c r="CV506" s="3171"/>
      <c r="CW506" s="3172"/>
      <c r="CX506" s="404"/>
      <c r="CY506" s="405" t="s">
        <v>180</v>
      </c>
      <c r="CZ506" s="406"/>
      <c r="DA506" s="462" t="s">
        <v>297</v>
      </c>
      <c r="DB506" s="463"/>
      <c r="DC506" s="464"/>
      <c r="DD506" s="383" t="s">
        <v>421</v>
      </c>
      <c r="DE506" s="381"/>
      <c r="DF506" s="407"/>
      <c r="DG506" s="407"/>
      <c r="DH506" s="407"/>
      <c r="DI506" s="407"/>
      <c r="DJ506" s="407"/>
      <c r="DK506" s="407"/>
      <c r="DL506" s="478"/>
      <c r="DM506" s="478"/>
      <c r="DN506" s="383" t="s">
        <v>1840</v>
      </c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96"/>
      <c r="EB506" s="383" t="s">
        <v>1596</v>
      </c>
      <c r="EC506" s="381"/>
      <c r="ED506" s="381"/>
      <c r="EE506" s="399" t="s">
        <v>454</v>
      </c>
      <c r="EF506" s="399"/>
      <c r="EG506" s="399"/>
      <c r="EH506" s="399"/>
      <c r="EI506" s="462" t="s">
        <v>297</v>
      </c>
      <c r="EJ506" s="463"/>
      <c r="EK506" s="464"/>
      <c r="EL506" s="529" t="s">
        <v>1841</v>
      </c>
      <c r="EM506" s="478"/>
      <c r="EN506" s="478"/>
      <c r="EO506" s="478"/>
      <c r="EP506" s="478"/>
      <c r="EQ506" s="478"/>
      <c r="ER506" s="528"/>
      <c r="ES506" s="357">
        <v>507</v>
      </c>
      <c r="ET506" s="528"/>
    </row>
    <row r="507" spans="3:150" ht="52.2">
      <c r="C507" s="3018"/>
      <c r="D507" s="530" t="s">
        <v>1843</v>
      </c>
      <c r="E507" s="194" t="s">
        <v>181</v>
      </c>
      <c r="F507" s="194" t="s">
        <v>377</v>
      </c>
      <c r="G507" s="195" t="s">
        <v>243</v>
      </c>
      <c r="H507" s="395" t="s">
        <v>244</v>
      </c>
      <c r="I507" s="383" t="s">
        <v>1212</v>
      </c>
      <c r="J507" s="381" t="s">
        <v>452</v>
      </c>
      <c r="K507" s="381" t="s">
        <v>453</v>
      </c>
      <c r="L507" s="381" t="s">
        <v>1213</v>
      </c>
      <c r="M507" s="381" t="s">
        <v>453</v>
      </c>
      <c r="N507" s="381" t="s">
        <v>453</v>
      </c>
      <c r="O507" s="381" t="s">
        <v>453</v>
      </c>
      <c r="P507" s="381" t="s">
        <v>453</v>
      </c>
      <c r="Q507" s="381" t="s">
        <v>1214</v>
      </c>
      <c r="R507" s="381" t="s">
        <v>453</v>
      </c>
      <c r="S507" s="381" t="s">
        <v>1215</v>
      </c>
      <c r="T507" s="381" t="s">
        <v>453</v>
      </c>
      <c r="U507" s="381" t="s">
        <v>453</v>
      </c>
      <c r="V507" s="381" t="s">
        <v>1216</v>
      </c>
      <c r="W507" s="381" t="s">
        <v>1216</v>
      </c>
      <c r="X507" s="396"/>
      <c r="Y507" s="383"/>
      <c r="Z507" s="381" t="s">
        <v>1839</v>
      </c>
      <c r="AA507" s="397"/>
      <c r="AB507" s="397"/>
      <c r="AC507" s="397"/>
      <c r="AD507" s="398"/>
      <c r="AE507" s="399" t="s">
        <v>449</v>
      </c>
      <c r="AF507" s="631"/>
      <c r="AG507" s="631"/>
      <c r="AH507" s="631"/>
      <c r="AI507" s="631"/>
      <c r="AJ507" s="631"/>
      <c r="AK507" s="632"/>
      <c r="AL507" s="336" t="s">
        <v>180</v>
      </c>
      <c r="AM507" s="338"/>
      <c r="AN507" s="338"/>
      <c r="AO507" s="338"/>
      <c r="AP507" s="338"/>
      <c r="AQ507" s="338"/>
      <c r="AR507" s="339"/>
      <c r="AS507" s="399" t="s">
        <v>449</v>
      </c>
      <c r="AT507" s="631"/>
      <c r="AU507" s="631"/>
      <c r="AV507" s="631"/>
      <c r="AW507" s="631"/>
      <c r="AX507" s="631"/>
      <c r="AY507" s="631"/>
      <c r="AZ507" s="403"/>
      <c r="BA507" s="3040" t="s">
        <v>392</v>
      </c>
      <c r="BB507" s="3041"/>
      <c r="BC507" s="3042"/>
      <c r="BD507" s="383" t="s">
        <v>1212</v>
      </c>
      <c r="BE507" s="381" t="s">
        <v>452</v>
      </c>
      <c r="BF507" s="381" t="s">
        <v>453</v>
      </c>
      <c r="BG507" s="381" t="s">
        <v>1213</v>
      </c>
      <c r="BH507" s="381" t="s">
        <v>453</v>
      </c>
      <c r="BI507" s="381" t="s">
        <v>453</v>
      </c>
      <c r="BJ507" s="381" t="s">
        <v>453</v>
      </c>
      <c r="BK507" s="381" t="s">
        <v>453</v>
      </c>
      <c r="BL507" s="381" t="s">
        <v>1214</v>
      </c>
      <c r="BM507" s="381" t="s">
        <v>453</v>
      </c>
      <c r="BN507" s="381" t="s">
        <v>1215</v>
      </c>
      <c r="BO507" s="381" t="s">
        <v>453</v>
      </c>
      <c r="BP507" s="381" t="s">
        <v>453</v>
      </c>
      <c r="BQ507" s="381" t="s">
        <v>1216</v>
      </c>
      <c r="BR507" s="381" t="s">
        <v>1216</v>
      </c>
      <c r="BS507" s="396"/>
      <c r="BT507" s="383" t="s">
        <v>451</v>
      </c>
      <c r="BU507" s="381" t="s">
        <v>452</v>
      </c>
      <c r="BV507" s="381" t="s">
        <v>453</v>
      </c>
      <c r="BW507" s="381"/>
      <c r="BX507" s="381"/>
      <c r="BY507" s="381"/>
      <c r="BZ507" s="399" t="s">
        <v>454</v>
      </c>
      <c r="CA507" s="400"/>
      <c r="CB507" s="400"/>
      <c r="CC507" s="400"/>
      <c r="CD507" s="400"/>
      <c r="CE507" s="400"/>
      <c r="CF507" s="401"/>
      <c r="CG507" s="2964" t="s">
        <v>297</v>
      </c>
      <c r="CH507" s="2965"/>
      <c r="CI507" s="2965"/>
      <c r="CJ507" s="2965"/>
      <c r="CK507" s="2966"/>
      <c r="CL507" s="383"/>
      <c r="CM507" s="3171" t="s">
        <v>421</v>
      </c>
      <c r="CN507" s="3171"/>
      <c r="CO507" s="3171"/>
      <c r="CP507" s="3171"/>
      <c r="CQ507" s="3171"/>
      <c r="CR507" s="3171"/>
      <c r="CS507" s="3171"/>
      <c r="CT507" s="3171"/>
      <c r="CU507" s="3171"/>
      <c r="CV507" s="3171"/>
      <c r="CW507" s="3172"/>
      <c r="CX507" s="404"/>
      <c r="CY507" s="405" t="s">
        <v>180</v>
      </c>
      <c r="CZ507" s="406"/>
      <c r="DA507" s="462" t="s">
        <v>297</v>
      </c>
      <c r="DB507" s="463"/>
      <c r="DC507" s="464"/>
      <c r="DD507" s="383" t="s">
        <v>421</v>
      </c>
      <c r="DE507" s="381"/>
      <c r="DF507" s="407"/>
      <c r="DG507" s="407"/>
      <c r="DH507" s="407"/>
      <c r="DI507" s="407"/>
      <c r="DJ507" s="407"/>
      <c r="DK507" s="407"/>
      <c r="DL507" s="478"/>
      <c r="DM507" s="478"/>
      <c r="DN507" s="383" t="s">
        <v>1840</v>
      </c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96"/>
      <c r="EB507" s="383" t="s">
        <v>1596</v>
      </c>
      <c r="EC507" s="381"/>
      <c r="ED507" s="381"/>
      <c r="EE507" s="399" t="s">
        <v>454</v>
      </c>
      <c r="EF507" s="399"/>
      <c r="EG507" s="399"/>
      <c r="EH507" s="399"/>
      <c r="EI507" s="462" t="s">
        <v>297</v>
      </c>
      <c r="EJ507" s="463"/>
      <c r="EK507" s="464"/>
      <c r="EL507" s="529" t="s">
        <v>1841</v>
      </c>
      <c r="EM507" s="478"/>
      <c r="EN507" s="478"/>
      <c r="EO507" s="478"/>
      <c r="EP507" s="478"/>
      <c r="EQ507" s="478"/>
      <c r="ER507" s="528"/>
      <c r="ES507" s="357">
        <v>506</v>
      </c>
      <c r="ET507" s="528"/>
    </row>
    <row r="508" spans="3:150" ht="52.2">
      <c r="C508" s="3019"/>
      <c r="D508" s="531" t="s">
        <v>1843</v>
      </c>
      <c r="E508" s="408" t="s">
        <v>181</v>
      </c>
      <c r="F508" s="408" t="s">
        <v>377</v>
      </c>
      <c r="G508" s="409" t="s">
        <v>243</v>
      </c>
      <c r="H508" s="410" t="s">
        <v>244</v>
      </c>
      <c r="I508" s="383" t="s">
        <v>1212</v>
      </c>
      <c r="J508" s="381" t="s">
        <v>452</v>
      </c>
      <c r="K508" s="381" t="s">
        <v>453</v>
      </c>
      <c r="L508" s="381" t="s">
        <v>1213</v>
      </c>
      <c r="M508" s="381" t="s">
        <v>453</v>
      </c>
      <c r="N508" s="381" t="s">
        <v>453</v>
      </c>
      <c r="O508" s="381" t="s">
        <v>453</v>
      </c>
      <c r="P508" s="381" t="s">
        <v>453</v>
      </c>
      <c r="Q508" s="381" t="s">
        <v>1214</v>
      </c>
      <c r="R508" s="381" t="s">
        <v>453</v>
      </c>
      <c r="S508" s="381" t="s">
        <v>1215</v>
      </c>
      <c r="T508" s="381" t="s">
        <v>453</v>
      </c>
      <c r="U508" s="381" t="s">
        <v>453</v>
      </c>
      <c r="V508" s="381" t="s">
        <v>1216</v>
      </c>
      <c r="W508" s="381" t="s">
        <v>1216</v>
      </c>
      <c r="X508" s="396"/>
      <c r="Y508" s="383"/>
      <c r="Z508" s="381" t="s">
        <v>1839</v>
      </c>
      <c r="AA508" s="397"/>
      <c r="AB508" s="397"/>
      <c r="AC508" s="397"/>
      <c r="AD508" s="398"/>
      <c r="AE508" s="399" t="s">
        <v>449</v>
      </c>
      <c r="AF508" s="631"/>
      <c r="AG508" s="631"/>
      <c r="AH508" s="631"/>
      <c r="AI508" s="631"/>
      <c r="AJ508" s="631"/>
      <c r="AK508" s="632"/>
      <c r="AL508" s="336" t="s">
        <v>180</v>
      </c>
      <c r="AM508" s="338"/>
      <c r="AN508" s="338"/>
      <c r="AO508" s="338"/>
      <c r="AP508" s="338"/>
      <c r="AQ508" s="338"/>
      <c r="AR508" s="339"/>
      <c r="AS508" s="399" t="s">
        <v>449</v>
      </c>
      <c r="AT508" s="631"/>
      <c r="AU508" s="631"/>
      <c r="AV508" s="631"/>
      <c r="AW508" s="631"/>
      <c r="AX508" s="631"/>
      <c r="AY508" s="631"/>
      <c r="AZ508" s="403"/>
      <c r="BA508" s="3040" t="s">
        <v>242</v>
      </c>
      <c r="BB508" s="3041"/>
      <c r="BC508" s="3042"/>
      <c r="BD508" s="383" t="s">
        <v>1212</v>
      </c>
      <c r="BE508" s="381" t="s">
        <v>452</v>
      </c>
      <c r="BF508" s="381" t="s">
        <v>453</v>
      </c>
      <c r="BG508" s="381" t="s">
        <v>1213</v>
      </c>
      <c r="BH508" s="381" t="s">
        <v>453</v>
      </c>
      <c r="BI508" s="381" t="s">
        <v>453</v>
      </c>
      <c r="BJ508" s="381" t="s">
        <v>453</v>
      </c>
      <c r="BK508" s="381" t="s">
        <v>453</v>
      </c>
      <c r="BL508" s="381" t="s">
        <v>1214</v>
      </c>
      <c r="BM508" s="381" t="s">
        <v>453</v>
      </c>
      <c r="BN508" s="381" t="s">
        <v>1215</v>
      </c>
      <c r="BO508" s="381" t="s">
        <v>453</v>
      </c>
      <c r="BP508" s="381" t="s">
        <v>453</v>
      </c>
      <c r="BQ508" s="381" t="s">
        <v>1216</v>
      </c>
      <c r="BR508" s="381" t="s">
        <v>1216</v>
      </c>
      <c r="BS508" s="396"/>
      <c r="BT508" s="383" t="s">
        <v>451</v>
      </c>
      <c r="BU508" s="381" t="s">
        <v>452</v>
      </c>
      <c r="BV508" s="381" t="s">
        <v>453</v>
      </c>
      <c r="BW508" s="381"/>
      <c r="BX508" s="381"/>
      <c r="BY508" s="381"/>
      <c r="BZ508" s="399" t="s">
        <v>454</v>
      </c>
      <c r="CA508" s="400"/>
      <c r="CB508" s="400"/>
      <c r="CC508" s="400"/>
      <c r="CD508" s="400"/>
      <c r="CE508" s="400"/>
      <c r="CF508" s="401"/>
      <c r="CG508" s="2964" t="s">
        <v>297</v>
      </c>
      <c r="CH508" s="2965"/>
      <c r="CI508" s="2965"/>
      <c r="CJ508" s="2965"/>
      <c r="CK508" s="2966"/>
      <c r="CL508" s="383"/>
      <c r="CM508" s="3171" t="s">
        <v>421</v>
      </c>
      <c r="CN508" s="3171"/>
      <c r="CO508" s="3171"/>
      <c r="CP508" s="3171"/>
      <c r="CQ508" s="3171"/>
      <c r="CR508" s="3171"/>
      <c r="CS508" s="3171"/>
      <c r="CT508" s="3171"/>
      <c r="CU508" s="3171"/>
      <c r="CV508" s="3171"/>
      <c r="CW508" s="3172"/>
      <c r="CX508" s="404"/>
      <c r="CY508" s="405" t="s">
        <v>180</v>
      </c>
      <c r="CZ508" s="406"/>
      <c r="DA508" s="462" t="s">
        <v>297</v>
      </c>
      <c r="DB508" s="463"/>
      <c r="DC508" s="464"/>
      <c r="DD508" s="383" t="s">
        <v>421</v>
      </c>
      <c r="DE508" s="381"/>
      <c r="DF508" s="407"/>
      <c r="DG508" s="407"/>
      <c r="DH508" s="407"/>
      <c r="DI508" s="407"/>
      <c r="DJ508" s="407"/>
      <c r="DK508" s="407"/>
      <c r="DL508" s="478"/>
      <c r="DM508" s="478"/>
      <c r="DN508" s="383" t="s">
        <v>1840</v>
      </c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96"/>
      <c r="EB508" s="383" t="s">
        <v>1596</v>
      </c>
      <c r="EC508" s="381"/>
      <c r="ED508" s="381"/>
      <c r="EE508" s="399" t="s">
        <v>454</v>
      </c>
      <c r="EF508" s="399"/>
      <c r="EG508" s="399"/>
      <c r="EH508" s="399"/>
      <c r="EI508" s="462" t="s">
        <v>297</v>
      </c>
      <c r="EJ508" s="463"/>
      <c r="EK508" s="464"/>
      <c r="EL508" s="529" t="s">
        <v>1841</v>
      </c>
      <c r="EM508" s="478"/>
      <c r="EN508" s="478"/>
      <c r="EO508" s="478"/>
      <c r="EP508" s="478"/>
      <c r="EQ508" s="478"/>
      <c r="ER508" s="528"/>
      <c r="ES508" s="357">
        <v>509</v>
      </c>
      <c r="ET508" s="528"/>
    </row>
    <row r="509" spans="3:150" ht="17.399999999999999">
      <c r="C509" s="578"/>
      <c r="D509" s="420"/>
      <c r="E509" s="421"/>
      <c r="F509" s="422"/>
      <c r="G509" s="423"/>
      <c r="H509" s="222"/>
      <c r="I509" s="222"/>
      <c r="J509" s="222"/>
      <c r="K509" s="222"/>
      <c r="L509" s="222"/>
      <c r="M509" s="222"/>
      <c r="N509" s="222"/>
      <c r="O509" s="222"/>
      <c r="P509" s="222"/>
      <c r="Q509" s="222"/>
      <c r="R509" s="222"/>
      <c r="S509" s="222"/>
      <c r="T509" s="222"/>
      <c r="U509" s="222"/>
      <c r="V509" s="222"/>
      <c r="W509" s="222"/>
      <c r="X509" s="222"/>
      <c r="Y509" s="222"/>
      <c r="Z509" s="427"/>
      <c r="AA509" s="427"/>
      <c r="AB509" s="427"/>
      <c r="AC509" s="427"/>
      <c r="AD509" s="633"/>
      <c r="AE509" s="633"/>
      <c r="AF509" s="633"/>
      <c r="AG509" s="633"/>
      <c r="AH509" s="633"/>
      <c r="AI509" s="633"/>
      <c r="AJ509" s="633"/>
      <c r="AK509" s="425"/>
      <c r="AL509" s="425"/>
      <c r="AM509" s="425"/>
      <c r="AN509" s="425"/>
      <c r="AO509" s="425"/>
      <c r="AP509" s="425"/>
      <c r="AQ509" s="425"/>
      <c r="AR509" s="222"/>
      <c r="AS509" s="222"/>
      <c r="AT509" s="427"/>
      <c r="AU509" s="427"/>
      <c r="AV509" s="427"/>
      <c r="AW509" s="427"/>
      <c r="AX509" s="428"/>
      <c r="AY509" s="428"/>
      <c r="AZ509" s="430"/>
      <c r="BA509" s="430"/>
      <c r="BB509" s="430"/>
      <c r="BC509" s="222"/>
      <c r="BD509" s="222"/>
      <c r="BE509" s="222"/>
      <c r="BF509" s="222"/>
      <c r="BG509" s="222"/>
      <c r="BH509" s="222"/>
      <c r="BI509" s="222"/>
      <c r="BJ509" s="222"/>
      <c r="BK509" s="222"/>
      <c r="BL509" s="222"/>
      <c r="BM509" s="222"/>
      <c r="BN509" s="222"/>
      <c r="BO509" s="222"/>
      <c r="BP509" s="222"/>
      <c r="BQ509" s="222"/>
      <c r="BR509" s="222"/>
      <c r="BS509" s="222"/>
      <c r="BT509" s="222"/>
      <c r="BU509" s="222"/>
      <c r="BV509" s="222"/>
      <c r="BW509" s="222"/>
      <c r="BX509" s="222"/>
      <c r="BY509" s="222"/>
      <c r="BZ509" s="222"/>
      <c r="CA509" s="222"/>
      <c r="CB509" s="222"/>
      <c r="CC509" s="222"/>
      <c r="CD509" s="222"/>
      <c r="CE509" s="222"/>
      <c r="CF509" s="222"/>
      <c r="CG509" s="222"/>
      <c r="CH509" s="222"/>
      <c r="CI509" s="429"/>
      <c r="CJ509" s="429"/>
      <c r="CK509" s="429"/>
      <c r="CL509" s="429"/>
      <c r="CM509" s="429"/>
      <c r="CN509" s="222"/>
      <c r="CO509" s="429"/>
      <c r="CP509" s="429"/>
      <c r="CQ509" s="429"/>
      <c r="CR509" s="429"/>
      <c r="CS509" s="429"/>
      <c r="CT509" s="429"/>
      <c r="CU509" s="429"/>
      <c r="CV509" s="429"/>
      <c r="CW509" s="429"/>
      <c r="CX509" s="429"/>
      <c r="CY509" s="429"/>
      <c r="CZ509" s="222"/>
      <c r="DA509" s="222"/>
      <c r="DB509" s="222"/>
      <c r="DC509" s="222"/>
      <c r="DD509" s="222"/>
      <c r="DE509" s="222"/>
      <c r="DF509" s="222"/>
      <c r="DG509" s="222"/>
      <c r="DH509" s="222"/>
      <c r="DI509" s="222"/>
      <c r="DJ509" s="222"/>
      <c r="DK509" s="222"/>
      <c r="DL509" s="222"/>
      <c r="DM509" s="425"/>
      <c r="DN509" s="425"/>
      <c r="DO509" s="425"/>
      <c r="DP509" s="425"/>
      <c r="DQ509" s="425"/>
      <c r="DR509" s="425"/>
      <c r="DS509" s="425"/>
      <c r="DT509" s="222"/>
      <c r="DU509" s="429"/>
      <c r="DV509" s="429"/>
      <c r="DW509" s="429"/>
      <c r="DX509" s="427"/>
      <c r="DY509" s="427"/>
      <c r="DZ509" s="430"/>
      <c r="EA509" s="430"/>
      <c r="EB509" s="430"/>
      <c r="EC509" s="222"/>
      <c r="ED509" s="222"/>
      <c r="EE509" s="222"/>
      <c r="EF509" s="222"/>
      <c r="EG509" s="222"/>
      <c r="EH509" s="479"/>
      <c r="EI509" s="532"/>
      <c r="EJ509" s="532"/>
      <c r="EK509" s="532"/>
      <c r="EL509" s="532"/>
      <c r="EM509" s="532"/>
      <c r="EN509" s="532"/>
      <c r="EO509" s="532"/>
      <c r="EP509" s="532"/>
      <c r="EQ509" s="532"/>
    </row>
    <row r="510" spans="3:150" ht="17.399999999999999">
      <c r="C510" s="578"/>
      <c r="D510" s="420"/>
      <c r="E510" s="421"/>
      <c r="F510" s="422"/>
      <c r="G510" s="423"/>
      <c r="H510" s="222"/>
      <c r="I510" s="222"/>
      <c r="J510" s="222"/>
      <c r="K510" s="222"/>
      <c r="L510" s="222"/>
      <c r="M510" s="222"/>
      <c r="N510" s="222"/>
      <c r="O510" s="222"/>
      <c r="P510" s="222"/>
      <c r="Q510" s="222"/>
      <c r="R510" s="222"/>
      <c r="S510" s="222"/>
      <c r="T510" s="222"/>
      <c r="U510" s="222"/>
      <c r="V510" s="222"/>
      <c r="W510" s="222"/>
      <c r="X510" s="222"/>
      <c r="Y510" s="222"/>
      <c r="Z510" s="427"/>
      <c r="AA510" s="427"/>
      <c r="AB510" s="427"/>
      <c r="AD510" s="633"/>
      <c r="AE510" s="633"/>
      <c r="AF510" s="633"/>
      <c r="AG510" s="633"/>
      <c r="AH510" s="633"/>
      <c r="AI510" s="633"/>
      <c r="AJ510" s="633"/>
      <c r="AK510" s="425"/>
      <c r="AL510" s="425"/>
      <c r="AM510" s="425"/>
      <c r="AN510" s="425"/>
      <c r="AO510" s="425"/>
      <c r="AP510" s="425"/>
      <c r="AQ510" s="425"/>
      <c r="AR510" s="222"/>
      <c r="AS510" s="222"/>
      <c r="AT510" s="427"/>
      <c r="AU510" s="427"/>
      <c r="AV510" s="427"/>
      <c r="AW510" s="427"/>
      <c r="AX510" s="428"/>
      <c r="AY510" s="428"/>
      <c r="AZ510" s="430"/>
      <c r="BA510" s="430"/>
      <c r="BB510" s="430"/>
      <c r="BC510" s="222"/>
      <c r="BD510" s="222"/>
      <c r="BE510" s="222"/>
      <c r="BF510" s="222"/>
      <c r="BG510" s="222"/>
      <c r="BH510" s="222"/>
      <c r="BI510" s="222"/>
      <c r="BJ510" s="222"/>
      <c r="BK510" s="222"/>
      <c r="BL510" s="222"/>
      <c r="BM510" s="222"/>
      <c r="BN510" s="222"/>
      <c r="BO510" s="222"/>
      <c r="BP510" s="222"/>
      <c r="BQ510" s="222"/>
      <c r="BR510" s="222"/>
      <c r="BS510" s="222"/>
      <c r="BT510" s="222"/>
      <c r="BU510" s="222"/>
      <c r="BV510" s="222"/>
      <c r="BW510" s="222"/>
      <c r="BX510" s="222"/>
      <c r="BY510" s="222"/>
      <c r="BZ510" s="222"/>
      <c r="CA510" s="222"/>
      <c r="CB510" s="222"/>
      <c r="CC510" s="222"/>
      <c r="CD510" s="222"/>
      <c r="CE510" s="222"/>
      <c r="CF510" s="222"/>
      <c r="CG510" s="222"/>
      <c r="CH510" s="222"/>
      <c r="CI510" s="429"/>
      <c r="CJ510" s="429"/>
      <c r="CK510" s="429"/>
      <c r="CL510" s="429"/>
      <c r="CM510" s="429"/>
      <c r="CN510" s="222"/>
      <c r="CO510" s="429"/>
      <c r="CP510" s="429"/>
      <c r="CQ510" s="429"/>
      <c r="CR510" s="429"/>
      <c r="CS510" s="429"/>
      <c r="CT510" s="429"/>
      <c r="CU510" s="429"/>
      <c r="CV510" s="429"/>
      <c r="CW510" s="429"/>
      <c r="CX510" s="429"/>
      <c r="CY510" s="429"/>
      <c r="CZ510" s="222"/>
      <c r="DA510" s="222"/>
      <c r="DB510" s="222"/>
      <c r="DC510" s="222"/>
      <c r="DD510" s="222"/>
      <c r="DE510" s="222"/>
      <c r="DF510" s="222"/>
      <c r="DG510" s="222"/>
      <c r="DH510" s="222"/>
      <c r="DI510" s="222"/>
      <c r="DJ510" s="222"/>
      <c r="DK510" s="222"/>
      <c r="DL510" s="222"/>
      <c r="DM510" s="425"/>
      <c r="DN510" s="425"/>
      <c r="DO510" s="425"/>
      <c r="DP510" s="425"/>
      <c r="DQ510" s="425"/>
      <c r="DR510" s="425"/>
      <c r="DS510" s="425"/>
      <c r="DT510" s="222"/>
      <c r="DU510" s="429"/>
      <c r="DV510" s="429"/>
      <c r="DW510" s="429"/>
      <c r="DX510" s="427"/>
      <c r="DY510" s="427"/>
      <c r="DZ510" s="430"/>
      <c r="EA510" s="430"/>
      <c r="EB510" s="430"/>
      <c r="EC510" s="222"/>
      <c r="ED510" s="222"/>
      <c r="EE510" s="222"/>
      <c r="EF510" s="222"/>
      <c r="EG510" s="222"/>
      <c r="EH510" s="222"/>
    </row>
    <row r="511" spans="3:150">
      <c r="C511" s="568" t="s">
        <v>393</v>
      </c>
      <c r="AD511" s="634"/>
      <c r="AE511" s="634"/>
      <c r="AF511" s="634"/>
      <c r="AG511" s="634"/>
      <c r="AH511" s="634"/>
      <c r="AI511" s="634"/>
      <c r="AJ511" s="634"/>
    </row>
    <row r="512" spans="3:150" ht="20.399999999999999">
      <c r="C512" s="2972" t="s">
        <v>163</v>
      </c>
      <c r="D512" s="2973" t="s">
        <v>164</v>
      </c>
      <c r="E512" s="2974"/>
      <c r="F512" s="113" t="s">
        <v>139</v>
      </c>
      <c r="G512" s="387"/>
      <c r="H512" s="2975" t="s">
        <v>140</v>
      </c>
      <c r="I512" s="2976"/>
      <c r="J512" s="2976"/>
      <c r="K512" s="2976"/>
      <c r="L512" s="2976"/>
      <c r="M512" s="2976"/>
      <c r="N512" s="2976"/>
      <c r="O512" s="2976"/>
      <c r="P512" s="2976"/>
      <c r="Q512" s="2976"/>
      <c r="R512" s="2976"/>
      <c r="S512" s="2976"/>
      <c r="T512" s="2977"/>
      <c r="U512" s="387"/>
      <c r="V512" s="387"/>
      <c r="W512" s="387"/>
      <c r="X512" s="387"/>
      <c r="Y512" s="387"/>
      <c r="Z512" s="387"/>
      <c r="AA512" s="387"/>
      <c r="AB512" s="387"/>
      <c r="AC512" s="387"/>
      <c r="AD512" s="387"/>
      <c r="AE512" s="387"/>
      <c r="AF512" s="387"/>
      <c r="AG512" s="387"/>
      <c r="AH512" s="387"/>
      <c r="AI512" s="387"/>
      <c r="AJ512" s="387"/>
      <c r="AK512" s="2975" t="s">
        <v>140</v>
      </c>
      <c r="AL512" s="2976"/>
      <c r="AM512" s="2976"/>
      <c r="AN512" s="2976"/>
      <c r="AO512" s="2976"/>
      <c r="AP512" s="2976"/>
      <c r="AQ512" s="2976"/>
      <c r="AR512" s="2976"/>
      <c r="AS512" s="2976"/>
      <c r="AT512" s="2976"/>
      <c r="AU512" s="2976"/>
      <c r="AV512" s="2976"/>
      <c r="AW512" s="2977"/>
      <c r="AX512" s="3036" t="s">
        <v>139</v>
      </c>
      <c r="AY512" s="3037"/>
      <c r="AZ512" s="3037"/>
      <c r="BA512" s="3037"/>
      <c r="BB512" s="3037"/>
      <c r="BC512" s="3037"/>
      <c r="BD512" s="3037"/>
      <c r="BE512" s="3037"/>
      <c r="BF512" s="3037"/>
      <c r="BG512" s="3037"/>
      <c r="BH512" s="3037"/>
      <c r="BI512" s="388" t="s">
        <v>140</v>
      </c>
      <c r="BJ512" s="389"/>
      <c r="BK512" s="389"/>
      <c r="BL512" s="389"/>
      <c r="BM512" s="389"/>
      <c r="BN512" s="389"/>
      <c r="BO512" s="389"/>
      <c r="BP512" s="390"/>
      <c r="BQ512" s="3036" t="s">
        <v>139</v>
      </c>
      <c r="BR512" s="3037"/>
      <c r="BS512" s="3037"/>
      <c r="BT512" s="3037"/>
      <c r="BU512" s="3037"/>
      <c r="BV512" s="3037"/>
      <c r="BW512" s="3037"/>
      <c r="BX512" s="3037"/>
      <c r="BY512" s="3037"/>
      <c r="BZ512" s="3037"/>
      <c r="CA512" s="3037"/>
      <c r="CB512" s="3037"/>
      <c r="CC512" s="3037"/>
      <c r="CD512" s="3037"/>
      <c r="CE512" s="3037"/>
      <c r="CF512" s="3037"/>
      <c r="CG512" s="3037"/>
      <c r="CH512" s="3037"/>
      <c r="CI512" s="3038"/>
      <c r="CJ512" s="2975" t="s">
        <v>140</v>
      </c>
      <c r="CK512" s="2976"/>
      <c r="CL512" s="2976"/>
      <c r="CM512" s="2976"/>
      <c r="CN512" s="2976"/>
      <c r="CO512" s="2976"/>
      <c r="CP512" s="2976"/>
      <c r="CQ512" s="2976"/>
      <c r="CR512" s="2976"/>
      <c r="CS512" s="2976"/>
      <c r="CT512" s="2976"/>
      <c r="CU512" s="2976"/>
      <c r="CV512" s="2977"/>
      <c r="CW512" s="113" t="s">
        <v>139</v>
      </c>
      <c r="CX512" s="387"/>
      <c r="CY512" s="387"/>
      <c r="CZ512" s="387"/>
      <c r="DA512" s="387"/>
      <c r="DB512" s="2975" t="s">
        <v>140</v>
      </c>
      <c r="DC512" s="2976"/>
      <c r="DD512" s="2976"/>
      <c r="DE512" s="2976"/>
      <c r="DF512" s="2976"/>
      <c r="DG512" s="2976"/>
      <c r="DH512" s="2976"/>
      <c r="DI512" s="2976"/>
      <c r="DJ512" s="2976"/>
      <c r="DK512" s="2976"/>
      <c r="DL512" s="2976"/>
      <c r="DM512" s="2977"/>
      <c r="DN512" s="2978" t="s">
        <v>307</v>
      </c>
      <c r="DO512" s="2979"/>
    </row>
    <row r="513" spans="3:119" ht="17.399999999999999">
      <c r="C513" s="2972"/>
      <c r="D513" s="367"/>
      <c r="E513" s="115"/>
      <c r="F513" s="116"/>
      <c r="G513" s="116"/>
      <c r="H513" s="2982" t="s">
        <v>335</v>
      </c>
      <c r="I513" s="2983"/>
      <c r="J513" s="2983"/>
      <c r="K513" s="2983"/>
      <c r="L513" s="2983"/>
      <c r="M513" s="2984"/>
      <c r="N513" s="2982" t="s">
        <v>375</v>
      </c>
      <c r="O513" s="2983"/>
      <c r="P513" s="2983"/>
      <c r="Q513" s="2983"/>
      <c r="R513" s="2983"/>
      <c r="S513" s="2983"/>
      <c r="T513" s="2984"/>
      <c r="U513" s="2991" t="s">
        <v>406</v>
      </c>
      <c r="V513" s="2992"/>
      <c r="W513" s="2992"/>
      <c r="X513" s="2992"/>
      <c r="Y513" s="2992"/>
      <c r="Z513" s="2992"/>
      <c r="AA513" s="2992"/>
      <c r="AB513" s="2992"/>
      <c r="AC513" s="2992"/>
      <c r="AD513" s="2992"/>
      <c r="AE513" s="2992"/>
      <c r="AF513" s="2992"/>
      <c r="AG513" s="2992"/>
      <c r="AH513" s="2992"/>
      <c r="AI513" s="2992"/>
      <c r="AJ513" s="2993"/>
      <c r="AK513" s="2982" t="s">
        <v>335</v>
      </c>
      <c r="AL513" s="2983"/>
      <c r="AM513" s="2983"/>
      <c r="AN513" s="2983"/>
      <c r="AO513" s="2983"/>
      <c r="AP513" s="2984"/>
      <c r="AQ513" s="2982" t="s">
        <v>375</v>
      </c>
      <c r="AR513" s="2983"/>
      <c r="AS513" s="2983"/>
      <c r="AT513" s="2983"/>
      <c r="AU513" s="2983"/>
      <c r="AV513" s="2983"/>
      <c r="AW513" s="2984"/>
      <c r="AX513" s="3245" t="s">
        <v>299</v>
      </c>
      <c r="AY513" s="3246"/>
      <c r="AZ513" s="3246"/>
      <c r="BA513" s="3247"/>
      <c r="BB513" s="2991" t="s">
        <v>295</v>
      </c>
      <c r="BC513" s="2992"/>
      <c r="BD513" s="2992"/>
      <c r="BE513" s="2992"/>
      <c r="BF513" s="2992"/>
      <c r="BG513" s="2992"/>
      <c r="BH513" s="2992"/>
      <c r="BI513" s="2982" t="s">
        <v>375</v>
      </c>
      <c r="BJ513" s="2983"/>
      <c r="BK513" s="2983"/>
      <c r="BL513" s="2983"/>
      <c r="BM513" s="2983"/>
      <c r="BN513" s="2983"/>
      <c r="BO513" s="2983"/>
      <c r="BP513" s="2984"/>
      <c r="BQ513" s="3239" t="s">
        <v>394</v>
      </c>
      <c r="BR513" s="3240"/>
      <c r="BS513" s="3240"/>
      <c r="BT513" s="2991" t="s">
        <v>406</v>
      </c>
      <c r="BU513" s="2992"/>
      <c r="BV513" s="2992"/>
      <c r="BW513" s="2992"/>
      <c r="BX513" s="2992"/>
      <c r="BY513" s="2992"/>
      <c r="BZ513" s="2992"/>
      <c r="CA513" s="2992"/>
      <c r="CB513" s="2992"/>
      <c r="CC513" s="2992"/>
      <c r="CD513" s="2992"/>
      <c r="CE513" s="2992"/>
      <c r="CF513" s="2992"/>
      <c r="CG513" s="2992"/>
      <c r="CH513" s="2992"/>
      <c r="CI513" s="2993"/>
      <c r="CJ513" s="2982" t="s">
        <v>335</v>
      </c>
      <c r="CK513" s="2983"/>
      <c r="CL513" s="2983"/>
      <c r="CM513" s="2983"/>
      <c r="CN513" s="2983"/>
      <c r="CO513" s="2984"/>
      <c r="CP513" s="2982" t="s">
        <v>375</v>
      </c>
      <c r="CQ513" s="2983"/>
      <c r="CR513" s="2983"/>
      <c r="CS513" s="2983"/>
      <c r="CT513" s="2983"/>
      <c r="CU513" s="2983"/>
      <c r="CV513" s="2984"/>
      <c r="CW513" s="2991" t="s">
        <v>287</v>
      </c>
      <c r="CX513" s="2992"/>
      <c r="CY513" s="2992"/>
      <c r="CZ513" s="2992"/>
      <c r="DA513" s="2993"/>
      <c r="DB513" s="2982" t="s">
        <v>288</v>
      </c>
      <c r="DC513" s="2983"/>
      <c r="DD513" s="2983"/>
      <c r="DE513" s="2983"/>
      <c r="DF513" s="2983"/>
      <c r="DG513" s="2983"/>
      <c r="DH513" s="2983"/>
      <c r="DI513" s="2983"/>
      <c r="DJ513" s="2983"/>
      <c r="DK513" s="2983"/>
      <c r="DL513" s="2983"/>
      <c r="DM513" s="2984"/>
      <c r="DN513" s="2547"/>
      <c r="DO513" s="2548"/>
    </row>
    <row r="514" spans="3:119" ht="17.399999999999999">
      <c r="C514" s="2972"/>
      <c r="D514" s="367"/>
      <c r="E514" s="115"/>
      <c r="F514" s="126"/>
      <c r="G514" s="126"/>
      <c r="H514" s="2985"/>
      <c r="I514" s="2986"/>
      <c r="J514" s="2986"/>
      <c r="K514" s="2986"/>
      <c r="L514" s="2986"/>
      <c r="M514" s="2987"/>
      <c r="N514" s="2985"/>
      <c r="O514" s="2986"/>
      <c r="P514" s="2986"/>
      <c r="Q514" s="2986"/>
      <c r="R514" s="2986"/>
      <c r="S514" s="2986"/>
      <c r="T514" s="2987"/>
      <c r="U514" s="2994"/>
      <c r="V514" s="2995"/>
      <c r="W514" s="2995"/>
      <c r="X514" s="2995"/>
      <c r="Y514" s="2995"/>
      <c r="Z514" s="2995"/>
      <c r="AA514" s="2995"/>
      <c r="AB514" s="2995"/>
      <c r="AC514" s="2995"/>
      <c r="AD514" s="2995"/>
      <c r="AE514" s="2995"/>
      <c r="AF514" s="2995"/>
      <c r="AG514" s="2995"/>
      <c r="AH514" s="2995"/>
      <c r="AI514" s="2995"/>
      <c r="AJ514" s="2996"/>
      <c r="AK514" s="2985"/>
      <c r="AL514" s="2986"/>
      <c r="AM514" s="2986"/>
      <c r="AN514" s="2986"/>
      <c r="AO514" s="2986"/>
      <c r="AP514" s="2987"/>
      <c r="AQ514" s="2985"/>
      <c r="AR514" s="2986"/>
      <c r="AS514" s="2986"/>
      <c r="AT514" s="2986"/>
      <c r="AU514" s="2986"/>
      <c r="AV514" s="2986"/>
      <c r="AW514" s="2987"/>
      <c r="AX514" s="3248"/>
      <c r="AY514" s="3249"/>
      <c r="AZ514" s="3249"/>
      <c r="BA514" s="3250"/>
      <c r="BB514" s="2994"/>
      <c r="BC514" s="2995"/>
      <c r="BD514" s="2995"/>
      <c r="BE514" s="2995"/>
      <c r="BF514" s="2995"/>
      <c r="BG514" s="2995"/>
      <c r="BH514" s="2995"/>
      <c r="BI514" s="2985"/>
      <c r="BJ514" s="2986"/>
      <c r="BK514" s="2986"/>
      <c r="BL514" s="2986"/>
      <c r="BM514" s="2986"/>
      <c r="BN514" s="2986"/>
      <c r="BO514" s="2986"/>
      <c r="BP514" s="2987"/>
      <c r="BQ514" s="3241"/>
      <c r="BR514" s="3242"/>
      <c r="BS514" s="3242"/>
      <c r="BT514" s="2994"/>
      <c r="BU514" s="2995"/>
      <c r="BV514" s="2995"/>
      <c r="BW514" s="2995"/>
      <c r="BX514" s="2995"/>
      <c r="BY514" s="2995"/>
      <c r="BZ514" s="2995"/>
      <c r="CA514" s="2995"/>
      <c r="CB514" s="2995"/>
      <c r="CC514" s="2995"/>
      <c r="CD514" s="2995"/>
      <c r="CE514" s="2995"/>
      <c r="CF514" s="2995"/>
      <c r="CG514" s="2995"/>
      <c r="CH514" s="2995"/>
      <c r="CI514" s="2996"/>
      <c r="CJ514" s="2985"/>
      <c r="CK514" s="2986"/>
      <c r="CL514" s="2986"/>
      <c r="CM514" s="2986"/>
      <c r="CN514" s="2986"/>
      <c r="CO514" s="2987"/>
      <c r="CP514" s="2985"/>
      <c r="CQ514" s="2986"/>
      <c r="CR514" s="2986"/>
      <c r="CS514" s="2986"/>
      <c r="CT514" s="2986"/>
      <c r="CU514" s="2986"/>
      <c r="CV514" s="2987"/>
      <c r="CW514" s="2994"/>
      <c r="CX514" s="2995"/>
      <c r="CY514" s="2995"/>
      <c r="CZ514" s="2995"/>
      <c r="DA514" s="2996"/>
      <c r="DB514" s="2985"/>
      <c r="DC514" s="2986"/>
      <c r="DD514" s="2986"/>
      <c r="DE514" s="2986"/>
      <c r="DF514" s="2986"/>
      <c r="DG514" s="2986"/>
      <c r="DH514" s="2986"/>
      <c r="DI514" s="2986"/>
      <c r="DJ514" s="2986"/>
      <c r="DK514" s="2986"/>
      <c r="DL514" s="2986"/>
      <c r="DM514" s="2987"/>
      <c r="DN514" s="2547"/>
      <c r="DO514" s="2548"/>
    </row>
    <row r="515" spans="3:119" ht="17.399999999999999">
      <c r="C515" s="2972"/>
      <c r="D515" s="368"/>
      <c r="E515" s="144"/>
      <c r="F515" s="126"/>
      <c r="G515" s="126"/>
      <c r="H515" s="2985"/>
      <c r="I515" s="2986"/>
      <c r="J515" s="2986"/>
      <c r="K515" s="2986"/>
      <c r="L515" s="2986"/>
      <c r="M515" s="2987"/>
      <c r="N515" s="2985"/>
      <c r="O515" s="2986"/>
      <c r="P515" s="2986"/>
      <c r="Q515" s="2986"/>
      <c r="R515" s="2986"/>
      <c r="S515" s="2986"/>
      <c r="T515" s="2987"/>
      <c r="U515" s="2994"/>
      <c r="V515" s="2995"/>
      <c r="W515" s="2995"/>
      <c r="X515" s="2995"/>
      <c r="Y515" s="2995"/>
      <c r="Z515" s="2995"/>
      <c r="AA515" s="2995"/>
      <c r="AB515" s="2995"/>
      <c r="AC515" s="2995"/>
      <c r="AD515" s="2995"/>
      <c r="AE515" s="2995"/>
      <c r="AF515" s="2995"/>
      <c r="AG515" s="2995"/>
      <c r="AH515" s="2995"/>
      <c r="AI515" s="2995"/>
      <c r="AJ515" s="2996"/>
      <c r="AK515" s="2985"/>
      <c r="AL515" s="2986"/>
      <c r="AM515" s="2986"/>
      <c r="AN515" s="2986"/>
      <c r="AO515" s="2986"/>
      <c r="AP515" s="2987"/>
      <c r="AQ515" s="2985"/>
      <c r="AR515" s="2986"/>
      <c r="AS515" s="2986"/>
      <c r="AT515" s="2986"/>
      <c r="AU515" s="2986"/>
      <c r="AV515" s="2986"/>
      <c r="AW515" s="2987"/>
      <c r="AX515" s="3248"/>
      <c r="AY515" s="3249"/>
      <c r="AZ515" s="3249"/>
      <c r="BA515" s="3250"/>
      <c r="BB515" s="2994"/>
      <c r="BC515" s="2995"/>
      <c r="BD515" s="2995"/>
      <c r="BE515" s="2995"/>
      <c r="BF515" s="2995"/>
      <c r="BG515" s="2995"/>
      <c r="BH515" s="2995"/>
      <c r="BI515" s="2985"/>
      <c r="BJ515" s="2986"/>
      <c r="BK515" s="2986"/>
      <c r="BL515" s="2986"/>
      <c r="BM515" s="2986"/>
      <c r="BN515" s="2986"/>
      <c r="BO515" s="2986"/>
      <c r="BP515" s="2987"/>
      <c r="BQ515" s="3241"/>
      <c r="BR515" s="3242"/>
      <c r="BS515" s="3242"/>
      <c r="BT515" s="2994"/>
      <c r="BU515" s="2995"/>
      <c r="BV515" s="2995"/>
      <c r="BW515" s="2995"/>
      <c r="BX515" s="2995"/>
      <c r="BY515" s="2995"/>
      <c r="BZ515" s="2995"/>
      <c r="CA515" s="2995"/>
      <c r="CB515" s="2995"/>
      <c r="CC515" s="2995"/>
      <c r="CD515" s="2995"/>
      <c r="CE515" s="2995"/>
      <c r="CF515" s="2995"/>
      <c r="CG515" s="2995"/>
      <c r="CH515" s="2995"/>
      <c r="CI515" s="2996"/>
      <c r="CJ515" s="2985"/>
      <c r="CK515" s="2986"/>
      <c r="CL515" s="2986"/>
      <c r="CM515" s="2986"/>
      <c r="CN515" s="2986"/>
      <c r="CO515" s="2987"/>
      <c r="CP515" s="2985"/>
      <c r="CQ515" s="2986"/>
      <c r="CR515" s="2986"/>
      <c r="CS515" s="2986"/>
      <c r="CT515" s="2986"/>
      <c r="CU515" s="2986"/>
      <c r="CV515" s="2987"/>
      <c r="CW515" s="2994"/>
      <c r="CX515" s="2995"/>
      <c r="CY515" s="2995"/>
      <c r="CZ515" s="2995"/>
      <c r="DA515" s="2996"/>
      <c r="DB515" s="2985"/>
      <c r="DC515" s="2986"/>
      <c r="DD515" s="2986"/>
      <c r="DE515" s="2986"/>
      <c r="DF515" s="2986"/>
      <c r="DG515" s="2986"/>
      <c r="DH515" s="2986"/>
      <c r="DI515" s="2986"/>
      <c r="DJ515" s="2986"/>
      <c r="DK515" s="2986"/>
      <c r="DL515" s="2986"/>
      <c r="DM515" s="2987"/>
      <c r="DN515" s="2547"/>
      <c r="DO515" s="2548"/>
    </row>
    <row r="516" spans="3:119" ht="17.399999999999999">
      <c r="C516" s="2972"/>
      <c r="D516" s="369" t="s">
        <v>168</v>
      </c>
      <c r="E516" s="177" t="s">
        <v>220</v>
      </c>
      <c r="F516" s="178" t="s">
        <v>221</v>
      </c>
      <c r="G516" s="178" t="s">
        <v>222</v>
      </c>
      <c r="H516" s="2988"/>
      <c r="I516" s="2989"/>
      <c r="J516" s="2989"/>
      <c r="K516" s="2989"/>
      <c r="L516" s="2989"/>
      <c r="M516" s="2990"/>
      <c r="N516" s="2988"/>
      <c r="O516" s="2989"/>
      <c r="P516" s="2989"/>
      <c r="Q516" s="2989"/>
      <c r="R516" s="2989"/>
      <c r="S516" s="2989"/>
      <c r="T516" s="2990"/>
      <c r="U516" s="2997"/>
      <c r="V516" s="2998"/>
      <c r="W516" s="2998"/>
      <c r="X516" s="2998"/>
      <c r="Y516" s="2998"/>
      <c r="Z516" s="2998"/>
      <c r="AA516" s="2998"/>
      <c r="AB516" s="2998"/>
      <c r="AC516" s="2998"/>
      <c r="AD516" s="2998"/>
      <c r="AE516" s="2998"/>
      <c r="AF516" s="2998"/>
      <c r="AG516" s="2998"/>
      <c r="AH516" s="2998"/>
      <c r="AI516" s="2998"/>
      <c r="AJ516" s="2999"/>
      <c r="AK516" s="2988"/>
      <c r="AL516" s="2989"/>
      <c r="AM516" s="2989"/>
      <c r="AN516" s="2989"/>
      <c r="AO516" s="2989"/>
      <c r="AP516" s="2990"/>
      <c r="AQ516" s="2988"/>
      <c r="AR516" s="2989"/>
      <c r="AS516" s="2989"/>
      <c r="AT516" s="2989"/>
      <c r="AU516" s="2989"/>
      <c r="AV516" s="2989"/>
      <c r="AW516" s="2990"/>
      <c r="AX516" s="3251"/>
      <c r="AY516" s="3252"/>
      <c r="AZ516" s="3252"/>
      <c r="BA516" s="3253"/>
      <c r="BB516" s="2997"/>
      <c r="BC516" s="2998"/>
      <c r="BD516" s="2998"/>
      <c r="BE516" s="2998"/>
      <c r="BF516" s="2998"/>
      <c r="BG516" s="2998"/>
      <c r="BH516" s="2998"/>
      <c r="BI516" s="2988"/>
      <c r="BJ516" s="2989"/>
      <c r="BK516" s="2989"/>
      <c r="BL516" s="2989"/>
      <c r="BM516" s="2989"/>
      <c r="BN516" s="2989"/>
      <c r="BO516" s="2989"/>
      <c r="BP516" s="2990"/>
      <c r="BQ516" s="3243"/>
      <c r="BR516" s="3244"/>
      <c r="BS516" s="3244"/>
      <c r="BT516" s="2997"/>
      <c r="BU516" s="2998"/>
      <c r="BV516" s="2998"/>
      <c r="BW516" s="2998"/>
      <c r="BX516" s="2998"/>
      <c r="BY516" s="2998"/>
      <c r="BZ516" s="2998"/>
      <c r="CA516" s="2998"/>
      <c r="CB516" s="2998"/>
      <c r="CC516" s="2998"/>
      <c r="CD516" s="2998"/>
      <c r="CE516" s="2998"/>
      <c r="CF516" s="2998"/>
      <c r="CG516" s="2998"/>
      <c r="CH516" s="2998"/>
      <c r="CI516" s="2999"/>
      <c r="CJ516" s="2988"/>
      <c r="CK516" s="2989"/>
      <c r="CL516" s="2989"/>
      <c r="CM516" s="2989"/>
      <c r="CN516" s="2989"/>
      <c r="CO516" s="2990"/>
      <c r="CP516" s="2988"/>
      <c r="CQ516" s="2989"/>
      <c r="CR516" s="2989"/>
      <c r="CS516" s="2989"/>
      <c r="CT516" s="2989"/>
      <c r="CU516" s="2989"/>
      <c r="CV516" s="2990"/>
      <c r="CW516" s="2997"/>
      <c r="CX516" s="2998"/>
      <c r="CY516" s="2998"/>
      <c r="CZ516" s="2998"/>
      <c r="DA516" s="2999"/>
      <c r="DB516" s="2988"/>
      <c r="DC516" s="2989"/>
      <c r="DD516" s="2989"/>
      <c r="DE516" s="2989"/>
      <c r="DF516" s="2989"/>
      <c r="DG516" s="2989"/>
      <c r="DH516" s="2989"/>
      <c r="DI516" s="2989"/>
      <c r="DJ516" s="2989"/>
      <c r="DK516" s="2989"/>
      <c r="DL516" s="2989"/>
      <c r="DM516" s="2990"/>
      <c r="DN516" s="2980"/>
      <c r="DO516" s="2981"/>
    </row>
    <row r="517" spans="3:119" ht="18" customHeight="1">
      <c r="C517" s="579" t="s">
        <v>1844</v>
      </c>
      <c r="D517" s="531">
        <v>7.5</v>
      </c>
      <c r="E517" s="408" t="s">
        <v>181</v>
      </c>
      <c r="F517" s="409" t="s">
        <v>243</v>
      </c>
      <c r="G517" s="410" t="s">
        <v>244</v>
      </c>
      <c r="H517" s="383"/>
      <c r="I517" s="381" t="s">
        <v>1839</v>
      </c>
      <c r="J517" s="397"/>
      <c r="K517" s="397"/>
      <c r="L517" s="397"/>
      <c r="M517" s="398"/>
      <c r="N517" s="399" t="s">
        <v>449</v>
      </c>
      <c r="O517" s="400"/>
      <c r="P517" s="400"/>
      <c r="Q517" s="400"/>
      <c r="R517" s="400"/>
      <c r="S517" s="400"/>
      <c r="T517" s="401"/>
      <c r="U517" s="383" t="s">
        <v>1212</v>
      </c>
      <c r="V517" s="381" t="s">
        <v>452</v>
      </c>
      <c r="W517" s="381" t="s">
        <v>453</v>
      </c>
      <c r="X517" s="381" t="s">
        <v>1213</v>
      </c>
      <c r="Y517" s="381" t="s">
        <v>453</v>
      </c>
      <c r="Z517" s="381" t="s">
        <v>453</v>
      </c>
      <c r="AA517" s="381" t="s">
        <v>453</v>
      </c>
      <c r="AB517" s="381" t="s">
        <v>453</v>
      </c>
      <c r="AC517" s="381" t="s">
        <v>1214</v>
      </c>
      <c r="AD517" s="381" t="s">
        <v>453</v>
      </c>
      <c r="AE517" s="381" t="s">
        <v>1215</v>
      </c>
      <c r="AF517" s="381" t="s">
        <v>453</v>
      </c>
      <c r="AG517" s="381" t="s">
        <v>453</v>
      </c>
      <c r="AH517" s="381" t="s">
        <v>1216</v>
      </c>
      <c r="AI517" s="381" t="s">
        <v>1216</v>
      </c>
      <c r="AJ517" s="396"/>
      <c r="AK517" s="383"/>
      <c r="AL517" s="381" t="s">
        <v>1839</v>
      </c>
      <c r="AM517" s="397"/>
      <c r="AN517" s="397"/>
      <c r="AO517" s="397"/>
      <c r="AP517" s="398"/>
      <c r="AQ517" s="399" t="s">
        <v>449</v>
      </c>
      <c r="AR517" s="400"/>
      <c r="AS517" s="400"/>
      <c r="AT517" s="400"/>
      <c r="AU517" s="400"/>
      <c r="AV517" s="400"/>
      <c r="AW517" s="401"/>
      <c r="AX517" s="400"/>
      <c r="AY517" s="400" t="s">
        <v>180</v>
      </c>
      <c r="AZ517" s="400"/>
      <c r="BA517" s="401"/>
      <c r="BB517" s="450"/>
      <c r="BC517" s="338"/>
      <c r="BD517" s="337" t="s">
        <v>180</v>
      </c>
      <c r="BE517" s="338"/>
      <c r="BF517" s="338"/>
      <c r="BG517" s="338"/>
      <c r="BH517" s="339"/>
      <c r="BI517" s="399" t="s">
        <v>412</v>
      </c>
      <c r="BJ517" s="399"/>
      <c r="BK517" s="397"/>
      <c r="BL517" s="397"/>
      <c r="BM517" s="397"/>
      <c r="BN517" s="397"/>
      <c r="BO517" s="402"/>
      <c r="BP517" s="403"/>
      <c r="BQ517" s="3040">
        <v>12</v>
      </c>
      <c r="BR517" s="3041"/>
      <c r="BS517" s="3042"/>
      <c r="BT517" s="383" t="s">
        <v>1212</v>
      </c>
      <c r="BU517" s="381" t="s">
        <v>452</v>
      </c>
      <c r="BV517" s="381" t="s">
        <v>453</v>
      </c>
      <c r="BW517" s="381" t="s">
        <v>1213</v>
      </c>
      <c r="BX517" s="381" t="s">
        <v>453</v>
      </c>
      <c r="BY517" s="381" t="s">
        <v>453</v>
      </c>
      <c r="BZ517" s="381" t="s">
        <v>453</v>
      </c>
      <c r="CA517" s="381" t="s">
        <v>453</v>
      </c>
      <c r="CB517" s="381" t="s">
        <v>1214</v>
      </c>
      <c r="CC517" s="381" t="s">
        <v>453</v>
      </c>
      <c r="CD517" s="381" t="s">
        <v>1215</v>
      </c>
      <c r="CE517" s="381" t="s">
        <v>453</v>
      </c>
      <c r="CF517" s="381" t="s">
        <v>453</v>
      </c>
      <c r="CG517" s="381" t="s">
        <v>1216</v>
      </c>
      <c r="CH517" s="381" t="s">
        <v>1216</v>
      </c>
      <c r="CI517" s="396"/>
      <c r="CJ517" s="383" t="s">
        <v>451</v>
      </c>
      <c r="CK517" s="381" t="s">
        <v>452</v>
      </c>
      <c r="CL517" s="381" t="s">
        <v>453</v>
      </c>
      <c r="CM517" s="381"/>
      <c r="CN517" s="381"/>
      <c r="CO517" s="381"/>
      <c r="CP517" s="399" t="s">
        <v>454</v>
      </c>
      <c r="CQ517" s="400"/>
      <c r="CR517" s="400"/>
      <c r="CS517" s="400"/>
      <c r="CT517" s="400"/>
      <c r="CU517" s="400"/>
      <c r="CV517" s="401"/>
      <c r="CW517" s="2964" t="s">
        <v>297</v>
      </c>
      <c r="CX517" s="2965"/>
      <c r="CY517" s="2965"/>
      <c r="CZ517" s="2965"/>
      <c r="DA517" s="2966"/>
      <c r="DB517" s="383"/>
      <c r="DC517" s="3171" t="s">
        <v>421</v>
      </c>
      <c r="DD517" s="3171"/>
      <c r="DE517" s="3171"/>
      <c r="DF517" s="3171"/>
      <c r="DG517" s="3171"/>
      <c r="DH517" s="3171"/>
      <c r="DI517" s="3171"/>
      <c r="DJ517" s="3171"/>
      <c r="DK517" s="3171"/>
      <c r="DL517" s="3171"/>
      <c r="DM517" s="3172"/>
      <c r="DN517" s="357">
        <v>516</v>
      </c>
      <c r="DO517" s="528"/>
    </row>
    <row r="518" spans="3:119" ht="17.399999999999999">
      <c r="C518" s="578"/>
      <c r="D518" s="420"/>
      <c r="E518" s="421"/>
      <c r="F518" s="422"/>
      <c r="G518" s="423"/>
      <c r="H518" s="222"/>
      <c r="I518" s="222"/>
      <c r="J518" s="222"/>
      <c r="K518" s="222"/>
      <c r="L518" s="222"/>
      <c r="M518" s="222"/>
      <c r="N518" s="222"/>
      <c r="O518" s="222"/>
      <c r="P518" s="222"/>
      <c r="Q518" s="222"/>
      <c r="R518" s="222"/>
      <c r="S518" s="222"/>
      <c r="T518" s="222"/>
      <c r="U518" s="222"/>
      <c r="V518" s="222"/>
      <c r="W518" s="222"/>
      <c r="X518" s="222"/>
      <c r="Y518" s="222"/>
      <c r="Z518" s="427"/>
      <c r="AA518" s="427"/>
      <c r="AB518" s="427"/>
      <c r="AC518" s="427"/>
      <c r="AD518" s="426"/>
      <c r="AE518" s="426"/>
      <c r="AF518" s="426"/>
      <c r="AG518" s="426"/>
      <c r="AH518" s="426"/>
      <c r="AI518" s="426"/>
      <c r="AJ518" s="426"/>
      <c r="AK518" s="425"/>
      <c r="AL518" s="425"/>
      <c r="AM518" s="425"/>
      <c r="AN518" s="425"/>
      <c r="AO518" s="425"/>
      <c r="AP518" s="425"/>
      <c r="AQ518" s="425"/>
      <c r="AR518" s="222"/>
      <c r="AS518" s="222"/>
      <c r="AT518" s="427"/>
      <c r="AU518" s="427"/>
      <c r="AV518" s="427"/>
      <c r="AW518" s="427"/>
      <c r="AX518" s="428"/>
      <c r="AY518" s="428"/>
      <c r="AZ518" s="430"/>
      <c r="BA518" s="430"/>
      <c r="BB518" s="430"/>
      <c r="BC518" s="222"/>
      <c r="BD518" s="222"/>
      <c r="BE518" s="222"/>
      <c r="BF518" s="222"/>
      <c r="BG518" s="222"/>
      <c r="BH518" s="222"/>
      <c r="BI518" s="222"/>
      <c r="BJ518" s="222"/>
      <c r="BK518" s="222"/>
      <c r="BL518" s="222"/>
      <c r="BM518" s="222"/>
      <c r="BN518" s="222"/>
      <c r="BO518" s="222"/>
      <c r="BP518" s="222"/>
      <c r="BQ518" s="222"/>
      <c r="BR518" s="222"/>
      <c r="BS518" s="222"/>
      <c r="BT518" s="222"/>
      <c r="BU518" s="222"/>
      <c r="BV518" s="222"/>
      <c r="BW518" s="222"/>
      <c r="BX518" s="222"/>
      <c r="BY518" s="222"/>
      <c r="BZ518" s="222"/>
      <c r="CA518" s="222"/>
      <c r="CB518" s="222"/>
      <c r="CC518" s="222"/>
      <c r="CD518" s="222"/>
      <c r="CE518" s="222"/>
      <c r="CF518" s="222"/>
      <c r="CG518" s="222"/>
      <c r="CH518" s="222"/>
      <c r="CI518" s="429"/>
      <c r="CJ518" s="429"/>
      <c r="CK518" s="429"/>
      <c r="CL518" s="429"/>
      <c r="CM518" s="429"/>
      <c r="CN518" s="222"/>
      <c r="CO518" s="429"/>
      <c r="CP518" s="429"/>
      <c r="CQ518" s="429"/>
      <c r="CR518" s="429"/>
      <c r="CS518" s="429"/>
      <c r="CT518" s="429"/>
      <c r="CU518" s="429"/>
      <c r="CV518" s="429"/>
      <c r="CW518" s="429"/>
      <c r="CX518" s="429"/>
      <c r="CY518" s="429"/>
      <c r="CZ518" s="222"/>
    </row>
    <row r="520" spans="3:119" ht="17.399999999999999">
      <c r="C520" s="574" t="s">
        <v>1845</v>
      </c>
    </row>
    <row r="522" spans="3:119" ht="20.399999999999999">
      <c r="C522" s="2972" t="s">
        <v>163</v>
      </c>
      <c r="D522" s="2973" t="s">
        <v>164</v>
      </c>
      <c r="E522" s="2974"/>
      <c r="F522" s="3036" t="s">
        <v>139</v>
      </c>
      <c r="G522" s="3037"/>
      <c r="H522" s="3037"/>
      <c r="I522" s="3037"/>
      <c r="J522" s="3037"/>
      <c r="K522" s="3037"/>
      <c r="L522" s="3037"/>
      <c r="M522" s="3037"/>
      <c r="N522" s="3037"/>
      <c r="O522" s="3037"/>
      <c r="P522" s="3037"/>
      <c r="Q522" s="3037"/>
      <c r="R522" s="3037"/>
      <c r="S522" s="3037"/>
      <c r="T522" s="3037"/>
      <c r="U522" s="3037"/>
      <c r="V522" s="3037"/>
      <c r="W522" s="3037"/>
      <c r="X522" s="3037"/>
      <c r="Y522" s="3037"/>
      <c r="Z522" s="3037"/>
      <c r="AA522" s="3037"/>
      <c r="AB522" s="3037"/>
      <c r="AC522" s="3037"/>
      <c r="AD522" s="3037"/>
      <c r="AE522" s="3037"/>
      <c r="AF522" s="3037"/>
      <c r="AG522" s="3037"/>
      <c r="AH522" s="3037"/>
      <c r="AI522" s="3037"/>
      <c r="AJ522" s="3037"/>
      <c r="AK522" s="3037"/>
      <c r="AL522" s="3037"/>
      <c r="AM522" s="3038"/>
      <c r="AN522" s="2975" t="s">
        <v>140</v>
      </c>
      <c r="AO522" s="2976"/>
      <c r="AP522" s="2976"/>
      <c r="AQ522" s="2976"/>
      <c r="AR522" s="2976"/>
      <c r="AS522" s="2976"/>
      <c r="AT522" s="2976"/>
      <c r="AU522" s="2976"/>
      <c r="AV522" s="2976"/>
      <c r="AW522" s="2976"/>
      <c r="AX522" s="2976"/>
      <c r="AY522" s="2976"/>
      <c r="AZ522" s="2977"/>
      <c r="BA522" s="3036" t="s">
        <v>139</v>
      </c>
      <c r="BB522" s="3037"/>
      <c r="BC522" s="3037"/>
      <c r="BD522" s="3037"/>
      <c r="BE522" s="3037"/>
      <c r="BF522" s="3037"/>
      <c r="BG522" s="3037"/>
      <c r="BH522" s="2975" t="s">
        <v>140</v>
      </c>
      <c r="BI522" s="2976"/>
      <c r="BJ522" s="2976"/>
      <c r="BK522" s="2976"/>
      <c r="BL522" s="2976"/>
      <c r="BM522" s="2976"/>
      <c r="BN522" s="2976"/>
      <c r="BO522" s="2977"/>
      <c r="BP522" s="3036" t="s">
        <v>139</v>
      </c>
      <c r="BQ522" s="3037"/>
      <c r="BR522" s="3037"/>
      <c r="BS522" s="3037"/>
      <c r="BT522" s="3037"/>
      <c r="BU522" s="3037"/>
      <c r="BV522" s="3037"/>
      <c r="BW522" s="3037"/>
      <c r="BX522" s="3037"/>
      <c r="BY522" s="3037"/>
      <c r="BZ522" s="3037"/>
      <c r="CA522" s="3037"/>
      <c r="CB522" s="3037"/>
      <c r="CC522" s="3037"/>
      <c r="CD522" s="3037"/>
      <c r="CE522" s="3037"/>
      <c r="CF522" s="3037"/>
      <c r="CG522" s="3037"/>
      <c r="CH522" s="3038"/>
      <c r="CI522" s="2975" t="s">
        <v>140</v>
      </c>
      <c r="CJ522" s="2976"/>
      <c r="CK522" s="2976"/>
      <c r="CL522" s="2976"/>
      <c r="CM522" s="2976"/>
      <c r="CN522" s="2977"/>
      <c r="CO522" s="2978" t="s">
        <v>307</v>
      </c>
      <c r="CP522" s="2979"/>
      <c r="CQ522" s="96"/>
      <c r="CR522" s="96"/>
      <c r="CS522" s="96"/>
      <c r="CT522" s="96"/>
      <c r="CU522" s="96"/>
      <c r="CV522" s="96"/>
      <c r="CW522" s="96"/>
      <c r="CX522" s="96"/>
    </row>
    <row r="523" spans="3:119" ht="18" customHeight="1">
      <c r="C523" s="2972"/>
      <c r="D523" s="367"/>
      <c r="E523" s="115"/>
      <c r="F523" s="116"/>
      <c r="G523" s="116"/>
      <c r="H523" s="391"/>
      <c r="I523" s="392"/>
      <c r="J523" s="392"/>
      <c r="K523" s="392"/>
      <c r="L523" s="392"/>
      <c r="M523" s="392"/>
      <c r="N523" s="392"/>
      <c r="O523" s="392"/>
      <c r="P523" s="392"/>
      <c r="Q523" s="392"/>
      <c r="R523" s="392"/>
      <c r="S523" s="392"/>
      <c r="T523" s="392"/>
      <c r="U523" s="2991" t="s">
        <v>406</v>
      </c>
      <c r="V523" s="2992"/>
      <c r="W523" s="2992"/>
      <c r="X523" s="2992"/>
      <c r="Y523" s="2992"/>
      <c r="Z523" s="2992"/>
      <c r="AA523" s="2992"/>
      <c r="AB523" s="2992"/>
      <c r="AC523" s="2992"/>
      <c r="AD523" s="2992"/>
      <c r="AE523" s="2992"/>
      <c r="AF523" s="2992"/>
      <c r="AG523" s="2992"/>
      <c r="AH523" s="2992"/>
      <c r="AI523" s="2992"/>
      <c r="AJ523" s="2992"/>
      <c r="AK523" s="2992"/>
      <c r="AL523" s="2992"/>
      <c r="AM523" s="2993"/>
      <c r="AN523" s="2982" t="s">
        <v>335</v>
      </c>
      <c r="AO523" s="2983"/>
      <c r="AP523" s="2983"/>
      <c r="AQ523" s="2983"/>
      <c r="AR523" s="2983"/>
      <c r="AS523" s="2984"/>
      <c r="AT523" s="2982" t="s">
        <v>375</v>
      </c>
      <c r="AU523" s="2983"/>
      <c r="AV523" s="2983"/>
      <c r="AW523" s="2983"/>
      <c r="AX523" s="2983"/>
      <c r="AY523" s="2983"/>
      <c r="AZ523" s="2984"/>
      <c r="BA523" s="2991" t="s">
        <v>295</v>
      </c>
      <c r="BB523" s="2992"/>
      <c r="BC523" s="2992"/>
      <c r="BD523" s="2992"/>
      <c r="BE523" s="2992"/>
      <c r="BF523" s="2992"/>
      <c r="BG523" s="2992"/>
      <c r="BH523" s="2982" t="s">
        <v>375</v>
      </c>
      <c r="BI523" s="2983"/>
      <c r="BJ523" s="2983"/>
      <c r="BK523" s="2983"/>
      <c r="BL523" s="2983"/>
      <c r="BM523" s="2983"/>
      <c r="BN523" s="2983"/>
      <c r="BO523" s="2984"/>
      <c r="BP523" s="3256" t="s">
        <v>299</v>
      </c>
      <c r="BQ523" s="3257"/>
      <c r="BR523" s="3257"/>
      <c r="BS523" s="2991" t="s">
        <v>406</v>
      </c>
      <c r="BT523" s="2992"/>
      <c r="BU523" s="2992"/>
      <c r="BV523" s="2992"/>
      <c r="BW523" s="2992"/>
      <c r="BX523" s="2992"/>
      <c r="BY523" s="2992"/>
      <c r="BZ523" s="2992"/>
      <c r="CA523" s="2992"/>
      <c r="CB523" s="2992"/>
      <c r="CC523" s="2992"/>
      <c r="CD523" s="2992"/>
      <c r="CE523" s="2992"/>
      <c r="CF523" s="2992"/>
      <c r="CG523" s="2992"/>
      <c r="CH523" s="2993"/>
      <c r="CI523" s="2982" t="s">
        <v>335</v>
      </c>
      <c r="CJ523" s="2983"/>
      <c r="CK523" s="2983"/>
      <c r="CL523" s="2983"/>
      <c r="CM523" s="2983"/>
      <c r="CN523" s="2984"/>
      <c r="CO523" s="2547"/>
      <c r="CP523" s="2548"/>
      <c r="CQ523" s="96"/>
      <c r="CR523" s="96"/>
      <c r="CS523" s="96"/>
      <c r="CT523" s="96"/>
      <c r="CU523" s="96"/>
      <c r="CV523" s="96"/>
      <c r="CW523" s="96"/>
      <c r="CX523" s="96"/>
    </row>
    <row r="524" spans="3:119" ht="18" customHeight="1">
      <c r="C524" s="2972"/>
      <c r="D524" s="367"/>
      <c r="E524" s="115"/>
      <c r="F524" s="126"/>
      <c r="G524" s="126"/>
      <c r="H524" s="393" t="s">
        <v>405</v>
      </c>
      <c r="I524" s="394"/>
      <c r="J524" s="394"/>
      <c r="K524" s="394"/>
      <c r="L524" s="394"/>
      <c r="M524" s="394"/>
      <c r="N524" s="394"/>
      <c r="O524" s="394"/>
      <c r="P524" s="394"/>
      <c r="Q524" s="394"/>
      <c r="R524" s="394"/>
      <c r="S524" s="394"/>
      <c r="T524" s="394"/>
      <c r="U524" s="2994"/>
      <c r="V524" s="2995"/>
      <c r="W524" s="2995"/>
      <c r="X524" s="2995"/>
      <c r="Y524" s="2995"/>
      <c r="Z524" s="2995"/>
      <c r="AA524" s="2995"/>
      <c r="AB524" s="2995"/>
      <c r="AC524" s="2995"/>
      <c r="AD524" s="2995"/>
      <c r="AE524" s="2995"/>
      <c r="AF524" s="2995"/>
      <c r="AG524" s="2995"/>
      <c r="AH524" s="2995"/>
      <c r="AI524" s="2995"/>
      <c r="AJ524" s="2995"/>
      <c r="AK524" s="2995"/>
      <c r="AL524" s="2995"/>
      <c r="AM524" s="2996"/>
      <c r="AN524" s="2985"/>
      <c r="AO524" s="2986"/>
      <c r="AP524" s="2986"/>
      <c r="AQ524" s="2986"/>
      <c r="AR524" s="2986"/>
      <c r="AS524" s="2987"/>
      <c r="AT524" s="2985"/>
      <c r="AU524" s="2986"/>
      <c r="AV524" s="2986"/>
      <c r="AW524" s="2986"/>
      <c r="AX524" s="2986"/>
      <c r="AY524" s="2986"/>
      <c r="AZ524" s="2987"/>
      <c r="BA524" s="2994"/>
      <c r="BB524" s="2995"/>
      <c r="BC524" s="2995"/>
      <c r="BD524" s="2995"/>
      <c r="BE524" s="2995"/>
      <c r="BF524" s="2995"/>
      <c r="BG524" s="2995"/>
      <c r="BH524" s="2985"/>
      <c r="BI524" s="2986"/>
      <c r="BJ524" s="2986"/>
      <c r="BK524" s="2986"/>
      <c r="BL524" s="2986"/>
      <c r="BM524" s="2986"/>
      <c r="BN524" s="2986"/>
      <c r="BO524" s="2987"/>
      <c r="BP524" s="3258"/>
      <c r="BQ524" s="3259"/>
      <c r="BR524" s="3259"/>
      <c r="BS524" s="2994"/>
      <c r="BT524" s="2995"/>
      <c r="BU524" s="2995"/>
      <c r="BV524" s="2995"/>
      <c r="BW524" s="2995"/>
      <c r="BX524" s="2995"/>
      <c r="BY524" s="2995"/>
      <c r="BZ524" s="2995"/>
      <c r="CA524" s="2995"/>
      <c r="CB524" s="2995"/>
      <c r="CC524" s="2995"/>
      <c r="CD524" s="2995"/>
      <c r="CE524" s="2995"/>
      <c r="CF524" s="2995"/>
      <c r="CG524" s="2995"/>
      <c r="CH524" s="2996"/>
      <c r="CI524" s="2985"/>
      <c r="CJ524" s="2986"/>
      <c r="CK524" s="2986"/>
      <c r="CL524" s="2986"/>
      <c r="CM524" s="2986"/>
      <c r="CN524" s="2987"/>
      <c r="CO524" s="2547"/>
      <c r="CP524" s="2548"/>
      <c r="CQ524" s="96"/>
      <c r="CR524" s="96"/>
      <c r="CS524" s="96"/>
      <c r="CT524" s="96"/>
      <c r="CU524" s="96"/>
      <c r="CV524" s="96"/>
      <c r="CW524" s="96"/>
      <c r="CX524" s="96"/>
    </row>
    <row r="525" spans="3:119" ht="18" customHeight="1">
      <c r="C525" s="2972"/>
      <c r="D525" s="368"/>
      <c r="E525" s="144"/>
      <c r="F525" s="126"/>
      <c r="G525" s="126"/>
      <c r="H525" s="393"/>
      <c r="I525" s="394"/>
      <c r="J525" s="394"/>
      <c r="K525" s="394"/>
      <c r="L525" s="394"/>
      <c r="M525" s="394"/>
      <c r="N525" s="394"/>
      <c r="O525" s="394"/>
      <c r="P525" s="394"/>
      <c r="Q525" s="394"/>
      <c r="R525" s="394"/>
      <c r="S525" s="394"/>
      <c r="T525" s="394"/>
      <c r="U525" s="2994"/>
      <c r="V525" s="2995"/>
      <c r="W525" s="2995"/>
      <c r="X525" s="2995"/>
      <c r="Y525" s="2995"/>
      <c r="Z525" s="2995"/>
      <c r="AA525" s="2995"/>
      <c r="AB525" s="2995"/>
      <c r="AC525" s="2995"/>
      <c r="AD525" s="2995"/>
      <c r="AE525" s="2995"/>
      <c r="AF525" s="2995"/>
      <c r="AG525" s="2995"/>
      <c r="AH525" s="2995"/>
      <c r="AI525" s="2995"/>
      <c r="AJ525" s="2995"/>
      <c r="AK525" s="2995"/>
      <c r="AL525" s="2995"/>
      <c r="AM525" s="2996"/>
      <c r="AN525" s="2985"/>
      <c r="AO525" s="2986"/>
      <c r="AP525" s="2986"/>
      <c r="AQ525" s="2986"/>
      <c r="AR525" s="2986"/>
      <c r="AS525" s="2987"/>
      <c r="AT525" s="2985"/>
      <c r="AU525" s="2986"/>
      <c r="AV525" s="2986"/>
      <c r="AW525" s="2986"/>
      <c r="AX525" s="2986"/>
      <c r="AY525" s="2986"/>
      <c r="AZ525" s="2987"/>
      <c r="BA525" s="2994"/>
      <c r="BB525" s="2995"/>
      <c r="BC525" s="2995"/>
      <c r="BD525" s="2995"/>
      <c r="BE525" s="2995"/>
      <c r="BF525" s="2995"/>
      <c r="BG525" s="2995"/>
      <c r="BH525" s="2985"/>
      <c r="BI525" s="2986"/>
      <c r="BJ525" s="2986"/>
      <c r="BK525" s="2986"/>
      <c r="BL525" s="2986"/>
      <c r="BM525" s="2986"/>
      <c r="BN525" s="2986"/>
      <c r="BO525" s="2987"/>
      <c r="BP525" s="3258"/>
      <c r="BQ525" s="3259"/>
      <c r="BR525" s="3259"/>
      <c r="BS525" s="2994"/>
      <c r="BT525" s="2995"/>
      <c r="BU525" s="2995"/>
      <c r="BV525" s="2995"/>
      <c r="BW525" s="2995"/>
      <c r="BX525" s="2995"/>
      <c r="BY525" s="2995"/>
      <c r="BZ525" s="2995"/>
      <c r="CA525" s="2995"/>
      <c r="CB525" s="2995"/>
      <c r="CC525" s="2995"/>
      <c r="CD525" s="2995"/>
      <c r="CE525" s="2995"/>
      <c r="CF525" s="2995"/>
      <c r="CG525" s="2995"/>
      <c r="CH525" s="2996"/>
      <c r="CI525" s="2985"/>
      <c r="CJ525" s="2986"/>
      <c r="CK525" s="2986"/>
      <c r="CL525" s="2986"/>
      <c r="CM525" s="2986"/>
      <c r="CN525" s="2987"/>
      <c r="CO525" s="2547"/>
      <c r="CP525" s="2548"/>
      <c r="CQ525" s="96"/>
      <c r="CR525" s="96"/>
      <c r="CS525" s="96"/>
      <c r="CT525" s="96"/>
      <c r="CU525" s="96"/>
      <c r="CV525" s="96"/>
      <c r="CW525" s="96"/>
      <c r="CX525" s="96"/>
    </row>
    <row r="526" spans="3:119" ht="18" customHeight="1">
      <c r="C526" s="2972"/>
      <c r="D526" s="369" t="s">
        <v>168</v>
      </c>
      <c r="E526" s="177" t="s">
        <v>220</v>
      </c>
      <c r="F526" s="178" t="s">
        <v>221</v>
      </c>
      <c r="G526" s="178" t="s">
        <v>222</v>
      </c>
      <c r="H526" s="431"/>
      <c r="I526" s="432"/>
      <c r="J526" s="432"/>
      <c r="K526" s="432"/>
      <c r="L526" s="432"/>
      <c r="M526" s="432"/>
      <c r="N526" s="432"/>
      <c r="O526" s="432"/>
      <c r="P526" s="432"/>
      <c r="Q526" s="432"/>
      <c r="R526" s="432"/>
      <c r="S526" s="432"/>
      <c r="T526" s="433"/>
      <c r="U526" s="2997"/>
      <c r="V526" s="2998"/>
      <c r="W526" s="2998"/>
      <c r="X526" s="2998"/>
      <c r="Y526" s="2998"/>
      <c r="Z526" s="2998"/>
      <c r="AA526" s="2998"/>
      <c r="AB526" s="2998"/>
      <c r="AC526" s="2998"/>
      <c r="AD526" s="2998"/>
      <c r="AE526" s="2998"/>
      <c r="AF526" s="2998"/>
      <c r="AG526" s="2998"/>
      <c r="AH526" s="2998"/>
      <c r="AI526" s="2998"/>
      <c r="AJ526" s="2998"/>
      <c r="AK526" s="2998"/>
      <c r="AL526" s="2998"/>
      <c r="AM526" s="2999"/>
      <c r="AN526" s="2988"/>
      <c r="AO526" s="2989"/>
      <c r="AP526" s="2989"/>
      <c r="AQ526" s="2989"/>
      <c r="AR526" s="2989"/>
      <c r="AS526" s="2990"/>
      <c r="AT526" s="2988"/>
      <c r="AU526" s="2989"/>
      <c r="AV526" s="2989"/>
      <c r="AW526" s="2989"/>
      <c r="AX526" s="2989"/>
      <c r="AY526" s="2989"/>
      <c r="AZ526" s="2990"/>
      <c r="BA526" s="2997"/>
      <c r="BB526" s="2998"/>
      <c r="BC526" s="2998"/>
      <c r="BD526" s="2998"/>
      <c r="BE526" s="2998"/>
      <c r="BF526" s="2998"/>
      <c r="BG526" s="2998"/>
      <c r="BH526" s="2988"/>
      <c r="BI526" s="2989"/>
      <c r="BJ526" s="2989"/>
      <c r="BK526" s="2989"/>
      <c r="BL526" s="2989"/>
      <c r="BM526" s="2989"/>
      <c r="BN526" s="2989"/>
      <c r="BO526" s="2990"/>
      <c r="BP526" s="3260"/>
      <c r="BQ526" s="3261"/>
      <c r="BR526" s="3261"/>
      <c r="BS526" s="2997"/>
      <c r="BT526" s="2998"/>
      <c r="BU526" s="2998"/>
      <c r="BV526" s="2998"/>
      <c r="BW526" s="2998"/>
      <c r="BX526" s="2998"/>
      <c r="BY526" s="2998"/>
      <c r="BZ526" s="2998"/>
      <c r="CA526" s="2998"/>
      <c r="CB526" s="2998"/>
      <c r="CC526" s="2998"/>
      <c r="CD526" s="2998"/>
      <c r="CE526" s="2998"/>
      <c r="CF526" s="2998"/>
      <c r="CG526" s="2998"/>
      <c r="CH526" s="2999"/>
      <c r="CI526" s="2988"/>
      <c r="CJ526" s="2989"/>
      <c r="CK526" s="2989"/>
      <c r="CL526" s="2989"/>
      <c r="CM526" s="2989"/>
      <c r="CN526" s="2990"/>
      <c r="CO526" s="2980"/>
      <c r="CP526" s="2981"/>
      <c r="CQ526" s="96"/>
      <c r="CR526" s="96"/>
      <c r="CS526" s="96"/>
      <c r="CT526" s="96"/>
      <c r="CU526" s="96"/>
      <c r="CV526" s="96"/>
      <c r="CW526" s="96"/>
      <c r="CX526" s="96"/>
    </row>
    <row r="527" spans="3:119" ht="50.25" customHeight="1">
      <c r="C527" s="3017" t="s">
        <v>407</v>
      </c>
      <c r="D527" s="522" t="s">
        <v>242</v>
      </c>
      <c r="E527" s="523" t="s">
        <v>181</v>
      </c>
      <c r="F527" s="523" t="s">
        <v>243</v>
      </c>
      <c r="G527" s="434" t="s">
        <v>244</v>
      </c>
      <c r="H527" s="3093" t="s">
        <v>408</v>
      </c>
      <c r="I527" s="3094"/>
      <c r="J527" s="3094"/>
      <c r="K527" s="3094"/>
      <c r="L527" s="3094"/>
      <c r="M527" s="3094"/>
      <c r="N527" s="3094"/>
      <c r="O527" s="3094"/>
      <c r="P527" s="3094"/>
      <c r="Q527" s="3094"/>
      <c r="R527" s="3094"/>
      <c r="S527" s="3094"/>
      <c r="T527" s="3095"/>
      <c r="U527" s="3008" t="s">
        <v>409</v>
      </c>
      <c r="V527" s="3009"/>
      <c r="W527" s="3009"/>
      <c r="X527" s="3009"/>
      <c r="Y527" s="3009"/>
      <c r="Z527" s="3009"/>
      <c r="AA527" s="3009"/>
      <c r="AB527" s="3009"/>
      <c r="AC527" s="3009"/>
      <c r="AD527" s="3009"/>
      <c r="AE527" s="3009"/>
      <c r="AF527" s="3009"/>
      <c r="AG527" s="3009"/>
      <c r="AH527" s="3009"/>
      <c r="AI527" s="3009"/>
      <c r="AJ527" s="3009"/>
      <c r="AK527" s="3009"/>
      <c r="AL527" s="3009"/>
      <c r="AM527" s="3010"/>
      <c r="AN527" s="3011" t="s">
        <v>410</v>
      </c>
      <c r="AO527" s="3012"/>
      <c r="AP527" s="3012"/>
      <c r="AQ527" s="3012"/>
      <c r="AR527" s="3012"/>
      <c r="AS527" s="3013"/>
      <c r="AT527" s="3014" t="s">
        <v>411</v>
      </c>
      <c r="AU527" s="3015"/>
      <c r="AV527" s="3015"/>
      <c r="AW527" s="3015"/>
      <c r="AX527" s="3015"/>
      <c r="AY527" s="3015"/>
      <c r="AZ527" s="3016"/>
      <c r="BA527" s="3011" t="s">
        <v>180</v>
      </c>
      <c r="BB527" s="3012"/>
      <c r="BC527" s="3012"/>
      <c r="BD527" s="3012"/>
      <c r="BE527" s="3012"/>
      <c r="BF527" s="3012"/>
      <c r="BG527" s="3013"/>
      <c r="BH527" s="3011" t="s">
        <v>412</v>
      </c>
      <c r="BI527" s="3012"/>
      <c r="BJ527" s="3012"/>
      <c r="BK527" s="3012"/>
      <c r="BL527" s="3012"/>
      <c r="BM527" s="3012"/>
      <c r="BN527" s="3012"/>
      <c r="BO527" s="3013"/>
      <c r="BP527" s="459"/>
      <c r="BQ527" s="460" t="s">
        <v>180</v>
      </c>
      <c r="BR527" s="461"/>
      <c r="BS527" s="435" t="s">
        <v>409</v>
      </c>
      <c r="BT527" s="436"/>
      <c r="BU527" s="436"/>
      <c r="BV527" s="436"/>
      <c r="BW527" s="436"/>
      <c r="BX527" s="436"/>
      <c r="BY527" s="436"/>
      <c r="BZ527" s="436"/>
      <c r="CA527" s="436"/>
      <c r="CB527" s="436"/>
      <c r="CC527" s="436"/>
      <c r="CD527" s="436"/>
      <c r="CE527" s="436"/>
      <c r="CF527" s="436"/>
      <c r="CG527" s="436"/>
      <c r="CH527" s="436"/>
      <c r="CI527" s="3011" t="s">
        <v>410</v>
      </c>
      <c r="CJ527" s="3012"/>
      <c r="CK527" s="3012"/>
      <c r="CL527" s="3012"/>
      <c r="CM527" s="3012"/>
      <c r="CN527" s="3013"/>
      <c r="CO527" s="357">
        <v>563</v>
      </c>
      <c r="CP527" s="528"/>
      <c r="CQ527" s="96"/>
      <c r="CR527" s="96"/>
      <c r="CS527" s="96"/>
      <c r="CT527" s="96"/>
      <c r="CU527" s="96"/>
      <c r="CV527" s="96"/>
      <c r="CW527" s="96"/>
      <c r="CX527" s="96"/>
    </row>
    <row r="528" spans="3:119" ht="48.75" customHeight="1">
      <c r="C528" s="3019"/>
      <c r="D528" s="524" t="s">
        <v>242</v>
      </c>
      <c r="E528" s="524" t="s">
        <v>181</v>
      </c>
      <c r="F528" s="524" t="s">
        <v>243</v>
      </c>
      <c r="G528" s="410" t="s">
        <v>244</v>
      </c>
      <c r="H528" s="3093" t="s">
        <v>413</v>
      </c>
      <c r="I528" s="3094"/>
      <c r="J528" s="3094"/>
      <c r="K528" s="3094"/>
      <c r="L528" s="3094"/>
      <c r="M528" s="3094"/>
      <c r="N528" s="3094"/>
      <c r="O528" s="3094"/>
      <c r="P528" s="3094"/>
      <c r="Q528" s="3094"/>
      <c r="R528" s="3094"/>
      <c r="S528" s="3094"/>
      <c r="T528" s="3095"/>
      <c r="U528" s="3008" t="s">
        <v>409</v>
      </c>
      <c r="V528" s="3009"/>
      <c r="W528" s="3009"/>
      <c r="X528" s="3009"/>
      <c r="Y528" s="3009"/>
      <c r="Z528" s="3009"/>
      <c r="AA528" s="3009"/>
      <c r="AB528" s="3009"/>
      <c r="AC528" s="3009"/>
      <c r="AD528" s="3009"/>
      <c r="AE528" s="3009"/>
      <c r="AF528" s="3009"/>
      <c r="AG528" s="3009"/>
      <c r="AH528" s="3009"/>
      <c r="AI528" s="3009"/>
      <c r="AJ528" s="3009"/>
      <c r="AK528" s="3009"/>
      <c r="AL528" s="3009"/>
      <c r="AM528" s="3010"/>
      <c r="AN528" s="3011" t="s">
        <v>410</v>
      </c>
      <c r="AO528" s="3012"/>
      <c r="AP528" s="3012"/>
      <c r="AQ528" s="3012"/>
      <c r="AR528" s="3012"/>
      <c r="AS528" s="3013"/>
      <c r="AT528" s="3014" t="s">
        <v>414</v>
      </c>
      <c r="AU528" s="3015"/>
      <c r="AV528" s="3015"/>
      <c r="AW528" s="3015"/>
      <c r="AX528" s="3015"/>
      <c r="AY528" s="3015"/>
      <c r="AZ528" s="3016"/>
      <c r="BA528" s="3011" t="s">
        <v>180</v>
      </c>
      <c r="BB528" s="3012"/>
      <c r="BC528" s="3012"/>
      <c r="BD528" s="3012"/>
      <c r="BE528" s="3012"/>
      <c r="BF528" s="3012"/>
      <c r="BG528" s="3013"/>
      <c r="BH528" s="3011" t="s">
        <v>412</v>
      </c>
      <c r="BI528" s="3012"/>
      <c r="BJ528" s="3012"/>
      <c r="BK528" s="3012"/>
      <c r="BL528" s="3012"/>
      <c r="BM528" s="3012"/>
      <c r="BN528" s="3012"/>
      <c r="BO528" s="3013"/>
      <c r="BP528" s="459"/>
      <c r="BQ528" s="460" t="s">
        <v>180</v>
      </c>
      <c r="BR528" s="461"/>
      <c r="BS528" s="435" t="s">
        <v>409</v>
      </c>
      <c r="BT528" s="436"/>
      <c r="BU528" s="436"/>
      <c r="BV528" s="436"/>
      <c r="BW528" s="436"/>
      <c r="BX528" s="436"/>
      <c r="BY528" s="436"/>
      <c r="BZ528" s="436"/>
      <c r="CA528" s="436"/>
      <c r="CB528" s="436"/>
      <c r="CC528" s="436"/>
      <c r="CD528" s="436"/>
      <c r="CE528" s="436"/>
      <c r="CF528" s="436"/>
      <c r="CG528" s="436"/>
      <c r="CH528" s="436"/>
      <c r="CI528" s="3011" t="s">
        <v>410</v>
      </c>
      <c r="CJ528" s="3012"/>
      <c r="CK528" s="3012"/>
      <c r="CL528" s="3012"/>
      <c r="CM528" s="3012"/>
      <c r="CN528" s="3013"/>
      <c r="CO528" s="357">
        <v>564</v>
      </c>
      <c r="CP528" s="528"/>
      <c r="CQ528" s="96"/>
      <c r="CR528" s="96"/>
      <c r="CS528" s="96"/>
      <c r="CT528" s="96"/>
      <c r="CU528" s="96"/>
      <c r="CV528" s="96"/>
      <c r="CW528" s="96"/>
      <c r="CX528" s="96"/>
    </row>
    <row r="531" spans="3:102" ht="17.399999999999999">
      <c r="C531" s="574" t="s">
        <v>415</v>
      </c>
    </row>
    <row r="534" spans="3:102" ht="20.399999999999999">
      <c r="C534" s="2972" t="s">
        <v>163</v>
      </c>
      <c r="D534" s="2973" t="s">
        <v>164</v>
      </c>
      <c r="E534" s="2974"/>
      <c r="F534" s="113" t="s">
        <v>139</v>
      </c>
      <c r="G534" s="387"/>
      <c r="H534" s="387"/>
      <c r="I534" s="387"/>
      <c r="J534" s="387"/>
      <c r="K534" s="387"/>
      <c r="L534" s="387"/>
      <c r="M534" s="387"/>
      <c r="N534" s="387"/>
      <c r="O534" s="387"/>
      <c r="P534" s="387"/>
      <c r="Q534" s="387"/>
      <c r="R534" s="387"/>
      <c r="S534" s="387"/>
      <c r="T534" s="387"/>
      <c r="U534" s="387"/>
      <c r="V534" s="387"/>
      <c r="W534" s="387"/>
      <c r="X534" s="387"/>
      <c r="Y534" s="387"/>
      <c r="Z534" s="387"/>
      <c r="AA534" s="387"/>
      <c r="AB534" s="387"/>
      <c r="AC534" s="387"/>
      <c r="AD534" s="387"/>
      <c r="AE534" s="387"/>
      <c r="AF534" s="387"/>
      <c r="AG534" s="387"/>
      <c r="AH534" s="437"/>
      <c r="AI534" s="2975" t="s">
        <v>140</v>
      </c>
      <c r="AJ534" s="2976"/>
      <c r="AK534" s="2976"/>
      <c r="AL534" s="2976"/>
      <c r="AM534" s="2976"/>
      <c r="AN534" s="2976"/>
      <c r="AO534" s="2976"/>
      <c r="AP534" s="2976"/>
      <c r="AQ534" s="2976"/>
      <c r="AR534" s="2976"/>
      <c r="AS534" s="2976"/>
      <c r="AT534" s="2976"/>
      <c r="AU534" s="2976"/>
      <c r="AV534" s="2976"/>
      <c r="AW534" s="2976"/>
      <c r="AX534" s="2976"/>
      <c r="AY534" s="2976"/>
      <c r="AZ534" s="2976"/>
      <c r="BA534" s="2976"/>
      <c r="BB534" s="2976"/>
      <c r="BC534" s="2976"/>
      <c r="BD534" s="2976"/>
      <c r="BE534" s="2976"/>
      <c r="BF534" s="2976"/>
      <c r="BG534" s="2976"/>
      <c r="BH534" s="2976"/>
      <c r="BI534" s="2976"/>
      <c r="BJ534" s="2976"/>
      <c r="BK534" s="2976"/>
      <c r="BL534" s="2976"/>
      <c r="BM534" s="2976"/>
      <c r="BN534" s="2977"/>
      <c r="BO534" s="387" t="s">
        <v>139</v>
      </c>
      <c r="BP534" s="387"/>
      <c r="BQ534" s="387"/>
      <c r="BR534" s="387"/>
      <c r="BS534" s="387"/>
      <c r="BT534" s="2975" t="s">
        <v>140</v>
      </c>
      <c r="BU534" s="2976"/>
      <c r="BV534" s="2976"/>
      <c r="BW534" s="2976"/>
      <c r="BX534" s="2976"/>
      <c r="BY534" s="2976"/>
      <c r="BZ534" s="2976"/>
      <c r="CA534" s="2976"/>
      <c r="CB534" s="2976"/>
      <c r="CC534" s="2976"/>
      <c r="CD534" s="2976"/>
      <c r="CE534" s="2977"/>
      <c r="CF534" s="2978" t="s">
        <v>307</v>
      </c>
      <c r="CG534" s="2979"/>
      <c r="CJ534" s="96"/>
      <c r="CK534" s="96"/>
      <c r="CL534" s="96"/>
      <c r="CM534" s="96"/>
      <c r="CN534" s="96"/>
      <c r="CO534" s="96"/>
      <c r="CP534" s="96"/>
      <c r="CQ534" s="96"/>
      <c r="CR534" s="96"/>
      <c r="CS534" s="96"/>
      <c r="CT534" s="96"/>
      <c r="CU534" s="96"/>
      <c r="CV534" s="96"/>
      <c r="CW534" s="96"/>
      <c r="CX534" s="96"/>
    </row>
    <row r="535" spans="3:102" ht="17.399999999999999">
      <c r="C535" s="2972"/>
      <c r="D535" s="367"/>
      <c r="E535" s="115"/>
      <c r="F535" s="116"/>
      <c r="G535" s="116"/>
      <c r="H535" s="3072" t="s">
        <v>416</v>
      </c>
      <c r="I535" s="3073"/>
      <c r="J535" s="3073"/>
      <c r="K535" s="3073"/>
      <c r="L535" s="3073"/>
      <c r="M535" s="3073"/>
      <c r="N535" s="3073"/>
      <c r="O535" s="3074"/>
      <c r="P535" s="2991" t="s">
        <v>406</v>
      </c>
      <c r="Q535" s="2992"/>
      <c r="R535" s="2992"/>
      <c r="S535" s="2992"/>
      <c r="T535" s="2992"/>
      <c r="U535" s="2992"/>
      <c r="V535" s="2992"/>
      <c r="W535" s="2992"/>
      <c r="X535" s="2992"/>
      <c r="Y535" s="2992"/>
      <c r="Z535" s="2992"/>
      <c r="AA535" s="2992"/>
      <c r="AB535" s="2992"/>
      <c r="AC535" s="2992"/>
      <c r="AD535" s="2992"/>
      <c r="AE535" s="2992"/>
      <c r="AF535" s="2992"/>
      <c r="AG535" s="2992"/>
      <c r="AH535" s="2993"/>
      <c r="AI535" s="2982" t="s">
        <v>335</v>
      </c>
      <c r="AJ535" s="2983"/>
      <c r="AK535" s="2983"/>
      <c r="AL535" s="2983"/>
      <c r="AM535" s="2983"/>
      <c r="AN535" s="2983"/>
      <c r="AO535" s="2983"/>
      <c r="AP535" s="2983"/>
      <c r="AQ535" s="2983"/>
      <c r="AR535" s="2983"/>
      <c r="AS535" s="2983"/>
      <c r="AT535" s="2983"/>
      <c r="AU535" s="2983"/>
      <c r="AV535" s="2983"/>
      <c r="AW535" s="2983"/>
      <c r="AX535" s="2984"/>
      <c r="AY535" s="2982" t="s">
        <v>375</v>
      </c>
      <c r="AZ535" s="2983"/>
      <c r="BA535" s="2983"/>
      <c r="BB535" s="2983"/>
      <c r="BC535" s="2983"/>
      <c r="BD535" s="2983"/>
      <c r="BE535" s="2983"/>
      <c r="BF535" s="2983"/>
      <c r="BG535" s="2983"/>
      <c r="BH535" s="2983"/>
      <c r="BI535" s="2983"/>
      <c r="BJ535" s="2983"/>
      <c r="BK535" s="2983"/>
      <c r="BL535" s="2983"/>
      <c r="BM535" s="2983"/>
      <c r="BN535" s="2984"/>
      <c r="BO535" s="2991" t="s">
        <v>287</v>
      </c>
      <c r="BP535" s="2992"/>
      <c r="BQ535" s="2992"/>
      <c r="BR535" s="2992"/>
      <c r="BS535" s="2993"/>
      <c r="BT535" s="2982" t="s">
        <v>288</v>
      </c>
      <c r="BU535" s="2983"/>
      <c r="BV535" s="2983"/>
      <c r="BW535" s="2983"/>
      <c r="BX535" s="2983"/>
      <c r="BY535" s="2983"/>
      <c r="BZ535" s="2983"/>
      <c r="CA535" s="2983"/>
      <c r="CB535" s="2983"/>
      <c r="CC535" s="2983"/>
      <c r="CD535" s="2983"/>
      <c r="CE535" s="2984"/>
      <c r="CF535" s="2547"/>
      <c r="CG535" s="2548"/>
      <c r="CJ535" s="96"/>
      <c r="CK535" s="96"/>
      <c r="CL535" s="96"/>
      <c r="CM535" s="96"/>
      <c r="CN535" s="96"/>
      <c r="CO535" s="96"/>
      <c r="CP535" s="96"/>
      <c r="CQ535" s="96"/>
      <c r="CR535" s="96"/>
      <c r="CS535" s="96"/>
      <c r="CT535" s="96"/>
      <c r="CU535" s="96"/>
      <c r="CV535" s="96"/>
      <c r="CW535" s="96"/>
      <c r="CX535" s="96"/>
    </row>
    <row r="536" spans="3:102" ht="17.399999999999999">
      <c r="C536" s="2972"/>
      <c r="D536" s="367"/>
      <c r="E536" s="115"/>
      <c r="F536" s="126"/>
      <c r="G536" s="126"/>
      <c r="H536" s="3075"/>
      <c r="I536" s="3076"/>
      <c r="J536" s="3076"/>
      <c r="K536" s="3076"/>
      <c r="L536" s="3076"/>
      <c r="M536" s="3076"/>
      <c r="N536" s="3076"/>
      <c r="O536" s="3077"/>
      <c r="P536" s="2994"/>
      <c r="Q536" s="2995"/>
      <c r="R536" s="2995"/>
      <c r="S536" s="2995"/>
      <c r="T536" s="2995"/>
      <c r="U536" s="2995"/>
      <c r="V536" s="2995"/>
      <c r="W536" s="2995"/>
      <c r="X536" s="2995"/>
      <c r="Y536" s="2995"/>
      <c r="Z536" s="2995"/>
      <c r="AA536" s="2995"/>
      <c r="AB536" s="2995"/>
      <c r="AC536" s="2995"/>
      <c r="AD536" s="2995"/>
      <c r="AE536" s="2995"/>
      <c r="AF536" s="2995"/>
      <c r="AG536" s="2995"/>
      <c r="AH536" s="2996"/>
      <c r="AI536" s="2985"/>
      <c r="AJ536" s="2986"/>
      <c r="AK536" s="2986"/>
      <c r="AL536" s="2986"/>
      <c r="AM536" s="2986"/>
      <c r="AN536" s="2986"/>
      <c r="AO536" s="2986"/>
      <c r="AP536" s="2986"/>
      <c r="AQ536" s="2986"/>
      <c r="AR536" s="2986"/>
      <c r="AS536" s="2986"/>
      <c r="AT536" s="2986"/>
      <c r="AU536" s="2986"/>
      <c r="AV536" s="2986"/>
      <c r="AW536" s="2986"/>
      <c r="AX536" s="2987"/>
      <c r="AY536" s="2985"/>
      <c r="AZ536" s="2986"/>
      <c r="BA536" s="2986"/>
      <c r="BB536" s="2986"/>
      <c r="BC536" s="2986"/>
      <c r="BD536" s="2986"/>
      <c r="BE536" s="2986"/>
      <c r="BF536" s="2986"/>
      <c r="BG536" s="2986"/>
      <c r="BH536" s="2986"/>
      <c r="BI536" s="2986"/>
      <c r="BJ536" s="2986"/>
      <c r="BK536" s="2986"/>
      <c r="BL536" s="2986"/>
      <c r="BM536" s="2986"/>
      <c r="BN536" s="2987"/>
      <c r="BO536" s="2994"/>
      <c r="BP536" s="2995"/>
      <c r="BQ536" s="2995"/>
      <c r="BR536" s="2995"/>
      <c r="BS536" s="2996"/>
      <c r="BT536" s="2985"/>
      <c r="BU536" s="2986"/>
      <c r="BV536" s="2986"/>
      <c r="BW536" s="2986"/>
      <c r="BX536" s="2986"/>
      <c r="BY536" s="2986"/>
      <c r="BZ536" s="2986"/>
      <c r="CA536" s="2986"/>
      <c r="CB536" s="2986"/>
      <c r="CC536" s="2986"/>
      <c r="CD536" s="2986"/>
      <c r="CE536" s="2987"/>
      <c r="CF536" s="2547"/>
      <c r="CG536" s="2548"/>
      <c r="CJ536" s="96"/>
      <c r="CK536" s="96"/>
      <c r="CL536" s="96"/>
      <c r="CM536" s="96"/>
      <c r="CN536" s="96"/>
      <c r="CO536" s="96"/>
      <c r="CP536" s="96"/>
      <c r="CQ536" s="96"/>
      <c r="CR536" s="96"/>
      <c r="CS536" s="96"/>
      <c r="CT536" s="96"/>
      <c r="CU536" s="96"/>
      <c r="CV536" s="96"/>
      <c r="CW536" s="96"/>
      <c r="CX536" s="96"/>
    </row>
    <row r="537" spans="3:102" ht="17.399999999999999">
      <c r="C537" s="2972"/>
      <c r="D537" s="368"/>
      <c r="E537" s="144"/>
      <c r="F537" s="126"/>
      <c r="G537" s="126"/>
      <c r="H537" s="3075"/>
      <c r="I537" s="3076"/>
      <c r="J537" s="3076"/>
      <c r="K537" s="3076"/>
      <c r="L537" s="3076"/>
      <c r="M537" s="3076"/>
      <c r="N537" s="3076"/>
      <c r="O537" s="3077"/>
      <c r="P537" s="2994"/>
      <c r="Q537" s="2995"/>
      <c r="R537" s="2995"/>
      <c r="S537" s="2995"/>
      <c r="T537" s="2995"/>
      <c r="U537" s="2995"/>
      <c r="V537" s="2995"/>
      <c r="W537" s="2995"/>
      <c r="X537" s="2995"/>
      <c r="Y537" s="2995"/>
      <c r="Z537" s="2995"/>
      <c r="AA537" s="2995"/>
      <c r="AB537" s="2995"/>
      <c r="AC537" s="2995"/>
      <c r="AD537" s="2995"/>
      <c r="AE537" s="2995"/>
      <c r="AF537" s="2995"/>
      <c r="AG537" s="2995"/>
      <c r="AH537" s="2996"/>
      <c r="AI537" s="2985"/>
      <c r="AJ537" s="2986"/>
      <c r="AK537" s="2986"/>
      <c r="AL537" s="2986"/>
      <c r="AM537" s="2986"/>
      <c r="AN537" s="2986"/>
      <c r="AO537" s="2986"/>
      <c r="AP537" s="2986"/>
      <c r="AQ537" s="2986"/>
      <c r="AR537" s="2986"/>
      <c r="AS537" s="2986"/>
      <c r="AT537" s="2986"/>
      <c r="AU537" s="2986"/>
      <c r="AV537" s="2986"/>
      <c r="AW537" s="2986"/>
      <c r="AX537" s="2987"/>
      <c r="AY537" s="2985"/>
      <c r="AZ537" s="2986"/>
      <c r="BA537" s="2986"/>
      <c r="BB537" s="2986"/>
      <c r="BC537" s="2986"/>
      <c r="BD537" s="2986"/>
      <c r="BE537" s="2986"/>
      <c r="BF537" s="2986"/>
      <c r="BG537" s="2986"/>
      <c r="BH537" s="2986"/>
      <c r="BI537" s="2986"/>
      <c r="BJ537" s="2986"/>
      <c r="BK537" s="2986"/>
      <c r="BL537" s="2986"/>
      <c r="BM537" s="2986"/>
      <c r="BN537" s="2987"/>
      <c r="BO537" s="2994"/>
      <c r="BP537" s="2995"/>
      <c r="BQ537" s="2995"/>
      <c r="BR537" s="2995"/>
      <c r="BS537" s="2996"/>
      <c r="BT537" s="2985"/>
      <c r="BU537" s="2986"/>
      <c r="BV537" s="2986"/>
      <c r="BW537" s="2986"/>
      <c r="BX537" s="2986"/>
      <c r="BY537" s="2986"/>
      <c r="BZ537" s="2986"/>
      <c r="CA537" s="2986"/>
      <c r="CB537" s="2986"/>
      <c r="CC537" s="2986"/>
      <c r="CD537" s="2986"/>
      <c r="CE537" s="2987"/>
      <c r="CF537" s="2547"/>
      <c r="CG537" s="2548"/>
      <c r="CJ537" s="96"/>
      <c r="CK537" s="96"/>
      <c r="CL537" s="96"/>
      <c r="CM537" s="96"/>
      <c r="CN537" s="96"/>
      <c r="CO537" s="96"/>
      <c r="CP537" s="96"/>
      <c r="CQ537" s="96"/>
      <c r="CR537" s="96"/>
      <c r="CS537" s="96"/>
      <c r="CT537" s="96"/>
      <c r="CU537" s="96"/>
      <c r="CV537" s="96"/>
      <c r="CW537" s="96"/>
      <c r="CX537" s="96"/>
    </row>
    <row r="538" spans="3:102" ht="17.399999999999999">
      <c r="C538" s="2972"/>
      <c r="D538" s="369" t="s">
        <v>168</v>
      </c>
      <c r="E538" s="177" t="s">
        <v>220</v>
      </c>
      <c r="F538" s="178" t="s">
        <v>221</v>
      </c>
      <c r="G538" s="438" t="s">
        <v>222</v>
      </c>
      <c r="H538" s="3078"/>
      <c r="I538" s="3079"/>
      <c r="J538" s="3079"/>
      <c r="K538" s="3079"/>
      <c r="L538" s="3079"/>
      <c r="M538" s="3079"/>
      <c r="N538" s="3079"/>
      <c r="O538" s="3080"/>
      <c r="P538" s="2997"/>
      <c r="Q538" s="2998"/>
      <c r="R538" s="2998"/>
      <c r="S538" s="2998"/>
      <c r="T538" s="2998"/>
      <c r="U538" s="2998"/>
      <c r="V538" s="2998"/>
      <c r="W538" s="2998"/>
      <c r="X538" s="2998"/>
      <c r="Y538" s="2998"/>
      <c r="Z538" s="2998"/>
      <c r="AA538" s="2998"/>
      <c r="AB538" s="2998"/>
      <c r="AC538" s="2998"/>
      <c r="AD538" s="2998"/>
      <c r="AE538" s="2998"/>
      <c r="AF538" s="2998"/>
      <c r="AG538" s="2998"/>
      <c r="AH538" s="2999"/>
      <c r="AI538" s="2988"/>
      <c r="AJ538" s="2989"/>
      <c r="AK538" s="2989"/>
      <c r="AL538" s="2989"/>
      <c r="AM538" s="2989"/>
      <c r="AN538" s="2989"/>
      <c r="AO538" s="2989"/>
      <c r="AP538" s="2989"/>
      <c r="AQ538" s="2989"/>
      <c r="AR538" s="2989"/>
      <c r="AS538" s="2989"/>
      <c r="AT538" s="2989"/>
      <c r="AU538" s="2989"/>
      <c r="AV538" s="2989"/>
      <c r="AW538" s="2989"/>
      <c r="AX538" s="2990"/>
      <c r="AY538" s="2988"/>
      <c r="AZ538" s="2989"/>
      <c r="BA538" s="2989"/>
      <c r="BB538" s="2989"/>
      <c r="BC538" s="2989"/>
      <c r="BD538" s="2989"/>
      <c r="BE538" s="2989"/>
      <c r="BF538" s="2989"/>
      <c r="BG538" s="2989"/>
      <c r="BH538" s="2989"/>
      <c r="BI538" s="2989"/>
      <c r="BJ538" s="2989"/>
      <c r="BK538" s="2989"/>
      <c r="BL538" s="2989"/>
      <c r="BM538" s="2989"/>
      <c r="BN538" s="2990"/>
      <c r="BO538" s="2997"/>
      <c r="BP538" s="2998"/>
      <c r="BQ538" s="2998"/>
      <c r="BR538" s="2998"/>
      <c r="BS538" s="2999"/>
      <c r="BT538" s="2988"/>
      <c r="BU538" s="2989"/>
      <c r="BV538" s="2989"/>
      <c r="BW538" s="2989"/>
      <c r="BX538" s="2989"/>
      <c r="BY538" s="2989"/>
      <c r="BZ538" s="2989"/>
      <c r="CA538" s="2989"/>
      <c r="CB538" s="2989"/>
      <c r="CC538" s="2989"/>
      <c r="CD538" s="2989"/>
      <c r="CE538" s="2990"/>
      <c r="CF538" s="2980"/>
      <c r="CG538" s="2981"/>
      <c r="CJ538" s="96"/>
      <c r="CK538" s="96"/>
      <c r="CL538" s="96"/>
      <c r="CM538" s="96"/>
      <c r="CN538" s="96"/>
      <c r="CO538" s="96"/>
      <c r="CP538" s="96"/>
      <c r="CQ538" s="96"/>
      <c r="CR538" s="96"/>
      <c r="CS538" s="96"/>
      <c r="CT538" s="96"/>
      <c r="CU538" s="96"/>
      <c r="CV538" s="96"/>
      <c r="CW538" s="96"/>
      <c r="CX538" s="96"/>
    </row>
    <row r="539" spans="3:102" ht="17.399999999999999">
      <c r="C539" s="3060" t="s">
        <v>1846</v>
      </c>
      <c r="D539" s="408" t="s">
        <v>242</v>
      </c>
      <c r="E539" s="408" t="s">
        <v>181</v>
      </c>
      <c r="F539" s="439" t="s">
        <v>243</v>
      </c>
      <c r="G539" s="440" t="s">
        <v>244</v>
      </c>
      <c r="H539" s="3087" t="s">
        <v>418</v>
      </c>
      <c r="I539" s="3088"/>
      <c r="J539" s="3088"/>
      <c r="K539" s="3088"/>
      <c r="L539" s="3088"/>
      <c r="M539" s="3088"/>
      <c r="N539" s="3088"/>
      <c r="O539" s="3089"/>
      <c r="P539" s="441" t="s">
        <v>409</v>
      </c>
      <c r="Q539" s="442"/>
      <c r="R539" s="442"/>
      <c r="S539" s="442"/>
      <c r="T539" s="442"/>
      <c r="U539" s="442"/>
      <c r="V539" s="442"/>
      <c r="W539" s="442"/>
      <c r="X539" s="442"/>
      <c r="Y539" s="442"/>
      <c r="Z539" s="442"/>
      <c r="AA539" s="442"/>
      <c r="AB539" s="442"/>
      <c r="AC539" s="442"/>
      <c r="AD539" s="442"/>
      <c r="AE539" s="442"/>
      <c r="AF539" s="442"/>
      <c r="AG539" s="442"/>
      <c r="AH539" s="443"/>
      <c r="AI539" s="3090" t="s">
        <v>419</v>
      </c>
      <c r="AJ539" s="3091"/>
      <c r="AK539" s="3091"/>
      <c r="AL539" s="3091"/>
      <c r="AM539" s="3091"/>
      <c r="AN539" s="3091"/>
      <c r="AO539" s="3091"/>
      <c r="AP539" s="3091"/>
      <c r="AQ539" s="3091"/>
      <c r="AR539" s="3091"/>
      <c r="AS539" s="3091"/>
      <c r="AT539" s="3091"/>
      <c r="AU539" s="3091"/>
      <c r="AV539" s="3091"/>
      <c r="AW539" s="3091"/>
      <c r="AX539" s="3092"/>
      <c r="AY539" s="383" t="s">
        <v>420</v>
      </c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96"/>
      <c r="BO539" s="2964" t="s">
        <v>297</v>
      </c>
      <c r="BP539" s="2965"/>
      <c r="BQ539" s="2965"/>
      <c r="BR539" s="2965"/>
      <c r="BS539" s="2966"/>
      <c r="BT539" s="3184" t="s">
        <v>421</v>
      </c>
      <c r="BU539" s="3171"/>
      <c r="BV539" s="3171"/>
      <c r="BW539" s="3171"/>
      <c r="BX539" s="3171"/>
      <c r="BY539" s="3171"/>
      <c r="BZ539" s="3171"/>
      <c r="CA539" s="3171"/>
      <c r="CB539" s="3171"/>
      <c r="CC539" s="3171"/>
      <c r="CD539" s="3171"/>
      <c r="CE539" s="3172"/>
      <c r="CF539" s="3254">
        <v>571</v>
      </c>
      <c r="CG539" s="3255"/>
      <c r="CJ539" s="96"/>
      <c r="CK539" s="96"/>
      <c r="CL539" s="96"/>
      <c r="CM539" s="96"/>
      <c r="CN539" s="96"/>
      <c r="CO539" s="96"/>
      <c r="CP539" s="96"/>
      <c r="CQ539" s="96"/>
      <c r="CR539" s="96"/>
      <c r="CS539" s="96"/>
      <c r="CT539" s="96"/>
      <c r="CU539" s="96"/>
      <c r="CV539" s="96"/>
      <c r="CW539" s="96"/>
      <c r="CX539" s="96"/>
    </row>
    <row r="540" spans="3:102" ht="17.399999999999999">
      <c r="C540" s="3018"/>
      <c r="D540" s="408" t="s">
        <v>242</v>
      </c>
      <c r="E540" s="408" t="s">
        <v>181</v>
      </c>
      <c r="F540" s="439" t="s">
        <v>243</v>
      </c>
      <c r="G540" s="440" t="s">
        <v>244</v>
      </c>
      <c r="H540" s="3087" t="s">
        <v>422</v>
      </c>
      <c r="I540" s="3088"/>
      <c r="J540" s="3088"/>
      <c r="K540" s="3088"/>
      <c r="L540" s="3088"/>
      <c r="M540" s="3088"/>
      <c r="N540" s="3088"/>
      <c r="O540" s="3089"/>
      <c r="P540" s="441" t="s">
        <v>409</v>
      </c>
      <c r="Q540" s="442"/>
      <c r="R540" s="442"/>
      <c r="S540" s="442"/>
      <c r="T540" s="442"/>
      <c r="U540" s="442"/>
      <c r="V540" s="442"/>
      <c r="W540" s="442"/>
      <c r="X540" s="442"/>
      <c r="Y540" s="442"/>
      <c r="Z540" s="442"/>
      <c r="AA540" s="442"/>
      <c r="AB540" s="442"/>
      <c r="AC540" s="442"/>
      <c r="AD540" s="442"/>
      <c r="AE540" s="442"/>
      <c r="AF540" s="442"/>
      <c r="AG540" s="442"/>
      <c r="AH540" s="443"/>
      <c r="AI540" s="3090" t="s">
        <v>419</v>
      </c>
      <c r="AJ540" s="3091"/>
      <c r="AK540" s="3091"/>
      <c r="AL540" s="3091"/>
      <c r="AM540" s="3091"/>
      <c r="AN540" s="3091"/>
      <c r="AO540" s="3091"/>
      <c r="AP540" s="3091"/>
      <c r="AQ540" s="3091"/>
      <c r="AR540" s="3091"/>
      <c r="AS540" s="3091"/>
      <c r="AT540" s="3091"/>
      <c r="AU540" s="3091"/>
      <c r="AV540" s="3091"/>
      <c r="AW540" s="3091"/>
      <c r="AX540" s="3092"/>
      <c r="AY540" s="383" t="s">
        <v>420</v>
      </c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96"/>
      <c r="BO540" s="2964" t="s">
        <v>297</v>
      </c>
      <c r="BP540" s="2965"/>
      <c r="BQ540" s="2965"/>
      <c r="BR540" s="2965"/>
      <c r="BS540" s="2966"/>
      <c r="BT540" s="3184" t="s">
        <v>421</v>
      </c>
      <c r="BU540" s="3171"/>
      <c r="BV540" s="3171"/>
      <c r="BW540" s="3171"/>
      <c r="BX540" s="3171"/>
      <c r="BY540" s="3171"/>
      <c r="BZ540" s="3171"/>
      <c r="CA540" s="3171"/>
      <c r="CB540" s="3171"/>
      <c r="CC540" s="3171"/>
      <c r="CD540" s="3171"/>
      <c r="CE540" s="3172"/>
      <c r="CF540" s="3254">
        <v>572</v>
      </c>
      <c r="CG540" s="3255"/>
      <c r="CJ540" s="96"/>
      <c r="CK540" s="96"/>
      <c r="CL540" s="96"/>
      <c r="CM540" s="96"/>
      <c r="CN540" s="96"/>
      <c r="CO540" s="96"/>
      <c r="CP540" s="96"/>
      <c r="CQ540" s="96"/>
      <c r="CR540" s="96"/>
      <c r="CS540" s="96"/>
      <c r="CT540" s="96"/>
      <c r="CU540" s="96"/>
      <c r="CV540" s="96"/>
      <c r="CW540" s="96"/>
      <c r="CX540" s="96"/>
    </row>
    <row r="541" spans="3:102" ht="17.399999999999999">
      <c r="C541" s="3018"/>
      <c r="D541" s="408" t="s">
        <v>242</v>
      </c>
      <c r="E541" s="408" t="s">
        <v>181</v>
      </c>
      <c r="F541" s="439" t="s">
        <v>243</v>
      </c>
      <c r="G541" s="440" t="s">
        <v>244</v>
      </c>
      <c r="H541" s="3087" t="s">
        <v>1847</v>
      </c>
      <c r="I541" s="3088"/>
      <c r="J541" s="3088"/>
      <c r="K541" s="3088"/>
      <c r="L541" s="3088"/>
      <c r="M541" s="3088"/>
      <c r="N541" s="3088"/>
      <c r="O541" s="3089"/>
      <c r="P541" s="441" t="s">
        <v>409</v>
      </c>
      <c r="Q541" s="442"/>
      <c r="R541" s="442"/>
      <c r="S541" s="442"/>
      <c r="T541" s="442"/>
      <c r="U541" s="442"/>
      <c r="V541" s="442"/>
      <c r="W541" s="442"/>
      <c r="X541" s="442"/>
      <c r="Y541" s="442"/>
      <c r="Z541" s="442"/>
      <c r="AA541" s="442"/>
      <c r="AB541" s="442"/>
      <c r="AC541" s="442"/>
      <c r="AD541" s="442"/>
      <c r="AE541" s="442"/>
      <c r="AF541" s="442"/>
      <c r="AG541" s="442"/>
      <c r="AH541" s="443"/>
      <c r="AI541" s="3090" t="s">
        <v>419</v>
      </c>
      <c r="AJ541" s="3091"/>
      <c r="AK541" s="3091"/>
      <c r="AL541" s="3091"/>
      <c r="AM541" s="3091"/>
      <c r="AN541" s="3091"/>
      <c r="AO541" s="3091"/>
      <c r="AP541" s="3091"/>
      <c r="AQ541" s="3091"/>
      <c r="AR541" s="3091"/>
      <c r="AS541" s="3091"/>
      <c r="AT541" s="3091"/>
      <c r="AU541" s="3091"/>
      <c r="AV541" s="3091"/>
      <c r="AW541" s="3091"/>
      <c r="AX541" s="3092"/>
      <c r="AY541" s="383" t="s">
        <v>420</v>
      </c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96"/>
      <c r="BO541" s="2964" t="s">
        <v>297</v>
      </c>
      <c r="BP541" s="2965"/>
      <c r="BQ541" s="2965"/>
      <c r="BR541" s="2965"/>
      <c r="BS541" s="2966"/>
      <c r="BT541" s="3184" t="s">
        <v>421</v>
      </c>
      <c r="BU541" s="3171"/>
      <c r="BV541" s="3171"/>
      <c r="BW541" s="3171"/>
      <c r="BX541" s="3171"/>
      <c r="BY541" s="3171"/>
      <c r="BZ541" s="3171"/>
      <c r="CA541" s="3171"/>
      <c r="CB541" s="3171"/>
      <c r="CC541" s="3171"/>
      <c r="CD541" s="3171"/>
      <c r="CE541" s="3172"/>
      <c r="CF541" s="3254">
        <v>573</v>
      </c>
      <c r="CG541" s="3255"/>
      <c r="CJ541" s="96"/>
      <c r="CK541" s="96"/>
      <c r="CL541" s="96"/>
      <c r="CM541" s="96"/>
      <c r="CN541" s="96"/>
      <c r="CO541" s="96"/>
      <c r="CP541" s="96"/>
      <c r="CQ541" s="96"/>
      <c r="CR541" s="96"/>
      <c r="CS541" s="96"/>
      <c r="CT541" s="96"/>
      <c r="CU541" s="96"/>
      <c r="CV541" s="96"/>
      <c r="CW541" s="96"/>
      <c r="CX541" s="96"/>
    </row>
    <row r="542" spans="3:102" ht="17.399999999999999">
      <c r="C542" s="3019"/>
      <c r="D542" s="408" t="s">
        <v>242</v>
      </c>
      <c r="E542" s="408" t="s">
        <v>181</v>
      </c>
      <c r="F542" s="439" t="s">
        <v>243</v>
      </c>
      <c r="G542" s="440" t="s">
        <v>244</v>
      </c>
      <c r="H542" s="3087" t="s">
        <v>424</v>
      </c>
      <c r="I542" s="3088"/>
      <c r="J542" s="3088"/>
      <c r="K542" s="3088"/>
      <c r="L542" s="3088"/>
      <c r="M542" s="3088"/>
      <c r="N542" s="3088"/>
      <c r="O542" s="3089"/>
      <c r="P542" s="441" t="s">
        <v>409</v>
      </c>
      <c r="Q542" s="442"/>
      <c r="R542" s="442"/>
      <c r="S542" s="442"/>
      <c r="T542" s="442"/>
      <c r="U542" s="442"/>
      <c r="V542" s="442"/>
      <c r="W542" s="442"/>
      <c r="X542" s="442"/>
      <c r="Y542" s="442"/>
      <c r="Z542" s="442"/>
      <c r="AA542" s="442"/>
      <c r="AB542" s="442"/>
      <c r="AC542" s="442"/>
      <c r="AD542" s="442"/>
      <c r="AE542" s="442"/>
      <c r="AF542" s="442"/>
      <c r="AG542" s="442"/>
      <c r="AH542" s="443"/>
      <c r="AI542" s="3090" t="s">
        <v>419</v>
      </c>
      <c r="AJ542" s="3091"/>
      <c r="AK542" s="3091"/>
      <c r="AL542" s="3091"/>
      <c r="AM542" s="3091"/>
      <c r="AN542" s="3091"/>
      <c r="AO542" s="3091"/>
      <c r="AP542" s="3091"/>
      <c r="AQ542" s="3091"/>
      <c r="AR542" s="3091"/>
      <c r="AS542" s="3091"/>
      <c r="AT542" s="3091"/>
      <c r="AU542" s="3091"/>
      <c r="AV542" s="3091"/>
      <c r="AW542" s="3091"/>
      <c r="AX542" s="3092"/>
      <c r="AY542" s="383" t="s">
        <v>420</v>
      </c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96"/>
      <c r="BO542" s="2964" t="s">
        <v>297</v>
      </c>
      <c r="BP542" s="2965"/>
      <c r="BQ542" s="2965"/>
      <c r="BR542" s="2965"/>
      <c r="BS542" s="2966"/>
      <c r="BT542" s="3184" t="s">
        <v>421</v>
      </c>
      <c r="BU542" s="3171"/>
      <c r="BV542" s="3171"/>
      <c r="BW542" s="3171"/>
      <c r="BX542" s="3171"/>
      <c r="BY542" s="3171"/>
      <c r="BZ542" s="3171"/>
      <c r="CA542" s="3171"/>
      <c r="CB542" s="3171"/>
      <c r="CC542" s="3171"/>
      <c r="CD542" s="3171"/>
      <c r="CE542" s="3172"/>
      <c r="CF542" s="3254">
        <v>574</v>
      </c>
      <c r="CG542" s="3255"/>
      <c r="CJ542" s="96"/>
      <c r="CK542" s="96"/>
      <c r="CL542" s="96"/>
      <c r="CM542" s="96"/>
      <c r="CN542" s="96"/>
      <c r="CO542" s="96"/>
      <c r="CP542" s="96"/>
      <c r="CQ542" s="96"/>
      <c r="CR542" s="96"/>
      <c r="CS542" s="96"/>
      <c r="CT542" s="96"/>
      <c r="CU542" s="96"/>
      <c r="CV542" s="96"/>
      <c r="CW542" s="96"/>
      <c r="CX542" s="96"/>
    </row>
    <row r="544" spans="3:102" ht="18" customHeight="1">
      <c r="C544" s="574" t="s">
        <v>425</v>
      </c>
    </row>
    <row r="545" spans="3:157" ht="18" customHeight="1"/>
    <row r="546" spans="3:157" ht="20.399999999999999">
      <c r="C546" s="2972" t="s">
        <v>163</v>
      </c>
      <c r="D546" s="2973" t="s">
        <v>164</v>
      </c>
      <c r="E546" s="2974"/>
      <c r="F546" s="3036" t="s">
        <v>139</v>
      </c>
      <c r="G546" s="3037"/>
      <c r="H546" s="3037"/>
      <c r="I546" s="3037"/>
      <c r="J546" s="3037"/>
      <c r="K546" s="3037"/>
      <c r="L546" s="3037"/>
      <c r="M546" s="3037"/>
      <c r="N546" s="3037"/>
      <c r="O546" s="3037"/>
      <c r="P546" s="3037"/>
      <c r="Q546" s="3037"/>
      <c r="R546" s="3037"/>
      <c r="S546" s="3037"/>
      <c r="T546" s="3037"/>
      <c r="U546" s="3037"/>
      <c r="V546" s="3037"/>
      <c r="W546" s="3037"/>
      <c r="X546" s="3037"/>
      <c r="Y546" s="3037"/>
      <c r="Z546" s="3037"/>
      <c r="AA546" s="3037"/>
      <c r="AB546" s="3037"/>
      <c r="AC546" s="3037"/>
      <c r="AD546" s="3037"/>
      <c r="AE546" s="3037"/>
      <c r="AF546" s="3037"/>
      <c r="AG546" s="3037"/>
      <c r="AH546" s="3037"/>
      <c r="AI546" s="3037"/>
      <c r="AJ546" s="3037"/>
      <c r="AK546" s="3037"/>
      <c r="AL546" s="3037"/>
      <c r="AM546" s="3038"/>
      <c r="AN546" s="2975" t="s">
        <v>140</v>
      </c>
      <c r="AO546" s="2976"/>
      <c r="AP546" s="2976"/>
      <c r="AQ546" s="2976"/>
      <c r="AR546" s="2976"/>
      <c r="AS546" s="2976"/>
      <c r="AT546" s="2976"/>
      <c r="AU546" s="2976"/>
      <c r="AV546" s="2976"/>
      <c r="AW546" s="2976"/>
      <c r="AX546" s="2976"/>
      <c r="AY546" s="2976"/>
      <c r="AZ546" s="2977"/>
      <c r="BA546" s="3036" t="s">
        <v>139</v>
      </c>
      <c r="BB546" s="3037"/>
      <c r="BC546" s="3037"/>
      <c r="BD546" s="3037"/>
      <c r="BE546" s="3037"/>
      <c r="BF546" s="3037"/>
      <c r="BG546" s="3037"/>
      <c r="BH546" s="2975" t="s">
        <v>140</v>
      </c>
      <c r="BI546" s="2976"/>
      <c r="BJ546" s="2976"/>
      <c r="BK546" s="2976"/>
      <c r="BL546" s="2976"/>
      <c r="BM546" s="2976"/>
      <c r="BN546" s="2976"/>
      <c r="BO546" s="2977"/>
      <c r="BP546" s="387" t="s">
        <v>139</v>
      </c>
      <c r="BQ546" s="387"/>
      <c r="BR546" s="387"/>
      <c r="BS546" s="387"/>
      <c r="BT546" s="387"/>
      <c r="BU546" s="387"/>
      <c r="BV546" s="387"/>
      <c r="BW546" s="387"/>
      <c r="BX546" s="387"/>
      <c r="BY546" s="387"/>
      <c r="BZ546" s="387"/>
      <c r="CA546" s="387"/>
      <c r="CB546" s="387"/>
      <c r="CC546" s="387"/>
      <c r="CD546" s="387"/>
      <c r="CE546" s="387"/>
      <c r="CF546" s="387"/>
      <c r="CG546" s="387"/>
      <c r="CH546" s="387"/>
      <c r="CI546" s="387"/>
      <c r="CJ546" s="387"/>
      <c r="CK546" s="387"/>
      <c r="CL546" s="437"/>
      <c r="CM546" s="2975" t="s">
        <v>140</v>
      </c>
      <c r="CN546" s="2976"/>
      <c r="CO546" s="2976"/>
      <c r="CP546" s="2976"/>
      <c r="CQ546" s="2976"/>
      <c r="CR546" s="2976"/>
      <c r="CS546" s="2976"/>
      <c r="CT546" s="2976"/>
      <c r="CU546" s="2976"/>
      <c r="CV546" s="2976"/>
      <c r="CW546" s="2976"/>
      <c r="CX546" s="2976"/>
      <c r="CY546" s="2977"/>
      <c r="CZ546" s="3036" t="s">
        <v>139</v>
      </c>
      <c r="DA546" s="3037"/>
      <c r="DB546" s="3037"/>
      <c r="DC546" s="3037"/>
      <c r="DD546" s="3037"/>
      <c r="DE546" s="3037"/>
      <c r="DF546" s="3037"/>
      <c r="DG546" s="2975" t="s">
        <v>140</v>
      </c>
      <c r="DH546" s="2976"/>
      <c r="DI546" s="2976"/>
      <c r="DJ546" s="2976"/>
      <c r="DK546" s="2976"/>
      <c r="DL546" s="2976"/>
      <c r="DM546" s="2976"/>
      <c r="DN546" s="2977"/>
      <c r="DO546" s="3036" t="s">
        <v>139</v>
      </c>
      <c r="DP546" s="3037"/>
      <c r="DQ546" s="3037"/>
      <c r="DR546" s="3037"/>
      <c r="DS546" s="3037"/>
      <c r="DT546" s="3037"/>
      <c r="DU546" s="3037"/>
      <c r="DV546" s="3037"/>
      <c r="DW546" s="3037"/>
      <c r="DX546" s="3037"/>
      <c r="DY546" s="3037"/>
      <c r="DZ546" s="3037"/>
      <c r="EA546" s="3037"/>
      <c r="EB546" s="3037"/>
      <c r="EC546" s="3037"/>
      <c r="ED546" s="3037"/>
      <c r="EE546" s="3037"/>
      <c r="EF546" s="3037"/>
      <c r="EG546" s="3038"/>
      <c r="EH546" s="457" t="s">
        <v>140</v>
      </c>
      <c r="EI546" s="389"/>
      <c r="EJ546" s="389"/>
      <c r="EK546" s="389"/>
      <c r="EL546" s="389"/>
      <c r="EM546" s="3036" t="s">
        <v>139</v>
      </c>
      <c r="EN546" s="3037"/>
      <c r="EO546" s="3037"/>
      <c r="EP546" s="3037"/>
      <c r="EQ546" s="3038"/>
      <c r="ER546" s="2975" t="s">
        <v>140</v>
      </c>
      <c r="ES546" s="2976"/>
      <c r="ET546" s="2976"/>
      <c r="EU546" s="2976"/>
      <c r="EV546" s="2976"/>
      <c r="EW546" s="2976"/>
      <c r="EX546" s="2976"/>
      <c r="EY546" s="2977"/>
      <c r="EZ546" s="2978" t="s">
        <v>307</v>
      </c>
      <c r="FA546" s="2979"/>
    </row>
    <row r="547" spans="3:157" ht="18" customHeight="1">
      <c r="C547" s="2972"/>
      <c r="D547" s="367"/>
      <c r="E547" s="115"/>
      <c r="F547" s="116"/>
      <c r="G547" s="116"/>
      <c r="H547" s="2982" t="s">
        <v>426</v>
      </c>
      <c r="I547" s="2983"/>
      <c r="J547" s="2983"/>
      <c r="K547" s="2983"/>
      <c r="L547" s="2983"/>
      <c r="M547" s="2983"/>
      <c r="N547" s="2983"/>
      <c r="O547" s="2983"/>
      <c r="P547" s="2983"/>
      <c r="Q547" s="2983"/>
      <c r="R547" s="2983"/>
      <c r="S547" s="2983"/>
      <c r="T547" s="2984"/>
      <c r="U547" s="2991" t="s">
        <v>406</v>
      </c>
      <c r="V547" s="2992"/>
      <c r="W547" s="2992"/>
      <c r="X547" s="2992"/>
      <c r="Y547" s="2992"/>
      <c r="Z547" s="2992"/>
      <c r="AA547" s="2992"/>
      <c r="AB547" s="2992"/>
      <c r="AC547" s="2992"/>
      <c r="AD547" s="2992"/>
      <c r="AE547" s="2992"/>
      <c r="AF547" s="2992"/>
      <c r="AG547" s="2992"/>
      <c r="AH547" s="2992"/>
      <c r="AI547" s="2992"/>
      <c r="AJ547" s="2992"/>
      <c r="AK547" s="2992"/>
      <c r="AL547" s="2992"/>
      <c r="AM547" s="2993"/>
      <c r="AN547" s="2982" t="s">
        <v>335</v>
      </c>
      <c r="AO547" s="2983"/>
      <c r="AP547" s="2983"/>
      <c r="AQ547" s="2983"/>
      <c r="AR547" s="2983"/>
      <c r="AS547" s="2984"/>
      <c r="AT547" s="2982" t="s">
        <v>375</v>
      </c>
      <c r="AU547" s="2983"/>
      <c r="AV547" s="2983"/>
      <c r="AW547" s="2983"/>
      <c r="AX547" s="2983"/>
      <c r="AY547" s="2983"/>
      <c r="AZ547" s="2984"/>
      <c r="BA547" s="2991" t="s">
        <v>295</v>
      </c>
      <c r="BB547" s="2992"/>
      <c r="BC547" s="2992"/>
      <c r="BD547" s="2992"/>
      <c r="BE547" s="2992"/>
      <c r="BF547" s="2992"/>
      <c r="BG547" s="2992"/>
      <c r="BH547" s="3103" t="s">
        <v>375</v>
      </c>
      <c r="BI547" s="2983"/>
      <c r="BJ547" s="2983"/>
      <c r="BK547" s="2983"/>
      <c r="BL547" s="2983"/>
      <c r="BM547" s="2983"/>
      <c r="BN547" s="2983"/>
      <c r="BO547" s="2984"/>
      <c r="BP547" s="3245" t="s">
        <v>299</v>
      </c>
      <c r="BQ547" s="3246"/>
      <c r="BR547" s="3246"/>
      <c r="BS547" s="3247"/>
      <c r="BT547" s="2991" t="s">
        <v>406</v>
      </c>
      <c r="BU547" s="2992"/>
      <c r="BV547" s="2992"/>
      <c r="BW547" s="2992"/>
      <c r="BX547" s="2992"/>
      <c r="BY547" s="2992"/>
      <c r="BZ547" s="2992"/>
      <c r="CA547" s="2992"/>
      <c r="CB547" s="2992"/>
      <c r="CC547" s="2992"/>
      <c r="CD547" s="2992"/>
      <c r="CE547" s="2992"/>
      <c r="CF547" s="2992"/>
      <c r="CG547" s="2992"/>
      <c r="CH547" s="2992"/>
      <c r="CI547" s="2992"/>
      <c r="CJ547" s="2992"/>
      <c r="CK547" s="2992"/>
      <c r="CL547" s="2993"/>
      <c r="CM547" s="2982" t="s">
        <v>335</v>
      </c>
      <c r="CN547" s="2983"/>
      <c r="CO547" s="2983"/>
      <c r="CP547" s="2983"/>
      <c r="CQ547" s="2983"/>
      <c r="CR547" s="2984"/>
      <c r="CS547" s="2982" t="s">
        <v>375</v>
      </c>
      <c r="CT547" s="2983"/>
      <c r="CU547" s="2983"/>
      <c r="CV547" s="2983"/>
      <c r="CW547" s="2983"/>
      <c r="CX547" s="2983"/>
      <c r="CY547" s="2984"/>
      <c r="CZ547" s="2991" t="s">
        <v>295</v>
      </c>
      <c r="DA547" s="2992"/>
      <c r="DB547" s="2992"/>
      <c r="DC547" s="2992"/>
      <c r="DD547" s="2992"/>
      <c r="DE547" s="2992"/>
      <c r="DF547" s="2992"/>
      <c r="DG547" s="3103" t="s">
        <v>375</v>
      </c>
      <c r="DH547" s="2983"/>
      <c r="DI547" s="2983"/>
      <c r="DJ547" s="2983"/>
      <c r="DK547" s="2983"/>
      <c r="DL547" s="2983"/>
      <c r="DM547" s="2983"/>
      <c r="DN547" s="2984"/>
      <c r="DO547" s="3103" t="s">
        <v>427</v>
      </c>
      <c r="DP547" s="3104"/>
      <c r="DQ547" s="3104"/>
      <c r="DR547" s="3245" t="s">
        <v>299</v>
      </c>
      <c r="DS547" s="3246"/>
      <c r="DT547" s="3246"/>
      <c r="DU547" s="3246"/>
      <c r="DV547" s="3246"/>
      <c r="DW547" s="3246"/>
      <c r="DX547" s="3247"/>
      <c r="DY547" s="2991" t="s">
        <v>406</v>
      </c>
      <c r="DZ547" s="2992"/>
      <c r="EA547" s="2992"/>
      <c r="EB547" s="2992"/>
      <c r="EC547" s="2992"/>
      <c r="ED547" s="2992"/>
      <c r="EE547" s="2992"/>
      <c r="EF547" s="2992"/>
      <c r="EG547" s="2993"/>
      <c r="EH547" s="3185" t="s">
        <v>335</v>
      </c>
      <c r="EI547" s="2982" t="s">
        <v>375</v>
      </c>
      <c r="EJ547" s="2983"/>
      <c r="EK547" s="2983"/>
      <c r="EL547" s="2984"/>
      <c r="EM547" s="2991" t="s">
        <v>287</v>
      </c>
      <c r="EN547" s="2992"/>
      <c r="EO547" s="2992"/>
      <c r="EP547" s="2992"/>
      <c r="EQ547" s="2993"/>
      <c r="ER547" s="2982" t="s">
        <v>288</v>
      </c>
      <c r="ES547" s="2983"/>
      <c r="ET547" s="2983"/>
      <c r="EU547" s="2983"/>
      <c r="EV547" s="2983"/>
      <c r="EW547" s="2983"/>
      <c r="EX547" s="2983"/>
      <c r="EY547" s="2984"/>
      <c r="EZ547" s="2547"/>
      <c r="FA547" s="2548"/>
    </row>
    <row r="548" spans="3:157" ht="17.399999999999999">
      <c r="C548" s="2972"/>
      <c r="D548" s="367"/>
      <c r="E548" s="115"/>
      <c r="F548" s="126"/>
      <c r="G548" s="126"/>
      <c r="H548" s="2985"/>
      <c r="I548" s="2986"/>
      <c r="J548" s="2986"/>
      <c r="K548" s="2986"/>
      <c r="L548" s="2986"/>
      <c r="M548" s="2986"/>
      <c r="N548" s="2986"/>
      <c r="O548" s="2986"/>
      <c r="P548" s="2986"/>
      <c r="Q548" s="2986"/>
      <c r="R548" s="2986"/>
      <c r="S548" s="2986"/>
      <c r="T548" s="2987"/>
      <c r="U548" s="2994"/>
      <c r="V548" s="2995"/>
      <c r="W548" s="2995"/>
      <c r="X548" s="2995"/>
      <c r="Y548" s="2995"/>
      <c r="Z548" s="2995"/>
      <c r="AA548" s="2995"/>
      <c r="AB548" s="2995"/>
      <c r="AC548" s="2995"/>
      <c r="AD548" s="2995"/>
      <c r="AE548" s="2995"/>
      <c r="AF548" s="2995"/>
      <c r="AG548" s="2995"/>
      <c r="AH548" s="2995"/>
      <c r="AI548" s="2995"/>
      <c r="AJ548" s="2995"/>
      <c r="AK548" s="2995"/>
      <c r="AL548" s="2995"/>
      <c r="AM548" s="2996"/>
      <c r="AN548" s="2985"/>
      <c r="AO548" s="2986"/>
      <c r="AP548" s="2986"/>
      <c r="AQ548" s="2986"/>
      <c r="AR548" s="2986"/>
      <c r="AS548" s="2987"/>
      <c r="AT548" s="2985"/>
      <c r="AU548" s="2986"/>
      <c r="AV548" s="2986"/>
      <c r="AW548" s="2986"/>
      <c r="AX548" s="2986"/>
      <c r="AY548" s="2986"/>
      <c r="AZ548" s="2987"/>
      <c r="BA548" s="2994"/>
      <c r="BB548" s="2995"/>
      <c r="BC548" s="2995"/>
      <c r="BD548" s="2995"/>
      <c r="BE548" s="2995"/>
      <c r="BF548" s="2995"/>
      <c r="BG548" s="2995"/>
      <c r="BH548" s="2985"/>
      <c r="BI548" s="2986"/>
      <c r="BJ548" s="2986"/>
      <c r="BK548" s="2986"/>
      <c r="BL548" s="2986"/>
      <c r="BM548" s="2986"/>
      <c r="BN548" s="2986"/>
      <c r="BO548" s="2987"/>
      <c r="BP548" s="3248"/>
      <c r="BQ548" s="3249"/>
      <c r="BR548" s="3249"/>
      <c r="BS548" s="3250"/>
      <c r="BT548" s="2994"/>
      <c r="BU548" s="2995"/>
      <c r="BV548" s="2995"/>
      <c r="BW548" s="2995"/>
      <c r="BX548" s="2995"/>
      <c r="BY548" s="2995"/>
      <c r="BZ548" s="2995"/>
      <c r="CA548" s="2995"/>
      <c r="CB548" s="2995"/>
      <c r="CC548" s="2995"/>
      <c r="CD548" s="2995"/>
      <c r="CE548" s="2995"/>
      <c r="CF548" s="2995"/>
      <c r="CG548" s="2995"/>
      <c r="CH548" s="2995"/>
      <c r="CI548" s="2995"/>
      <c r="CJ548" s="2995"/>
      <c r="CK548" s="2995"/>
      <c r="CL548" s="2996"/>
      <c r="CM548" s="2985"/>
      <c r="CN548" s="2986"/>
      <c r="CO548" s="2986"/>
      <c r="CP548" s="2986"/>
      <c r="CQ548" s="2986"/>
      <c r="CR548" s="2987"/>
      <c r="CS548" s="2985"/>
      <c r="CT548" s="2986"/>
      <c r="CU548" s="2986"/>
      <c r="CV548" s="2986"/>
      <c r="CW548" s="2986"/>
      <c r="CX548" s="2986"/>
      <c r="CY548" s="2987"/>
      <c r="CZ548" s="2994"/>
      <c r="DA548" s="2995"/>
      <c r="DB548" s="2995"/>
      <c r="DC548" s="2995"/>
      <c r="DD548" s="2995"/>
      <c r="DE548" s="2995"/>
      <c r="DF548" s="2995"/>
      <c r="DG548" s="2985"/>
      <c r="DH548" s="2986"/>
      <c r="DI548" s="2986"/>
      <c r="DJ548" s="2986"/>
      <c r="DK548" s="2986"/>
      <c r="DL548" s="2986"/>
      <c r="DM548" s="2986"/>
      <c r="DN548" s="2987"/>
      <c r="DO548" s="3106"/>
      <c r="DP548" s="3107"/>
      <c r="DQ548" s="3107"/>
      <c r="DR548" s="3248"/>
      <c r="DS548" s="3249"/>
      <c r="DT548" s="3249"/>
      <c r="DU548" s="3249"/>
      <c r="DV548" s="3249"/>
      <c r="DW548" s="3249"/>
      <c r="DX548" s="3250"/>
      <c r="DY548" s="2994"/>
      <c r="DZ548" s="2995"/>
      <c r="EA548" s="2995"/>
      <c r="EB548" s="2995"/>
      <c r="EC548" s="2995"/>
      <c r="ED548" s="2995"/>
      <c r="EE548" s="2995"/>
      <c r="EF548" s="2995"/>
      <c r="EG548" s="2996"/>
      <c r="EH548" s="3186"/>
      <c r="EI548" s="2985"/>
      <c r="EJ548" s="2986"/>
      <c r="EK548" s="2986"/>
      <c r="EL548" s="2987"/>
      <c r="EM548" s="2994"/>
      <c r="EN548" s="2995"/>
      <c r="EO548" s="2995"/>
      <c r="EP548" s="2995"/>
      <c r="EQ548" s="2996"/>
      <c r="ER548" s="2985"/>
      <c r="ES548" s="2986"/>
      <c r="ET548" s="2986"/>
      <c r="EU548" s="2986"/>
      <c r="EV548" s="2986"/>
      <c r="EW548" s="2986"/>
      <c r="EX548" s="2986"/>
      <c r="EY548" s="2987"/>
      <c r="EZ548" s="2547"/>
      <c r="FA548" s="2548"/>
    </row>
    <row r="549" spans="3:157" ht="17.399999999999999">
      <c r="C549" s="2972"/>
      <c r="D549" s="368"/>
      <c r="E549" s="144"/>
      <c r="F549" s="126"/>
      <c r="G549" s="126"/>
      <c r="H549" s="2985"/>
      <c r="I549" s="2986"/>
      <c r="J549" s="2986"/>
      <c r="K549" s="2986"/>
      <c r="L549" s="2986"/>
      <c r="M549" s="2986"/>
      <c r="N549" s="2986"/>
      <c r="O549" s="2986"/>
      <c r="P549" s="2986"/>
      <c r="Q549" s="2986"/>
      <c r="R549" s="2986"/>
      <c r="S549" s="2986"/>
      <c r="T549" s="2987"/>
      <c r="U549" s="2994"/>
      <c r="V549" s="2995"/>
      <c r="W549" s="2995"/>
      <c r="X549" s="2995"/>
      <c r="Y549" s="2995"/>
      <c r="Z549" s="2995"/>
      <c r="AA549" s="2995"/>
      <c r="AB549" s="2995"/>
      <c r="AC549" s="2995"/>
      <c r="AD549" s="2995"/>
      <c r="AE549" s="2995"/>
      <c r="AF549" s="2995"/>
      <c r="AG549" s="2995"/>
      <c r="AH549" s="2995"/>
      <c r="AI549" s="2995"/>
      <c r="AJ549" s="2995"/>
      <c r="AK549" s="2995"/>
      <c r="AL549" s="2995"/>
      <c r="AM549" s="2996"/>
      <c r="AN549" s="2985"/>
      <c r="AO549" s="2986"/>
      <c r="AP549" s="2986"/>
      <c r="AQ549" s="2986"/>
      <c r="AR549" s="2986"/>
      <c r="AS549" s="2987"/>
      <c r="AT549" s="2985"/>
      <c r="AU549" s="2986"/>
      <c r="AV549" s="2986"/>
      <c r="AW549" s="2986"/>
      <c r="AX549" s="2986"/>
      <c r="AY549" s="2986"/>
      <c r="AZ549" s="2987"/>
      <c r="BA549" s="2994"/>
      <c r="BB549" s="2995"/>
      <c r="BC549" s="2995"/>
      <c r="BD549" s="2995"/>
      <c r="BE549" s="2995"/>
      <c r="BF549" s="2995"/>
      <c r="BG549" s="2995"/>
      <c r="BH549" s="2985"/>
      <c r="BI549" s="2986"/>
      <c r="BJ549" s="2986"/>
      <c r="BK549" s="2986"/>
      <c r="BL549" s="2986"/>
      <c r="BM549" s="2986"/>
      <c r="BN549" s="2986"/>
      <c r="BO549" s="2987"/>
      <c r="BP549" s="3248"/>
      <c r="BQ549" s="3249"/>
      <c r="BR549" s="3249"/>
      <c r="BS549" s="3250"/>
      <c r="BT549" s="2994"/>
      <c r="BU549" s="2995"/>
      <c r="BV549" s="2995"/>
      <c r="BW549" s="2995"/>
      <c r="BX549" s="2995"/>
      <c r="BY549" s="2995"/>
      <c r="BZ549" s="2995"/>
      <c r="CA549" s="2995"/>
      <c r="CB549" s="2995"/>
      <c r="CC549" s="2995"/>
      <c r="CD549" s="2995"/>
      <c r="CE549" s="2995"/>
      <c r="CF549" s="2995"/>
      <c r="CG549" s="2995"/>
      <c r="CH549" s="2995"/>
      <c r="CI549" s="2995"/>
      <c r="CJ549" s="2995"/>
      <c r="CK549" s="2995"/>
      <c r="CL549" s="2996"/>
      <c r="CM549" s="2985"/>
      <c r="CN549" s="2986"/>
      <c r="CO549" s="2986"/>
      <c r="CP549" s="2986"/>
      <c r="CQ549" s="2986"/>
      <c r="CR549" s="2987"/>
      <c r="CS549" s="2985"/>
      <c r="CT549" s="2986"/>
      <c r="CU549" s="2986"/>
      <c r="CV549" s="2986"/>
      <c r="CW549" s="2986"/>
      <c r="CX549" s="2986"/>
      <c r="CY549" s="2987"/>
      <c r="CZ549" s="2994"/>
      <c r="DA549" s="2995"/>
      <c r="DB549" s="2995"/>
      <c r="DC549" s="2995"/>
      <c r="DD549" s="2995"/>
      <c r="DE549" s="2995"/>
      <c r="DF549" s="2995"/>
      <c r="DG549" s="2985"/>
      <c r="DH549" s="2986"/>
      <c r="DI549" s="2986"/>
      <c r="DJ549" s="2986"/>
      <c r="DK549" s="2986"/>
      <c r="DL549" s="2986"/>
      <c r="DM549" s="2986"/>
      <c r="DN549" s="2987"/>
      <c r="DO549" s="3106"/>
      <c r="DP549" s="3107"/>
      <c r="DQ549" s="3107"/>
      <c r="DR549" s="3248"/>
      <c r="DS549" s="3249"/>
      <c r="DT549" s="3249"/>
      <c r="DU549" s="3249"/>
      <c r="DV549" s="3249"/>
      <c r="DW549" s="3249"/>
      <c r="DX549" s="3250"/>
      <c r="DY549" s="2994"/>
      <c r="DZ549" s="2995"/>
      <c r="EA549" s="2995"/>
      <c r="EB549" s="2995"/>
      <c r="EC549" s="2995"/>
      <c r="ED549" s="2995"/>
      <c r="EE549" s="2995"/>
      <c r="EF549" s="2995"/>
      <c r="EG549" s="2996"/>
      <c r="EH549" s="3186"/>
      <c r="EI549" s="2985"/>
      <c r="EJ549" s="2986"/>
      <c r="EK549" s="2986"/>
      <c r="EL549" s="2987"/>
      <c r="EM549" s="2994"/>
      <c r="EN549" s="2995"/>
      <c r="EO549" s="2995"/>
      <c r="EP549" s="2995"/>
      <c r="EQ549" s="2996"/>
      <c r="ER549" s="2985"/>
      <c r="ES549" s="2986"/>
      <c r="ET549" s="2986"/>
      <c r="EU549" s="2986"/>
      <c r="EV549" s="2986"/>
      <c r="EW549" s="2986"/>
      <c r="EX549" s="2986"/>
      <c r="EY549" s="2987"/>
      <c r="EZ549" s="2547"/>
      <c r="FA549" s="2548"/>
    </row>
    <row r="550" spans="3:157" ht="17.399999999999999">
      <c r="C550" s="2972"/>
      <c r="D550" s="369" t="s">
        <v>168</v>
      </c>
      <c r="E550" s="177" t="s">
        <v>220</v>
      </c>
      <c r="F550" s="178" t="s">
        <v>221</v>
      </c>
      <c r="G550" s="178" t="s">
        <v>222</v>
      </c>
      <c r="H550" s="2988"/>
      <c r="I550" s="2989"/>
      <c r="J550" s="2989"/>
      <c r="K550" s="2989"/>
      <c r="L550" s="2989"/>
      <c r="M550" s="2989"/>
      <c r="N550" s="2989"/>
      <c r="O550" s="2989"/>
      <c r="P550" s="2989"/>
      <c r="Q550" s="2989"/>
      <c r="R550" s="2989"/>
      <c r="S550" s="2989"/>
      <c r="T550" s="2990"/>
      <c r="U550" s="2997"/>
      <c r="V550" s="2998"/>
      <c r="W550" s="2998"/>
      <c r="X550" s="2998"/>
      <c r="Y550" s="2998"/>
      <c r="Z550" s="2998"/>
      <c r="AA550" s="2998"/>
      <c r="AB550" s="2998"/>
      <c r="AC550" s="2998"/>
      <c r="AD550" s="2998"/>
      <c r="AE550" s="2998"/>
      <c r="AF550" s="2998"/>
      <c r="AG550" s="2998"/>
      <c r="AH550" s="2998"/>
      <c r="AI550" s="2998"/>
      <c r="AJ550" s="2998"/>
      <c r="AK550" s="2998"/>
      <c r="AL550" s="2998"/>
      <c r="AM550" s="2999"/>
      <c r="AN550" s="2988"/>
      <c r="AO550" s="2989"/>
      <c r="AP550" s="2989"/>
      <c r="AQ550" s="2989"/>
      <c r="AR550" s="2989"/>
      <c r="AS550" s="2990"/>
      <c r="AT550" s="2988"/>
      <c r="AU550" s="2989"/>
      <c r="AV550" s="2989"/>
      <c r="AW550" s="2989"/>
      <c r="AX550" s="2989"/>
      <c r="AY550" s="2989"/>
      <c r="AZ550" s="2990"/>
      <c r="BA550" s="2997"/>
      <c r="BB550" s="2998"/>
      <c r="BC550" s="2998"/>
      <c r="BD550" s="2998"/>
      <c r="BE550" s="2998"/>
      <c r="BF550" s="2998"/>
      <c r="BG550" s="2998"/>
      <c r="BH550" s="2988"/>
      <c r="BI550" s="2989"/>
      <c r="BJ550" s="2989"/>
      <c r="BK550" s="2989"/>
      <c r="BL550" s="2989"/>
      <c r="BM550" s="2989"/>
      <c r="BN550" s="2989"/>
      <c r="BO550" s="2990"/>
      <c r="BP550" s="3251"/>
      <c r="BQ550" s="3252"/>
      <c r="BR550" s="3252"/>
      <c r="BS550" s="3253"/>
      <c r="BT550" s="2997"/>
      <c r="BU550" s="2998"/>
      <c r="BV550" s="2998"/>
      <c r="BW550" s="2998"/>
      <c r="BX550" s="2998"/>
      <c r="BY550" s="2998"/>
      <c r="BZ550" s="2998"/>
      <c r="CA550" s="2998"/>
      <c r="CB550" s="2998"/>
      <c r="CC550" s="2998"/>
      <c r="CD550" s="2998"/>
      <c r="CE550" s="2998"/>
      <c r="CF550" s="2998"/>
      <c r="CG550" s="2998"/>
      <c r="CH550" s="2998"/>
      <c r="CI550" s="2998"/>
      <c r="CJ550" s="2998"/>
      <c r="CK550" s="2998"/>
      <c r="CL550" s="2999"/>
      <c r="CM550" s="2988"/>
      <c r="CN550" s="2989"/>
      <c r="CO550" s="2989"/>
      <c r="CP550" s="2989"/>
      <c r="CQ550" s="2989"/>
      <c r="CR550" s="2990"/>
      <c r="CS550" s="2988"/>
      <c r="CT550" s="2989"/>
      <c r="CU550" s="2989"/>
      <c r="CV550" s="2989"/>
      <c r="CW550" s="2989"/>
      <c r="CX550" s="2989"/>
      <c r="CY550" s="2990"/>
      <c r="CZ550" s="2997"/>
      <c r="DA550" s="2998"/>
      <c r="DB550" s="2998"/>
      <c r="DC550" s="2998"/>
      <c r="DD550" s="2998"/>
      <c r="DE550" s="2998"/>
      <c r="DF550" s="2998"/>
      <c r="DG550" s="2988"/>
      <c r="DH550" s="2989"/>
      <c r="DI550" s="2989"/>
      <c r="DJ550" s="2989"/>
      <c r="DK550" s="2989"/>
      <c r="DL550" s="2989"/>
      <c r="DM550" s="2989"/>
      <c r="DN550" s="2990"/>
      <c r="DO550" s="3109"/>
      <c r="DP550" s="3110"/>
      <c r="DQ550" s="3110"/>
      <c r="DR550" s="3251"/>
      <c r="DS550" s="3252"/>
      <c r="DT550" s="3252"/>
      <c r="DU550" s="3252"/>
      <c r="DV550" s="3252"/>
      <c r="DW550" s="3252"/>
      <c r="DX550" s="3253"/>
      <c r="DY550" s="2997"/>
      <c r="DZ550" s="2998"/>
      <c r="EA550" s="2998"/>
      <c r="EB550" s="2998"/>
      <c r="EC550" s="2998"/>
      <c r="ED550" s="2998"/>
      <c r="EE550" s="2998"/>
      <c r="EF550" s="2998"/>
      <c r="EG550" s="2999"/>
      <c r="EH550" s="3187"/>
      <c r="EI550" s="2988"/>
      <c r="EJ550" s="2989"/>
      <c r="EK550" s="2989"/>
      <c r="EL550" s="2990"/>
      <c r="EM550" s="2997"/>
      <c r="EN550" s="2998"/>
      <c r="EO550" s="2998"/>
      <c r="EP550" s="2998"/>
      <c r="EQ550" s="2999"/>
      <c r="ER550" s="2988"/>
      <c r="ES550" s="2989"/>
      <c r="ET550" s="2989"/>
      <c r="EU550" s="2989"/>
      <c r="EV550" s="2989"/>
      <c r="EW550" s="2989"/>
      <c r="EX550" s="2989"/>
      <c r="EY550" s="2990"/>
      <c r="EZ550" s="2980"/>
      <c r="FA550" s="2981"/>
    </row>
    <row r="551" spans="3:157" ht="38.25" customHeight="1">
      <c r="C551" s="581" t="s">
        <v>428</v>
      </c>
      <c r="D551" s="408" t="s">
        <v>242</v>
      </c>
      <c r="E551" s="408" t="s">
        <v>181</v>
      </c>
      <c r="F551" s="439" t="s">
        <v>243</v>
      </c>
      <c r="G551" s="440" t="s">
        <v>244</v>
      </c>
      <c r="H551" s="3100" t="s">
        <v>110</v>
      </c>
      <c r="I551" s="3101"/>
      <c r="J551" s="3101"/>
      <c r="K551" s="3101"/>
      <c r="L551" s="3101"/>
      <c r="M551" s="3101"/>
      <c r="N551" s="3101"/>
      <c r="O551" s="3101"/>
      <c r="P551" s="3101"/>
      <c r="Q551" s="3101"/>
      <c r="R551" s="3101"/>
      <c r="S551" s="3101"/>
      <c r="T551" s="3102"/>
      <c r="U551" s="3008" t="s">
        <v>409</v>
      </c>
      <c r="V551" s="3009"/>
      <c r="W551" s="3009"/>
      <c r="X551" s="3009"/>
      <c r="Y551" s="3009"/>
      <c r="Z551" s="3009"/>
      <c r="AA551" s="3009"/>
      <c r="AB551" s="3009"/>
      <c r="AC551" s="3009"/>
      <c r="AD551" s="3009"/>
      <c r="AE551" s="3009"/>
      <c r="AF551" s="3009"/>
      <c r="AG551" s="3009"/>
      <c r="AH551" s="3009"/>
      <c r="AI551" s="3009"/>
      <c r="AJ551" s="3009"/>
      <c r="AK551" s="3009"/>
      <c r="AL551" s="3009"/>
      <c r="AM551" s="3010"/>
      <c r="AN551" s="3011" t="s">
        <v>429</v>
      </c>
      <c r="AO551" s="3012"/>
      <c r="AP551" s="3012"/>
      <c r="AQ551" s="3012"/>
      <c r="AR551" s="3012"/>
      <c r="AS551" s="3013"/>
      <c r="AT551" s="3068" t="s">
        <v>430</v>
      </c>
      <c r="AU551" s="3069"/>
      <c r="AV551" s="3069"/>
      <c r="AW551" s="3069"/>
      <c r="AX551" s="3069"/>
      <c r="AY551" s="3069"/>
      <c r="AZ551" s="3070"/>
      <c r="BA551" s="3011" t="s">
        <v>180</v>
      </c>
      <c r="BB551" s="3012"/>
      <c r="BC551" s="3012"/>
      <c r="BD551" s="3012"/>
      <c r="BE551" s="3012"/>
      <c r="BF551" s="3012"/>
      <c r="BG551" s="3013"/>
      <c r="BH551" s="3011" t="s">
        <v>412</v>
      </c>
      <c r="BI551" s="3012"/>
      <c r="BJ551" s="3012"/>
      <c r="BK551" s="3012"/>
      <c r="BL551" s="3012"/>
      <c r="BM551" s="3012"/>
      <c r="BN551" s="3012"/>
      <c r="BO551" s="3013"/>
      <c r="BP551" s="525"/>
      <c r="BQ551" s="526" t="s">
        <v>180</v>
      </c>
      <c r="BR551" s="526"/>
      <c r="BS551" s="526"/>
      <c r="BT551" s="3011" t="s">
        <v>409</v>
      </c>
      <c r="BU551" s="3012"/>
      <c r="BV551" s="3012"/>
      <c r="BW551" s="3012"/>
      <c r="BX551" s="3012"/>
      <c r="BY551" s="3012"/>
      <c r="BZ551" s="3012"/>
      <c r="CA551" s="3012"/>
      <c r="CB551" s="3012"/>
      <c r="CC551" s="3012"/>
      <c r="CD551" s="3012"/>
      <c r="CE551" s="3012"/>
      <c r="CF551" s="3012"/>
      <c r="CG551" s="3012"/>
      <c r="CH551" s="3012"/>
      <c r="CI551" s="3012"/>
      <c r="CJ551" s="3012"/>
      <c r="CK551" s="3012"/>
      <c r="CL551" s="3013"/>
      <c r="CM551" s="3011" t="s">
        <v>429</v>
      </c>
      <c r="CN551" s="3012"/>
      <c r="CO551" s="3012"/>
      <c r="CP551" s="3012"/>
      <c r="CQ551" s="3012"/>
      <c r="CR551" s="3013"/>
      <c r="CS551" s="3068" t="s">
        <v>430</v>
      </c>
      <c r="CT551" s="3069"/>
      <c r="CU551" s="3069"/>
      <c r="CV551" s="3069"/>
      <c r="CW551" s="3069"/>
      <c r="CX551" s="3069"/>
      <c r="CY551" s="3070"/>
      <c r="CZ551" s="3011" t="s">
        <v>180</v>
      </c>
      <c r="DA551" s="3012"/>
      <c r="DB551" s="3012"/>
      <c r="DC551" s="3012"/>
      <c r="DD551" s="3012"/>
      <c r="DE551" s="3012"/>
      <c r="DF551" s="3013"/>
      <c r="DG551" s="3011" t="s">
        <v>412</v>
      </c>
      <c r="DH551" s="3012"/>
      <c r="DI551" s="3012"/>
      <c r="DJ551" s="3012"/>
      <c r="DK551" s="3012"/>
      <c r="DL551" s="3012"/>
      <c r="DM551" s="3012"/>
      <c r="DN551" s="3013"/>
      <c r="DO551" s="404"/>
      <c r="DP551" s="405" t="s">
        <v>431</v>
      </c>
      <c r="DQ551" s="406"/>
      <c r="DR551" s="3093" t="s">
        <v>180</v>
      </c>
      <c r="DS551" s="3094"/>
      <c r="DT551" s="3094"/>
      <c r="DU551" s="3094"/>
      <c r="DV551" s="3094"/>
      <c r="DW551" s="3094"/>
      <c r="DX551" s="3095"/>
      <c r="DY551" s="435" t="s">
        <v>409</v>
      </c>
      <c r="DZ551" s="436"/>
      <c r="EA551" s="436"/>
      <c r="EB551" s="436"/>
      <c r="EC551" s="436"/>
      <c r="ED551" s="436"/>
      <c r="EE551" s="436"/>
      <c r="EF551" s="436"/>
      <c r="EG551" s="436"/>
      <c r="EH551" s="336" t="s">
        <v>419</v>
      </c>
      <c r="EI551" s="399" t="s">
        <v>432</v>
      </c>
      <c r="EJ551" s="400"/>
      <c r="EK551" s="400"/>
      <c r="EL551" s="400"/>
      <c r="EM551" s="2964" t="s">
        <v>297</v>
      </c>
      <c r="EN551" s="2965"/>
      <c r="EO551" s="2965"/>
      <c r="EP551" s="2965"/>
      <c r="EQ551" s="2966"/>
      <c r="ER551" s="521" t="s">
        <v>421</v>
      </c>
      <c r="ES551" s="407"/>
      <c r="ET551" s="407"/>
      <c r="EU551" s="407"/>
      <c r="EV551" s="407"/>
      <c r="EW551" s="407"/>
      <c r="EX551" s="407"/>
      <c r="EY551" s="472"/>
      <c r="EZ551" s="3254" t="s">
        <v>433</v>
      </c>
      <c r="FA551" s="3255"/>
    </row>
    <row r="552" spans="3:157" ht="45" customHeight="1">
      <c r="C552" s="581" t="s">
        <v>434</v>
      </c>
      <c r="D552" s="408" t="s">
        <v>242</v>
      </c>
      <c r="E552" s="408" t="s">
        <v>181</v>
      </c>
      <c r="F552" s="439" t="s">
        <v>243</v>
      </c>
      <c r="G552" s="440" t="s">
        <v>244</v>
      </c>
      <c r="H552" s="3100" t="s">
        <v>435</v>
      </c>
      <c r="I552" s="3101"/>
      <c r="J552" s="3101"/>
      <c r="K552" s="3101"/>
      <c r="L552" s="3101"/>
      <c r="M552" s="3101"/>
      <c r="N552" s="3101"/>
      <c r="O552" s="3101"/>
      <c r="P552" s="3101"/>
      <c r="Q552" s="3101"/>
      <c r="R552" s="3101"/>
      <c r="S552" s="3101"/>
      <c r="T552" s="3102"/>
      <c r="U552" s="3008" t="s">
        <v>409</v>
      </c>
      <c r="V552" s="3009"/>
      <c r="W552" s="3009"/>
      <c r="X552" s="3009"/>
      <c r="Y552" s="3009"/>
      <c r="Z552" s="3009"/>
      <c r="AA552" s="3009"/>
      <c r="AB552" s="3009"/>
      <c r="AC552" s="3009"/>
      <c r="AD552" s="3009"/>
      <c r="AE552" s="3009"/>
      <c r="AF552" s="3009"/>
      <c r="AG552" s="3009"/>
      <c r="AH552" s="3009"/>
      <c r="AI552" s="3009"/>
      <c r="AJ552" s="3009"/>
      <c r="AK552" s="3009"/>
      <c r="AL552" s="3009"/>
      <c r="AM552" s="3010"/>
      <c r="AN552" s="3011" t="s">
        <v>419</v>
      </c>
      <c r="AO552" s="3012"/>
      <c r="AP552" s="3012"/>
      <c r="AQ552" s="3012"/>
      <c r="AR552" s="3012"/>
      <c r="AS552" s="3013"/>
      <c r="AT552" s="3068" t="s">
        <v>436</v>
      </c>
      <c r="AU552" s="3069"/>
      <c r="AV552" s="3069"/>
      <c r="AW552" s="3069"/>
      <c r="AX552" s="3069"/>
      <c r="AY552" s="3069"/>
      <c r="AZ552" s="3070"/>
      <c r="BA552" s="3011" t="s">
        <v>349</v>
      </c>
      <c r="BB552" s="3012"/>
      <c r="BC552" s="3012"/>
      <c r="BD552" s="3012"/>
      <c r="BE552" s="3012"/>
      <c r="BF552" s="3012"/>
      <c r="BG552" s="3013"/>
      <c r="BH552" s="3071" t="s">
        <v>349</v>
      </c>
      <c r="BI552" s="3012"/>
      <c r="BJ552" s="3012"/>
      <c r="BK552" s="3012"/>
      <c r="BL552" s="3012"/>
      <c r="BM552" s="3012"/>
      <c r="BN552" s="3012"/>
      <c r="BO552" s="3013"/>
      <c r="BP552" s="525"/>
      <c r="BQ552" s="526" t="s">
        <v>180</v>
      </c>
      <c r="BR552" s="526"/>
      <c r="BS552" s="526"/>
      <c r="BT552" s="3011" t="s">
        <v>409</v>
      </c>
      <c r="BU552" s="3012"/>
      <c r="BV552" s="3012"/>
      <c r="BW552" s="3012"/>
      <c r="BX552" s="3012"/>
      <c r="BY552" s="3012"/>
      <c r="BZ552" s="3012"/>
      <c r="CA552" s="3012"/>
      <c r="CB552" s="3012"/>
      <c r="CC552" s="3012"/>
      <c r="CD552" s="3012"/>
      <c r="CE552" s="3012"/>
      <c r="CF552" s="3012"/>
      <c r="CG552" s="3012"/>
      <c r="CH552" s="3012"/>
      <c r="CI552" s="3012"/>
      <c r="CJ552" s="3012"/>
      <c r="CK552" s="3012"/>
      <c r="CL552" s="3013"/>
      <c r="CM552" s="3011" t="s">
        <v>419</v>
      </c>
      <c r="CN552" s="3012"/>
      <c r="CO552" s="3012"/>
      <c r="CP552" s="3012"/>
      <c r="CQ552" s="3012"/>
      <c r="CR552" s="3013"/>
      <c r="CS552" s="3068" t="s">
        <v>432</v>
      </c>
      <c r="CT552" s="3069"/>
      <c r="CU552" s="3069"/>
      <c r="CV552" s="3069"/>
      <c r="CW552" s="3069"/>
      <c r="CX552" s="3069"/>
      <c r="CY552" s="3070"/>
      <c r="CZ552" s="3011" t="s">
        <v>349</v>
      </c>
      <c r="DA552" s="3012"/>
      <c r="DB552" s="3012"/>
      <c r="DC552" s="3012"/>
      <c r="DD552" s="3012"/>
      <c r="DE552" s="3012"/>
      <c r="DF552" s="3013"/>
      <c r="DG552" s="3071" t="s">
        <v>349</v>
      </c>
      <c r="DH552" s="3012"/>
      <c r="DI552" s="3012"/>
      <c r="DJ552" s="3012"/>
      <c r="DK552" s="3012"/>
      <c r="DL552" s="3012"/>
      <c r="DM552" s="3012"/>
      <c r="DN552" s="3013"/>
      <c r="DO552" s="404"/>
      <c r="DP552" s="405" t="s">
        <v>431</v>
      </c>
      <c r="DQ552" s="406"/>
      <c r="DR552" s="3093" t="s">
        <v>180</v>
      </c>
      <c r="DS552" s="3094"/>
      <c r="DT552" s="3094"/>
      <c r="DU552" s="3094"/>
      <c r="DV552" s="3094"/>
      <c r="DW552" s="3094"/>
      <c r="DX552" s="3095"/>
      <c r="DY552" s="435" t="s">
        <v>409</v>
      </c>
      <c r="DZ552" s="436"/>
      <c r="EA552" s="436"/>
      <c r="EB552" s="436"/>
      <c r="EC552" s="436"/>
      <c r="ED552" s="436"/>
      <c r="EE552" s="436"/>
      <c r="EF552" s="436"/>
      <c r="EG552" s="436"/>
      <c r="EH552" s="336" t="s">
        <v>419</v>
      </c>
      <c r="EI552" s="399" t="s">
        <v>432</v>
      </c>
      <c r="EJ552" s="400"/>
      <c r="EK552" s="400"/>
      <c r="EL552" s="400"/>
      <c r="EM552" s="2964" t="s">
        <v>297</v>
      </c>
      <c r="EN552" s="2965"/>
      <c r="EO552" s="2965"/>
      <c r="EP552" s="2965"/>
      <c r="EQ552" s="2966"/>
      <c r="ER552" s="521" t="s">
        <v>421</v>
      </c>
      <c r="ES552" s="407"/>
      <c r="ET552" s="407"/>
      <c r="EU552" s="407"/>
      <c r="EV552" s="407"/>
      <c r="EW552" s="407"/>
      <c r="EX552" s="407"/>
      <c r="EY552" s="472"/>
      <c r="EZ552" s="3254" t="s">
        <v>437</v>
      </c>
      <c r="FA552" s="3255"/>
    </row>
    <row r="553" spans="3:157" ht="51.75" customHeight="1">
      <c r="C553" s="581" t="s">
        <v>438</v>
      </c>
      <c r="D553" s="408" t="s">
        <v>242</v>
      </c>
      <c r="E553" s="408" t="s">
        <v>181</v>
      </c>
      <c r="F553" s="439" t="s">
        <v>243</v>
      </c>
      <c r="G553" s="440" t="s">
        <v>244</v>
      </c>
      <c r="H553" s="3100" t="s">
        <v>439</v>
      </c>
      <c r="I553" s="3101"/>
      <c r="J553" s="3101"/>
      <c r="K553" s="3101"/>
      <c r="L553" s="3101"/>
      <c r="M553" s="3101"/>
      <c r="N553" s="3101"/>
      <c r="O553" s="3101"/>
      <c r="P553" s="3101"/>
      <c r="Q553" s="3101"/>
      <c r="R553" s="3101"/>
      <c r="S553" s="3101"/>
      <c r="T553" s="3102"/>
      <c r="U553" s="3008" t="s">
        <v>409</v>
      </c>
      <c r="V553" s="3009"/>
      <c r="W553" s="3009"/>
      <c r="X553" s="3009"/>
      <c r="Y553" s="3009"/>
      <c r="Z553" s="3009"/>
      <c r="AA553" s="3009"/>
      <c r="AB553" s="3009"/>
      <c r="AC553" s="3009"/>
      <c r="AD553" s="3009"/>
      <c r="AE553" s="3009"/>
      <c r="AF553" s="3009"/>
      <c r="AG553" s="3009"/>
      <c r="AH553" s="3009"/>
      <c r="AI553" s="3009"/>
      <c r="AJ553" s="3009"/>
      <c r="AK553" s="3009"/>
      <c r="AL553" s="3009"/>
      <c r="AM553" s="3010"/>
      <c r="AN553" s="3011" t="s">
        <v>419</v>
      </c>
      <c r="AO553" s="3012"/>
      <c r="AP553" s="3012"/>
      <c r="AQ553" s="3012"/>
      <c r="AR553" s="3012"/>
      <c r="AS553" s="3013"/>
      <c r="AT553" s="3068" t="s">
        <v>436</v>
      </c>
      <c r="AU553" s="3069"/>
      <c r="AV553" s="3069"/>
      <c r="AW553" s="3069"/>
      <c r="AX553" s="3069"/>
      <c r="AY553" s="3069"/>
      <c r="AZ553" s="3070"/>
      <c r="BA553" s="3011" t="s">
        <v>349</v>
      </c>
      <c r="BB553" s="3012"/>
      <c r="BC553" s="3012"/>
      <c r="BD553" s="3012"/>
      <c r="BE553" s="3012"/>
      <c r="BF553" s="3012"/>
      <c r="BG553" s="3013"/>
      <c r="BH553" s="3071" t="s">
        <v>349</v>
      </c>
      <c r="BI553" s="3012"/>
      <c r="BJ553" s="3012"/>
      <c r="BK553" s="3012"/>
      <c r="BL553" s="3012"/>
      <c r="BM553" s="3012"/>
      <c r="BN553" s="3012"/>
      <c r="BO553" s="3013"/>
      <c r="BP553" s="525"/>
      <c r="BQ553" s="526" t="s">
        <v>180</v>
      </c>
      <c r="BR553" s="526"/>
      <c r="BS553" s="526"/>
      <c r="BT553" s="3011" t="s">
        <v>409</v>
      </c>
      <c r="BU553" s="3012"/>
      <c r="BV553" s="3012"/>
      <c r="BW553" s="3012"/>
      <c r="BX553" s="3012"/>
      <c r="BY553" s="3012"/>
      <c r="BZ553" s="3012"/>
      <c r="CA553" s="3012"/>
      <c r="CB553" s="3012"/>
      <c r="CC553" s="3012"/>
      <c r="CD553" s="3012"/>
      <c r="CE553" s="3012"/>
      <c r="CF553" s="3012"/>
      <c r="CG553" s="3012"/>
      <c r="CH553" s="3012"/>
      <c r="CI553" s="3012"/>
      <c r="CJ553" s="3012"/>
      <c r="CK553" s="3012"/>
      <c r="CL553" s="3013"/>
      <c r="CM553" s="3011" t="s">
        <v>419</v>
      </c>
      <c r="CN553" s="3012"/>
      <c r="CO553" s="3012"/>
      <c r="CP553" s="3012"/>
      <c r="CQ553" s="3012"/>
      <c r="CR553" s="3013"/>
      <c r="CS553" s="3068" t="s">
        <v>432</v>
      </c>
      <c r="CT553" s="3069"/>
      <c r="CU553" s="3069"/>
      <c r="CV553" s="3069"/>
      <c r="CW553" s="3069"/>
      <c r="CX553" s="3069"/>
      <c r="CY553" s="3070"/>
      <c r="CZ553" s="3011" t="s">
        <v>349</v>
      </c>
      <c r="DA553" s="3012"/>
      <c r="DB553" s="3012"/>
      <c r="DC553" s="3012"/>
      <c r="DD553" s="3012"/>
      <c r="DE553" s="3012"/>
      <c r="DF553" s="3013"/>
      <c r="DG553" s="3071" t="s">
        <v>349</v>
      </c>
      <c r="DH553" s="3012"/>
      <c r="DI553" s="3012"/>
      <c r="DJ553" s="3012"/>
      <c r="DK553" s="3012"/>
      <c r="DL553" s="3012"/>
      <c r="DM553" s="3012"/>
      <c r="DN553" s="3013"/>
      <c r="DO553" s="404"/>
      <c r="DP553" s="405" t="s">
        <v>431</v>
      </c>
      <c r="DQ553" s="406"/>
      <c r="DR553" s="3093" t="s">
        <v>180</v>
      </c>
      <c r="DS553" s="3094"/>
      <c r="DT553" s="3094"/>
      <c r="DU553" s="3094"/>
      <c r="DV553" s="3094"/>
      <c r="DW553" s="3094"/>
      <c r="DX553" s="3095"/>
      <c r="DY553" s="435" t="s">
        <v>409</v>
      </c>
      <c r="DZ553" s="436"/>
      <c r="EA553" s="436"/>
      <c r="EB553" s="436"/>
      <c r="EC553" s="436"/>
      <c r="ED553" s="436"/>
      <c r="EE553" s="436"/>
      <c r="EF553" s="436"/>
      <c r="EG553" s="436"/>
      <c r="EH553" s="336" t="s">
        <v>419</v>
      </c>
      <c r="EI553" s="399" t="s">
        <v>432</v>
      </c>
      <c r="EJ553" s="400"/>
      <c r="EK553" s="400"/>
      <c r="EL553" s="400"/>
      <c r="EM553" s="2964" t="s">
        <v>297</v>
      </c>
      <c r="EN553" s="2965"/>
      <c r="EO553" s="2965"/>
      <c r="EP553" s="2965"/>
      <c r="EQ553" s="2966"/>
      <c r="ER553" s="521" t="s">
        <v>421</v>
      </c>
      <c r="ES553" s="407"/>
      <c r="ET553" s="407"/>
      <c r="EU553" s="407"/>
      <c r="EV553" s="407"/>
      <c r="EW553" s="407"/>
      <c r="EX553" s="407"/>
      <c r="EY553" s="472"/>
      <c r="EZ553" s="3254" t="s">
        <v>440</v>
      </c>
      <c r="FA553" s="3255"/>
    </row>
    <row r="554" spans="3:157" ht="40.5" customHeight="1">
      <c r="BS554" s="3262"/>
      <c r="BT554" s="3262"/>
      <c r="BU554" s="3262"/>
      <c r="BV554" s="3262"/>
      <c r="BW554" s="3262"/>
      <c r="BX554" s="3262"/>
      <c r="BY554" s="3262"/>
      <c r="EZ554" s="3282"/>
      <c r="FA554" s="3282"/>
    </row>
    <row r="555" spans="3:157" ht="17.399999999999999">
      <c r="C555" s="574" t="s">
        <v>441</v>
      </c>
      <c r="E555" s="98" t="s">
        <v>442</v>
      </c>
    </row>
    <row r="557" spans="3:157" ht="20.399999999999999">
      <c r="C557" s="2972" t="s">
        <v>163</v>
      </c>
      <c r="D557" s="2973" t="s">
        <v>164</v>
      </c>
      <c r="E557" s="2974"/>
      <c r="F557" s="113" t="s">
        <v>139</v>
      </c>
      <c r="G557" s="387"/>
      <c r="H557" s="387"/>
      <c r="I557" s="387"/>
      <c r="J557" s="387"/>
      <c r="K557" s="387"/>
      <c r="L557" s="387"/>
      <c r="M557" s="387"/>
      <c r="N557" s="387"/>
      <c r="O557" s="387"/>
      <c r="P557" s="387"/>
      <c r="Q557" s="387"/>
      <c r="R557" s="387"/>
      <c r="S557" s="387"/>
      <c r="T557" s="387"/>
      <c r="U557" s="387"/>
      <c r="V557" s="387"/>
      <c r="W557" s="387"/>
      <c r="X557" s="2975" t="s">
        <v>140</v>
      </c>
      <c r="Y557" s="2976"/>
      <c r="Z557" s="2976"/>
      <c r="AA557" s="2976"/>
      <c r="AB557" s="2976"/>
      <c r="AC557" s="2976"/>
      <c r="AD557" s="2976"/>
      <c r="AE557" s="2976"/>
      <c r="AF557" s="2976"/>
      <c r="AG557" s="2976"/>
      <c r="AH557" s="2976"/>
      <c r="AI557" s="2976"/>
      <c r="AJ557" s="2977"/>
      <c r="AK557" s="3036" t="s">
        <v>139</v>
      </c>
      <c r="AL557" s="3037"/>
      <c r="AM557" s="3037"/>
      <c r="AN557" s="3037"/>
      <c r="AO557" s="3037"/>
      <c r="AP557" s="3037"/>
      <c r="AQ557" s="3037"/>
      <c r="AR557" s="388" t="s">
        <v>140</v>
      </c>
      <c r="AS557" s="389"/>
      <c r="AT557" s="389"/>
      <c r="AU557" s="389"/>
      <c r="AV557" s="389"/>
      <c r="AW557" s="389"/>
      <c r="AX557" s="389"/>
      <c r="AY557" s="390"/>
      <c r="AZ557" s="387" t="s">
        <v>139</v>
      </c>
      <c r="BA557" s="387"/>
      <c r="BB557" s="387"/>
      <c r="BC557" s="387"/>
      <c r="BD557" s="387"/>
      <c r="BE557" s="387"/>
      <c r="BF557" s="387"/>
      <c r="BG557" s="387"/>
      <c r="BH557" s="387"/>
      <c r="BI557" s="387"/>
      <c r="BJ557" s="387"/>
      <c r="BK557" s="387"/>
      <c r="BL557" s="387"/>
      <c r="BM557" s="387"/>
      <c r="BN557" s="387"/>
      <c r="BO557" s="437"/>
      <c r="BP557" s="2975" t="s">
        <v>140</v>
      </c>
      <c r="BQ557" s="2976"/>
      <c r="BR557" s="2976"/>
      <c r="BS557" s="2976"/>
      <c r="BT557" s="2976"/>
      <c r="BU557" s="2976"/>
      <c r="BV557" s="2976"/>
      <c r="BW557" s="2976"/>
      <c r="BX557" s="2976"/>
      <c r="BY557" s="2976"/>
      <c r="BZ557" s="2976"/>
      <c r="CA557" s="2976"/>
      <c r="CB557" s="2976"/>
      <c r="CC557" s="2976"/>
      <c r="CD557" s="2977"/>
      <c r="CE557" s="387" t="s">
        <v>139</v>
      </c>
      <c r="CF557" s="387"/>
      <c r="CG557" s="387"/>
      <c r="CH557" s="387"/>
      <c r="CI557" s="387"/>
      <c r="CJ557" s="2975" t="s">
        <v>140</v>
      </c>
      <c r="CK557" s="2976"/>
      <c r="CL557" s="2976"/>
      <c r="CM557" s="2976"/>
      <c r="CN557" s="2976"/>
      <c r="CO557" s="2976"/>
      <c r="CP557" s="2976"/>
      <c r="CQ557" s="2976"/>
      <c r="CR557" s="2976"/>
      <c r="CS557" s="2976"/>
      <c r="CT557" s="2976"/>
      <c r="CU557" s="2977"/>
      <c r="CV557" s="2955" t="s">
        <v>219</v>
      </c>
      <c r="CW557" s="2956"/>
      <c r="CX557" s="2956"/>
      <c r="CY557" s="2956"/>
      <c r="CZ557" s="2956"/>
      <c r="DA557" s="2957"/>
      <c r="DB557" s="2955" t="s">
        <v>307</v>
      </c>
      <c r="DC557" s="2956"/>
      <c r="DD557" s="2956"/>
      <c r="DE557" s="2956"/>
      <c r="DF557" s="2956"/>
      <c r="DG557" s="2957"/>
    </row>
    <row r="558" spans="3:157" ht="19.5" customHeight="1">
      <c r="C558" s="2972"/>
      <c r="D558" s="367"/>
      <c r="E558" s="115"/>
      <c r="F558" s="116"/>
      <c r="G558" s="116"/>
      <c r="H558" s="3099" t="s">
        <v>1848</v>
      </c>
      <c r="I558" s="2992"/>
      <c r="J558" s="2992"/>
      <c r="K558" s="2992"/>
      <c r="L558" s="2992"/>
      <c r="M558" s="2992"/>
      <c r="N558" s="2992"/>
      <c r="O558" s="2992"/>
      <c r="P558" s="2992"/>
      <c r="Q558" s="2992"/>
      <c r="R558" s="2992"/>
      <c r="S558" s="2992"/>
      <c r="T558" s="2992"/>
      <c r="U558" s="2992"/>
      <c r="V558" s="2992"/>
      <c r="W558" s="2993"/>
      <c r="X558" s="2982" t="s">
        <v>335</v>
      </c>
      <c r="Y558" s="2983"/>
      <c r="Z558" s="2983"/>
      <c r="AA558" s="2983"/>
      <c r="AB558" s="2983"/>
      <c r="AC558" s="2984"/>
      <c r="AD558" s="2982" t="s">
        <v>375</v>
      </c>
      <c r="AE558" s="2983"/>
      <c r="AF558" s="2983"/>
      <c r="AG558" s="2983"/>
      <c r="AH558" s="2983"/>
      <c r="AI558" s="2983"/>
      <c r="AJ558" s="2984"/>
      <c r="AK558" s="2991" t="s">
        <v>295</v>
      </c>
      <c r="AL558" s="2992"/>
      <c r="AM558" s="2992"/>
      <c r="AN558" s="2992"/>
      <c r="AO558" s="2992"/>
      <c r="AP558" s="2992"/>
      <c r="AQ558" s="2992"/>
      <c r="AR558" s="2982" t="s">
        <v>375</v>
      </c>
      <c r="AS558" s="2983"/>
      <c r="AT558" s="2983"/>
      <c r="AU558" s="2983"/>
      <c r="AV558" s="2983"/>
      <c r="AW558" s="2983"/>
      <c r="AX558" s="2983"/>
      <c r="AY558" s="2984"/>
      <c r="AZ558" s="2991" t="s">
        <v>444</v>
      </c>
      <c r="BA558" s="2992"/>
      <c r="BB558" s="2992"/>
      <c r="BC558" s="2992"/>
      <c r="BD558" s="2992"/>
      <c r="BE558" s="2992"/>
      <c r="BF558" s="2992"/>
      <c r="BG558" s="2992"/>
      <c r="BH558" s="2992"/>
      <c r="BI558" s="2992"/>
      <c r="BJ558" s="2992"/>
      <c r="BK558" s="2992"/>
      <c r="BL558" s="2992"/>
      <c r="BM558" s="2992"/>
      <c r="BN558" s="2992"/>
      <c r="BO558" s="2993"/>
      <c r="BP558" s="2982" t="s">
        <v>335</v>
      </c>
      <c r="BQ558" s="2983"/>
      <c r="BR558" s="2983"/>
      <c r="BS558" s="2983"/>
      <c r="BT558" s="2983"/>
      <c r="BU558" s="2983"/>
      <c r="BV558" s="2983"/>
      <c r="BW558" s="2984"/>
      <c r="BX558" s="2982" t="s">
        <v>375</v>
      </c>
      <c r="BY558" s="2983"/>
      <c r="BZ558" s="2983"/>
      <c r="CA558" s="2983"/>
      <c r="CB558" s="2983"/>
      <c r="CC558" s="2983"/>
      <c r="CD558" s="2984"/>
      <c r="CE558" s="2991" t="s">
        <v>287</v>
      </c>
      <c r="CF558" s="2992"/>
      <c r="CG558" s="2992"/>
      <c r="CH558" s="2992"/>
      <c r="CI558" s="2993"/>
      <c r="CJ558" s="2982" t="s">
        <v>288</v>
      </c>
      <c r="CK558" s="2983"/>
      <c r="CL558" s="2983"/>
      <c r="CM558" s="2983"/>
      <c r="CN558" s="2983"/>
      <c r="CO558" s="2983"/>
      <c r="CP558" s="2983"/>
      <c r="CQ558" s="2983"/>
      <c r="CR558" s="2983"/>
      <c r="CS558" s="2983"/>
      <c r="CT558" s="2983"/>
      <c r="CU558" s="2984"/>
      <c r="CV558" s="2958" t="s">
        <v>445</v>
      </c>
      <c r="CW558" s="2959"/>
      <c r="CX558" s="2959"/>
      <c r="CY558" s="2959"/>
      <c r="CZ558" s="2959"/>
      <c r="DA558" s="2960"/>
      <c r="DB558" s="2958" t="s">
        <v>445</v>
      </c>
      <c r="DC558" s="2959"/>
      <c r="DD558" s="2959"/>
      <c r="DE558" s="2959"/>
      <c r="DF558" s="2959"/>
      <c r="DG558" s="2960"/>
    </row>
    <row r="559" spans="3:157" ht="19.5" customHeight="1">
      <c r="C559" s="2972"/>
      <c r="D559" s="367"/>
      <c r="E559" s="115"/>
      <c r="F559" s="126"/>
      <c r="G559" s="126"/>
      <c r="H559" s="2994"/>
      <c r="I559" s="2995"/>
      <c r="J559" s="2995"/>
      <c r="K559" s="2995"/>
      <c r="L559" s="2995"/>
      <c r="M559" s="2995"/>
      <c r="N559" s="2995"/>
      <c r="O559" s="2995"/>
      <c r="P559" s="2995"/>
      <c r="Q559" s="2995"/>
      <c r="R559" s="2995"/>
      <c r="S559" s="2995"/>
      <c r="T559" s="2995"/>
      <c r="U559" s="2995"/>
      <c r="V559" s="2995"/>
      <c r="W559" s="2996"/>
      <c r="X559" s="2985"/>
      <c r="Y559" s="2986"/>
      <c r="Z559" s="2986"/>
      <c r="AA559" s="2986"/>
      <c r="AB559" s="2986"/>
      <c r="AC559" s="2987"/>
      <c r="AD559" s="2985"/>
      <c r="AE559" s="2986"/>
      <c r="AF559" s="2986"/>
      <c r="AG559" s="2986"/>
      <c r="AH559" s="2986"/>
      <c r="AI559" s="2986"/>
      <c r="AJ559" s="2987"/>
      <c r="AK559" s="2994"/>
      <c r="AL559" s="2995"/>
      <c r="AM559" s="2995"/>
      <c r="AN559" s="2995"/>
      <c r="AO559" s="2995"/>
      <c r="AP559" s="2995"/>
      <c r="AQ559" s="2995"/>
      <c r="AR559" s="2985"/>
      <c r="AS559" s="2986"/>
      <c r="AT559" s="2986"/>
      <c r="AU559" s="2986"/>
      <c r="AV559" s="2986"/>
      <c r="AW559" s="2986"/>
      <c r="AX559" s="2986"/>
      <c r="AY559" s="2987"/>
      <c r="AZ559" s="2994"/>
      <c r="BA559" s="2995"/>
      <c r="BB559" s="2995"/>
      <c r="BC559" s="2995"/>
      <c r="BD559" s="2995"/>
      <c r="BE559" s="2995"/>
      <c r="BF559" s="2995"/>
      <c r="BG559" s="2995"/>
      <c r="BH559" s="2995"/>
      <c r="BI559" s="2995"/>
      <c r="BJ559" s="2995"/>
      <c r="BK559" s="2995"/>
      <c r="BL559" s="2995"/>
      <c r="BM559" s="2995"/>
      <c r="BN559" s="2995"/>
      <c r="BO559" s="2996"/>
      <c r="BP559" s="2985"/>
      <c r="BQ559" s="2986"/>
      <c r="BR559" s="2986"/>
      <c r="BS559" s="2986"/>
      <c r="BT559" s="2986"/>
      <c r="BU559" s="2986"/>
      <c r="BV559" s="2986"/>
      <c r="BW559" s="2987"/>
      <c r="BX559" s="2985"/>
      <c r="BY559" s="2986"/>
      <c r="BZ559" s="2986"/>
      <c r="CA559" s="2986"/>
      <c r="CB559" s="2986"/>
      <c r="CC559" s="2986"/>
      <c r="CD559" s="2987"/>
      <c r="CE559" s="2994"/>
      <c r="CF559" s="2995"/>
      <c r="CG559" s="2995"/>
      <c r="CH559" s="2995"/>
      <c r="CI559" s="2996"/>
      <c r="CJ559" s="2985"/>
      <c r="CK559" s="2986"/>
      <c r="CL559" s="2986"/>
      <c r="CM559" s="2986"/>
      <c r="CN559" s="2986"/>
      <c r="CO559" s="2986"/>
      <c r="CP559" s="2986"/>
      <c r="CQ559" s="2986"/>
      <c r="CR559" s="2986"/>
      <c r="CS559" s="2986"/>
      <c r="CT559" s="2986"/>
      <c r="CU559" s="2987"/>
      <c r="CV559" s="2958"/>
      <c r="CW559" s="2959"/>
      <c r="CX559" s="2959"/>
      <c r="CY559" s="2959"/>
      <c r="CZ559" s="2959"/>
      <c r="DA559" s="2960"/>
      <c r="DB559" s="2958"/>
      <c r="DC559" s="2959"/>
      <c r="DD559" s="2959"/>
      <c r="DE559" s="2959"/>
      <c r="DF559" s="2959"/>
      <c r="DG559" s="2960"/>
    </row>
    <row r="560" spans="3:157" ht="19.5" customHeight="1">
      <c r="C560" s="2972"/>
      <c r="D560" s="368"/>
      <c r="E560" s="144"/>
      <c r="F560" s="126"/>
      <c r="G560" s="126"/>
      <c r="H560" s="2994"/>
      <c r="I560" s="2995"/>
      <c r="J560" s="2995"/>
      <c r="K560" s="2995"/>
      <c r="L560" s="2995"/>
      <c r="M560" s="2995"/>
      <c r="N560" s="2995"/>
      <c r="O560" s="2995"/>
      <c r="P560" s="2995"/>
      <c r="Q560" s="2995"/>
      <c r="R560" s="2995"/>
      <c r="S560" s="2995"/>
      <c r="T560" s="2995"/>
      <c r="U560" s="2995"/>
      <c r="V560" s="2995"/>
      <c r="W560" s="2996"/>
      <c r="X560" s="2985"/>
      <c r="Y560" s="2986"/>
      <c r="Z560" s="2986"/>
      <c r="AA560" s="2986"/>
      <c r="AB560" s="2986"/>
      <c r="AC560" s="2987"/>
      <c r="AD560" s="2985"/>
      <c r="AE560" s="2986"/>
      <c r="AF560" s="2986"/>
      <c r="AG560" s="2986"/>
      <c r="AH560" s="2986"/>
      <c r="AI560" s="2986"/>
      <c r="AJ560" s="2987"/>
      <c r="AK560" s="2994"/>
      <c r="AL560" s="2995"/>
      <c r="AM560" s="2995"/>
      <c r="AN560" s="2995"/>
      <c r="AO560" s="2995"/>
      <c r="AP560" s="2995"/>
      <c r="AQ560" s="2995"/>
      <c r="AR560" s="2985"/>
      <c r="AS560" s="2986"/>
      <c r="AT560" s="2986"/>
      <c r="AU560" s="2986"/>
      <c r="AV560" s="2986"/>
      <c r="AW560" s="2986"/>
      <c r="AX560" s="2986"/>
      <c r="AY560" s="2987"/>
      <c r="AZ560" s="2994"/>
      <c r="BA560" s="2995"/>
      <c r="BB560" s="2995"/>
      <c r="BC560" s="2995"/>
      <c r="BD560" s="2995"/>
      <c r="BE560" s="2995"/>
      <c r="BF560" s="2995"/>
      <c r="BG560" s="2995"/>
      <c r="BH560" s="2995"/>
      <c r="BI560" s="2995"/>
      <c r="BJ560" s="2995"/>
      <c r="BK560" s="2995"/>
      <c r="BL560" s="2995"/>
      <c r="BM560" s="2995"/>
      <c r="BN560" s="2995"/>
      <c r="BO560" s="2996"/>
      <c r="BP560" s="2985"/>
      <c r="BQ560" s="2986"/>
      <c r="BR560" s="2986"/>
      <c r="BS560" s="2986"/>
      <c r="BT560" s="2986"/>
      <c r="BU560" s="2986"/>
      <c r="BV560" s="2986"/>
      <c r="BW560" s="2987"/>
      <c r="BX560" s="2985"/>
      <c r="BY560" s="2986"/>
      <c r="BZ560" s="2986"/>
      <c r="CA560" s="2986"/>
      <c r="CB560" s="2986"/>
      <c r="CC560" s="2986"/>
      <c r="CD560" s="2987"/>
      <c r="CE560" s="2994"/>
      <c r="CF560" s="2995"/>
      <c r="CG560" s="2995"/>
      <c r="CH560" s="2995"/>
      <c r="CI560" s="2996"/>
      <c r="CJ560" s="2985"/>
      <c r="CK560" s="2986"/>
      <c r="CL560" s="2986"/>
      <c r="CM560" s="2986"/>
      <c r="CN560" s="2986"/>
      <c r="CO560" s="2986"/>
      <c r="CP560" s="2986"/>
      <c r="CQ560" s="2986"/>
      <c r="CR560" s="2986"/>
      <c r="CS560" s="2986"/>
      <c r="CT560" s="2986"/>
      <c r="CU560" s="2987"/>
      <c r="CV560" s="2958"/>
      <c r="CW560" s="2959"/>
      <c r="CX560" s="2959"/>
      <c r="CY560" s="2959"/>
      <c r="CZ560" s="2959"/>
      <c r="DA560" s="2960"/>
      <c r="DB560" s="2958"/>
      <c r="DC560" s="2959"/>
      <c r="DD560" s="2959"/>
      <c r="DE560" s="2959"/>
      <c r="DF560" s="2959"/>
      <c r="DG560" s="2960"/>
    </row>
    <row r="561" spans="3:163" ht="19.5" customHeight="1">
      <c r="C561" s="2972"/>
      <c r="D561" s="369" t="s">
        <v>168</v>
      </c>
      <c r="E561" s="177" t="s">
        <v>220</v>
      </c>
      <c r="F561" s="178" t="s">
        <v>221</v>
      </c>
      <c r="G561" s="178" t="s">
        <v>222</v>
      </c>
      <c r="H561" s="2997"/>
      <c r="I561" s="2998"/>
      <c r="J561" s="2998"/>
      <c r="K561" s="2998"/>
      <c r="L561" s="2998"/>
      <c r="M561" s="2998"/>
      <c r="N561" s="2998"/>
      <c r="O561" s="2998"/>
      <c r="P561" s="2998"/>
      <c r="Q561" s="2998"/>
      <c r="R561" s="2998"/>
      <c r="S561" s="2998"/>
      <c r="T561" s="2998"/>
      <c r="U561" s="2998"/>
      <c r="V561" s="2998"/>
      <c r="W561" s="2999"/>
      <c r="X561" s="2988"/>
      <c r="Y561" s="2989"/>
      <c r="Z561" s="2989"/>
      <c r="AA561" s="2989"/>
      <c r="AB561" s="2989"/>
      <c r="AC561" s="2990"/>
      <c r="AD561" s="2988"/>
      <c r="AE561" s="2989"/>
      <c r="AF561" s="2989"/>
      <c r="AG561" s="2989"/>
      <c r="AH561" s="2989"/>
      <c r="AI561" s="2989"/>
      <c r="AJ561" s="2990"/>
      <c r="AK561" s="2997"/>
      <c r="AL561" s="2998"/>
      <c r="AM561" s="2998"/>
      <c r="AN561" s="2998"/>
      <c r="AO561" s="2998"/>
      <c r="AP561" s="2998"/>
      <c r="AQ561" s="2998"/>
      <c r="AR561" s="2988"/>
      <c r="AS561" s="2989"/>
      <c r="AT561" s="2989"/>
      <c r="AU561" s="2989"/>
      <c r="AV561" s="2989"/>
      <c r="AW561" s="2989"/>
      <c r="AX561" s="2989"/>
      <c r="AY561" s="2990"/>
      <c r="AZ561" s="2997"/>
      <c r="BA561" s="2998"/>
      <c r="BB561" s="2998"/>
      <c r="BC561" s="2998"/>
      <c r="BD561" s="2998"/>
      <c r="BE561" s="2998"/>
      <c r="BF561" s="2998"/>
      <c r="BG561" s="2998"/>
      <c r="BH561" s="2998"/>
      <c r="BI561" s="2998"/>
      <c r="BJ561" s="2998"/>
      <c r="BK561" s="2998"/>
      <c r="BL561" s="2998"/>
      <c r="BM561" s="2998"/>
      <c r="BN561" s="2998"/>
      <c r="BO561" s="2999"/>
      <c r="BP561" s="2988"/>
      <c r="BQ561" s="2989"/>
      <c r="BR561" s="2989"/>
      <c r="BS561" s="2989"/>
      <c r="BT561" s="2989"/>
      <c r="BU561" s="2989"/>
      <c r="BV561" s="2989"/>
      <c r="BW561" s="2990"/>
      <c r="BX561" s="2988"/>
      <c r="BY561" s="2989"/>
      <c r="BZ561" s="2989"/>
      <c r="CA561" s="2989"/>
      <c r="CB561" s="2989"/>
      <c r="CC561" s="2989"/>
      <c r="CD561" s="2990"/>
      <c r="CE561" s="2997"/>
      <c r="CF561" s="2998"/>
      <c r="CG561" s="2998"/>
      <c r="CH561" s="2998"/>
      <c r="CI561" s="2999"/>
      <c r="CJ561" s="2988"/>
      <c r="CK561" s="2989"/>
      <c r="CL561" s="2989"/>
      <c r="CM561" s="2989"/>
      <c r="CN561" s="2989"/>
      <c r="CO561" s="2989"/>
      <c r="CP561" s="2989"/>
      <c r="CQ561" s="2989"/>
      <c r="CR561" s="2989"/>
      <c r="CS561" s="2989"/>
      <c r="CT561" s="2989"/>
      <c r="CU561" s="2990"/>
      <c r="CV561" s="2961"/>
      <c r="CW561" s="2962"/>
      <c r="CX561" s="2962"/>
      <c r="CY561" s="2962"/>
      <c r="CZ561" s="2962"/>
      <c r="DA561" s="2963"/>
      <c r="DB561" s="2961"/>
      <c r="DC561" s="2962"/>
      <c r="DD561" s="2962"/>
      <c r="DE561" s="2962"/>
      <c r="DF561" s="2962"/>
      <c r="DG561" s="2963"/>
    </row>
    <row r="562" spans="3:163" ht="17.399999999999999">
      <c r="C562" s="582" t="s">
        <v>1849</v>
      </c>
      <c r="D562" s="416" t="s">
        <v>242</v>
      </c>
      <c r="E562" s="408" t="s">
        <v>181</v>
      </c>
      <c r="F562" s="409" t="s">
        <v>243</v>
      </c>
      <c r="G562" s="410" t="s">
        <v>244</v>
      </c>
      <c r="H562" s="383" t="s">
        <v>1212</v>
      </c>
      <c r="I562" s="381" t="s">
        <v>452</v>
      </c>
      <c r="J562" s="381" t="s">
        <v>453</v>
      </c>
      <c r="K562" s="381" t="s">
        <v>1213</v>
      </c>
      <c r="L562" s="381" t="s">
        <v>453</v>
      </c>
      <c r="M562" s="381" t="s">
        <v>453</v>
      </c>
      <c r="N562" s="381" t="s">
        <v>453</v>
      </c>
      <c r="O562" s="381" t="s">
        <v>453</v>
      </c>
      <c r="P562" s="381" t="s">
        <v>1214</v>
      </c>
      <c r="Q562" s="381" t="s">
        <v>453</v>
      </c>
      <c r="R562" s="381" t="s">
        <v>1215</v>
      </c>
      <c r="S562" s="381" t="s">
        <v>453</v>
      </c>
      <c r="T562" s="381" t="s">
        <v>453</v>
      </c>
      <c r="U562" s="381" t="s">
        <v>1216</v>
      </c>
      <c r="V562" s="381" t="s">
        <v>1216</v>
      </c>
      <c r="W562" s="396"/>
      <c r="X562" s="383"/>
      <c r="Y562" s="381" t="s">
        <v>1850</v>
      </c>
      <c r="Z562" s="397"/>
      <c r="AA562" s="397"/>
      <c r="AB562" s="397"/>
      <c r="AC562" s="398"/>
      <c r="AD562" s="399" t="s">
        <v>449</v>
      </c>
      <c r="AE562" s="400"/>
      <c r="AF562" s="400"/>
      <c r="AG562" s="400"/>
      <c r="AH562" s="400"/>
      <c r="AI562" s="400"/>
      <c r="AJ562" s="401"/>
      <c r="AK562" s="3090" t="s">
        <v>180</v>
      </c>
      <c r="AL562" s="3091"/>
      <c r="AM562" s="3091"/>
      <c r="AN562" s="3091"/>
      <c r="AO562" s="3091"/>
      <c r="AP562" s="3091"/>
      <c r="AQ562" s="3092"/>
      <c r="AR562" s="383"/>
      <c r="AS562" s="400" t="s">
        <v>412</v>
      </c>
      <c r="AT562" s="397"/>
      <c r="AU562" s="397"/>
      <c r="AV562" s="397"/>
      <c r="AW562" s="397"/>
      <c r="AX562" s="402"/>
      <c r="AY562" s="403"/>
      <c r="AZ562" s="3090" t="s">
        <v>1851</v>
      </c>
      <c r="BA562" s="3091"/>
      <c r="BB562" s="3091"/>
      <c r="BC562" s="3091"/>
      <c r="BD562" s="3091"/>
      <c r="BE562" s="3091"/>
      <c r="BF562" s="3091"/>
      <c r="BG562" s="3091"/>
      <c r="BH562" s="3091"/>
      <c r="BI562" s="3091"/>
      <c r="BJ562" s="3091"/>
      <c r="BK562" s="3091"/>
      <c r="BL562" s="3091"/>
      <c r="BM562" s="3091"/>
      <c r="BN562" s="3091"/>
      <c r="BO562" s="3092"/>
      <c r="BP562" s="383" t="s">
        <v>451</v>
      </c>
      <c r="BQ562" s="381" t="s">
        <v>452</v>
      </c>
      <c r="BR562" s="381" t="s">
        <v>453</v>
      </c>
      <c r="BS562" s="381"/>
      <c r="BT562" s="381"/>
      <c r="BU562" s="381"/>
      <c r="BV562" s="381"/>
      <c r="BW562" s="381"/>
      <c r="BX562" s="399" t="s">
        <v>454</v>
      </c>
      <c r="BY562" s="400"/>
      <c r="BZ562" s="400"/>
      <c r="CA562" s="400"/>
      <c r="CB562" s="400"/>
      <c r="CC562" s="400"/>
      <c r="CD562" s="401"/>
      <c r="CE562" s="2964" t="s">
        <v>297</v>
      </c>
      <c r="CF562" s="2965"/>
      <c r="CG562" s="2965"/>
      <c r="CH562" s="2965"/>
      <c r="CI562" s="2966"/>
      <c r="CJ562" s="2964" t="s">
        <v>421</v>
      </c>
      <c r="CK562" s="2965"/>
      <c r="CL562" s="2965"/>
      <c r="CM562" s="2965"/>
      <c r="CN562" s="2965"/>
      <c r="CO562" s="2965"/>
      <c r="CP562" s="2965"/>
      <c r="CQ562" s="2965"/>
      <c r="CR562" s="2965"/>
      <c r="CS562" s="2965"/>
      <c r="CT562" s="2965"/>
      <c r="CU562" s="2966"/>
      <c r="CV562" s="383"/>
      <c r="CW562" s="2965" t="s">
        <v>456</v>
      </c>
      <c r="CX562" s="2965"/>
      <c r="CY562" s="2965"/>
      <c r="CZ562" s="397"/>
      <c r="DA562" s="398"/>
      <c r="DB562" s="383"/>
      <c r="DC562" s="2953">
        <v>601</v>
      </c>
      <c r="DD562" s="2953"/>
      <c r="DE562" s="2953"/>
      <c r="DF562" s="397"/>
      <c r="DG562" s="398"/>
    </row>
    <row r="563" spans="3:163" ht="17.399999999999999">
      <c r="C563" s="223"/>
      <c r="D563" s="421"/>
      <c r="E563" s="421"/>
      <c r="F563" s="422"/>
      <c r="G563" s="423"/>
      <c r="H563" s="222"/>
      <c r="I563" s="222"/>
      <c r="J563" s="222"/>
      <c r="K563" s="222"/>
      <c r="L563" s="222"/>
      <c r="M563" s="222"/>
      <c r="N563" s="222"/>
      <c r="O563" s="222"/>
      <c r="P563" s="222"/>
      <c r="Q563" s="222"/>
      <c r="R563" s="222"/>
      <c r="S563" s="222"/>
      <c r="T563" s="222"/>
      <c r="U563" s="222"/>
      <c r="V563" s="222"/>
      <c r="W563" s="222"/>
      <c r="X563" s="222"/>
      <c r="Y563" s="222"/>
      <c r="Z563" s="427"/>
      <c r="AA563" s="427"/>
      <c r="AB563" s="427"/>
      <c r="AC563" s="427"/>
      <c r="AD563" s="426"/>
      <c r="AE563" s="426"/>
      <c r="AF563" s="426"/>
      <c r="AG563" s="426"/>
      <c r="AH563" s="426"/>
      <c r="AI563" s="426"/>
      <c r="AJ563" s="426"/>
      <c r="AK563" s="425"/>
      <c r="AL563" s="425"/>
      <c r="AM563" s="425"/>
      <c r="AN563" s="425"/>
      <c r="AO563" s="425"/>
      <c r="AP563" s="425"/>
      <c r="AQ563" s="425"/>
      <c r="AR563" s="222"/>
      <c r="AS563" s="426"/>
      <c r="AT563" s="427"/>
      <c r="AU563" s="427"/>
      <c r="AV563" s="427"/>
      <c r="AW563" s="427"/>
      <c r="AX563" s="428"/>
      <c r="AY563" s="428"/>
      <c r="AZ563" s="425"/>
      <c r="BA563" s="425"/>
      <c r="BB563" s="425"/>
      <c r="BC563" s="425"/>
      <c r="BD563" s="425"/>
      <c r="BE563" s="425"/>
      <c r="BF563" s="425"/>
      <c r="BG563" s="425"/>
      <c r="BH563" s="425"/>
      <c r="BI563" s="425"/>
      <c r="BJ563" s="425"/>
      <c r="BK563" s="425"/>
      <c r="BL563" s="425"/>
      <c r="BM563" s="425"/>
      <c r="BN563" s="425"/>
      <c r="BO563" s="425"/>
      <c r="BP563" s="222"/>
      <c r="BQ563" s="222"/>
      <c r="BR563" s="222"/>
      <c r="BS563" s="222"/>
      <c r="BT563" s="222"/>
      <c r="BU563" s="222"/>
      <c r="BV563" s="222"/>
      <c r="BW563" s="222"/>
      <c r="BX563" s="426"/>
      <c r="BY563" s="426"/>
      <c r="BZ563" s="426"/>
      <c r="CA563" s="426"/>
      <c r="CB563" s="426"/>
      <c r="CC563" s="426"/>
      <c r="CD563" s="426"/>
      <c r="CE563" s="429"/>
      <c r="CF563" s="429"/>
      <c r="CG563" s="429"/>
      <c r="CH563" s="429"/>
      <c r="CI563" s="429"/>
      <c r="CJ563" s="429"/>
      <c r="CK563" s="429"/>
      <c r="CL563" s="429"/>
      <c r="CM563" s="429"/>
      <c r="CN563" s="429"/>
      <c r="CO563" s="429"/>
      <c r="CP563" s="429"/>
      <c r="CQ563" s="429"/>
      <c r="CR563" s="429"/>
      <c r="CS563" s="429"/>
      <c r="CT563" s="429"/>
      <c r="CU563" s="429"/>
      <c r="CV563" s="222"/>
      <c r="CW563" s="429"/>
      <c r="CX563" s="429"/>
      <c r="CY563" s="429"/>
      <c r="CZ563" s="427"/>
      <c r="DA563" s="427"/>
      <c r="DB563" s="222"/>
      <c r="DC563" s="575"/>
      <c r="DD563" s="575"/>
      <c r="DE563" s="575"/>
      <c r="DF563" s="427"/>
      <c r="DG563" s="427"/>
    </row>
    <row r="564" spans="3:163" ht="17.399999999999999">
      <c r="C564" s="223"/>
      <c r="D564" s="421"/>
      <c r="E564" s="421"/>
      <c r="F564" s="422"/>
      <c r="G564" s="423"/>
      <c r="H564" s="222"/>
      <c r="I564" s="222"/>
      <c r="J564" s="222"/>
      <c r="K564" s="222"/>
      <c r="L564" s="222"/>
      <c r="M564" s="222"/>
      <c r="N564" s="222"/>
      <c r="O564" s="222"/>
      <c r="P564" s="222"/>
      <c r="Q564" s="222"/>
      <c r="R564" s="222"/>
      <c r="S564" s="222"/>
      <c r="T564" s="222"/>
      <c r="U564" s="222"/>
      <c r="V564" s="222"/>
      <c r="W564" s="222"/>
      <c r="X564" s="222"/>
      <c r="Y564" s="222"/>
      <c r="Z564" s="427"/>
      <c r="AA564" s="427"/>
      <c r="AB564" s="427"/>
      <c r="AC564" s="427"/>
      <c r="AD564" s="426"/>
      <c r="AE564" s="426"/>
      <c r="AF564" s="426"/>
      <c r="AG564" s="426"/>
      <c r="AH564" s="426"/>
      <c r="AI564" s="426"/>
      <c r="AJ564" s="426"/>
      <c r="AK564" s="425"/>
      <c r="AL564" s="425"/>
      <c r="AM564" s="425"/>
      <c r="AN564" s="425"/>
      <c r="AO564" s="425"/>
      <c r="AP564" s="425"/>
      <c r="AQ564" s="425"/>
      <c r="AR564" s="222"/>
      <c r="AS564" s="426"/>
      <c r="AT564" s="427"/>
      <c r="AU564" s="427"/>
      <c r="AV564" s="427"/>
      <c r="AW564" s="427"/>
      <c r="AX564" s="428"/>
      <c r="AY564" s="428"/>
      <c r="AZ564" s="425"/>
      <c r="BA564" s="425"/>
      <c r="BB564" s="425"/>
      <c r="BC564" s="425"/>
      <c r="BD564" s="425"/>
      <c r="BE564" s="425"/>
      <c r="BF564" s="425"/>
      <c r="BG564" s="425"/>
      <c r="BH564" s="425"/>
      <c r="BI564" s="425"/>
      <c r="BJ564" s="425"/>
      <c r="BK564" s="425"/>
      <c r="BL564" s="425"/>
      <c r="BM564" s="425"/>
      <c r="BN564" s="425"/>
      <c r="BO564" s="425"/>
      <c r="BP564" s="222"/>
      <c r="BQ564" s="222"/>
      <c r="BR564" s="222"/>
      <c r="BS564" s="222"/>
      <c r="BT564" s="222"/>
      <c r="BU564" s="222"/>
      <c r="BV564" s="222"/>
      <c r="BW564" s="222"/>
      <c r="BX564" s="426"/>
      <c r="BY564" s="426"/>
      <c r="BZ564" s="426"/>
      <c r="CA564" s="426"/>
      <c r="CB564" s="426"/>
      <c r="CC564" s="426"/>
      <c r="CD564" s="426"/>
      <c r="CE564" s="429"/>
      <c r="CF564" s="429"/>
      <c r="CG564" s="429"/>
      <c r="CH564" s="429"/>
      <c r="CI564" s="429"/>
      <c r="CJ564" s="429"/>
      <c r="CK564" s="429"/>
      <c r="CL564" s="429"/>
      <c r="CM564" s="429"/>
      <c r="CN564" s="429"/>
      <c r="CO564" s="429"/>
      <c r="CP564" s="429"/>
      <c r="CQ564" s="429"/>
      <c r="CR564" s="429"/>
      <c r="CS564" s="429"/>
      <c r="CT564" s="429"/>
      <c r="CU564" s="429"/>
      <c r="CV564" s="222"/>
      <c r="CW564" s="429"/>
      <c r="CX564" s="429"/>
      <c r="CY564" s="429"/>
      <c r="CZ564" s="427"/>
      <c r="DA564" s="427"/>
      <c r="DB564" s="222"/>
      <c r="DC564" s="575"/>
      <c r="DD564" s="575"/>
      <c r="DE564" s="575"/>
      <c r="DF564" s="427"/>
      <c r="DG564" s="427"/>
    </row>
    <row r="565" spans="3:163" ht="17.399999999999999">
      <c r="C565" s="223"/>
      <c r="D565" s="421"/>
      <c r="E565" s="421"/>
      <c r="F565" s="422"/>
      <c r="G565" s="423"/>
      <c r="H565" s="222"/>
      <c r="I565" s="222"/>
      <c r="J565" s="222"/>
      <c r="K565" s="222"/>
      <c r="L565" s="222"/>
      <c r="M565" s="222"/>
      <c r="N565" s="222"/>
      <c r="O565" s="222"/>
      <c r="P565" s="222"/>
      <c r="Q565" s="222"/>
      <c r="R565" s="222"/>
      <c r="S565" s="222"/>
      <c r="T565" s="222"/>
      <c r="U565" s="222"/>
      <c r="V565" s="222"/>
      <c r="W565" s="222"/>
      <c r="X565" s="222"/>
      <c r="Y565" s="222"/>
      <c r="Z565" s="427"/>
      <c r="AA565" s="427"/>
      <c r="AB565" s="427"/>
      <c r="AC565" s="427"/>
      <c r="AD565" s="426"/>
      <c r="AE565" s="426"/>
      <c r="AF565" s="426"/>
      <c r="AG565" s="426"/>
      <c r="AH565" s="426"/>
      <c r="AI565" s="426"/>
      <c r="AJ565" s="426"/>
      <c r="AK565" s="425"/>
      <c r="AL565" s="425"/>
      <c r="AM565" s="425"/>
      <c r="AN565" s="425"/>
      <c r="AO565" s="425"/>
      <c r="AP565" s="425"/>
      <c r="AQ565" s="425"/>
      <c r="AR565" s="222"/>
      <c r="AS565" s="426"/>
      <c r="AT565" s="427"/>
      <c r="AU565" s="427"/>
      <c r="AV565" s="427"/>
      <c r="AW565" s="427"/>
      <c r="AX565" s="428"/>
      <c r="AY565" s="428"/>
      <c r="AZ565" s="425"/>
      <c r="BA565" s="425"/>
      <c r="BB565" s="425"/>
      <c r="BC565" s="425"/>
      <c r="BD565" s="425"/>
      <c r="BE565" s="425"/>
      <c r="BF565" s="425"/>
      <c r="BG565" s="425"/>
      <c r="BH565" s="425"/>
      <c r="BI565" s="425"/>
      <c r="BJ565" s="425"/>
      <c r="BK565" s="425"/>
      <c r="BL565" s="425"/>
      <c r="BM565" s="425"/>
      <c r="BN565" s="425"/>
      <c r="BO565" s="425"/>
      <c r="BP565" s="222"/>
      <c r="BQ565" s="222"/>
      <c r="BR565" s="222"/>
      <c r="BS565" s="222"/>
      <c r="BT565" s="222"/>
      <c r="BU565" s="222"/>
      <c r="BV565" s="222"/>
      <c r="BW565" s="222"/>
      <c r="BX565" s="426"/>
      <c r="BY565" s="426"/>
      <c r="BZ565" s="426"/>
      <c r="CA565" s="426"/>
      <c r="CB565" s="426"/>
      <c r="CC565" s="426"/>
      <c r="CD565" s="426"/>
      <c r="CE565" s="429"/>
      <c r="CF565" s="429"/>
      <c r="CG565" s="429"/>
      <c r="CH565" s="429"/>
      <c r="CI565" s="429"/>
      <c r="CJ565" s="429"/>
      <c r="CK565" s="429"/>
      <c r="CL565" s="429"/>
      <c r="CM565" s="429"/>
      <c r="CN565" s="429"/>
      <c r="CO565" s="429"/>
      <c r="CP565" s="429"/>
      <c r="CQ565" s="429"/>
      <c r="CR565" s="429"/>
      <c r="CS565" s="429"/>
      <c r="CT565" s="429"/>
      <c r="CU565" s="429"/>
      <c r="CV565" s="222"/>
      <c r="CW565" s="429"/>
      <c r="CX565" s="429"/>
      <c r="CY565" s="429"/>
      <c r="CZ565" s="427"/>
      <c r="DA565" s="427"/>
      <c r="DB565" s="222"/>
      <c r="DC565" s="575"/>
      <c r="DD565" s="575"/>
      <c r="DE565" s="575"/>
      <c r="DF565" s="427"/>
      <c r="DG565" s="427"/>
    </row>
    <row r="568" spans="3:163" ht="30">
      <c r="C568" s="569" t="s">
        <v>479</v>
      </c>
    </row>
    <row r="569" spans="3:163" ht="18">
      <c r="C569" s="583" t="s">
        <v>480</v>
      </c>
    </row>
    <row r="570" spans="3:163" ht="18">
      <c r="C570" s="583" t="s">
        <v>481</v>
      </c>
    </row>
    <row r="571" spans="3:163" ht="18" customHeight="1">
      <c r="C571" s="2972" t="s">
        <v>163</v>
      </c>
      <c r="D571" s="3061" t="s">
        <v>164</v>
      </c>
      <c r="E571" s="2974"/>
      <c r="F571" s="113" t="s">
        <v>139</v>
      </c>
      <c r="G571" s="387"/>
      <c r="H571" s="387"/>
      <c r="I571" s="387"/>
      <c r="J571" s="387"/>
      <c r="K571" s="387"/>
      <c r="L571" s="387"/>
      <c r="M571" s="387"/>
      <c r="N571" s="387"/>
      <c r="O571" s="387"/>
      <c r="P571" s="387"/>
      <c r="Q571" s="387"/>
      <c r="R571" s="387"/>
      <c r="S571" s="387"/>
      <c r="T571" s="387"/>
      <c r="U571" s="387"/>
      <c r="V571" s="387"/>
      <c r="W571" s="387"/>
      <c r="X571" s="387"/>
      <c r="Y571" s="387"/>
      <c r="Z571" s="2975" t="s">
        <v>140</v>
      </c>
      <c r="AA571" s="2976"/>
      <c r="AB571" s="2976"/>
      <c r="AC571" s="2976"/>
      <c r="AD571" s="2976"/>
      <c r="AE571" s="2976"/>
      <c r="AF571" s="2976"/>
      <c r="AG571" s="2976"/>
      <c r="AH571" s="2976"/>
      <c r="AI571" s="2976"/>
      <c r="AJ571" s="2976"/>
      <c r="AK571" s="2976"/>
      <c r="AL571" s="2976"/>
      <c r="AM571" s="2977"/>
      <c r="AN571" s="3036" t="s">
        <v>139</v>
      </c>
      <c r="AO571" s="3037"/>
      <c r="AP571" s="3037"/>
      <c r="AQ571" s="3037"/>
      <c r="AR571" s="3037"/>
      <c r="AS571" s="3037"/>
      <c r="AT571" s="3037"/>
      <c r="AU571" s="3037"/>
      <c r="AV571" s="3037"/>
      <c r="AW571" s="3037"/>
      <c r="AX571" s="3037"/>
      <c r="AY571" s="3037"/>
      <c r="AZ571" s="3037"/>
      <c r="BA571" s="3037"/>
      <c r="BB571" s="3037"/>
      <c r="BC571" s="3037"/>
      <c r="BD571" s="3037"/>
      <c r="BE571" s="3037"/>
      <c r="BF571" s="3037"/>
      <c r="BG571" s="3037"/>
      <c r="BH571" s="3037"/>
      <c r="BI571" s="3037"/>
      <c r="BJ571" s="3037"/>
      <c r="BK571" s="3038"/>
      <c r="BL571" s="2955" t="s">
        <v>219</v>
      </c>
      <c r="BM571" s="2956"/>
      <c r="BN571" s="2956"/>
      <c r="BO571" s="2956"/>
      <c r="BP571" s="2956"/>
      <c r="BQ571" s="2956"/>
      <c r="BR571" s="2956"/>
      <c r="BS571" s="2956"/>
      <c r="BT571" s="2956"/>
      <c r="BU571" s="2956"/>
      <c r="BV571" s="2956"/>
      <c r="BW571" s="2956"/>
      <c r="BX571" s="2957"/>
      <c r="BY571" s="654" t="s">
        <v>140</v>
      </c>
      <c r="BZ571" s="655"/>
      <c r="CA571" s="655"/>
      <c r="CB571" s="655"/>
      <c r="CC571" s="655"/>
      <c r="CD571" s="655"/>
      <c r="CE571" s="655"/>
      <c r="CF571" s="655"/>
      <c r="CG571" s="655"/>
      <c r="CH571" s="655"/>
      <c r="CI571" s="655"/>
      <c r="CJ571" s="655"/>
      <c r="CK571" s="656"/>
      <c r="CL571" s="3153" t="s">
        <v>139</v>
      </c>
      <c r="CM571" s="3154"/>
      <c r="CN571" s="3154"/>
      <c r="CO571" s="3154"/>
      <c r="CP571" s="3154"/>
      <c r="CQ571" s="3154"/>
      <c r="CR571" s="3155"/>
      <c r="CS571" s="3279" t="s">
        <v>140</v>
      </c>
      <c r="CT571" s="3280"/>
      <c r="CU571" s="3280"/>
      <c r="CV571" s="3280"/>
      <c r="CW571" s="3280"/>
      <c r="CX571" s="3280"/>
      <c r="CY571" s="3280"/>
      <c r="CZ571" s="3281"/>
      <c r="DA571" s="3153" t="s">
        <v>139</v>
      </c>
      <c r="DB571" s="3154"/>
      <c r="DC571" s="3154"/>
      <c r="DD571" s="3154"/>
      <c r="DE571" s="3155"/>
      <c r="DF571" s="3279" t="s">
        <v>140</v>
      </c>
      <c r="DG571" s="3280"/>
      <c r="DH571" s="3280"/>
      <c r="DI571" s="3280"/>
      <c r="DJ571" s="3280"/>
      <c r="DK571" s="3280"/>
      <c r="DL571" s="3280"/>
      <c r="DM571" s="3280"/>
      <c r="DN571" s="3280"/>
      <c r="DO571" s="3280"/>
      <c r="DP571" s="3280"/>
      <c r="DQ571" s="3281"/>
      <c r="DR571" s="3153" t="s">
        <v>139</v>
      </c>
      <c r="DS571" s="3154"/>
      <c r="DT571" s="3154"/>
      <c r="DU571" s="3154"/>
      <c r="DV571" s="3154"/>
      <c r="DW571" s="3154"/>
      <c r="DX571" s="3154"/>
      <c r="DY571" s="3154"/>
      <c r="DZ571" s="3154"/>
      <c r="EA571" s="3154"/>
      <c r="EB571" s="3154"/>
      <c r="EC571" s="3154"/>
      <c r="ED571" s="3154"/>
      <c r="EE571" s="3154"/>
      <c r="EF571" s="3154"/>
      <c r="EG571" s="3154"/>
      <c r="EH571" s="3154"/>
      <c r="EI571" s="3154"/>
      <c r="EJ571" s="3155"/>
      <c r="EK571" s="388" t="s">
        <v>140</v>
      </c>
      <c r="EL571" s="389"/>
      <c r="EM571" s="389"/>
      <c r="EN571" s="601" t="s">
        <v>139</v>
      </c>
      <c r="EO571" s="601"/>
      <c r="EP571" s="601"/>
      <c r="EQ571" s="601"/>
      <c r="ER571" s="601"/>
      <c r="ES571" s="3279" t="s">
        <v>140</v>
      </c>
      <c r="ET571" s="3280"/>
      <c r="EU571" s="3280"/>
      <c r="EV571" s="3280"/>
      <c r="EW571" s="3280"/>
      <c r="EX571" s="3280"/>
      <c r="EY571" s="3280"/>
      <c r="EZ571" s="3280"/>
      <c r="FA571" s="3280"/>
      <c r="FB571" s="3280"/>
      <c r="FC571" s="3280"/>
      <c r="FD571" s="3281"/>
      <c r="FE571" s="556" t="s">
        <v>219</v>
      </c>
      <c r="FF571" s="557"/>
      <c r="FG571" s="602" t="s">
        <v>307</v>
      </c>
    </row>
    <row r="572" spans="3:163" ht="18" customHeight="1">
      <c r="C572" s="2972"/>
      <c r="D572" s="367"/>
      <c r="E572" s="115"/>
      <c r="F572" s="116"/>
      <c r="G572" s="116"/>
      <c r="H572" s="3103" t="s">
        <v>482</v>
      </c>
      <c r="I572" s="3104"/>
      <c r="J572" s="3104"/>
      <c r="K572" s="3104"/>
      <c r="L572" s="3104"/>
      <c r="M572" s="3104"/>
      <c r="N572" s="3104"/>
      <c r="O572" s="3104"/>
      <c r="P572" s="3104"/>
      <c r="Q572" s="3104"/>
      <c r="R572" s="3104"/>
      <c r="S572" s="3104"/>
      <c r="T572" s="3105"/>
      <c r="U572" s="2991" t="s">
        <v>287</v>
      </c>
      <c r="V572" s="2992"/>
      <c r="W572" s="2992"/>
      <c r="X572" s="2992"/>
      <c r="Y572" s="2993"/>
      <c r="Z572" s="2982" t="s">
        <v>288</v>
      </c>
      <c r="AA572" s="2983"/>
      <c r="AB572" s="2983"/>
      <c r="AC572" s="2983"/>
      <c r="AD572" s="2983"/>
      <c r="AE572" s="2983"/>
      <c r="AF572" s="2983"/>
      <c r="AG572" s="2983"/>
      <c r="AH572" s="2983"/>
      <c r="AI572" s="2983"/>
      <c r="AJ572" s="2983"/>
      <c r="AK572" s="2983"/>
      <c r="AL572" s="2983"/>
      <c r="AM572" s="2984"/>
      <c r="AN572" s="3099" t="s">
        <v>483</v>
      </c>
      <c r="AO572" s="2992"/>
      <c r="AP572" s="2992"/>
      <c r="AQ572" s="2992"/>
      <c r="AR572" s="2992"/>
      <c r="AS572" s="2992"/>
      <c r="AT572" s="2992"/>
      <c r="AU572" s="2992"/>
      <c r="AV572" s="2992"/>
      <c r="AW572" s="2992"/>
      <c r="AX572" s="2992"/>
      <c r="AY572" s="2992"/>
      <c r="AZ572" s="2992"/>
      <c r="BA572" s="2992"/>
      <c r="BB572" s="2992"/>
      <c r="BC572" s="2992"/>
      <c r="BD572" s="2992"/>
      <c r="BE572" s="2992"/>
      <c r="BF572" s="2993"/>
      <c r="BG572" s="391"/>
      <c r="BH572" s="392"/>
      <c r="BI572" s="392"/>
      <c r="BJ572" s="392"/>
      <c r="BK572" s="392"/>
      <c r="BL572" s="2958"/>
      <c r="BM572" s="2959"/>
      <c r="BN572" s="2959"/>
      <c r="BO572" s="2959"/>
      <c r="BP572" s="2959"/>
      <c r="BQ572" s="2959"/>
      <c r="BR572" s="2959"/>
      <c r="BS572" s="2959"/>
      <c r="BT572" s="2959"/>
      <c r="BU572" s="2959"/>
      <c r="BV572" s="2959"/>
      <c r="BW572" s="2959"/>
      <c r="BX572" s="2960"/>
      <c r="BY572" s="594" t="s">
        <v>335</v>
      </c>
      <c r="BZ572" s="600"/>
      <c r="CA572" s="600"/>
      <c r="CB572" s="600"/>
      <c r="CC572" s="600"/>
      <c r="CD572" s="603"/>
      <c r="CE572" s="594" t="s">
        <v>375</v>
      </c>
      <c r="CF572" s="600"/>
      <c r="CG572" s="600"/>
      <c r="CH572" s="600"/>
      <c r="CI572" s="600"/>
      <c r="CJ572" s="600"/>
      <c r="CK572" s="603"/>
      <c r="CL572" s="595" t="s">
        <v>295</v>
      </c>
      <c r="CM572" s="598"/>
      <c r="CN572" s="598"/>
      <c r="CO572" s="598"/>
      <c r="CP572" s="598"/>
      <c r="CQ572" s="598"/>
      <c r="CR572" s="599"/>
      <c r="CS572" s="594" t="s">
        <v>375</v>
      </c>
      <c r="CT572" s="596"/>
      <c r="CU572" s="596"/>
      <c r="CV572" s="596"/>
      <c r="CW572" s="596"/>
      <c r="CX572" s="596"/>
      <c r="CY572" s="596"/>
      <c r="CZ572" s="597"/>
      <c r="DA572" s="595" t="s">
        <v>287</v>
      </c>
      <c r="DB572" s="598"/>
      <c r="DC572" s="598"/>
      <c r="DD572" s="598"/>
      <c r="DE572" s="599"/>
      <c r="DF572" s="594" t="s">
        <v>288</v>
      </c>
      <c r="DG572" s="600"/>
      <c r="DH572" s="600"/>
      <c r="DI572" s="600"/>
      <c r="DJ572" s="600"/>
      <c r="DK572" s="600"/>
      <c r="DL572" s="600"/>
      <c r="DM572" s="600"/>
      <c r="DN572" s="600"/>
      <c r="DO572" s="600"/>
      <c r="DP572" s="600"/>
      <c r="DQ572" s="603"/>
      <c r="DR572" s="595" t="s">
        <v>406</v>
      </c>
      <c r="DS572" s="598"/>
      <c r="DT572" s="598"/>
      <c r="DU572" s="598"/>
      <c r="DV572" s="598"/>
      <c r="DW572" s="598"/>
      <c r="DX572" s="598"/>
      <c r="DY572" s="598"/>
      <c r="DZ572" s="598"/>
      <c r="EA572" s="598"/>
      <c r="EB572" s="598"/>
      <c r="EC572" s="598"/>
      <c r="ED572" s="598"/>
      <c r="EE572" s="598"/>
      <c r="EF572" s="598"/>
      <c r="EG572" s="598"/>
      <c r="EH572" s="598"/>
      <c r="EI572" s="598"/>
      <c r="EJ572" s="599"/>
      <c r="EK572" s="391" t="s">
        <v>335</v>
      </c>
      <c r="EL572" s="392"/>
      <c r="EM572" s="551" t="s">
        <v>375</v>
      </c>
      <c r="EN572" s="595" t="s">
        <v>287</v>
      </c>
      <c r="EO572" s="598"/>
      <c r="EP572" s="598"/>
      <c r="EQ572" s="598"/>
      <c r="ER572" s="599"/>
      <c r="ES572" s="594" t="s">
        <v>288</v>
      </c>
      <c r="ET572" s="600"/>
      <c r="EU572" s="600"/>
      <c r="EV572" s="600"/>
      <c r="EW572" s="600"/>
      <c r="EX572" s="600"/>
      <c r="EY572" s="600"/>
      <c r="EZ572" s="600"/>
      <c r="FA572" s="600"/>
      <c r="FB572" s="600"/>
      <c r="FC572" s="600"/>
      <c r="FD572" s="603"/>
      <c r="FE572" s="558"/>
      <c r="FF572" s="559"/>
      <c r="FG572" s="604"/>
    </row>
    <row r="573" spans="3:163" ht="18" customHeight="1">
      <c r="C573" s="2972"/>
      <c r="D573" s="367"/>
      <c r="E573" s="115"/>
      <c r="F573" s="126"/>
      <c r="G573" s="126"/>
      <c r="H573" s="3106"/>
      <c r="I573" s="3107"/>
      <c r="J573" s="3107"/>
      <c r="K573" s="3107"/>
      <c r="L573" s="3107"/>
      <c r="M573" s="3107"/>
      <c r="N573" s="3107"/>
      <c r="O573" s="3107"/>
      <c r="P573" s="3107"/>
      <c r="Q573" s="3107"/>
      <c r="R573" s="3107"/>
      <c r="S573" s="3107"/>
      <c r="T573" s="3108"/>
      <c r="U573" s="2994"/>
      <c r="V573" s="2995"/>
      <c r="W573" s="2995"/>
      <c r="X573" s="2995"/>
      <c r="Y573" s="2996"/>
      <c r="Z573" s="2985"/>
      <c r="AA573" s="2986"/>
      <c r="AB573" s="2986"/>
      <c r="AC573" s="2986"/>
      <c r="AD573" s="2986"/>
      <c r="AE573" s="2986"/>
      <c r="AF573" s="2986"/>
      <c r="AG573" s="2986"/>
      <c r="AH573" s="2986"/>
      <c r="AI573" s="2986"/>
      <c r="AJ573" s="2986"/>
      <c r="AK573" s="2986"/>
      <c r="AL573" s="2986"/>
      <c r="AM573" s="2987"/>
      <c r="AN573" s="2994"/>
      <c r="AO573" s="2995"/>
      <c r="AP573" s="2995"/>
      <c r="AQ573" s="2995"/>
      <c r="AR573" s="2995"/>
      <c r="AS573" s="2995"/>
      <c r="AT573" s="2995"/>
      <c r="AU573" s="2995"/>
      <c r="AV573" s="2995"/>
      <c r="AW573" s="2995"/>
      <c r="AX573" s="2995"/>
      <c r="AY573" s="2995"/>
      <c r="AZ573" s="2995"/>
      <c r="BA573" s="2995"/>
      <c r="BB573" s="2995"/>
      <c r="BC573" s="2995"/>
      <c r="BD573" s="2995"/>
      <c r="BE573" s="2995"/>
      <c r="BF573" s="2996"/>
      <c r="BG573" s="393"/>
      <c r="BH573" s="394" t="s">
        <v>484</v>
      </c>
      <c r="BI573" s="394"/>
      <c r="BJ573" s="394"/>
      <c r="BK573" s="394"/>
      <c r="BL573" s="2958"/>
      <c r="BM573" s="2959"/>
      <c r="BN573" s="2959"/>
      <c r="BO573" s="2959"/>
      <c r="BP573" s="2959"/>
      <c r="BQ573" s="2959"/>
      <c r="BR573" s="2959"/>
      <c r="BS573" s="2959"/>
      <c r="BT573" s="2959"/>
      <c r="BU573" s="2959"/>
      <c r="BV573" s="2959"/>
      <c r="BW573" s="2959"/>
      <c r="BX573" s="2960"/>
      <c r="BY573" s="608"/>
      <c r="BZ573" s="609"/>
      <c r="CA573" s="609"/>
      <c r="CB573" s="609"/>
      <c r="CC573" s="609"/>
      <c r="CD573" s="610"/>
      <c r="CE573" s="608"/>
      <c r="CF573" s="609"/>
      <c r="CG573" s="609"/>
      <c r="CH573" s="609"/>
      <c r="CI573" s="609"/>
      <c r="CJ573" s="609"/>
      <c r="CK573" s="610"/>
      <c r="CL573" s="605"/>
      <c r="CM573" s="606"/>
      <c r="CN573" s="606"/>
      <c r="CO573" s="606"/>
      <c r="CP573" s="606"/>
      <c r="CQ573" s="606"/>
      <c r="CR573" s="607"/>
      <c r="CS573" s="683"/>
      <c r="CT573" s="684"/>
      <c r="CU573" s="684"/>
      <c r="CV573" s="684"/>
      <c r="CW573" s="684"/>
      <c r="CX573" s="684"/>
      <c r="CY573" s="684"/>
      <c r="CZ573" s="685"/>
      <c r="DA573" s="605"/>
      <c r="DB573" s="606"/>
      <c r="DC573" s="606"/>
      <c r="DD573" s="606"/>
      <c r="DE573" s="607"/>
      <c r="DF573" s="608"/>
      <c r="DG573" s="609"/>
      <c r="DH573" s="609"/>
      <c r="DI573" s="609"/>
      <c r="DJ573" s="609"/>
      <c r="DK573" s="609"/>
      <c r="DL573" s="609"/>
      <c r="DM573" s="609"/>
      <c r="DN573" s="609"/>
      <c r="DO573" s="609"/>
      <c r="DP573" s="609"/>
      <c r="DQ573" s="610"/>
      <c r="DR573" s="605"/>
      <c r="DS573" s="606"/>
      <c r="DT573" s="606"/>
      <c r="DU573" s="606"/>
      <c r="DV573" s="606"/>
      <c r="DW573" s="606"/>
      <c r="DX573" s="606"/>
      <c r="DY573" s="606"/>
      <c r="DZ573" s="606"/>
      <c r="EA573" s="606"/>
      <c r="EB573" s="606"/>
      <c r="EC573" s="606"/>
      <c r="ED573" s="606"/>
      <c r="EE573" s="606"/>
      <c r="EF573" s="606"/>
      <c r="EG573" s="606"/>
      <c r="EH573" s="606"/>
      <c r="EI573" s="606"/>
      <c r="EJ573" s="607"/>
      <c r="EK573" s="393"/>
      <c r="EL573" s="394"/>
      <c r="EM573" s="552"/>
      <c r="EN573" s="605"/>
      <c r="EO573" s="606"/>
      <c r="EP573" s="606"/>
      <c r="EQ573" s="606"/>
      <c r="ER573" s="607"/>
      <c r="ES573" s="608"/>
      <c r="ET573" s="609"/>
      <c r="EU573" s="609"/>
      <c r="EV573" s="609"/>
      <c r="EW573" s="609"/>
      <c r="EX573" s="609"/>
      <c r="EY573" s="609"/>
      <c r="EZ573" s="609"/>
      <c r="FA573" s="609"/>
      <c r="FB573" s="609"/>
      <c r="FC573" s="609"/>
      <c r="FD573" s="610"/>
      <c r="FE573" s="558"/>
      <c r="FF573" s="559"/>
      <c r="FG573" s="604"/>
    </row>
    <row r="574" spans="3:163" ht="18" customHeight="1">
      <c r="C574" s="2972"/>
      <c r="D574" s="368"/>
      <c r="E574" s="144"/>
      <c r="F574" s="126"/>
      <c r="G574" s="126"/>
      <c r="H574" s="3106"/>
      <c r="I574" s="3107"/>
      <c r="J574" s="3107"/>
      <c r="K574" s="3107"/>
      <c r="L574" s="3107"/>
      <c r="M574" s="3107"/>
      <c r="N574" s="3107"/>
      <c r="O574" s="3107"/>
      <c r="P574" s="3107"/>
      <c r="Q574" s="3107"/>
      <c r="R574" s="3107"/>
      <c r="S574" s="3107"/>
      <c r="T574" s="3108"/>
      <c r="U574" s="2994"/>
      <c r="V574" s="2995"/>
      <c r="W574" s="2995"/>
      <c r="X574" s="2995"/>
      <c r="Y574" s="2996"/>
      <c r="Z574" s="2985"/>
      <c r="AA574" s="2986"/>
      <c r="AB574" s="2986"/>
      <c r="AC574" s="2986"/>
      <c r="AD574" s="2986"/>
      <c r="AE574" s="2986"/>
      <c r="AF574" s="2986"/>
      <c r="AG574" s="2986"/>
      <c r="AH574" s="2986"/>
      <c r="AI574" s="2986"/>
      <c r="AJ574" s="2986"/>
      <c r="AK574" s="2986"/>
      <c r="AL574" s="2986"/>
      <c r="AM574" s="2987"/>
      <c r="AN574" s="2994"/>
      <c r="AO574" s="2995"/>
      <c r="AP574" s="2995"/>
      <c r="AQ574" s="2995"/>
      <c r="AR574" s="2995"/>
      <c r="AS574" s="2995"/>
      <c r="AT574" s="2995"/>
      <c r="AU574" s="2995"/>
      <c r="AV574" s="2995"/>
      <c r="AW574" s="2995"/>
      <c r="AX574" s="2995"/>
      <c r="AY574" s="2995"/>
      <c r="AZ574" s="2995"/>
      <c r="BA574" s="2995"/>
      <c r="BB574" s="2995"/>
      <c r="BC574" s="2995"/>
      <c r="BD574" s="2995"/>
      <c r="BE574" s="2995"/>
      <c r="BF574" s="2996"/>
      <c r="BG574" s="393"/>
      <c r="BH574" s="394"/>
      <c r="BI574" s="394"/>
      <c r="BJ574" s="394"/>
      <c r="BK574" s="394"/>
      <c r="BL574" s="2958"/>
      <c r="BM574" s="2959"/>
      <c r="BN574" s="2959"/>
      <c r="BO574" s="2959"/>
      <c r="BP574" s="2959"/>
      <c r="BQ574" s="2959"/>
      <c r="BR574" s="2959"/>
      <c r="BS574" s="2959"/>
      <c r="BT574" s="2959"/>
      <c r="BU574" s="2959"/>
      <c r="BV574" s="2959"/>
      <c r="BW574" s="2959"/>
      <c r="BX574" s="2960"/>
      <c r="BY574" s="608"/>
      <c r="BZ574" s="609"/>
      <c r="CA574" s="609"/>
      <c r="CB574" s="609"/>
      <c r="CC574" s="609"/>
      <c r="CD574" s="610"/>
      <c r="CE574" s="608"/>
      <c r="CF574" s="609"/>
      <c r="CG574" s="609"/>
      <c r="CH574" s="609"/>
      <c r="CI574" s="609"/>
      <c r="CJ574" s="609"/>
      <c r="CK574" s="610"/>
      <c r="CL574" s="605"/>
      <c r="CM574" s="606"/>
      <c r="CN574" s="606"/>
      <c r="CO574" s="606"/>
      <c r="CP574" s="606"/>
      <c r="CQ574" s="606"/>
      <c r="CR574" s="607"/>
      <c r="CS574" s="683"/>
      <c r="CT574" s="684"/>
      <c r="CU574" s="684"/>
      <c r="CV574" s="684"/>
      <c r="CW574" s="684"/>
      <c r="CX574" s="684"/>
      <c r="CY574" s="684"/>
      <c r="CZ574" s="685"/>
      <c r="DA574" s="605"/>
      <c r="DB574" s="606"/>
      <c r="DC574" s="606"/>
      <c r="DD574" s="606"/>
      <c r="DE574" s="607"/>
      <c r="DF574" s="608"/>
      <c r="DG574" s="609"/>
      <c r="DH574" s="609"/>
      <c r="DI574" s="609"/>
      <c r="DJ574" s="609"/>
      <c r="DK574" s="609"/>
      <c r="DL574" s="609"/>
      <c r="DM574" s="609"/>
      <c r="DN574" s="609"/>
      <c r="DO574" s="609"/>
      <c r="DP574" s="609"/>
      <c r="DQ574" s="610"/>
      <c r="DR574" s="605"/>
      <c r="DS574" s="606"/>
      <c r="DT574" s="606"/>
      <c r="DU574" s="606"/>
      <c r="DV574" s="606"/>
      <c r="DW574" s="606"/>
      <c r="DX574" s="606"/>
      <c r="DY574" s="606"/>
      <c r="DZ574" s="606"/>
      <c r="EA574" s="606"/>
      <c r="EB574" s="606"/>
      <c r="EC574" s="606"/>
      <c r="ED574" s="606"/>
      <c r="EE574" s="606"/>
      <c r="EF574" s="606"/>
      <c r="EG574" s="606"/>
      <c r="EH574" s="606"/>
      <c r="EI574" s="606"/>
      <c r="EJ574" s="607"/>
      <c r="EK574" s="393"/>
      <c r="EL574" s="394"/>
      <c r="EM574" s="552"/>
      <c r="EN574" s="605"/>
      <c r="EO574" s="606"/>
      <c r="EP574" s="606"/>
      <c r="EQ574" s="606"/>
      <c r="ER574" s="607"/>
      <c r="ES574" s="608"/>
      <c r="ET574" s="609"/>
      <c r="EU574" s="609"/>
      <c r="EV574" s="609"/>
      <c r="EW574" s="609"/>
      <c r="EX574" s="609"/>
      <c r="EY574" s="609"/>
      <c r="EZ574" s="609"/>
      <c r="FA574" s="609"/>
      <c r="FB574" s="609"/>
      <c r="FC574" s="609"/>
      <c r="FD574" s="610"/>
      <c r="FE574" s="558"/>
      <c r="FF574" s="559"/>
      <c r="FG574" s="604"/>
    </row>
    <row r="575" spans="3:163" ht="18" customHeight="1">
      <c r="C575" s="3146"/>
      <c r="D575" s="445" t="s">
        <v>168</v>
      </c>
      <c r="E575" s="446" t="s">
        <v>220</v>
      </c>
      <c r="F575" s="561" t="s">
        <v>221</v>
      </c>
      <c r="G575" s="561" t="s">
        <v>222</v>
      </c>
      <c r="H575" s="3109"/>
      <c r="I575" s="3110"/>
      <c r="J575" s="3110"/>
      <c r="K575" s="3110"/>
      <c r="L575" s="3110"/>
      <c r="M575" s="3110"/>
      <c r="N575" s="3110"/>
      <c r="O575" s="3110"/>
      <c r="P575" s="3110"/>
      <c r="Q575" s="3110"/>
      <c r="R575" s="3110"/>
      <c r="S575" s="3110"/>
      <c r="T575" s="3111"/>
      <c r="U575" s="2997"/>
      <c r="V575" s="2998"/>
      <c r="W575" s="2998"/>
      <c r="X575" s="2998"/>
      <c r="Y575" s="2999"/>
      <c r="Z575" s="2988"/>
      <c r="AA575" s="2989"/>
      <c r="AB575" s="2989"/>
      <c r="AC575" s="2989"/>
      <c r="AD575" s="2989"/>
      <c r="AE575" s="2989"/>
      <c r="AF575" s="2989"/>
      <c r="AG575" s="2989"/>
      <c r="AH575" s="2989"/>
      <c r="AI575" s="2989"/>
      <c r="AJ575" s="2989"/>
      <c r="AK575" s="2989"/>
      <c r="AL575" s="2989"/>
      <c r="AM575" s="2990"/>
      <c r="AN575" s="2997"/>
      <c r="AO575" s="2998"/>
      <c r="AP575" s="2998"/>
      <c r="AQ575" s="2998"/>
      <c r="AR575" s="2998"/>
      <c r="AS575" s="2998"/>
      <c r="AT575" s="2998"/>
      <c r="AU575" s="2998"/>
      <c r="AV575" s="2998"/>
      <c r="AW575" s="2998"/>
      <c r="AX575" s="2998"/>
      <c r="AY575" s="2998"/>
      <c r="AZ575" s="2998"/>
      <c r="BA575" s="2998"/>
      <c r="BB575" s="2998"/>
      <c r="BC575" s="2998"/>
      <c r="BD575" s="2998"/>
      <c r="BE575" s="2998"/>
      <c r="BF575" s="2999"/>
      <c r="BG575" s="693"/>
      <c r="BH575" s="694"/>
      <c r="BI575" s="694"/>
      <c r="BJ575" s="694"/>
      <c r="BK575" s="694"/>
      <c r="BL575" s="2961"/>
      <c r="BM575" s="2962"/>
      <c r="BN575" s="2962"/>
      <c r="BO575" s="2962"/>
      <c r="BP575" s="2962"/>
      <c r="BQ575" s="2962"/>
      <c r="BR575" s="2962"/>
      <c r="BS575" s="2962"/>
      <c r="BT575" s="2962"/>
      <c r="BU575" s="2962"/>
      <c r="BV575" s="2962"/>
      <c r="BW575" s="2962"/>
      <c r="BX575" s="2963"/>
      <c r="BY575" s="608"/>
      <c r="BZ575" s="609"/>
      <c r="CA575" s="609"/>
      <c r="CB575" s="609"/>
      <c r="CC575" s="609"/>
      <c r="CD575" s="610"/>
      <c r="CE575" s="614"/>
      <c r="CF575" s="615"/>
      <c r="CG575" s="615"/>
      <c r="CH575" s="615"/>
      <c r="CI575" s="615"/>
      <c r="CJ575" s="615"/>
      <c r="CK575" s="616"/>
      <c r="CL575" s="611"/>
      <c r="CM575" s="612"/>
      <c r="CN575" s="612"/>
      <c r="CO575" s="612"/>
      <c r="CP575" s="612"/>
      <c r="CQ575" s="612"/>
      <c r="CR575" s="613"/>
      <c r="CS575" s="686"/>
      <c r="CT575" s="687"/>
      <c r="CU575" s="687"/>
      <c r="CV575" s="687"/>
      <c r="CW575" s="687"/>
      <c r="CX575" s="687"/>
      <c r="CY575" s="687"/>
      <c r="CZ575" s="688"/>
      <c r="DA575" s="611"/>
      <c r="DB575" s="612"/>
      <c r="DC575" s="612"/>
      <c r="DD575" s="612"/>
      <c r="DE575" s="613"/>
      <c r="DF575" s="614"/>
      <c r="DG575" s="615"/>
      <c r="DH575" s="615"/>
      <c r="DI575" s="615"/>
      <c r="DJ575" s="615"/>
      <c r="DK575" s="615"/>
      <c r="DL575" s="615"/>
      <c r="DM575" s="615"/>
      <c r="DN575" s="615"/>
      <c r="DO575" s="615"/>
      <c r="DP575" s="615"/>
      <c r="DQ575" s="616"/>
      <c r="DR575" s="611"/>
      <c r="DS575" s="612"/>
      <c r="DT575" s="612"/>
      <c r="DU575" s="612"/>
      <c r="DV575" s="612"/>
      <c r="DW575" s="612"/>
      <c r="DX575" s="612"/>
      <c r="DY575" s="612"/>
      <c r="DZ575" s="612"/>
      <c r="EA575" s="612"/>
      <c r="EB575" s="612"/>
      <c r="EC575" s="612"/>
      <c r="ED575" s="612"/>
      <c r="EE575" s="612"/>
      <c r="EF575" s="612"/>
      <c r="EG575" s="612"/>
      <c r="EH575" s="612"/>
      <c r="EI575" s="612"/>
      <c r="EJ575" s="613"/>
      <c r="EK575" s="393"/>
      <c r="EL575" s="394"/>
      <c r="EM575" s="553"/>
      <c r="EN575" s="611"/>
      <c r="EO575" s="612"/>
      <c r="EP575" s="612"/>
      <c r="EQ575" s="612"/>
      <c r="ER575" s="613"/>
      <c r="ES575" s="614"/>
      <c r="ET575" s="615"/>
      <c r="EU575" s="615"/>
      <c r="EV575" s="615"/>
      <c r="EW575" s="615"/>
      <c r="EX575" s="615"/>
      <c r="EY575" s="615"/>
      <c r="EZ575" s="615"/>
      <c r="FA575" s="615"/>
      <c r="FB575" s="615"/>
      <c r="FC575" s="615"/>
      <c r="FD575" s="616"/>
      <c r="FE575" s="558"/>
      <c r="FF575" s="559"/>
      <c r="FG575" s="604"/>
    </row>
    <row r="576" spans="3:163" ht="18" customHeight="1">
      <c r="C576" s="581" t="s">
        <v>485</v>
      </c>
      <c r="D576" s="416" t="s">
        <v>242</v>
      </c>
      <c r="E576" s="408" t="s">
        <v>181</v>
      </c>
      <c r="F576" s="439" t="s">
        <v>243</v>
      </c>
      <c r="G576" s="440" t="s">
        <v>244</v>
      </c>
      <c r="H576" s="3093" t="s">
        <v>180</v>
      </c>
      <c r="I576" s="3094"/>
      <c r="J576" s="3094"/>
      <c r="K576" s="3094"/>
      <c r="L576" s="3094"/>
      <c r="M576" s="3094"/>
      <c r="N576" s="3094"/>
      <c r="O576" s="3094"/>
      <c r="P576" s="3094"/>
      <c r="Q576" s="3094"/>
      <c r="R576" s="3094"/>
      <c r="S576" s="3094"/>
      <c r="T576" s="3095"/>
      <c r="U576" s="2964" t="s">
        <v>297</v>
      </c>
      <c r="V576" s="2965"/>
      <c r="W576" s="2965"/>
      <c r="X576" s="2965"/>
      <c r="Y576" s="2966"/>
      <c r="Z576" s="2964" t="s">
        <v>486</v>
      </c>
      <c r="AA576" s="2965"/>
      <c r="AB576" s="2965"/>
      <c r="AC576" s="2965"/>
      <c r="AD576" s="2965"/>
      <c r="AE576" s="2965"/>
      <c r="AF576" s="2965"/>
      <c r="AG576" s="2965"/>
      <c r="AH576" s="2965"/>
      <c r="AI576" s="2965"/>
      <c r="AJ576" s="2965"/>
      <c r="AK576" s="2965"/>
      <c r="AL576" s="2965"/>
      <c r="AM576" s="2966"/>
      <c r="AN576" s="3005" t="s">
        <v>487</v>
      </c>
      <c r="AO576" s="3006"/>
      <c r="AP576" s="3006"/>
      <c r="AQ576" s="3006"/>
      <c r="AR576" s="3006"/>
      <c r="AS576" s="3006"/>
      <c r="AT576" s="3006"/>
      <c r="AU576" s="3006"/>
      <c r="AV576" s="3006"/>
      <c r="AW576" s="3006"/>
      <c r="AX576" s="3006"/>
      <c r="AY576" s="3006"/>
      <c r="AZ576" s="3006"/>
      <c r="BA576" s="3006"/>
      <c r="BB576" s="3006"/>
      <c r="BC576" s="3006"/>
      <c r="BD576" s="3006"/>
      <c r="BE576" s="3006"/>
      <c r="BF576" s="3007"/>
      <c r="BG576" s="3005" t="s">
        <v>180</v>
      </c>
      <c r="BH576" s="3006"/>
      <c r="BI576" s="3006"/>
      <c r="BJ576" s="3006"/>
      <c r="BK576" s="3007"/>
      <c r="BL576" s="554" t="s">
        <v>105</v>
      </c>
      <c r="BM576" s="418"/>
      <c r="BN576" s="418"/>
      <c r="BO576" s="418"/>
      <c r="BP576" s="418"/>
      <c r="BQ576" s="418"/>
      <c r="BR576" s="418"/>
      <c r="BS576" s="418"/>
      <c r="BT576" s="418"/>
      <c r="BU576" s="418"/>
      <c r="BV576" s="418"/>
      <c r="BW576" s="418"/>
      <c r="BX576" s="419"/>
      <c r="BY576" s="554" t="s">
        <v>349</v>
      </c>
      <c r="BZ576" s="417"/>
      <c r="CA576" s="417"/>
      <c r="CB576" s="417"/>
      <c r="CC576" s="417"/>
      <c r="CD576" s="682"/>
      <c r="CE576" s="689" t="s">
        <v>449</v>
      </c>
      <c r="CF576" s="648"/>
      <c r="CG576" s="648"/>
      <c r="CH576" s="648"/>
      <c r="CI576" s="648"/>
      <c r="CJ576" s="648"/>
      <c r="CK576" s="649"/>
      <c r="CL576" s="554" t="s">
        <v>180</v>
      </c>
      <c r="CM576" s="417"/>
      <c r="CN576" s="417"/>
      <c r="CO576" s="417"/>
      <c r="CP576" s="417"/>
      <c r="CQ576" s="417"/>
      <c r="CR576" s="682"/>
      <c r="CS576" s="554"/>
      <c r="CT576" s="648" t="s">
        <v>412</v>
      </c>
      <c r="CU576" s="690"/>
      <c r="CV576" s="690"/>
      <c r="CW576" s="690"/>
      <c r="CX576" s="690"/>
      <c r="CY576" s="691"/>
      <c r="CZ576" s="692"/>
      <c r="DA576" s="462" t="s">
        <v>297</v>
      </c>
      <c r="DB576" s="463"/>
      <c r="DC576" s="463"/>
      <c r="DD576" s="463"/>
      <c r="DE576" s="464"/>
      <c r="DF576" s="462" t="s">
        <v>488</v>
      </c>
      <c r="DG576" s="463"/>
      <c r="DH576" s="463"/>
      <c r="DI576" s="463"/>
      <c r="DJ576" s="463"/>
      <c r="DK576" s="463"/>
      <c r="DL576" s="463"/>
      <c r="DM576" s="463"/>
      <c r="DN576" s="463"/>
      <c r="DO576" s="463"/>
      <c r="DP576" s="463"/>
      <c r="DQ576" s="464"/>
      <c r="DR576" s="554" t="s">
        <v>409</v>
      </c>
      <c r="DS576" s="417"/>
      <c r="DT576" s="417"/>
      <c r="DU576" s="417"/>
      <c r="DV576" s="417"/>
      <c r="DW576" s="417"/>
      <c r="DX576" s="417"/>
      <c r="DY576" s="417"/>
      <c r="DZ576" s="417"/>
      <c r="EA576" s="417"/>
      <c r="EB576" s="417"/>
      <c r="EC576" s="417"/>
      <c r="ED576" s="417"/>
      <c r="EE576" s="417"/>
      <c r="EF576" s="417"/>
      <c r="EG576" s="417"/>
      <c r="EH576" s="417"/>
      <c r="EI576" s="417"/>
      <c r="EJ576" s="682"/>
      <c r="EK576" s="383" t="s">
        <v>419</v>
      </c>
      <c r="EL576" s="381"/>
      <c r="EM576" s="529" t="s">
        <v>489</v>
      </c>
      <c r="EN576" s="462" t="s">
        <v>297</v>
      </c>
      <c r="EO576" s="463"/>
      <c r="EP576" s="463"/>
      <c r="EQ576" s="463"/>
      <c r="ER576" s="464"/>
      <c r="ES576" s="554"/>
      <c r="ET576" s="463" t="s">
        <v>421</v>
      </c>
      <c r="EU576" s="463"/>
      <c r="EV576" s="463"/>
      <c r="EW576" s="463"/>
      <c r="EX576" s="463"/>
      <c r="EY576" s="463"/>
      <c r="EZ576" s="463"/>
      <c r="FA576" s="463"/>
      <c r="FB576" s="463"/>
      <c r="FC576" s="463"/>
      <c r="FD576" s="464"/>
      <c r="FE576" s="417" t="s">
        <v>456</v>
      </c>
      <c r="FF576" s="417"/>
      <c r="FG576" s="541">
        <v>635</v>
      </c>
    </row>
    <row r="577" spans="3:235" ht="17.399999999999999">
      <c r="C577" s="584"/>
      <c r="D577" s="421"/>
      <c r="E577" s="421"/>
      <c r="F577" s="272"/>
      <c r="G577" s="448"/>
      <c r="H577" s="449"/>
      <c r="I577" s="449"/>
      <c r="J577" s="449"/>
      <c r="K577" s="449"/>
      <c r="L577" s="449"/>
      <c r="M577" s="449"/>
      <c r="N577" s="449"/>
      <c r="O577" s="449"/>
      <c r="P577" s="449"/>
      <c r="Q577" s="449"/>
      <c r="R577" s="449"/>
      <c r="S577" s="449"/>
      <c r="T577" s="449"/>
      <c r="U577" s="429"/>
      <c r="V577" s="429"/>
      <c r="W577" s="429"/>
      <c r="X577" s="429"/>
      <c r="Y577" s="429"/>
      <c r="Z577" s="429"/>
      <c r="AA577" s="429"/>
      <c r="AB577" s="429"/>
      <c r="AC577" s="429"/>
      <c r="AD577" s="429"/>
      <c r="AE577" s="429"/>
      <c r="AF577" s="429"/>
      <c r="AG577" s="429"/>
      <c r="AH577" s="429"/>
      <c r="AI577" s="429"/>
      <c r="AJ577" s="429"/>
      <c r="AK577" s="429"/>
      <c r="AL577" s="429"/>
      <c r="AM577" s="429"/>
      <c r="AN577" s="424"/>
      <c r="AO577" s="424"/>
      <c r="AP577" s="424"/>
      <c r="AQ577" s="424"/>
      <c r="AR577" s="424"/>
      <c r="AS577" s="424"/>
      <c r="AT577" s="424"/>
      <c r="AU577" s="424"/>
      <c r="AV577" s="424"/>
      <c r="AW577" s="424"/>
      <c r="AX577" s="424"/>
      <c r="AY577" s="424"/>
      <c r="AZ577" s="424"/>
      <c r="BA577" s="424"/>
      <c r="BB577" s="424"/>
      <c r="BC577" s="424"/>
      <c r="BD577" s="424"/>
      <c r="BE577" s="424"/>
      <c r="BF577" s="424"/>
      <c r="BG577" s="424"/>
      <c r="BH577" s="425"/>
      <c r="BI577" s="425"/>
      <c r="BJ577" s="425"/>
      <c r="BK577" s="425"/>
      <c r="BL577" s="425"/>
      <c r="BM577" s="425"/>
      <c r="BN577" s="425"/>
      <c r="BO577" s="425"/>
      <c r="BP577" s="425"/>
      <c r="BQ577" s="425"/>
      <c r="BR577" s="425"/>
      <c r="BS577" s="425"/>
      <c r="BT577" s="425"/>
      <c r="BU577" s="425"/>
      <c r="BV577" s="425"/>
      <c r="BW577" s="425"/>
      <c r="BX577" s="425"/>
      <c r="BY577" s="425"/>
      <c r="BZ577" s="426"/>
      <c r="CA577" s="426"/>
      <c r="CB577" s="426"/>
      <c r="CC577" s="426"/>
      <c r="CD577" s="426"/>
      <c r="CE577" s="426"/>
      <c r="CF577" s="426"/>
      <c r="CG577" s="425"/>
      <c r="CH577" s="425"/>
      <c r="CI577" s="425"/>
      <c r="CJ577" s="425"/>
      <c r="CK577" s="425"/>
      <c r="CL577" s="425"/>
      <c r="CM577" s="425"/>
      <c r="CN577" s="222"/>
      <c r="CO577" s="222"/>
      <c r="CP577" s="427"/>
      <c r="CQ577" s="427"/>
      <c r="CR577" s="427"/>
      <c r="CS577" s="427"/>
      <c r="CT577" s="428"/>
      <c r="CU577" s="428"/>
      <c r="CV577" s="429"/>
      <c r="CW577" s="429"/>
      <c r="CX577" s="429"/>
      <c r="CY577" s="429"/>
      <c r="CZ577" s="429"/>
      <c r="DA577" s="447"/>
      <c r="DB577" s="447"/>
      <c r="DC577" s="447"/>
      <c r="DD577" s="447"/>
      <c r="DE577" s="447"/>
      <c r="DF577" s="447"/>
      <c r="DG577" s="447"/>
      <c r="DH577" s="447"/>
      <c r="DI577" s="447"/>
      <c r="DJ577" s="447"/>
      <c r="DK577" s="447"/>
      <c r="DL577" s="447"/>
      <c r="DM577" s="425"/>
      <c r="DN577" s="425"/>
      <c r="DO577" s="425"/>
      <c r="DP577" s="425"/>
      <c r="DQ577" s="425"/>
      <c r="DR577" s="425"/>
      <c r="DS577" s="425"/>
      <c r="DT577" s="425"/>
      <c r="DU577" s="425"/>
      <c r="DV577" s="425"/>
      <c r="DW577" s="425"/>
      <c r="DX577" s="425"/>
      <c r="DY577" s="425"/>
      <c r="DZ577" s="425"/>
      <c r="EA577" s="425"/>
      <c r="EB577" s="425"/>
      <c r="EC577" s="425"/>
      <c r="ED577" s="425"/>
      <c r="EE577" s="425"/>
      <c r="EF577" s="425"/>
      <c r="EG577" s="425"/>
      <c r="EH577" s="425"/>
      <c r="EI577" s="429"/>
      <c r="EJ577" s="429"/>
      <c r="EK577" s="429"/>
      <c r="EL577" s="429"/>
      <c r="EM577" s="429"/>
      <c r="EN577" s="222"/>
      <c r="EO577" s="429"/>
      <c r="EP577" s="429"/>
      <c r="EQ577" s="429"/>
      <c r="ER577" s="429"/>
      <c r="ES577" s="429"/>
      <c r="ET577" s="429"/>
      <c r="EU577" s="429"/>
      <c r="EV577" s="429"/>
      <c r="EW577" s="429"/>
      <c r="EX577" s="429"/>
      <c r="EY577" s="429"/>
      <c r="EZ577" s="425"/>
      <c r="FA577" s="425"/>
      <c r="FB577" s="425"/>
      <c r="FC577" s="425"/>
      <c r="FD577" s="425"/>
      <c r="FE577" s="425"/>
      <c r="FF577" s="425"/>
      <c r="FG577" s="222"/>
      <c r="FH577" s="429"/>
      <c r="FI577" s="429"/>
      <c r="FJ577" s="429"/>
      <c r="FK577" s="427"/>
      <c r="FL577" s="427"/>
    </row>
    <row r="578" spans="3:235" ht="17.399999999999999">
      <c r="C578" s="584"/>
      <c r="D578" s="421"/>
      <c r="E578" s="421"/>
      <c r="F578" s="272"/>
      <c r="G578" s="448"/>
      <c r="H578" s="449"/>
      <c r="I578" s="449"/>
      <c r="J578" s="449"/>
      <c r="K578" s="449"/>
      <c r="L578" s="449"/>
      <c r="M578" s="449"/>
      <c r="N578" s="449"/>
      <c r="O578" s="449"/>
      <c r="P578" s="449"/>
      <c r="Q578" s="449"/>
      <c r="R578" s="449"/>
      <c r="S578" s="449"/>
      <c r="T578" s="449"/>
      <c r="U578" s="429"/>
      <c r="V578" s="429"/>
      <c r="W578" s="429"/>
      <c r="X578" s="429"/>
      <c r="Y578" s="429"/>
      <c r="Z578" s="429"/>
      <c r="AA578" s="429"/>
      <c r="AB578" s="429"/>
      <c r="AC578" s="429"/>
      <c r="AD578" s="429"/>
      <c r="AE578" s="429"/>
      <c r="AF578" s="429"/>
      <c r="AG578" s="429"/>
      <c r="AH578" s="429"/>
      <c r="AI578" s="429"/>
      <c r="AJ578" s="429"/>
      <c r="AK578" s="429"/>
      <c r="AL578" s="429"/>
      <c r="AM578" s="429"/>
      <c r="AN578" s="424"/>
      <c r="AO578" s="424"/>
      <c r="AP578" s="424"/>
      <c r="AQ578" s="424"/>
      <c r="AR578" s="424"/>
      <c r="AS578" s="424"/>
      <c r="AT578" s="424"/>
      <c r="AU578" s="424"/>
      <c r="AV578" s="424"/>
      <c r="AW578" s="424"/>
      <c r="AX578" s="424"/>
      <c r="AY578" s="424"/>
      <c r="AZ578" s="424"/>
      <c r="BA578" s="424"/>
      <c r="BB578" s="424"/>
      <c r="BC578" s="424"/>
      <c r="BD578" s="424"/>
      <c r="BE578" s="424"/>
      <c r="BF578" s="424"/>
      <c r="BG578" s="424"/>
      <c r="BH578" s="425"/>
      <c r="BI578" s="425"/>
      <c r="BJ578" s="425"/>
      <c r="BK578" s="425"/>
      <c r="BL578" s="425"/>
      <c r="BM578" s="425"/>
      <c r="BN578" s="425"/>
      <c r="BO578" s="425"/>
      <c r="BP578" s="425"/>
      <c r="BQ578" s="425"/>
      <c r="BR578" s="425"/>
      <c r="BS578" s="425"/>
      <c r="BT578" s="425"/>
      <c r="BU578" s="425"/>
      <c r="BV578" s="425"/>
      <c r="BW578" s="425"/>
    </row>
    <row r="579" spans="3:235" ht="30">
      <c r="C579" s="569" t="s">
        <v>490</v>
      </c>
    </row>
    <row r="580" spans="3:235" ht="18">
      <c r="C580" s="583" t="s">
        <v>491</v>
      </c>
    </row>
    <row r="581" spans="3:235" ht="18" customHeight="1">
      <c r="C581" s="2972" t="s">
        <v>163</v>
      </c>
      <c r="D581" s="2973" t="s">
        <v>164</v>
      </c>
      <c r="E581" s="2974"/>
      <c r="F581" s="113" t="s">
        <v>139</v>
      </c>
      <c r="G581" s="387"/>
      <c r="H581" s="387"/>
      <c r="I581" s="387"/>
      <c r="J581" s="387"/>
      <c r="K581" s="387"/>
      <c r="L581" s="387"/>
      <c r="M581" s="387"/>
      <c r="N581" s="387"/>
      <c r="O581" s="387"/>
      <c r="P581" s="387"/>
      <c r="Q581" s="387"/>
      <c r="R581" s="387"/>
      <c r="S581" s="387"/>
      <c r="T581" s="387"/>
      <c r="U581" s="387"/>
      <c r="V581" s="387"/>
      <c r="W581" s="387"/>
      <c r="X581" s="387"/>
      <c r="Y581" s="387"/>
      <c r="Z581" s="437"/>
      <c r="AA581" s="2975" t="s">
        <v>140</v>
      </c>
      <c r="AB581" s="2976"/>
      <c r="AC581" s="2976"/>
      <c r="AD581" s="2976"/>
      <c r="AE581" s="2976"/>
      <c r="AF581" s="2976"/>
      <c r="AG581" s="2976"/>
      <c r="AH581" s="2976"/>
      <c r="AI581" s="2976"/>
      <c r="AJ581" s="2976"/>
      <c r="AK581" s="2976"/>
      <c r="AL581" s="2976"/>
      <c r="AM581" s="2976"/>
      <c r="AN581" s="2976"/>
      <c r="AO581" s="2976"/>
      <c r="AP581" s="2976"/>
      <c r="AQ581" s="2976"/>
      <c r="AR581" s="2976"/>
      <c r="AS581" s="2976"/>
      <c r="AT581" s="2976"/>
      <c r="AU581" s="2976"/>
      <c r="AV581" s="2976"/>
      <c r="AW581" s="2976"/>
      <c r="AX581" s="2976"/>
      <c r="AY581" s="2976"/>
      <c r="AZ581" s="3036" t="s">
        <v>139</v>
      </c>
      <c r="BA581" s="3037"/>
      <c r="BB581" s="3037"/>
      <c r="BC581" s="3037"/>
      <c r="BD581" s="3037"/>
      <c r="BE581" s="3037"/>
      <c r="BF581" s="3038"/>
      <c r="BG581" s="2975" t="s">
        <v>140</v>
      </c>
      <c r="BH581" s="2976"/>
      <c r="BI581" s="2976"/>
      <c r="BJ581" s="2976"/>
      <c r="BK581" s="2976"/>
      <c r="BL581" s="2977"/>
      <c r="BM581" s="3036" t="s">
        <v>139</v>
      </c>
      <c r="BN581" s="3037"/>
      <c r="BO581" s="3037"/>
      <c r="BP581" s="3037"/>
      <c r="BQ581" s="3037"/>
      <c r="BR581" s="3037"/>
      <c r="BS581" s="3037"/>
      <c r="BT581" s="388" t="s">
        <v>140</v>
      </c>
      <c r="BU581" s="389"/>
      <c r="BV581" s="389"/>
      <c r="BW581" s="655"/>
      <c r="BX581" s="655"/>
      <c r="BY581" s="655"/>
      <c r="BZ581" s="655"/>
      <c r="CA581" s="656"/>
      <c r="CB581" s="660" t="s">
        <v>139</v>
      </c>
      <c r="CC581" s="601"/>
      <c r="CD581" s="601"/>
      <c r="CE581" s="601"/>
      <c r="CF581" s="601"/>
      <c r="CG581" s="601"/>
      <c r="CH581" s="601"/>
      <c r="CI581" s="601"/>
      <c r="CJ581" s="601"/>
      <c r="CK581" s="601"/>
      <c r="CL581" s="601"/>
      <c r="CM581" s="601"/>
      <c r="CN581" s="661"/>
      <c r="CO581" s="654" t="s">
        <v>140</v>
      </c>
      <c r="CP581" s="655"/>
      <c r="CQ581" s="655"/>
      <c r="CR581" s="655"/>
      <c r="CS581" s="655"/>
      <c r="CT581" s="655"/>
      <c r="CU581" s="655"/>
      <c r="CV581" s="655"/>
      <c r="CW581" s="655"/>
      <c r="CX581" s="655"/>
      <c r="CY581" s="655"/>
      <c r="CZ581" s="656"/>
      <c r="DA581" s="601" t="s">
        <v>139</v>
      </c>
      <c r="DB581" s="601"/>
      <c r="DC581" s="601"/>
      <c r="DD581" s="601"/>
      <c r="DE581" s="601"/>
      <c r="DF581" s="654" t="s">
        <v>140</v>
      </c>
      <c r="DG581" s="655"/>
      <c r="DH581" s="655"/>
      <c r="DI581" s="655"/>
      <c r="DJ581" s="655"/>
      <c r="DK581" s="655"/>
      <c r="DL581" s="655"/>
      <c r="DM581" s="655"/>
      <c r="DN581" s="655"/>
      <c r="DO581" s="655"/>
      <c r="DP581" s="655"/>
      <c r="DQ581" s="656"/>
      <c r="DR581" s="660" t="s">
        <v>139</v>
      </c>
      <c r="DS581" s="601"/>
      <c r="DT581" s="601"/>
      <c r="DU581" s="601"/>
      <c r="DV581" s="601"/>
      <c r="DW581" s="601"/>
      <c r="DX581" s="661"/>
      <c r="DY581" s="654" t="s">
        <v>140</v>
      </c>
      <c r="DZ581" s="655"/>
      <c r="EA581" s="655"/>
      <c r="EB581" s="655"/>
      <c r="EC581" s="655"/>
      <c r="ED581" s="656"/>
      <c r="EE581" s="660" t="s">
        <v>139</v>
      </c>
      <c r="EF581" s="601"/>
      <c r="EG581" s="601"/>
      <c r="EH581" s="601"/>
      <c r="EI581" s="601"/>
      <c r="EJ581" s="601"/>
      <c r="EK581" s="601"/>
      <c r="EL581" s="601"/>
      <c r="EM581" s="601"/>
      <c r="EN581" s="601"/>
      <c r="EO581" s="601"/>
      <c r="EP581" s="601"/>
      <c r="EQ581" s="661"/>
      <c r="ER581" s="654" t="s">
        <v>140</v>
      </c>
      <c r="ES581" s="655"/>
      <c r="ET581" s="655"/>
      <c r="EU581" s="655"/>
      <c r="EV581" s="655"/>
      <c r="EW581" s="655"/>
      <c r="EX581" s="655"/>
      <c r="EY581" s="655"/>
      <c r="EZ581" s="655"/>
      <c r="FA581" s="655"/>
      <c r="FB581" s="655"/>
      <c r="FC581" s="656"/>
      <c r="FD581" s="601" t="s">
        <v>139</v>
      </c>
      <c r="FE581" s="601"/>
      <c r="FF581" s="601"/>
      <c r="FG581" s="601"/>
      <c r="FH581" s="601"/>
      <c r="FI581" s="654" t="s">
        <v>140</v>
      </c>
      <c r="FJ581" s="655"/>
      <c r="FK581" s="655"/>
      <c r="FL581" s="655"/>
      <c r="FM581" s="655"/>
      <c r="FN581" s="655"/>
      <c r="FO581" s="655"/>
      <c r="FP581" s="655"/>
      <c r="FQ581" s="655"/>
      <c r="FR581" s="655"/>
      <c r="FS581" s="655"/>
      <c r="FT581" s="656"/>
      <c r="FU581" s="556" t="s">
        <v>219</v>
      </c>
      <c r="FV581" s="640"/>
      <c r="FW581" s="602" t="s">
        <v>307</v>
      </c>
    </row>
    <row r="582" spans="3:235" ht="18" customHeight="1">
      <c r="C582" s="2972"/>
      <c r="D582" s="367"/>
      <c r="E582" s="115"/>
      <c r="F582" s="116"/>
      <c r="G582" s="116"/>
      <c r="H582" s="2991" t="s">
        <v>406</v>
      </c>
      <c r="I582" s="2992"/>
      <c r="J582" s="2992"/>
      <c r="K582" s="2992"/>
      <c r="L582" s="2992"/>
      <c r="M582" s="2992"/>
      <c r="N582" s="2992"/>
      <c r="O582" s="2992"/>
      <c r="P582" s="2992"/>
      <c r="Q582" s="2992"/>
      <c r="R582" s="2992"/>
      <c r="S582" s="2992"/>
      <c r="T582" s="2992"/>
      <c r="U582" s="2992"/>
      <c r="V582" s="2992"/>
      <c r="W582" s="2992"/>
      <c r="X582" s="2992"/>
      <c r="Y582" s="2992"/>
      <c r="Z582" s="2993"/>
      <c r="AA582" s="2985" t="s">
        <v>335</v>
      </c>
      <c r="AB582" s="2986"/>
      <c r="AC582" s="2986"/>
      <c r="AD582" s="2986"/>
      <c r="AE582" s="2986"/>
      <c r="AF582" s="2986"/>
      <c r="AG582" s="2986"/>
      <c r="AH582" s="2986"/>
      <c r="AI582" s="2986"/>
      <c r="AJ582" s="2986"/>
      <c r="AK582" s="2986"/>
      <c r="AL582" s="2986"/>
      <c r="AM582" s="2986"/>
      <c r="AN582" s="2986"/>
      <c r="AO582" s="2986"/>
      <c r="AP582" s="2987"/>
      <c r="AQ582" s="2985" t="s">
        <v>375</v>
      </c>
      <c r="AR582" s="2986"/>
      <c r="AS582" s="2986"/>
      <c r="AT582" s="2986"/>
      <c r="AU582" s="2986"/>
      <c r="AV582" s="2986"/>
      <c r="AW582" s="2986"/>
      <c r="AX582" s="2986"/>
      <c r="AY582" s="2986"/>
      <c r="AZ582" s="3122" t="s">
        <v>492</v>
      </c>
      <c r="BA582" s="3123"/>
      <c r="BB582" s="3123"/>
      <c r="BC582" s="3123"/>
      <c r="BD582" s="3124"/>
      <c r="BE582" s="3116" t="s">
        <v>299</v>
      </c>
      <c r="BF582" s="3084"/>
      <c r="BG582" s="2982" t="s">
        <v>375</v>
      </c>
      <c r="BH582" s="2983"/>
      <c r="BI582" s="2983"/>
      <c r="BJ582" s="2983"/>
      <c r="BK582" s="2983"/>
      <c r="BL582" s="2984"/>
      <c r="BM582" s="2991" t="s">
        <v>295</v>
      </c>
      <c r="BN582" s="2992"/>
      <c r="BO582" s="2992"/>
      <c r="BP582" s="2992"/>
      <c r="BQ582" s="2992"/>
      <c r="BR582" s="2992"/>
      <c r="BS582" s="2992"/>
      <c r="BT582" s="555" t="s">
        <v>375</v>
      </c>
      <c r="BU582" s="548"/>
      <c r="BV582" s="548"/>
      <c r="BW582" s="600"/>
      <c r="BX582" s="600"/>
      <c r="BY582" s="600"/>
      <c r="BZ582" s="600"/>
      <c r="CA582" s="603"/>
      <c r="CB582" s="595" t="s">
        <v>406</v>
      </c>
      <c r="CC582" s="598"/>
      <c r="CD582" s="598"/>
      <c r="CE582" s="598"/>
      <c r="CF582" s="598"/>
      <c r="CG582" s="598"/>
      <c r="CH582" s="598"/>
      <c r="CI582" s="598"/>
      <c r="CJ582" s="598"/>
      <c r="CK582" s="598"/>
      <c r="CL582" s="598"/>
      <c r="CM582" s="598"/>
      <c r="CN582" s="599"/>
      <c r="CO582" s="594" t="s">
        <v>335</v>
      </c>
      <c r="CP582" s="600"/>
      <c r="CQ582" s="600"/>
      <c r="CR582" s="600"/>
      <c r="CS582" s="600"/>
      <c r="CT582" s="603"/>
      <c r="CU582" s="594" t="s">
        <v>375</v>
      </c>
      <c r="CV582" s="600"/>
      <c r="CW582" s="600"/>
      <c r="CX582" s="600"/>
      <c r="CY582" s="600"/>
      <c r="CZ582" s="603"/>
      <c r="DA582" s="595" t="s">
        <v>287</v>
      </c>
      <c r="DB582" s="598"/>
      <c r="DC582" s="598"/>
      <c r="DD582" s="598"/>
      <c r="DE582" s="599"/>
      <c r="DF582" s="594" t="s">
        <v>288</v>
      </c>
      <c r="DG582" s="600"/>
      <c r="DH582" s="600"/>
      <c r="DI582" s="600"/>
      <c r="DJ582" s="600"/>
      <c r="DK582" s="600"/>
      <c r="DL582" s="600"/>
      <c r="DM582" s="600"/>
      <c r="DN582" s="600"/>
      <c r="DO582" s="600"/>
      <c r="DP582" s="600"/>
      <c r="DQ582" s="603"/>
      <c r="DR582" s="662" t="s">
        <v>492</v>
      </c>
      <c r="DS582" s="663"/>
      <c r="DT582" s="663"/>
      <c r="DU582" s="663"/>
      <c r="DV582" s="664"/>
      <c r="DW582" s="665" t="s">
        <v>299</v>
      </c>
      <c r="DX582" s="651"/>
      <c r="DY582" s="594" t="s">
        <v>375</v>
      </c>
      <c r="DZ582" s="600"/>
      <c r="EA582" s="600"/>
      <c r="EB582" s="600"/>
      <c r="EC582" s="600"/>
      <c r="ED582" s="603"/>
      <c r="EE582" s="595" t="s">
        <v>406</v>
      </c>
      <c r="EF582" s="598"/>
      <c r="EG582" s="598"/>
      <c r="EH582" s="598"/>
      <c r="EI582" s="598"/>
      <c r="EJ582" s="598"/>
      <c r="EK582" s="598"/>
      <c r="EL582" s="598"/>
      <c r="EM582" s="598"/>
      <c r="EN582" s="598"/>
      <c r="EO582" s="598"/>
      <c r="EP582" s="598"/>
      <c r="EQ582" s="599"/>
      <c r="ER582" s="594" t="s">
        <v>335</v>
      </c>
      <c r="ES582" s="600"/>
      <c r="ET582" s="600"/>
      <c r="EU582" s="600"/>
      <c r="EV582" s="600"/>
      <c r="EW582" s="603"/>
      <c r="EX582" s="594" t="s">
        <v>375</v>
      </c>
      <c r="EY582" s="600"/>
      <c r="EZ582" s="600"/>
      <c r="FA582" s="600"/>
      <c r="FB582" s="600"/>
      <c r="FC582" s="603"/>
      <c r="FD582" s="595" t="s">
        <v>287</v>
      </c>
      <c r="FE582" s="598"/>
      <c r="FF582" s="598"/>
      <c r="FG582" s="598"/>
      <c r="FH582" s="599"/>
      <c r="FI582" s="594" t="s">
        <v>288</v>
      </c>
      <c r="FJ582" s="600"/>
      <c r="FK582" s="600"/>
      <c r="FL582" s="600"/>
      <c r="FM582" s="600"/>
      <c r="FN582" s="600"/>
      <c r="FO582" s="600"/>
      <c r="FP582" s="600"/>
      <c r="FQ582" s="600"/>
      <c r="FR582" s="600"/>
      <c r="FS582" s="600"/>
      <c r="FT582" s="603"/>
      <c r="FU582" s="558"/>
      <c r="FV582" s="641"/>
      <c r="FW582" s="604"/>
    </row>
    <row r="583" spans="3:235" ht="18" customHeight="1">
      <c r="C583" s="2972"/>
      <c r="D583" s="367"/>
      <c r="E583" s="115"/>
      <c r="F583" s="126"/>
      <c r="G583" s="126"/>
      <c r="H583" s="2994"/>
      <c r="I583" s="2995"/>
      <c r="J583" s="2995"/>
      <c r="K583" s="2995"/>
      <c r="L583" s="2995"/>
      <c r="M583" s="2995"/>
      <c r="N583" s="2995"/>
      <c r="O583" s="2995"/>
      <c r="P583" s="2995"/>
      <c r="Q583" s="2995"/>
      <c r="R583" s="2995"/>
      <c r="S583" s="2995"/>
      <c r="T583" s="2995"/>
      <c r="U583" s="2995"/>
      <c r="V583" s="2995"/>
      <c r="W583" s="2995"/>
      <c r="X583" s="2995"/>
      <c r="Y583" s="2995"/>
      <c r="Z583" s="2996"/>
      <c r="AA583" s="2985"/>
      <c r="AB583" s="2986"/>
      <c r="AC583" s="2986"/>
      <c r="AD583" s="2986"/>
      <c r="AE583" s="2986"/>
      <c r="AF583" s="2986"/>
      <c r="AG583" s="2986"/>
      <c r="AH583" s="2986"/>
      <c r="AI583" s="2986"/>
      <c r="AJ583" s="2986"/>
      <c r="AK583" s="2986"/>
      <c r="AL583" s="2986"/>
      <c r="AM583" s="2986"/>
      <c r="AN583" s="2986"/>
      <c r="AO583" s="2986"/>
      <c r="AP583" s="2987"/>
      <c r="AQ583" s="2985"/>
      <c r="AR583" s="2986"/>
      <c r="AS583" s="2986"/>
      <c r="AT583" s="2986"/>
      <c r="AU583" s="2986"/>
      <c r="AV583" s="2986"/>
      <c r="AW583" s="2986"/>
      <c r="AX583" s="2986"/>
      <c r="AY583" s="2986"/>
      <c r="AZ583" s="3125"/>
      <c r="BA583" s="3123"/>
      <c r="BB583" s="3123"/>
      <c r="BC583" s="3123"/>
      <c r="BD583" s="3124"/>
      <c r="BE583" s="3083"/>
      <c r="BF583" s="3084"/>
      <c r="BG583" s="2985"/>
      <c r="BH583" s="2986"/>
      <c r="BI583" s="2986"/>
      <c r="BJ583" s="2986"/>
      <c r="BK583" s="2986"/>
      <c r="BL583" s="2987"/>
      <c r="BM583" s="2994"/>
      <c r="BN583" s="2995"/>
      <c r="BO583" s="2995"/>
      <c r="BP583" s="2995"/>
      <c r="BQ583" s="2995"/>
      <c r="BR583" s="2995"/>
      <c r="BS583" s="2995"/>
      <c r="BT583" s="549"/>
      <c r="BU583" s="550"/>
      <c r="BV583" s="550"/>
      <c r="BW583" s="609"/>
      <c r="BX583" s="609"/>
      <c r="BY583" s="609"/>
      <c r="BZ583" s="609"/>
      <c r="CA583" s="610"/>
      <c r="CB583" s="605"/>
      <c r="CC583" s="606"/>
      <c r="CD583" s="606"/>
      <c r="CE583" s="606"/>
      <c r="CF583" s="606"/>
      <c r="CG583" s="606"/>
      <c r="CH583" s="606"/>
      <c r="CI583" s="606"/>
      <c r="CJ583" s="606"/>
      <c r="CK583" s="606"/>
      <c r="CL583" s="606"/>
      <c r="CM583" s="606"/>
      <c r="CN583" s="607"/>
      <c r="CO583" s="608"/>
      <c r="CP583" s="609"/>
      <c r="CQ583" s="609"/>
      <c r="CR583" s="609"/>
      <c r="CS583" s="609"/>
      <c r="CT583" s="610"/>
      <c r="CU583" s="608"/>
      <c r="CV583" s="609"/>
      <c r="CW583" s="609"/>
      <c r="CX583" s="609"/>
      <c r="CY583" s="609"/>
      <c r="CZ583" s="610"/>
      <c r="DA583" s="605"/>
      <c r="DB583" s="606"/>
      <c r="DC583" s="606"/>
      <c r="DD583" s="606"/>
      <c r="DE583" s="607"/>
      <c r="DF583" s="608"/>
      <c r="DG583" s="609"/>
      <c r="DH583" s="609"/>
      <c r="DI583" s="609"/>
      <c r="DJ583" s="609"/>
      <c r="DK583" s="609"/>
      <c r="DL583" s="609"/>
      <c r="DM583" s="609"/>
      <c r="DN583" s="609"/>
      <c r="DO583" s="609"/>
      <c r="DP583" s="609"/>
      <c r="DQ583" s="610"/>
      <c r="DR583" s="666"/>
      <c r="DS583" s="663"/>
      <c r="DT583" s="663"/>
      <c r="DU583" s="663"/>
      <c r="DV583" s="664"/>
      <c r="DW583" s="650"/>
      <c r="DX583" s="651"/>
      <c r="DY583" s="608"/>
      <c r="DZ583" s="609"/>
      <c r="EA583" s="609"/>
      <c r="EB583" s="609"/>
      <c r="EC583" s="609"/>
      <c r="ED583" s="610"/>
      <c r="EE583" s="605"/>
      <c r="EF583" s="606"/>
      <c r="EG583" s="606"/>
      <c r="EH583" s="606"/>
      <c r="EI583" s="606"/>
      <c r="EJ583" s="606"/>
      <c r="EK583" s="606"/>
      <c r="EL583" s="606"/>
      <c r="EM583" s="606"/>
      <c r="EN583" s="606"/>
      <c r="EO583" s="606"/>
      <c r="EP583" s="606"/>
      <c r="EQ583" s="607"/>
      <c r="ER583" s="608"/>
      <c r="ES583" s="609"/>
      <c r="ET583" s="609"/>
      <c r="EU583" s="609"/>
      <c r="EV583" s="609"/>
      <c r="EW583" s="610"/>
      <c r="EX583" s="608"/>
      <c r="EY583" s="609"/>
      <c r="EZ583" s="609"/>
      <c r="FA583" s="609"/>
      <c r="FB583" s="609"/>
      <c r="FC583" s="610"/>
      <c r="FD583" s="605"/>
      <c r="FE583" s="606"/>
      <c r="FF583" s="606"/>
      <c r="FG583" s="606"/>
      <c r="FH583" s="607"/>
      <c r="FI583" s="608"/>
      <c r="FJ583" s="609"/>
      <c r="FK583" s="609"/>
      <c r="FL583" s="609"/>
      <c r="FM583" s="609"/>
      <c r="FN583" s="609"/>
      <c r="FO583" s="609"/>
      <c r="FP583" s="609"/>
      <c r="FQ583" s="609"/>
      <c r="FR583" s="609"/>
      <c r="FS583" s="609"/>
      <c r="FT583" s="610"/>
      <c r="FU583" s="558"/>
      <c r="FV583" s="641"/>
      <c r="FW583" s="604"/>
    </row>
    <row r="584" spans="3:235" ht="18" customHeight="1">
      <c r="C584" s="2972"/>
      <c r="D584" s="368"/>
      <c r="E584" s="144"/>
      <c r="F584" s="126"/>
      <c r="G584" s="126"/>
      <c r="H584" s="2994"/>
      <c r="I584" s="2995"/>
      <c r="J584" s="2995"/>
      <c r="K584" s="2995"/>
      <c r="L584" s="2995"/>
      <c r="M584" s="2995"/>
      <c r="N584" s="2995"/>
      <c r="O584" s="2995"/>
      <c r="P584" s="2995"/>
      <c r="Q584" s="2995"/>
      <c r="R584" s="2995"/>
      <c r="S584" s="2995"/>
      <c r="T584" s="2995"/>
      <c r="U584" s="2995"/>
      <c r="V584" s="2995"/>
      <c r="W584" s="2995"/>
      <c r="X584" s="2995"/>
      <c r="Y584" s="2995"/>
      <c r="Z584" s="2996"/>
      <c r="AA584" s="2985"/>
      <c r="AB584" s="2986"/>
      <c r="AC584" s="2986"/>
      <c r="AD584" s="2986"/>
      <c r="AE584" s="2986"/>
      <c r="AF584" s="2986"/>
      <c r="AG584" s="2986"/>
      <c r="AH584" s="2986"/>
      <c r="AI584" s="2986"/>
      <c r="AJ584" s="2986"/>
      <c r="AK584" s="2986"/>
      <c r="AL584" s="2986"/>
      <c r="AM584" s="2986"/>
      <c r="AN584" s="2986"/>
      <c r="AO584" s="2986"/>
      <c r="AP584" s="2987"/>
      <c r="AQ584" s="2985"/>
      <c r="AR584" s="2986"/>
      <c r="AS584" s="2986"/>
      <c r="AT584" s="2986"/>
      <c r="AU584" s="2986"/>
      <c r="AV584" s="2986"/>
      <c r="AW584" s="2986"/>
      <c r="AX584" s="2986"/>
      <c r="AY584" s="2986"/>
      <c r="AZ584" s="3125"/>
      <c r="BA584" s="3123"/>
      <c r="BB584" s="3123"/>
      <c r="BC584" s="3123"/>
      <c r="BD584" s="3124"/>
      <c r="BE584" s="3083"/>
      <c r="BF584" s="3084"/>
      <c r="BG584" s="2985"/>
      <c r="BH584" s="2986"/>
      <c r="BI584" s="2986"/>
      <c r="BJ584" s="2986"/>
      <c r="BK584" s="2986"/>
      <c r="BL584" s="2987"/>
      <c r="BM584" s="2994"/>
      <c r="BN584" s="2995"/>
      <c r="BO584" s="2995"/>
      <c r="BP584" s="2995"/>
      <c r="BQ584" s="2995"/>
      <c r="BR584" s="2995"/>
      <c r="BS584" s="2995"/>
      <c r="BT584" s="549"/>
      <c r="BU584" s="550"/>
      <c r="BV584" s="550"/>
      <c r="BW584" s="609"/>
      <c r="BX584" s="609"/>
      <c r="BY584" s="609"/>
      <c r="BZ584" s="609"/>
      <c r="CA584" s="610"/>
      <c r="CB584" s="605"/>
      <c r="CC584" s="606"/>
      <c r="CD584" s="606"/>
      <c r="CE584" s="606"/>
      <c r="CF584" s="606"/>
      <c r="CG584" s="606"/>
      <c r="CH584" s="606"/>
      <c r="CI584" s="606"/>
      <c r="CJ584" s="606"/>
      <c r="CK584" s="606"/>
      <c r="CL584" s="606"/>
      <c r="CM584" s="606"/>
      <c r="CN584" s="607"/>
      <c r="CO584" s="608"/>
      <c r="CP584" s="609"/>
      <c r="CQ584" s="609"/>
      <c r="CR584" s="609"/>
      <c r="CS584" s="609"/>
      <c r="CT584" s="610"/>
      <c r="CU584" s="608"/>
      <c r="CV584" s="609"/>
      <c r="CW584" s="609"/>
      <c r="CX584" s="609"/>
      <c r="CY584" s="609"/>
      <c r="CZ584" s="610"/>
      <c r="DA584" s="605"/>
      <c r="DB584" s="606"/>
      <c r="DC584" s="606"/>
      <c r="DD584" s="606"/>
      <c r="DE584" s="607"/>
      <c r="DF584" s="608"/>
      <c r="DG584" s="609"/>
      <c r="DH584" s="609"/>
      <c r="DI584" s="609"/>
      <c r="DJ584" s="609"/>
      <c r="DK584" s="609"/>
      <c r="DL584" s="609"/>
      <c r="DM584" s="609"/>
      <c r="DN584" s="609"/>
      <c r="DO584" s="609"/>
      <c r="DP584" s="609"/>
      <c r="DQ584" s="610"/>
      <c r="DR584" s="666"/>
      <c r="DS584" s="663"/>
      <c r="DT584" s="663"/>
      <c r="DU584" s="663"/>
      <c r="DV584" s="664"/>
      <c r="DW584" s="650"/>
      <c r="DX584" s="651"/>
      <c r="DY584" s="608"/>
      <c r="DZ584" s="609"/>
      <c r="EA584" s="609"/>
      <c r="EB584" s="609"/>
      <c r="EC584" s="609"/>
      <c r="ED584" s="610"/>
      <c r="EE584" s="605"/>
      <c r="EF584" s="606"/>
      <c r="EG584" s="606"/>
      <c r="EH584" s="606"/>
      <c r="EI584" s="606"/>
      <c r="EJ584" s="606"/>
      <c r="EK584" s="606"/>
      <c r="EL584" s="606"/>
      <c r="EM584" s="606"/>
      <c r="EN584" s="606"/>
      <c r="EO584" s="606"/>
      <c r="EP584" s="606"/>
      <c r="EQ584" s="607"/>
      <c r="ER584" s="608"/>
      <c r="ES584" s="609"/>
      <c r="ET584" s="609"/>
      <c r="EU584" s="609"/>
      <c r="EV584" s="609"/>
      <c r="EW584" s="610"/>
      <c r="EX584" s="608"/>
      <c r="EY584" s="609"/>
      <c r="EZ584" s="609"/>
      <c r="FA584" s="609"/>
      <c r="FB584" s="609"/>
      <c r="FC584" s="610"/>
      <c r="FD584" s="605"/>
      <c r="FE584" s="606"/>
      <c r="FF584" s="606"/>
      <c r="FG584" s="606"/>
      <c r="FH584" s="607"/>
      <c r="FI584" s="608"/>
      <c r="FJ584" s="609"/>
      <c r="FK584" s="609"/>
      <c r="FL584" s="609"/>
      <c r="FM584" s="609"/>
      <c r="FN584" s="609"/>
      <c r="FO584" s="609"/>
      <c r="FP584" s="609"/>
      <c r="FQ584" s="609"/>
      <c r="FR584" s="609"/>
      <c r="FS584" s="609"/>
      <c r="FT584" s="610"/>
      <c r="FU584" s="558"/>
      <c r="FV584" s="641"/>
      <c r="FW584" s="604"/>
    </row>
    <row r="585" spans="3:235" ht="138.75" customHeight="1">
      <c r="C585" s="2972"/>
      <c r="D585" s="369" t="s">
        <v>168</v>
      </c>
      <c r="E585" s="177" t="s">
        <v>220</v>
      </c>
      <c r="F585" s="178" t="s">
        <v>221</v>
      </c>
      <c r="G585" s="438" t="s">
        <v>222</v>
      </c>
      <c r="H585" s="2997"/>
      <c r="I585" s="2998"/>
      <c r="J585" s="2998"/>
      <c r="K585" s="2998"/>
      <c r="L585" s="2998"/>
      <c r="M585" s="2998"/>
      <c r="N585" s="2998"/>
      <c r="O585" s="2998"/>
      <c r="P585" s="2998"/>
      <c r="Q585" s="2998"/>
      <c r="R585" s="2998"/>
      <c r="S585" s="2998"/>
      <c r="T585" s="2998"/>
      <c r="U585" s="2998"/>
      <c r="V585" s="2998"/>
      <c r="W585" s="2998"/>
      <c r="X585" s="2998"/>
      <c r="Y585" s="2998"/>
      <c r="Z585" s="2999"/>
      <c r="AA585" s="2988"/>
      <c r="AB585" s="2989"/>
      <c r="AC585" s="2989"/>
      <c r="AD585" s="2989"/>
      <c r="AE585" s="2989"/>
      <c r="AF585" s="2989"/>
      <c r="AG585" s="2989"/>
      <c r="AH585" s="2989"/>
      <c r="AI585" s="2989"/>
      <c r="AJ585" s="2989"/>
      <c r="AK585" s="2989"/>
      <c r="AL585" s="2989"/>
      <c r="AM585" s="2989"/>
      <c r="AN585" s="2989"/>
      <c r="AO585" s="2989"/>
      <c r="AP585" s="2990"/>
      <c r="AQ585" s="2985"/>
      <c r="AR585" s="2986"/>
      <c r="AS585" s="2986"/>
      <c r="AT585" s="2986"/>
      <c r="AU585" s="2986"/>
      <c r="AV585" s="2986"/>
      <c r="AW585" s="2986"/>
      <c r="AX585" s="2986"/>
      <c r="AY585" s="2986"/>
      <c r="AZ585" s="3126"/>
      <c r="BA585" s="3127"/>
      <c r="BB585" s="3127"/>
      <c r="BC585" s="3127"/>
      <c r="BD585" s="3128"/>
      <c r="BE585" s="3085"/>
      <c r="BF585" s="3086"/>
      <c r="BG585" s="2988"/>
      <c r="BH585" s="2989"/>
      <c r="BI585" s="2989"/>
      <c r="BJ585" s="2989"/>
      <c r="BK585" s="2989"/>
      <c r="BL585" s="2990"/>
      <c r="BM585" s="2997"/>
      <c r="BN585" s="2998"/>
      <c r="BO585" s="2998"/>
      <c r="BP585" s="2998"/>
      <c r="BQ585" s="2998"/>
      <c r="BR585" s="2998"/>
      <c r="BS585" s="2998"/>
      <c r="BT585" s="431"/>
      <c r="BU585" s="432"/>
      <c r="BV585" s="432"/>
      <c r="BW585" s="615"/>
      <c r="BX585" s="615"/>
      <c r="BY585" s="615"/>
      <c r="BZ585" s="615"/>
      <c r="CA585" s="616"/>
      <c r="CB585" s="611"/>
      <c r="CC585" s="612"/>
      <c r="CD585" s="612"/>
      <c r="CE585" s="612"/>
      <c r="CF585" s="612"/>
      <c r="CG585" s="612"/>
      <c r="CH585" s="612"/>
      <c r="CI585" s="612"/>
      <c r="CJ585" s="612"/>
      <c r="CK585" s="612"/>
      <c r="CL585" s="612"/>
      <c r="CM585" s="612"/>
      <c r="CN585" s="613"/>
      <c r="CO585" s="614"/>
      <c r="CP585" s="615"/>
      <c r="CQ585" s="615"/>
      <c r="CR585" s="615"/>
      <c r="CS585" s="615"/>
      <c r="CT585" s="616"/>
      <c r="CU585" s="614"/>
      <c r="CV585" s="615"/>
      <c r="CW585" s="615"/>
      <c r="CX585" s="615"/>
      <c r="CY585" s="615"/>
      <c r="CZ585" s="616"/>
      <c r="DA585" s="611"/>
      <c r="DB585" s="612"/>
      <c r="DC585" s="612"/>
      <c r="DD585" s="612"/>
      <c r="DE585" s="613"/>
      <c r="DF585" s="614"/>
      <c r="DG585" s="615"/>
      <c r="DH585" s="615"/>
      <c r="DI585" s="615"/>
      <c r="DJ585" s="615"/>
      <c r="DK585" s="615"/>
      <c r="DL585" s="615"/>
      <c r="DM585" s="615"/>
      <c r="DN585" s="615"/>
      <c r="DO585" s="615"/>
      <c r="DP585" s="615"/>
      <c r="DQ585" s="616"/>
      <c r="DR585" s="667"/>
      <c r="DS585" s="668"/>
      <c r="DT585" s="668"/>
      <c r="DU585" s="668"/>
      <c r="DV585" s="669"/>
      <c r="DW585" s="652"/>
      <c r="DX585" s="653"/>
      <c r="DY585" s="614"/>
      <c r="DZ585" s="615"/>
      <c r="EA585" s="615"/>
      <c r="EB585" s="615"/>
      <c r="EC585" s="615"/>
      <c r="ED585" s="616"/>
      <c r="EE585" s="611"/>
      <c r="EF585" s="612"/>
      <c r="EG585" s="612"/>
      <c r="EH585" s="612"/>
      <c r="EI585" s="612"/>
      <c r="EJ585" s="612"/>
      <c r="EK585" s="612"/>
      <c r="EL585" s="612"/>
      <c r="EM585" s="612"/>
      <c r="EN585" s="612"/>
      <c r="EO585" s="612"/>
      <c r="EP585" s="612"/>
      <c r="EQ585" s="613"/>
      <c r="ER585" s="614"/>
      <c r="ES585" s="615"/>
      <c r="ET585" s="615"/>
      <c r="EU585" s="615"/>
      <c r="EV585" s="615"/>
      <c r="EW585" s="616"/>
      <c r="EX585" s="614"/>
      <c r="EY585" s="615"/>
      <c r="EZ585" s="615"/>
      <c r="FA585" s="615"/>
      <c r="FB585" s="615"/>
      <c r="FC585" s="616"/>
      <c r="FD585" s="611"/>
      <c r="FE585" s="612"/>
      <c r="FF585" s="612"/>
      <c r="FG585" s="612"/>
      <c r="FH585" s="613"/>
      <c r="FI585" s="614"/>
      <c r="FJ585" s="615"/>
      <c r="FK585" s="615"/>
      <c r="FL585" s="615"/>
      <c r="FM585" s="615"/>
      <c r="FN585" s="615"/>
      <c r="FO585" s="615"/>
      <c r="FP585" s="615"/>
      <c r="FQ585" s="615"/>
      <c r="FR585" s="615"/>
      <c r="FS585" s="615"/>
      <c r="FT585" s="616"/>
      <c r="FU585" s="670"/>
      <c r="FV585" s="671"/>
      <c r="FW585" s="672"/>
    </row>
    <row r="586" spans="3:235" ht="67.2">
      <c r="C586" s="581" t="s">
        <v>1852</v>
      </c>
      <c r="D586" s="440" t="s">
        <v>242</v>
      </c>
      <c r="E586" s="440" t="s">
        <v>181</v>
      </c>
      <c r="F586" s="440" t="s">
        <v>243</v>
      </c>
      <c r="G586" s="440" t="s">
        <v>244</v>
      </c>
      <c r="H586" s="450" t="s">
        <v>409</v>
      </c>
      <c r="I586" s="337"/>
      <c r="J586" s="337"/>
      <c r="K586" s="337"/>
      <c r="L586" s="337"/>
      <c r="M586" s="337"/>
      <c r="N586" s="337"/>
      <c r="O586" s="337"/>
      <c r="P586" s="337"/>
      <c r="Q586" s="337"/>
      <c r="R586" s="337"/>
      <c r="S586" s="337"/>
      <c r="T586" s="337"/>
      <c r="U586" s="337"/>
      <c r="V586" s="337"/>
      <c r="W586" s="337"/>
      <c r="X586" s="337"/>
      <c r="Y586" s="337"/>
      <c r="Z586" s="451"/>
      <c r="AA586" s="3130" t="s">
        <v>419</v>
      </c>
      <c r="AB586" s="3131"/>
      <c r="AC586" s="3131"/>
      <c r="AD586" s="3131"/>
      <c r="AE586" s="3131"/>
      <c r="AF586" s="3131"/>
      <c r="AG586" s="3131"/>
      <c r="AH586" s="3131"/>
      <c r="AI586" s="3131"/>
      <c r="AJ586" s="3131"/>
      <c r="AK586" s="3131"/>
      <c r="AL586" s="3131"/>
      <c r="AM586" s="3131"/>
      <c r="AN586" s="3131"/>
      <c r="AO586" s="3131"/>
      <c r="AP586" s="3132"/>
      <c r="AQ586" s="3133" t="s">
        <v>494</v>
      </c>
      <c r="AR586" s="3134"/>
      <c r="AS586" s="3134"/>
      <c r="AT586" s="3134"/>
      <c r="AU586" s="3134"/>
      <c r="AV586" s="3134"/>
      <c r="AW586" s="3134"/>
      <c r="AX586" s="3134"/>
      <c r="AY586" s="3135"/>
      <c r="AZ586" s="3136" t="s">
        <v>180</v>
      </c>
      <c r="BA586" s="3137"/>
      <c r="BB586" s="3137"/>
      <c r="BC586" s="3137"/>
      <c r="BD586" s="3138"/>
      <c r="BE586" s="3112" t="s">
        <v>495</v>
      </c>
      <c r="BF586" s="3113"/>
      <c r="BG586" s="3114" t="s">
        <v>496</v>
      </c>
      <c r="BH586" s="3115"/>
      <c r="BI586" s="3115"/>
      <c r="BJ586" s="3115"/>
      <c r="BK586" s="3115"/>
      <c r="BL586" s="3113"/>
      <c r="BM586" s="3011" t="s">
        <v>180</v>
      </c>
      <c r="BN586" s="3012"/>
      <c r="BO586" s="3012"/>
      <c r="BP586" s="3012"/>
      <c r="BQ586" s="3012"/>
      <c r="BR586" s="3012"/>
      <c r="BS586" s="3013"/>
      <c r="BT586" s="336" t="s">
        <v>412</v>
      </c>
      <c r="BU586" s="338"/>
      <c r="BV586" s="338"/>
      <c r="BW586" s="337"/>
      <c r="BX586" s="337"/>
      <c r="BY586" s="337"/>
      <c r="BZ586" s="337"/>
      <c r="CA586" s="451"/>
      <c r="CB586" s="450" t="s">
        <v>409</v>
      </c>
      <c r="CC586" s="337"/>
      <c r="CD586" s="337"/>
      <c r="CE586" s="337"/>
      <c r="CF586" s="337"/>
      <c r="CG586" s="337"/>
      <c r="CH586" s="337"/>
      <c r="CI586" s="337"/>
      <c r="CJ586" s="337"/>
      <c r="CK586" s="337"/>
      <c r="CL586" s="337"/>
      <c r="CM586" s="337"/>
      <c r="CN586" s="451"/>
      <c r="CO586" s="450" t="s">
        <v>419</v>
      </c>
      <c r="CP586" s="337"/>
      <c r="CQ586" s="337"/>
      <c r="CR586" s="337"/>
      <c r="CS586" s="337"/>
      <c r="CT586" s="451"/>
      <c r="CU586" s="644" t="s">
        <v>454</v>
      </c>
      <c r="CV586" s="645"/>
      <c r="CW586" s="645"/>
      <c r="CX586" s="645"/>
      <c r="CY586" s="645"/>
      <c r="CZ586" s="643"/>
      <c r="DA586" s="644" t="s">
        <v>297</v>
      </c>
      <c r="DB586" s="645"/>
      <c r="DC586" s="645"/>
      <c r="DD586" s="645"/>
      <c r="DE586" s="643"/>
      <c r="DF586" s="644" t="s">
        <v>421</v>
      </c>
      <c r="DG586" s="645"/>
      <c r="DH586" s="645"/>
      <c r="DI586" s="645"/>
      <c r="DJ586" s="645"/>
      <c r="DK586" s="645"/>
      <c r="DL586" s="645"/>
      <c r="DM586" s="645"/>
      <c r="DN586" s="645"/>
      <c r="DO586" s="645"/>
      <c r="DP586" s="645"/>
      <c r="DQ586" s="643"/>
      <c r="DR586" s="673" t="s">
        <v>497</v>
      </c>
      <c r="DS586" s="674"/>
      <c r="DT586" s="674"/>
      <c r="DU586" s="674"/>
      <c r="DV586" s="675"/>
      <c r="DW586" s="642" t="s">
        <v>495</v>
      </c>
      <c r="DX586" s="646"/>
      <c r="DY586" s="644" t="s">
        <v>489</v>
      </c>
      <c r="DZ586" s="645"/>
      <c r="EA586" s="645"/>
      <c r="EB586" s="645"/>
      <c r="EC586" s="645"/>
      <c r="ED586" s="643"/>
      <c r="EE586" s="450" t="s">
        <v>498</v>
      </c>
      <c r="EF586" s="337"/>
      <c r="EG586" s="337"/>
      <c r="EH586" s="337"/>
      <c r="EI586" s="337"/>
      <c r="EJ586" s="337"/>
      <c r="EK586" s="337"/>
      <c r="EL586" s="337"/>
      <c r="EM586" s="337"/>
      <c r="EN586" s="337"/>
      <c r="EO586" s="337"/>
      <c r="EP586" s="337"/>
      <c r="EQ586" s="451"/>
      <c r="ER586" s="450" t="s">
        <v>419</v>
      </c>
      <c r="ES586" s="337"/>
      <c r="ET586" s="337"/>
      <c r="EU586" s="337"/>
      <c r="EV586" s="337"/>
      <c r="EW586" s="451"/>
      <c r="EX586" s="644" t="s">
        <v>454</v>
      </c>
      <c r="EY586" s="645"/>
      <c r="EZ586" s="645"/>
      <c r="FA586" s="645"/>
      <c r="FB586" s="645"/>
      <c r="FC586" s="643"/>
      <c r="FD586" s="644" t="s">
        <v>297</v>
      </c>
      <c r="FE586" s="645"/>
      <c r="FF586" s="645"/>
      <c r="FG586" s="645"/>
      <c r="FH586" s="643"/>
      <c r="FI586" s="644" t="s">
        <v>499</v>
      </c>
      <c r="FJ586" s="645"/>
      <c r="FK586" s="645"/>
      <c r="FL586" s="645"/>
      <c r="FM586" s="645"/>
      <c r="FN586" s="645"/>
      <c r="FO586" s="645"/>
      <c r="FP586" s="645"/>
      <c r="FQ586" s="645"/>
      <c r="FR586" s="645"/>
      <c r="FS586" s="645"/>
      <c r="FT586" s="643"/>
      <c r="FU586" s="450" t="s">
        <v>456</v>
      </c>
      <c r="FV586" s="645"/>
      <c r="FW586" s="542">
        <v>643</v>
      </c>
    </row>
    <row r="589" spans="3:235" ht="30">
      <c r="C589" s="569" t="s">
        <v>500</v>
      </c>
      <c r="F589" s="98"/>
    </row>
    <row r="591" spans="3:235" ht="20.399999999999999">
      <c r="C591" s="585" t="s">
        <v>501</v>
      </c>
      <c r="E591" s="98" t="s">
        <v>502</v>
      </c>
    </row>
    <row r="592" spans="3:235" ht="18" customHeight="1">
      <c r="C592" s="2972" t="s">
        <v>163</v>
      </c>
      <c r="D592" s="2973" t="s">
        <v>164</v>
      </c>
      <c r="E592" s="2974"/>
      <c r="F592" s="3036" t="s">
        <v>139</v>
      </c>
      <c r="G592" s="3037"/>
      <c r="H592" s="3037"/>
      <c r="I592" s="3037"/>
      <c r="J592" s="3037"/>
      <c r="K592" s="3037"/>
      <c r="L592" s="3037"/>
      <c r="M592" s="3037"/>
      <c r="N592" s="3037"/>
      <c r="O592" s="3037"/>
      <c r="P592" s="3037"/>
      <c r="Q592" s="3037"/>
      <c r="R592" s="3037"/>
      <c r="S592" s="3037"/>
      <c r="T592" s="3037"/>
      <c r="U592" s="3037"/>
      <c r="V592" s="3037"/>
      <c r="W592" s="3037"/>
      <c r="X592" s="3038"/>
      <c r="Y592" s="3147" t="s">
        <v>219</v>
      </c>
      <c r="Z592" s="3148"/>
      <c r="AA592" s="3148"/>
      <c r="AB592" s="3148"/>
      <c r="AC592" s="3148"/>
      <c r="AD592" s="3148"/>
      <c r="AE592" s="3148"/>
      <c r="AF592" s="3148"/>
      <c r="AG592" s="3148"/>
      <c r="AH592" s="3148"/>
      <c r="AI592" s="3148"/>
      <c r="AJ592" s="3148"/>
      <c r="AK592" s="3149"/>
      <c r="AL592" s="388" t="s">
        <v>140</v>
      </c>
      <c r="AM592" s="389"/>
      <c r="AN592" s="389"/>
      <c r="AO592" s="389"/>
      <c r="AP592" s="389"/>
      <c r="AQ592" s="389"/>
      <c r="AR592" s="3036" t="s">
        <v>139</v>
      </c>
      <c r="AS592" s="3037"/>
      <c r="AT592" s="3037"/>
      <c r="AU592" s="3037"/>
      <c r="AV592" s="3037"/>
      <c r="AW592" s="3037"/>
      <c r="AX592" s="3037"/>
      <c r="AY592" s="3037"/>
      <c r="AZ592" s="3037"/>
      <c r="BA592" s="3037"/>
      <c r="BB592" s="3037"/>
      <c r="BC592" s="3037"/>
      <c r="BD592" s="3037"/>
      <c r="BE592" s="3037"/>
      <c r="BF592" s="3037"/>
      <c r="BG592" s="3037"/>
      <c r="BH592" s="3037"/>
      <c r="BI592" s="3037"/>
      <c r="BJ592" s="3038"/>
      <c r="BK592" s="2955" t="s">
        <v>219</v>
      </c>
      <c r="BL592" s="2956"/>
      <c r="BM592" s="2956"/>
      <c r="BN592" s="2956"/>
      <c r="BO592" s="2956"/>
      <c r="BP592" s="2956"/>
      <c r="BQ592" s="2956"/>
      <c r="BR592" s="2956"/>
      <c r="BS592" s="2956"/>
      <c r="BT592" s="2956"/>
      <c r="BU592" s="2956"/>
      <c r="BV592" s="2956"/>
      <c r="BW592" s="2957"/>
      <c r="BX592" s="654" t="s">
        <v>140</v>
      </c>
      <c r="BY592" s="655"/>
      <c r="BZ592" s="655"/>
      <c r="CA592" s="655"/>
      <c r="CB592" s="655"/>
      <c r="CC592" s="655"/>
      <c r="CD592" s="3153" t="s">
        <v>139</v>
      </c>
      <c r="CE592" s="3154"/>
      <c r="CF592" s="3154"/>
      <c r="CG592" s="3154"/>
      <c r="CH592" s="3154"/>
      <c r="CI592" s="3154"/>
      <c r="CJ592" s="3154"/>
      <c r="CK592" s="3154"/>
      <c r="CL592" s="3154"/>
      <c r="CM592" s="3154"/>
      <c r="CN592" s="3154"/>
      <c r="CO592" s="3154"/>
      <c r="CP592" s="3154"/>
      <c r="CQ592" s="3154"/>
      <c r="CR592" s="3154"/>
      <c r="CS592" s="3154"/>
      <c r="CT592" s="3154"/>
      <c r="CU592" s="3154"/>
      <c r="CV592" s="3155"/>
      <c r="CW592" s="3147" t="s">
        <v>219</v>
      </c>
      <c r="CX592" s="3148"/>
      <c r="CY592" s="3148"/>
      <c r="CZ592" s="3148"/>
      <c r="DA592" s="3148"/>
      <c r="DB592" s="3148"/>
      <c r="DC592" s="3148"/>
      <c r="DD592" s="3148"/>
      <c r="DE592" s="3148"/>
      <c r="DF592" s="3148"/>
      <c r="DG592" s="3148"/>
      <c r="DH592" s="3148"/>
      <c r="DI592" s="3149"/>
      <c r="DJ592" s="654" t="s">
        <v>140</v>
      </c>
      <c r="DK592" s="655"/>
      <c r="DL592" s="655"/>
      <c r="DM592" s="655"/>
      <c r="DN592" s="655"/>
      <c r="DO592" s="655"/>
      <c r="DP592" s="3153" t="s">
        <v>139</v>
      </c>
      <c r="DQ592" s="3154"/>
      <c r="DR592" s="3154"/>
      <c r="DS592" s="3154"/>
      <c r="DT592" s="3154"/>
      <c r="DU592" s="3154"/>
      <c r="DV592" s="3154"/>
      <c r="DW592" s="3154"/>
      <c r="DX592" s="3154"/>
      <c r="DY592" s="3154"/>
      <c r="DZ592" s="3154"/>
      <c r="EA592" s="3154"/>
      <c r="EB592" s="3154"/>
      <c r="EC592" s="3154"/>
      <c r="ED592" s="3154"/>
      <c r="EE592" s="3154"/>
      <c r="EF592" s="3154"/>
      <c r="EG592" s="3154"/>
      <c r="EH592" s="3155"/>
      <c r="EI592" s="3147" t="s">
        <v>219</v>
      </c>
      <c r="EJ592" s="3148"/>
      <c r="EK592" s="3148"/>
      <c r="EL592" s="3148"/>
      <c r="EM592" s="3148"/>
      <c r="EN592" s="3148"/>
      <c r="EO592" s="3148"/>
      <c r="EP592" s="3148"/>
      <c r="EQ592" s="3148"/>
      <c r="ER592" s="3148"/>
      <c r="ES592" s="3148"/>
      <c r="ET592" s="3148"/>
      <c r="EU592" s="3149"/>
      <c r="EV592" s="654" t="s">
        <v>140</v>
      </c>
      <c r="EW592" s="655"/>
      <c r="EX592" s="655"/>
      <c r="EY592" s="655"/>
      <c r="EZ592" s="655"/>
      <c r="FA592" s="655"/>
      <c r="FB592" s="3153" t="s">
        <v>139</v>
      </c>
      <c r="FC592" s="3154"/>
      <c r="FD592" s="3154"/>
      <c r="FE592" s="3154"/>
      <c r="FF592" s="3154"/>
      <c r="FG592" s="3154"/>
      <c r="FH592" s="3154"/>
      <c r="FI592" s="3154"/>
      <c r="FJ592" s="3154"/>
      <c r="FK592" s="3154"/>
      <c r="FL592" s="3154"/>
      <c r="FM592" s="3154"/>
      <c r="FN592" s="3154"/>
      <c r="FO592" s="3154"/>
      <c r="FP592" s="3154"/>
      <c r="FQ592" s="3154"/>
      <c r="FR592" s="3154"/>
      <c r="FS592" s="3154"/>
      <c r="FT592" s="3155"/>
      <c r="FU592" s="3147" t="s">
        <v>219</v>
      </c>
      <c r="FV592" s="3148"/>
      <c r="FW592" s="3148"/>
      <c r="FX592" s="3148"/>
      <c r="FY592" s="3148"/>
      <c r="FZ592" s="3148"/>
      <c r="GA592" s="3148"/>
      <c r="GB592" s="3148"/>
      <c r="GC592" s="3148"/>
      <c r="GD592" s="3148"/>
      <c r="GE592" s="3148"/>
      <c r="GF592" s="3148"/>
      <c r="GG592" s="3149"/>
      <c r="GH592" s="654" t="s">
        <v>140</v>
      </c>
      <c r="GI592" s="655"/>
      <c r="GJ592" s="655"/>
      <c r="GK592" s="655"/>
      <c r="GL592" s="655"/>
      <c r="GM592" s="655"/>
      <c r="GN592" s="3153" t="s">
        <v>139</v>
      </c>
      <c r="GO592" s="3154"/>
      <c r="GP592" s="3154"/>
      <c r="GQ592" s="3154"/>
      <c r="GR592" s="3154"/>
      <c r="GS592" s="3154"/>
      <c r="GT592" s="3154"/>
      <c r="GU592" s="3154"/>
      <c r="GV592" s="3154"/>
      <c r="GW592" s="3154"/>
      <c r="GX592" s="3154"/>
      <c r="GY592" s="3154"/>
      <c r="GZ592" s="3154"/>
      <c r="HA592" s="3154"/>
      <c r="HB592" s="3154"/>
      <c r="HC592" s="3154"/>
      <c r="HD592" s="3154"/>
      <c r="HE592" s="3154"/>
      <c r="HF592" s="3155"/>
      <c r="HG592" s="3147" t="s">
        <v>219</v>
      </c>
      <c r="HH592" s="3148"/>
      <c r="HI592" s="3148"/>
      <c r="HJ592" s="3148"/>
      <c r="HK592" s="3148"/>
      <c r="HL592" s="3148"/>
      <c r="HM592" s="3148"/>
      <c r="HN592" s="3148"/>
      <c r="HO592" s="3148"/>
      <c r="HP592" s="3148"/>
      <c r="HQ592" s="3148"/>
      <c r="HR592" s="3148"/>
      <c r="HS592" s="3149"/>
      <c r="HT592" s="654" t="s">
        <v>140</v>
      </c>
      <c r="HU592" s="655"/>
      <c r="HV592" s="655"/>
      <c r="HW592" s="655"/>
      <c r="HX592" s="655"/>
      <c r="HY592" s="655"/>
      <c r="HZ592" s="3276" t="s">
        <v>219</v>
      </c>
      <c r="IA592" s="3276" t="s">
        <v>307</v>
      </c>
    </row>
    <row r="593" spans="3:235" ht="18" customHeight="1">
      <c r="C593" s="2972"/>
      <c r="D593" s="367"/>
      <c r="E593" s="115"/>
      <c r="F593" s="2991" t="s">
        <v>503</v>
      </c>
      <c r="G593" s="2992"/>
      <c r="H593" s="2992"/>
      <c r="I593" s="2992"/>
      <c r="J593" s="2992"/>
      <c r="K593" s="2992"/>
      <c r="L593" s="2992"/>
      <c r="M593" s="2992"/>
      <c r="N593" s="2992"/>
      <c r="O593" s="2992"/>
      <c r="P593" s="2992"/>
      <c r="Q593" s="2992"/>
      <c r="R593" s="2992"/>
      <c r="S593" s="2992"/>
      <c r="T593" s="2992"/>
      <c r="U593" s="2992"/>
      <c r="V593" s="2992"/>
      <c r="W593" s="2992"/>
      <c r="X593" s="2993"/>
      <c r="Y593" s="3150"/>
      <c r="Z593" s="3151"/>
      <c r="AA593" s="3151"/>
      <c r="AB593" s="3151"/>
      <c r="AC593" s="3151"/>
      <c r="AD593" s="3151"/>
      <c r="AE593" s="3151"/>
      <c r="AF593" s="3151"/>
      <c r="AG593" s="3151"/>
      <c r="AH593" s="3151"/>
      <c r="AI593" s="3151"/>
      <c r="AJ593" s="3151"/>
      <c r="AK593" s="3152"/>
      <c r="AL593" s="2982" t="s">
        <v>335</v>
      </c>
      <c r="AM593" s="2983"/>
      <c r="AN593" s="2983"/>
      <c r="AO593" s="2983"/>
      <c r="AP593" s="2983"/>
      <c r="AQ593" s="2984"/>
      <c r="AR593" s="2991" t="s">
        <v>503</v>
      </c>
      <c r="AS593" s="2992"/>
      <c r="AT593" s="2992"/>
      <c r="AU593" s="2992"/>
      <c r="AV593" s="2992"/>
      <c r="AW593" s="2992"/>
      <c r="AX593" s="2992"/>
      <c r="AY593" s="2992"/>
      <c r="AZ593" s="2992"/>
      <c r="BA593" s="2992"/>
      <c r="BB593" s="2992"/>
      <c r="BC593" s="2992"/>
      <c r="BD593" s="2992"/>
      <c r="BE593" s="2992"/>
      <c r="BF593" s="2992"/>
      <c r="BG593" s="2992"/>
      <c r="BH593" s="2992"/>
      <c r="BI593" s="2992"/>
      <c r="BJ593" s="2993"/>
      <c r="BK593" s="2958"/>
      <c r="BL593" s="2959"/>
      <c r="BM593" s="2959"/>
      <c r="BN593" s="2959"/>
      <c r="BO593" s="2959"/>
      <c r="BP593" s="2959"/>
      <c r="BQ593" s="2959"/>
      <c r="BR593" s="2959"/>
      <c r="BS593" s="2959"/>
      <c r="BT593" s="2959"/>
      <c r="BU593" s="2959"/>
      <c r="BV593" s="2959"/>
      <c r="BW593" s="2960"/>
      <c r="BX593" s="3162" t="s">
        <v>335</v>
      </c>
      <c r="BY593" s="3163"/>
      <c r="BZ593" s="3163"/>
      <c r="CA593" s="3163"/>
      <c r="CB593" s="3163"/>
      <c r="CC593" s="3164"/>
      <c r="CD593" s="3156" t="s">
        <v>503</v>
      </c>
      <c r="CE593" s="3157"/>
      <c r="CF593" s="3157"/>
      <c r="CG593" s="3157"/>
      <c r="CH593" s="3157"/>
      <c r="CI593" s="3157"/>
      <c r="CJ593" s="3157"/>
      <c r="CK593" s="3157"/>
      <c r="CL593" s="3157"/>
      <c r="CM593" s="3157"/>
      <c r="CN593" s="3157"/>
      <c r="CO593" s="3157"/>
      <c r="CP593" s="3157"/>
      <c r="CQ593" s="3157"/>
      <c r="CR593" s="3157"/>
      <c r="CS593" s="3157"/>
      <c r="CT593" s="3157"/>
      <c r="CU593" s="3157"/>
      <c r="CV593" s="3158"/>
      <c r="CW593" s="3150"/>
      <c r="CX593" s="3151"/>
      <c r="CY593" s="3151"/>
      <c r="CZ593" s="3151"/>
      <c r="DA593" s="3151"/>
      <c r="DB593" s="3151"/>
      <c r="DC593" s="3151"/>
      <c r="DD593" s="3151"/>
      <c r="DE593" s="3151"/>
      <c r="DF593" s="3151"/>
      <c r="DG593" s="3151"/>
      <c r="DH593" s="3151"/>
      <c r="DI593" s="3152"/>
      <c r="DJ593" s="3162" t="s">
        <v>335</v>
      </c>
      <c r="DK593" s="3163"/>
      <c r="DL593" s="3163"/>
      <c r="DM593" s="3163"/>
      <c r="DN593" s="3163"/>
      <c r="DO593" s="3164"/>
      <c r="DP593" s="3156" t="s">
        <v>503</v>
      </c>
      <c r="DQ593" s="3157"/>
      <c r="DR593" s="3157"/>
      <c r="DS593" s="3157"/>
      <c r="DT593" s="3157"/>
      <c r="DU593" s="3157"/>
      <c r="DV593" s="3157"/>
      <c r="DW593" s="3157"/>
      <c r="DX593" s="3157"/>
      <c r="DY593" s="3157"/>
      <c r="DZ593" s="3157"/>
      <c r="EA593" s="3157"/>
      <c r="EB593" s="3157"/>
      <c r="EC593" s="3157"/>
      <c r="ED593" s="3157"/>
      <c r="EE593" s="3157"/>
      <c r="EF593" s="3157"/>
      <c r="EG593" s="3157"/>
      <c r="EH593" s="3158"/>
      <c r="EI593" s="3150"/>
      <c r="EJ593" s="3151"/>
      <c r="EK593" s="3151"/>
      <c r="EL593" s="3151"/>
      <c r="EM593" s="3151"/>
      <c r="EN593" s="3151"/>
      <c r="EO593" s="3151"/>
      <c r="EP593" s="3151"/>
      <c r="EQ593" s="3151"/>
      <c r="ER593" s="3151"/>
      <c r="ES593" s="3151"/>
      <c r="ET593" s="3151"/>
      <c r="EU593" s="3152"/>
      <c r="EV593" s="3162" t="s">
        <v>335</v>
      </c>
      <c r="EW593" s="3163"/>
      <c r="EX593" s="3163"/>
      <c r="EY593" s="3163"/>
      <c r="EZ593" s="3163"/>
      <c r="FA593" s="3164"/>
      <c r="FB593" s="3156" t="s">
        <v>503</v>
      </c>
      <c r="FC593" s="3157"/>
      <c r="FD593" s="3157"/>
      <c r="FE593" s="3157"/>
      <c r="FF593" s="3157"/>
      <c r="FG593" s="3157"/>
      <c r="FH593" s="3157"/>
      <c r="FI593" s="3157"/>
      <c r="FJ593" s="3157"/>
      <c r="FK593" s="3157"/>
      <c r="FL593" s="3157"/>
      <c r="FM593" s="3157"/>
      <c r="FN593" s="3157"/>
      <c r="FO593" s="3157"/>
      <c r="FP593" s="3157"/>
      <c r="FQ593" s="3157"/>
      <c r="FR593" s="3157"/>
      <c r="FS593" s="3157"/>
      <c r="FT593" s="3158"/>
      <c r="FU593" s="3150"/>
      <c r="FV593" s="3151"/>
      <c r="FW593" s="3151"/>
      <c r="FX593" s="3151"/>
      <c r="FY593" s="3151"/>
      <c r="FZ593" s="3151"/>
      <c r="GA593" s="3151"/>
      <c r="GB593" s="3151"/>
      <c r="GC593" s="3151"/>
      <c r="GD593" s="3151"/>
      <c r="GE593" s="3151"/>
      <c r="GF593" s="3151"/>
      <c r="GG593" s="3152"/>
      <c r="GH593" s="3162" t="s">
        <v>335</v>
      </c>
      <c r="GI593" s="3163"/>
      <c r="GJ593" s="3163"/>
      <c r="GK593" s="3163"/>
      <c r="GL593" s="3163"/>
      <c r="GM593" s="3164"/>
      <c r="GN593" s="3156" t="s">
        <v>503</v>
      </c>
      <c r="GO593" s="3157"/>
      <c r="GP593" s="3157"/>
      <c r="GQ593" s="3157"/>
      <c r="GR593" s="3157"/>
      <c r="GS593" s="3157"/>
      <c r="GT593" s="3157"/>
      <c r="GU593" s="3157"/>
      <c r="GV593" s="3157"/>
      <c r="GW593" s="3157"/>
      <c r="GX593" s="3157"/>
      <c r="GY593" s="3157"/>
      <c r="GZ593" s="3157"/>
      <c r="HA593" s="3157"/>
      <c r="HB593" s="3157"/>
      <c r="HC593" s="3157"/>
      <c r="HD593" s="3157"/>
      <c r="HE593" s="3157"/>
      <c r="HF593" s="3158"/>
      <c r="HG593" s="3150"/>
      <c r="HH593" s="3151"/>
      <c r="HI593" s="3151"/>
      <c r="HJ593" s="3151"/>
      <c r="HK593" s="3151"/>
      <c r="HL593" s="3151"/>
      <c r="HM593" s="3151"/>
      <c r="HN593" s="3151"/>
      <c r="HO593" s="3151"/>
      <c r="HP593" s="3151"/>
      <c r="HQ593" s="3151"/>
      <c r="HR593" s="3151"/>
      <c r="HS593" s="3152"/>
      <c r="HT593" s="594" t="s">
        <v>335</v>
      </c>
      <c r="HU593" s="600"/>
      <c r="HV593" s="600"/>
      <c r="HW593" s="600"/>
      <c r="HX593" s="600"/>
      <c r="HY593" s="603"/>
      <c r="HZ593" s="3277"/>
      <c r="IA593" s="3277"/>
    </row>
    <row r="594" spans="3:235" ht="18" customHeight="1">
      <c r="C594" s="2972"/>
      <c r="D594" s="367"/>
      <c r="E594" s="115"/>
      <c r="F594" s="2994"/>
      <c r="G594" s="2995"/>
      <c r="H594" s="2995"/>
      <c r="I594" s="2995"/>
      <c r="J594" s="2995"/>
      <c r="K594" s="2995"/>
      <c r="L594" s="2995"/>
      <c r="M594" s="2995"/>
      <c r="N594" s="2995"/>
      <c r="O594" s="2995"/>
      <c r="P594" s="2995"/>
      <c r="Q594" s="2995"/>
      <c r="R594" s="2995"/>
      <c r="S594" s="2995"/>
      <c r="T594" s="2995"/>
      <c r="U594" s="2995"/>
      <c r="V594" s="2995"/>
      <c r="W594" s="2995"/>
      <c r="X594" s="2996"/>
      <c r="Y594" s="3150"/>
      <c r="Z594" s="3151"/>
      <c r="AA594" s="3151"/>
      <c r="AB594" s="3151"/>
      <c r="AC594" s="3151"/>
      <c r="AD594" s="3151"/>
      <c r="AE594" s="3151"/>
      <c r="AF594" s="3151"/>
      <c r="AG594" s="3151"/>
      <c r="AH594" s="3151"/>
      <c r="AI594" s="3151"/>
      <c r="AJ594" s="3151"/>
      <c r="AK594" s="3152"/>
      <c r="AL594" s="2985"/>
      <c r="AM594" s="2986"/>
      <c r="AN594" s="2986"/>
      <c r="AO594" s="2986"/>
      <c r="AP594" s="2986"/>
      <c r="AQ594" s="2987"/>
      <c r="AR594" s="2994"/>
      <c r="AS594" s="2995"/>
      <c r="AT594" s="2995"/>
      <c r="AU594" s="2995"/>
      <c r="AV594" s="2995"/>
      <c r="AW594" s="2995"/>
      <c r="AX594" s="2995"/>
      <c r="AY594" s="2995"/>
      <c r="AZ594" s="2995"/>
      <c r="BA594" s="2995"/>
      <c r="BB594" s="2995"/>
      <c r="BC594" s="2995"/>
      <c r="BD594" s="2995"/>
      <c r="BE594" s="2995"/>
      <c r="BF594" s="2995"/>
      <c r="BG594" s="2995"/>
      <c r="BH594" s="2995"/>
      <c r="BI594" s="2995"/>
      <c r="BJ594" s="2996"/>
      <c r="BK594" s="2958"/>
      <c r="BL594" s="2959"/>
      <c r="BM594" s="2959"/>
      <c r="BN594" s="2959"/>
      <c r="BO594" s="2959"/>
      <c r="BP594" s="2959"/>
      <c r="BQ594" s="2959"/>
      <c r="BR594" s="2959"/>
      <c r="BS594" s="2959"/>
      <c r="BT594" s="2959"/>
      <c r="BU594" s="2959"/>
      <c r="BV594" s="2959"/>
      <c r="BW594" s="2960"/>
      <c r="BX594" s="3165"/>
      <c r="BY594" s="3166"/>
      <c r="BZ594" s="3166"/>
      <c r="CA594" s="3166"/>
      <c r="CB594" s="3166"/>
      <c r="CC594" s="3167"/>
      <c r="CD594" s="3159"/>
      <c r="CE594" s="3160"/>
      <c r="CF594" s="3160"/>
      <c r="CG594" s="3160"/>
      <c r="CH594" s="3160"/>
      <c r="CI594" s="3160"/>
      <c r="CJ594" s="3160"/>
      <c r="CK594" s="3160"/>
      <c r="CL594" s="3160"/>
      <c r="CM594" s="3160"/>
      <c r="CN594" s="3160"/>
      <c r="CO594" s="3160"/>
      <c r="CP594" s="3160"/>
      <c r="CQ594" s="3160"/>
      <c r="CR594" s="3160"/>
      <c r="CS594" s="3160"/>
      <c r="CT594" s="3160"/>
      <c r="CU594" s="3160"/>
      <c r="CV594" s="3161"/>
      <c r="CW594" s="3150"/>
      <c r="CX594" s="3151"/>
      <c r="CY594" s="3151"/>
      <c r="CZ594" s="3151"/>
      <c r="DA594" s="3151"/>
      <c r="DB594" s="3151"/>
      <c r="DC594" s="3151"/>
      <c r="DD594" s="3151"/>
      <c r="DE594" s="3151"/>
      <c r="DF594" s="3151"/>
      <c r="DG594" s="3151"/>
      <c r="DH594" s="3151"/>
      <c r="DI594" s="3152"/>
      <c r="DJ594" s="3165"/>
      <c r="DK594" s="3166"/>
      <c r="DL594" s="3166"/>
      <c r="DM594" s="3166"/>
      <c r="DN594" s="3166"/>
      <c r="DO594" s="3167"/>
      <c r="DP594" s="3159"/>
      <c r="DQ594" s="3160"/>
      <c r="DR594" s="3160"/>
      <c r="DS594" s="3160"/>
      <c r="DT594" s="3160"/>
      <c r="DU594" s="3160"/>
      <c r="DV594" s="3160"/>
      <c r="DW594" s="3160"/>
      <c r="DX594" s="3160"/>
      <c r="DY594" s="3160"/>
      <c r="DZ594" s="3160"/>
      <c r="EA594" s="3160"/>
      <c r="EB594" s="3160"/>
      <c r="EC594" s="3160"/>
      <c r="ED594" s="3160"/>
      <c r="EE594" s="3160"/>
      <c r="EF594" s="3160"/>
      <c r="EG594" s="3160"/>
      <c r="EH594" s="3161"/>
      <c r="EI594" s="3150"/>
      <c r="EJ594" s="3151"/>
      <c r="EK594" s="3151"/>
      <c r="EL594" s="3151"/>
      <c r="EM594" s="3151"/>
      <c r="EN594" s="3151"/>
      <c r="EO594" s="3151"/>
      <c r="EP594" s="3151"/>
      <c r="EQ594" s="3151"/>
      <c r="ER594" s="3151"/>
      <c r="ES594" s="3151"/>
      <c r="ET594" s="3151"/>
      <c r="EU594" s="3152"/>
      <c r="EV594" s="3165"/>
      <c r="EW594" s="3166"/>
      <c r="EX594" s="3166"/>
      <c r="EY594" s="3166"/>
      <c r="EZ594" s="3166"/>
      <c r="FA594" s="3167"/>
      <c r="FB594" s="3159"/>
      <c r="FC594" s="3160"/>
      <c r="FD594" s="3160"/>
      <c r="FE594" s="3160"/>
      <c r="FF594" s="3160"/>
      <c r="FG594" s="3160"/>
      <c r="FH594" s="3160"/>
      <c r="FI594" s="3160"/>
      <c r="FJ594" s="3160"/>
      <c r="FK594" s="3160"/>
      <c r="FL594" s="3160"/>
      <c r="FM594" s="3160"/>
      <c r="FN594" s="3160"/>
      <c r="FO594" s="3160"/>
      <c r="FP594" s="3160"/>
      <c r="FQ594" s="3160"/>
      <c r="FR594" s="3160"/>
      <c r="FS594" s="3160"/>
      <c r="FT594" s="3161"/>
      <c r="FU594" s="3150"/>
      <c r="FV594" s="3151"/>
      <c r="FW594" s="3151"/>
      <c r="FX594" s="3151"/>
      <c r="FY594" s="3151"/>
      <c r="FZ594" s="3151"/>
      <c r="GA594" s="3151"/>
      <c r="GB594" s="3151"/>
      <c r="GC594" s="3151"/>
      <c r="GD594" s="3151"/>
      <c r="GE594" s="3151"/>
      <c r="GF594" s="3151"/>
      <c r="GG594" s="3152"/>
      <c r="GH594" s="3165"/>
      <c r="GI594" s="3166"/>
      <c r="GJ594" s="3166"/>
      <c r="GK594" s="3166"/>
      <c r="GL594" s="3166"/>
      <c r="GM594" s="3167"/>
      <c r="GN594" s="3159"/>
      <c r="GO594" s="3160"/>
      <c r="GP594" s="3160"/>
      <c r="GQ594" s="3160"/>
      <c r="GR594" s="3160"/>
      <c r="GS594" s="3160"/>
      <c r="GT594" s="3160"/>
      <c r="GU594" s="3160"/>
      <c r="GV594" s="3160"/>
      <c r="GW594" s="3160"/>
      <c r="GX594" s="3160"/>
      <c r="GY594" s="3160"/>
      <c r="GZ594" s="3160"/>
      <c r="HA594" s="3160"/>
      <c r="HB594" s="3160"/>
      <c r="HC594" s="3160"/>
      <c r="HD594" s="3160"/>
      <c r="HE594" s="3160"/>
      <c r="HF594" s="3161"/>
      <c r="HG594" s="3150"/>
      <c r="HH594" s="3151"/>
      <c r="HI594" s="3151"/>
      <c r="HJ594" s="3151"/>
      <c r="HK594" s="3151"/>
      <c r="HL594" s="3151"/>
      <c r="HM594" s="3151"/>
      <c r="HN594" s="3151"/>
      <c r="HO594" s="3151"/>
      <c r="HP594" s="3151"/>
      <c r="HQ594" s="3151"/>
      <c r="HR594" s="3151"/>
      <c r="HS594" s="3152"/>
      <c r="HT594" s="608"/>
      <c r="HU594" s="609"/>
      <c r="HV594" s="609"/>
      <c r="HW594" s="609"/>
      <c r="HX594" s="609"/>
      <c r="HY594" s="610"/>
      <c r="HZ594" s="3277"/>
      <c r="IA594" s="3277"/>
    </row>
    <row r="595" spans="3:235" ht="18" customHeight="1">
      <c r="C595" s="2972"/>
      <c r="D595" s="368"/>
      <c r="E595" s="144"/>
      <c r="F595" s="2994"/>
      <c r="G595" s="2995"/>
      <c r="H595" s="2995"/>
      <c r="I595" s="2995"/>
      <c r="J595" s="2995"/>
      <c r="K595" s="2995"/>
      <c r="L595" s="2995"/>
      <c r="M595" s="2995"/>
      <c r="N595" s="2995"/>
      <c r="O595" s="2995"/>
      <c r="P595" s="2995"/>
      <c r="Q595" s="2995"/>
      <c r="R595" s="2995"/>
      <c r="S595" s="2995"/>
      <c r="T595" s="2995"/>
      <c r="U595" s="2995"/>
      <c r="V595" s="2995"/>
      <c r="W595" s="2995"/>
      <c r="X595" s="2996"/>
      <c r="Y595" s="3150"/>
      <c r="Z595" s="3151"/>
      <c r="AA595" s="3151"/>
      <c r="AB595" s="3151"/>
      <c r="AC595" s="3151"/>
      <c r="AD595" s="3151"/>
      <c r="AE595" s="3151"/>
      <c r="AF595" s="3151"/>
      <c r="AG595" s="3151"/>
      <c r="AH595" s="3151"/>
      <c r="AI595" s="3151"/>
      <c r="AJ595" s="3151"/>
      <c r="AK595" s="3152"/>
      <c r="AL595" s="2985"/>
      <c r="AM595" s="2986"/>
      <c r="AN595" s="2986"/>
      <c r="AO595" s="2986"/>
      <c r="AP595" s="2986"/>
      <c r="AQ595" s="2987"/>
      <c r="AR595" s="2994"/>
      <c r="AS595" s="2995"/>
      <c r="AT595" s="2995"/>
      <c r="AU595" s="2995"/>
      <c r="AV595" s="2995"/>
      <c r="AW595" s="2995"/>
      <c r="AX595" s="2995"/>
      <c r="AY595" s="2995"/>
      <c r="AZ595" s="2995"/>
      <c r="BA595" s="2995"/>
      <c r="BB595" s="2995"/>
      <c r="BC595" s="2995"/>
      <c r="BD595" s="2995"/>
      <c r="BE595" s="2995"/>
      <c r="BF595" s="2995"/>
      <c r="BG595" s="2995"/>
      <c r="BH595" s="2995"/>
      <c r="BI595" s="2995"/>
      <c r="BJ595" s="2996"/>
      <c r="BK595" s="2958"/>
      <c r="BL595" s="2959"/>
      <c r="BM595" s="2959"/>
      <c r="BN595" s="2959"/>
      <c r="BO595" s="2959"/>
      <c r="BP595" s="2959"/>
      <c r="BQ595" s="2959"/>
      <c r="BR595" s="2959"/>
      <c r="BS595" s="2959"/>
      <c r="BT595" s="2959"/>
      <c r="BU595" s="2959"/>
      <c r="BV595" s="2959"/>
      <c r="BW595" s="2960"/>
      <c r="BX595" s="3165"/>
      <c r="BY595" s="3166"/>
      <c r="BZ595" s="3166"/>
      <c r="CA595" s="3166"/>
      <c r="CB595" s="3166"/>
      <c r="CC595" s="3167"/>
      <c r="CD595" s="3159"/>
      <c r="CE595" s="3160"/>
      <c r="CF595" s="3160"/>
      <c r="CG595" s="3160"/>
      <c r="CH595" s="3160"/>
      <c r="CI595" s="3160"/>
      <c r="CJ595" s="3160"/>
      <c r="CK595" s="3160"/>
      <c r="CL595" s="3160"/>
      <c r="CM595" s="3160"/>
      <c r="CN595" s="3160"/>
      <c r="CO595" s="3160"/>
      <c r="CP595" s="3160"/>
      <c r="CQ595" s="3160"/>
      <c r="CR595" s="3160"/>
      <c r="CS595" s="3160"/>
      <c r="CT595" s="3160"/>
      <c r="CU595" s="3160"/>
      <c r="CV595" s="3161"/>
      <c r="CW595" s="3150"/>
      <c r="CX595" s="3151"/>
      <c r="CY595" s="3151"/>
      <c r="CZ595" s="3151"/>
      <c r="DA595" s="3151"/>
      <c r="DB595" s="3151"/>
      <c r="DC595" s="3151"/>
      <c r="DD595" s="3151"/>
      <c r="DE595" s="3151"/>
      <c r="DF595" s="3151"/>
      <c r="DG595" s="3151"/>
      <c r="DH595" s="3151"/>
      <c r="DI595" s="3152"/>
      <c r="DJ595" s="3165"/>
      <c r="DK595" s="3166"/>
      <c r="DL595" s="3166"/>
      <c r="DM595" s="3166"/>
      <c r="DN595" s="3166"/>
      <c r="DO595" s="3167"/>
      <c r="DP595" s="3159"/>
      <c r="DQ595" s="3160"/>
      <c r="DR595" s="3160"/>
      <c r="DS595" s="3160"/>
      <c r="DT595" s="3160"/>
      <c r="DU595" s="3160"/>
      <c r="DV595" s="3160"/>
      <c r="DW595" s="3160"/>
      <c r="DX595" s="3160"/>
      <c r="DY595" s="3160"/>
      <c r="DZ595" s="3160"/>
      <c r="EA595" s="3160"/>
      <c r="EB595" s="3160"/>
      <c r="EC595" s="3160"/>
      <c r="ED595" s="3160"/>
      <c r="EE595" s="3160"/>
      <c r="EF595" s="3160"/>
      <c r="EG595" s="3160"/>
      <c r="EH595" s="3161"/>
      <c r="EI595" s="3150"/>
      <c r="EJ595" s="3151"/>
      <c r="EK595" s="3151"/>
      <c r="EL595" s="3151"/>
      <c r="EM595" s="3151"/>
      <c r="EN595" s="3151"/>
      <c r="EO595" s="3151"/>
      <c r="EP595" s="3151"/>
      <c r="EQ595" s="3151"/>
      <c r="ER595" s="3151"/>
      <c r="ES595" s="3151"/>
      <c r="ET595" s="3151"/>
      <c r="EU595" s="3152"/>
      <c r="EV595" s="3165"/>
      <c r="EW595" s="3166"/>
      <c r="EX595" s="3166"/>
      <c r="EY595" s="3166"/>
      <c r="EZ595" s="3166"/>
      <c r="FA595" s="3167"/>
      <c r="FB595" s="3159"/>
      <c r="FC595" s="3160"/>
      <c r="FD595" s="3160"/>
      <c r="FE595" s="3160"/>
      <c r="FF595" s="3160"/>
      <c r="FG595" s="3160"/>
      <c r="FH595" s="3160"/>
      <c r="FI595" s="3160"/>
      <c r="FJ595" s="3160"/>
      <c r="FK595" s="3160"/>
      <c r="FL595" s="3160"/>
      <c r="FM595" s="3160"/>
      <c r="FN595" s="3160"/>
      <c r="FO595" s="3160"/>
      <c r="FP595" s="3160"/>
      <c r="FQ595" s="3160"/>
      <c r="FR595" s="3160"/>
      <c r="FS595" s="3160"/>
      <c r="FT595" s="3161"/>
      <c r="FU595" s="3150"/>
      <c r="FV595" s="3151"/>
      <c r="FW595" s="3151"/>
      <c r="FX595" s="3151"/>
      <c r="FY595" s="3151"/>
      <c r="FZ595" s="3151"/>
      <c r="GA595" s="3151"/>
      <c r="GB595" s="3151"/>
      <c r="GC595" s="3151"/>
      <c r="GD595" s="3151"/>
      <c r="GE595" s="3151"/>
      <c r="GF595" s="3151"/>
      <c r="GG595" s="3152"/>
      <c r="GH595" s="3165"/>
      <c r="GI595" s="3166"/>
      <c r="GJ595" s="3166"/>
      <c r="GK595" s="3166"/>
      <c r="GL595" s="3166"/>
      <c r="GM595" s="3167"/>
      <c r="GN595" s="3159"/>
      <c r="GO595" s="3160"/>
      <c r="GP595" s="3160"/>
      <c r="GQ595" s="3160"/>
      <c r="GR595" s="3160"/>
      <c r="GS595" s="3160"/>
      <c r="GT595" s="3160"/>
      <c r="GU595" s="3160"/>
      <c r="GV595" s="3160"/>
      <c r="GW595" s="3160"/>
      <c r="GX595" s="3160"/>
      <c r="GY595" s="3160"/>
      <c r="GZ595" s="3160"/>
      <c r="HA595" s="3160"/>
      <c r="HB595" s="3160"/>
      <c r="HC595" s="3160"/>
      <c r="HD595" s="3160"/>
      <c r="HE595" s="3160"/>
      <c r="HF595" s="3161"/>
      <c r="HG595" s="3150"/>
      <c r="HH595" s="3151"/>
      <c r="HI595" s="3151"/>
      <c r="HJ595" s="3151"/>
      <c r="HK595" s="3151"/>
      <c r="HL595" s="3151"/>
      <c r="HM595" s="3151"/>
      <c r="HN595" s="3151"/>
      <c r="HO595" s="3151"/>
      <c r="HP595" s="3151"/>
      <c r="HQ595" s="3151"/>
      <c r="HR595" s="3151"/>
      <c r="HS595" s="3152"/>
      <c r="HT595" s="608"/>
      <c r="HU595" s="609"/>
      <c r="HV595" s="609"/>
      <c r="HW595" s="609"/>
      <c r="HX595" s="609"/>
      <c r="HY595" s="610"/>
      <c r="HZ595" s="3277"/>
      <c r="IA595" s="3277"/>
    </row>
    <row r="596" spans="3:235" s="102" customFormat="1" ht="17.399999999999999">
      <c r="C596" s="3146"/>
      <c r="D596" s="445" t="s">
        <v>168</v>
      </c>
      <c r="E596" s="446" t="s">
        <v>220</v>
      </c>
      <c r="F596" s="2994"/>
      <c r="G596" s="2995"/>
      <c r="H596" s="2995"/>
      <c r="I596" s="2995"/>
      <c r="J596" s="2995"/>
      <c r="K596" s="2995"/>
      <c r="L596" s="2995"/>
      <c r="M596" s="2995"/>
      <c r="N596" s="2995"/>
      <c r="O596" s="2995"/>
      <c r="P596" s="2995"/>
      <c r="Q596" s="2995"/>
      <c r="R596" s="2995"/>
      <c r="S596" s="2995"/>
      <c r="T596" s="2995"/>
      <c r="U596" s="2995"/>
      <c r="V596" s="2995"/>
      <c r="W596" s="2995"/>
      <c r="X596" s="2996"/>
      <c r="Y596" s="3150"/>
      <c r="Z596" s="3151"/>
      <c r="AA596" s="3151"/>
      <c r="AB596" s="3151"/>
      <c r="AC596" s="3151"/>
      <c r="AD596" s="3151"/>
      <c r="AE596" s="3151"/>
      <c r="AF596" s="3151"/>
      <c r="AG596" s="3151"/>
      <c r="AH596" s="3151"/>
      <c r="AI596" s="3151"/>
      <c r="AJ596" s="3151"/>
      <c r="AK596" s="3152"/>
      <c r="AL596" s="2985"/>
      <c r="AM596" s="2986"/>
      <c r="AN596" s="2986"/>
      <c r="AO596" s="2986"/>
      <c r="AP596" s="2986"/>
      <c r="AQ596" s="2987"/>
      <c r="AR596" s="2994"/>
      <c r="AS596" s="2995"/>
      <c r="AT596" s="2995"/>
      <c r="AU596" s="2995"/>
      <c r="AV596" s="2995"/>
      <c r="AW596" s="2995"/>
      <c r="AX596" s="2995"/>
      <c r="AY596" s="2995"/>
      <c r="AZ596" s="2995"/>
      <c r="BA596" s="2995"/>
      <c r="BB596" s="2995"/>
      <c r="BC596" s="2995"/>
      <c r="BD596" s="2995"/>
      <c r="BE596" s="2995"/>
      <c r="BF596" s="2995"/>
      <c r="BG596" s="2995"/>
      <c r="BH596" s="2995"/>
      <c r="BI596" s="2995"/>
      <c r="BJ596" s="2996"/>
      <c r="BK596" s="2958"/>
      <c r="BL596" s="2959"/>
      <c r="BM596" s="2959"/>
      <c r="BN596" s="2959"/>
      <c r="BO596" s="2959"/>
      <c r="BP596" s="2959"/>
      <c r="BQ596" s="2959"/>
      <c r="BR596" s="2959"/>
      <c r="BS596" s="2959"/>
      <c r="BT596" s="2959"/>
      <c r="BU596" s="2959"/>
      <c r="BV596" s="2959"/>
      <c r="BW596" s="2960"/>
      <c r="BX596" s="3165"/>
      <c r="BY596" s="3166"/>
      <c r="BZ596" s="3166"/>
      <c r="CA596" s="3166"/>
      <c r="CB596" s="3166"/>
      <c r="CC596" s="3167"/>
      <c r="CD596" s="3168"/>
      <c r="CE596" s="3169"/>
      <c r="CF596" s="3169"/>
      <c r="CG596" s="3169"/>
      <c r="CH596" s="3169"/>
      <c r="CI596" s="3169"/>
      <c r="CJ596" s="3169"/>
      <c r="CK596" s="3169"/>
      <c r="CL596" s="3169"/>
      <c r="CM596" s="3169"/>
      <c r="CN596" s="3169"/>
      <c r="CO596" s="3169"/>
      <c r="CP596" s="3169"/>
      <c r="CQ596" s="3169"/>
      <c r="CR596" s="3169"/>
      <c r="CS596" s="3169"/>
      <c r="CT596" s="3169"/>
      <c r="CU596" s="3169"/>
      <c r="CV596" s="3170"/>
      <c r="CW596" s="3150"/>
      <c r="CX596" s="3151"/>
      <c r="CY596" s="3151"/>
      <c r="CZ596" s="3151"/>
      <c r="DA596" s="3151"/>
      <c r="DB596" s="3151"/>
      <c r="DC596" s="3151"/>
      <c r="DD596" s="3151"/>
      <c r="DE596" s="3151"/>
      <c r="DF596" s="3151"/>
      <c r="DG596" s="3151"/>
      <c r="DH596" s="3151"/>
      <c r="DI596" s="3152"/>
      <c r="DJ596" s="3165"/>
      <c r="DK596" s="3166"/>
      <c r="DL596" s="3166"/>
      <c r="DM596" s="3166"/>
      <c r="DN596" s="3166"/>
      <c r="DO596" s="3167"/>
      <c r="DP596" s="3159"/>
      <c r="DQ596" s="3160"/>
      <c r="DR596" s="3160"/>
      <c r="DS596" s="3160"/>
      <c r="DT596" s="3160"/>
      <c r="DU596" s="3160"/>
      <c r="DV596" s="3160"/>
      <c r="DW596" s="3160"/>
      <c r="DX596" s="3160"/>
      <c r="DY596" s="3160"/>
      <c r="DZ596" s="3160"/>
      <c r="EA596" s="3160"/>
      <c r="EB596" s="3160"/>
      <c r="EC596" s="3160"/>
      <c r="ED596" s="3160"/>
      <c r="EE596" s="3160"/>
      <c r="EF596" s="3160"/>
      <c r="EG596" s="3160"/>
      <c r="EH596" s="3161"/>
      <c r="EI596" s="3150"/>
      <c r="EJ596" s="3151"/>
      <c r="EK596" s="3151"/>
      <c r="EL596" s="3151"/>
      <c r="EM596" s="3151"/>
      <c r="EN596" s="3151"/>
      <c r="EO596" s="3151"/>
      <c r="EP596" s="3151"/>
      <c r="EQ596" s="3151"/>
      <c r="ER596" s="3151"/>
      <c r="ES596" s="3151"/>
      <c r="ET596" s="3151"/>
      <c r="EU596" s="3152"/>
      <c r="EV596" s="3165"/>
      <c r="EW596" s="3166"/>
      <c r="EX596" s="3166"/>
      <c r="EY596" s="3166"/>
      <c r="EZ596" s="3166"/>
      <c r="FA596" s="3167"/>
      <c r="FB596" s="3159"/>
      <c r="FC596" s="3160"/>
      <c r="FD596" s="3160"/>
      <c r="FE596" s="3160"/>
      <c r="FF596" s="3160"/>
      <c r="FG596" s="3160"/>
      <c r="FH596" s="3160"/>
      <c r="FI596" s="3160"/>
      <c r="FJ596" s="3160"/>
      <c r="FK596" s="3160"/>
      <c r="FL596" s="3160"/>
      <c r="FM596" s="3160"/>
      <c r="FN596" s="3160"/>
      <c r="FO596" s="3160"/>
      <c r="FP596" s="3160"/>
      <c r="FQ596" s="3160"/>
      <c r="FR596" s="3160"/>
      <c r="FS596" s="3160"/>
      <c r="FT596" s="3161"/>
      <c r="FU596" s="3150"/>
      <c r="FV596" s="3151"/>
      <c r="FW596" s="3151"/>
      <c r="FX596" s="3151"/>
      <c r="FY596" s="3151"/>
      <c r="FZ596" s="3151"/>
      <c r="GA596" s="3151"/>
      <c r="GB596" s="3151"/>
      <c r="GC596" s="3151"/>
      <c r="GD596" s="3151"/>
      <c r="GE596" s="3151"/>
      <c r="GF596" s="3151"/>
      <c r="GG596" s="3152"/>
      <c r="GH596" s="3165"/>
      <c r="GI596" s="3166"/>
      <c r="GJ596" s="3166"/>
      <c r="GK596" s="3166"/>
      <c r="GL596" s="3166"/>
      <c r="GM596" s="3167"/>
      <c r="GN596" s="3159"/>
      <c r="GO596" s="3160"/>
      <c r="GP596" s="3160"/>
      <c r="GQ596" s="3160"/>
      <c r="GR596" s="3160"/>
      <c r="GS596" s="3160"/>
      <c r="GT596" s="3160"/>
      <c r="GU596" s="3160"/>
      <c r="GV596" s="3160"/>
      <c r="GW596" s="3160"/>
      <c r="GX596" s="3160"/>
      <c r="GY596" s="3160"/>
      <c r="GZ596" s="3160"/>
      <c r="HA596" s="3160"/>
      <c r="HB596" s="3160"/>
      <c r="HC596" s="3160"/>
      <c r="HD596" s="3160"/>
      <c r="HE596" s="3160"/>
      <c r="HF596" s="3161"/>
      <c r="HG596" s="3150"/>
      <c r="HH596" s="3151"/>
      <c r="HI596" s="3151"/>
      <c r="HJ596" s="3151"/>
      <c r="HK596" s="3151"/>
      <c r="HL596" s="3151"/>
      <c r="HM596" s="3151"/>
      <c r="HN596" s="3151"/>
      <c r="HO596" s="3151"/>
      <c r="HP596" s="3151"/>
      <c r="HQ596" s="3151"/>
      <c r="HR596" s="3151"/>
      <c r="HS596" s="3152"/>
      <c r="HT596" s="608"/>
      <c r="HU596" s="609"/>
      <c r="HV596" s="609"/>
      <c r="HW596" s="609"/>
      <c r="HX596" s="609"/>
      <c r="HY596" s="610"/>
      <c r="HZ596" s="3278"/>
      <c r="IA596" s="3278"/>
    </row>
    <row r="597" spans="3:235" ht="18" customHeight="1">
      <c r="C597" s="3060" t="s">
        <v>1853</v>
      </c>
      <c r="D597" s="452" t="s">
        <v>242</v>
      </c>
      <c r="E597" s="452" t="s">
        <v>181</v>
      </c>
      <c r="F597" s="3129" t="s">
        <v>505</v>
      </c>
      <c r="G597" s="3129"/>
      <c r="H597" s="3129"/>
      <c r="I597" s="3129"/>
      <c r="J597" s="3129"/>
      <c r="K597" s="3129"/>
      <c r="L597" s="3129"/>
      <c r="M597" s="3129"/>
      <c r="N597" s="3129"/>
      <c r="O597" s="3129"/>
      <c r="P597" s="3129"/>
      <c r="Q597" s="3129"/>
      <c r="R597" s="3129"/>
      <c r="S597" s="3129"/>
      <c r="T597" s="3129"/>
      <c r="U597" s="3129"/>
      <c r="V597" s="3129"/>
      <c r="W597" s="3129"/>
      <c r="X597" s="3129"/>
      <c r="Y597" s="3142" t="s">
        <v>506</v>
      </c>
      <c r="Z597" s="3143"/>
      <c r="AA597" s="3143"/>
      <c r="AB597" s="3143"/>
      <c r="AC597" s="3143"/>
      <c r="AD597" s="3143"/>
      <c r="AE597" s="3143"/>
      <c r="AF597" s="3143"/>
      <c r="AG597" s="3143"/>
      <c r="AH597" s="3143"/>
      <c r="AI597" s="3143"/>
      <c r="AJ597" s="3143"/>
      <c r="AK597" s="3144"/>
      <c r="AL597" s="3142" t="s">
        <v>507</v>
      </c>
      <c r="AM597" s="3143"/>
      <c r="AN597" s="3143"/>
      <c r="AO597" s="3143"/>
      <c r="AP597" s="3143"/>
      <c r="AQ597" s="3144"/>
      <c r="AR597" s="3129" t="s">
        <v>508</v>
      </c>
      <c r="AS597" s="3129"/>
      <c r="AT597" s="3129"/>
      <c r="AU597" s="3129"/>
      <c r="AV597" s="3129"/>
      <c r="AW597" s="3129"/>
      <c r="AX597" s="3129"/>
      <c r="AY597" s="3129"/>
      <c r="AZ597" s="3129"/>
      <c r="BA597" s="3129"/>
      <c r="BB597" s="3129"/>
      <c r="BC597" s="3129"/>
      <c r="BD597" s="3129"/>
      <c r="BE597" s="3129"/>
      <c r="BF597" s="3129"/>
      <c r="BG597" s="3129"/>
      <c r="BH597" s="3129"/>
      <c r="BI597" s="3129"/>
      <c r="BJ597" s="3129"/>
      <c r="BK597" s="3142" t="s">
        <v>509</v>
      </c>
      <c r="BL597" s="3143"/>
      <c r="BM597" s="3143"/>
      <c r="BN597" s="3143"/>
      <c r="BO597" s="3143"/>
      <c r="BP597" s="3143"/>
      <c r="BQ597" s="3143"/>
      <c r="BR597" s="3143"/>
      <c r="BS597" s="3143"/>
      <c r="BT597" s="3143"/>
      <c r="BU597" s="3143"/>
      <c r="BV597" s="3143"/>
      <c r="BW597" s="3144"/>
      <c r="BX597" s="3142" t="s">
        <v>510</v>
      </c>
      <c r="BY597" s="3143"/>
      <c r="BZ597" s="3143"/>
      <c r="CA597" s="3143"/>
      <c r="CB597" s="3143"/>
      <c r="CC597" s="3144"/>
      <c r="CD597" s="3139" t="s">
        <v>508</v>
      </c>
      <c r="CE597" s="3140"/>
      <c r="CF597" s="3140"/>
      <c r="CG597" s="3140"/>
      <c r="CH597" s="3140"/>
      <c r="CI597" s="3140"/>
      <c r="CJ597" s="3140"/>
      <c r="CK597" s="3140"/>
      <c r="CL597" s="3140"/>
      <c r="CM597" s="3140"/>
      <c r="CN597" s="3140"/>
      <c r="CO597" s="3140"/>
      <c r="CP597" s="3140"/>
      <c r="CQ597" s="3140"/>
      <c r="CR597" s="3140"/>
      <c r="CS597" s="3140"/>
      <c r="CT597" s="3140"/>
      <c r="CU597" s="3140"/>
      <c r="CV597" s="3141"/>
      <c r="CW597" s="3142" t="s">
        <v>509</v>
      </c>
      <c r="CX597" s="3143"/>
      <c r="CY597" s="3143"/>
      <c r="CZ597" s="3143"/>
      <c r="DA597" s="3143"/>
      <c r="DB597" s="3143"/>
      <c r="DC597" s="3143"/>
      <c r="DD597" s="3143"/>
      <c r="DE597" s="3143"/>
      <c r="DF597" s="3143"/>
      <c r="DG597" s="3143"/>
      <c r="DH597" s="3143"/>
      <c r="DI597" s="3144"/>
      <c r="DJ597" s="3142" t="s">
        <v>511</v>
      </c>
      <c r="DK597" s="3143"/>
      <c r="DL597" s="3143"/>
      <c r="DM597" s="3143"/>
      <c r="DN597" s="3143"/>
      <c r="DO597" s="3144"/>
      <c r="DP597" s="3145" t="s">
        <v>508</v>
      </c>
      <c r="DQ597" s="3145"/>
      <c r="DR597" s="3145"/>
      <c r="DS597" s="3145"/>
      <c r="DT597" s="3145"/>
      <c r="DU597" s="3145"/>
      <c r="DV597" s="3145"/>
      <c r="DW597" s="3145"/>
      <c r="DX597" s="3145"/>
      <c r="DY597" s="3145"/>
      <c r="DZ597" s="3145"/>
      <c r="EA597" s="3145"/>
      <c r="EB597" s="3145"/>
      <c r="EC597" s="3145"/>
      <c r="ED597" s="3145"/>
      <c r="EE597" s="3145"/>
      <c r="EF597" s="3145"/>
      <c r="EG597" s="3145"/>
      <c r="EH597" s="3145"/>
      <c r="EI597" s="3142" t="s">
        <v>509</v>
      </c>
      <c r="EJ597" s="3143"/>
      <c r="EK597" s="3143"/>
      <c r="EL597" s="3143"/>
      <c r="EM597" s="3143"/>
      <c r="EN597" s="3143"/>
      <c r="EO597" s="3143"/>
      <c r="EP597" s="3143"/>
      <c r="EQ597" s="3143"/>
      <c r="ER597" s="3143"/>
      <c r="ES597" s="3143"/>
      <c r="ET597" s="3143"/>
      <c r="EU597" s="3143"/>
      <c r="EV597" s="3142" t="s">
        <v>429</v>
      </c>
      <c r="EW597" s="3143"/>
      <c r="EX597" s="3143"/>
      <c r="EY597" s="3143"/>
      <c r="EZ597" s="3143"/>
      <c r="FA597" s="3144"/>
      <c r="FB597" s="3145" t="s">
        <v>508</v>
      </c>
      <c r="FC597" s="3145"/>
      <c r="FD597" s="3145"/>
      <c r="FE597" s="3145"/>
      <c r="FF597" s="3145"/>
      <c r="FG597" s="3145"/>
      <c r="FH597" s="3145"/>
      <c r="FI597" s="3145"/>
      <c r="FJ597" s="3145"/>
      <c r="FK597" s="3145"/>
      <c r="FL597" s="3145"/>
      <c r="FM597" s="3145"/>
      <c r="FN597" s="3145"/>
      <c r="FO597" s="3145"/>
      <c r="FP597" s="3145"/>
      <c r="FQ597" s="3145"/>
      <c r="FR597" s="3145"/>
      <c r="FS597" s="3145"/>
      <c r="FT597" s="3145"/>
      <c r="FU597" s="3142" t="s">
        <v>509</v>
      </c>
      <c r="FV597" s="3143"/>
      <c r="FW597" s="3143"/>
      <c r="FX597" s="3143"/>
      <c r="FY597" s="3143"/>
      <c r="FZ597" s="3143"/>
      <c r="GA597" s="3143"/>
      <c r="GB597" s="3143"/>
      <c r="GC597" s="3143"/>
      <c r="GD597" s="3143"/>
      <c r="GE597" s="3143"/>
      <c r="GF597" s="3143"/>
      <c r="GG597" s="3143"/>
      <c r="GH597" s="3142" t="s">
        <v>512</v>
      </c>
      <c r="GI597" s="3143"/>
      <c r="GJ597" s="3143"/>
      <c r="GK597" s="3143"/>
      <c r="GL597" s="3143"/>
      <c r="GM597" s="3144"/>
      <c r="GN597" s="3129" t="s">
        <v>508</v>
      </c>
      <c r="GO597" s="3129"/>
      <c r="GP597" s="3129"/>
      <c r="GQ597" s="3129"/>
      <c r="GR597" s="3129"/>
      <c r="GS597" s="3129"/>
      <c r="GT597" s="3129"/>
      <c r="GU597" s="3129"/>
      <c r="GV597" s="3129"/>
      <c r="GW597" s="3129"/>
      <c r="GX597" s="3129"/>
      <c r="GY597" s="3129"/>
      <c r="GZ597" s="3129"/>
      <c r="HA597" s="3129"/>
      <c r="HB597" s="3129"/>
      <c r="HC597" s="3129"/>
      <c r="HD597" s="3129"/>
      <c r="HE597" s="3129"/>
      <c r="HF597" s="3129"/>
      <c r="HG597" s="3142" t="s">
        <v>509</v>
      </c>
      <c r="HH597" s="3143"/>
      <c r="HI597" s="3143"/>
      <c r="HJ597" s="3143"/>
      <c r="HK597" s="3143"/>
      <c r="HL597" s="3143"/>
      <c r="HM597" s="3143"/>
      <c r="HN597" s="3143"/>
      <c r="HO597" s="3143"/>
      <c r="HP597" s="3143"/>
      <c r="HQ597" s="3143"/>
      <c r="HR597" s="3143"/>
      <c r="HS597" s="3144"/>
      <c r="HT597" s="637" t="s">
        <v>1854</v>
      </c>
      <c r="HU597" s="638"/>
      <c r="HV597" s="638"/>
      <c r="HW597" s="638"/>
      <c r="HX597" s="638"/>
      <c r="HY597" s="639"/>
      <c r="HZ597" s="676" t="s">
        <v>456</v>
      </c>
      <c r="IA597" s="543">
        <v>651</v>
      </c>
    </row>
    <row r="598" spans="3:235" ht="18" customHeight="1">
      <c r="C598" s="3018"/>
      <c r="D598" s="259"/>
      <c r="E598" s="259"/>
      <c r="F598" s="3119" t="s">
        <v>514</v>
      </c>
      <c r="G598" s="3120"/>
      <c r="H598" s="3120"/>
      <c r="I598" s="3120"/>
      <c r="J598" s="3120"/>
      <c r="K598" s="3120"/>
      <c r="L598" s="3120"/>
      <c r="M598" s="3120"/>
      <c r="N598" s="3120"/>
      <c r="O598" s="3120"/>
      <c r="P598" s="3120"/>
      <c r="Q598" s="3120"/>
      <c r="R598" s="3120"/>
      <c r="S598" s="3120"/>
      <c r="T598" s="3120"/>
      <c r="U598" s="3120"/>
      <c r="V598" s="3120"/>
      <c r="W598" s="3120"/>
      <c r="X598" s="3121"/>
      <c r="Y598" s="3117" t="s">
        <v>515</v>
      </c>
      <c r="Z598" s="3118"/>
      <c r="AA598" s="3118"/>
      <c r="AB598" s="3118"/>
      <c r="AC598" s="3118"/>
      <c r="AD598" s="3118"/>
      <c r="AE598" s="3118"/>
      <c r="AF598" s="3118"/>
      <c r="AG598" s="3118"/>
      <c r="AH598" s="3118"/>
      <c r="AI598" s="3118"/>
      <c r="AJ598" s="3118"/>
      <c r="AK598" s="3118"/>
      <c r="AL598" s="453"/>
      <c r="AQ598" s="361"/>
      <c r="AR598" s="3119" t="s">
        <v>514</v>
      </c>
      <c r="AS598" s="3120"/>
      <c r="AT598" s="3120"/>
      <c r="AU598" s="3120"/>
      <c r="AV598" s="3120"/>
      <c r="AW598" s="3120"/>
      <c r="AX598" s="3120"/>
      <c r="AY598" s="3120"/>
      <c r="AZ598" s="3120"/>
      <c r="BA598" s="3120"/>
      <c r="BB598" s="3120"/>
      <c r="BC598" s="3120"/>
      <c r="BD598" s="3120"/>
      <c r="BE598" s="3120"/>
      <c r="BF598" s="3120"/>
      <c r="BG598" s="3120"/>
      <c r="BH598" s="3120"/>
      <c r="BI598" s="3120"/>
      <c r="BJ598" s="3121"/>
      <c r="BK598" s="3117" t="s">
        <v>515</v>
      </c>
      <c r="BL598" s="3118"/>
      <c r="BM598" s="3118"/>
      <c r="BN598" s="3118"/>
      <c r="BO598" s="3118"/>
      <c r="BP598" s="3118"/>
      <c r="BQ598" s="3118"/>
      <c r="BR598" s="3118"/>
      <c r="BS598" s="3118"/>
      <c r="BT598" s="3118"/>
      <c r="BU598" s="3118"/>
      <c r="BV598" s="3118"/>
      <c r="BW598" s="3118"/>
      <c r="BX598" s="453"/>
      <c r="CC598" s="361"/>
      <c r="CD598" s="3119" t="s">
        <v>516</v>
      </c>
      <c r="CE598" s="3120"/>
      <c r="CF598" s="3120"/>
      <c r="CG598" s="3120"/>
      <c r="CH598" s="3120"/>
      <c r="CI598" s="3120"/>
      <c r="CJ598" s="3120"/>
      <c r="CK598" s="3120"/>
      <c r="CL598" s="3120"/>
      <c r="CM598" s="3120"/>
      <c r="CN598" s="3120"/>
      <c r="CO598" s="3120"/>
      <c r="CP598" s="3120"/>
      <c r="CQ598" s="3120"/>
      <c r="CR598" s="3120"/>
      <c r="CS598" s="3120"/>
      <c r="CT598" s="3120"/>
      <c r="CU598" s="3120"/>
      <c r="CV598" s="3121"/>
      <c r="CW598" s="3117" t="s">
        <v>517</v>
      </c>
      <c r="CX598" s="3118"/>
      <c r="CY598" s="3118"/>
      <c r="CZ598" s="3118"/>
      <c r="DA598" s="3118"/>
      <c r="DB598" s="3118"/>
      <c r="DC598" s="3118"/>
      <c r="DD598" s="3118"/>
      <c r="DE598" s="3118"/>
      <c r="DF598" s="3118"/>
      <c r="DG598" s="3118"/>
      <c r="DH598" s="3118"/>
      <c r="DI598" s="3118"/>
      <c r="DJ598" s="453"/>
      <c r="DO598" s="361"/>
      <c r="DP598" s="3119" t="s">
        <v>516</v>
      </c>
      <c r="DQ598" s="3120"/>
      <c r="DR598" s="3120"/>
      <c r="DS598" s="3120"/>
      <c r="DT598" s="3120"/>
      <c r="DU598" s="3120"/>
      <c r="DV598" s="3120"/>
      <c r="DW598" s="3120"/>
      <c r="DX598" s="3120"/>
      <c r="DY598" s="3120"/>
      <c r="DZ598" s="3120"/>
      <c r="EA598" s="3120"/>
      <c r="EB598" s="3120"/>
      <c r="EC598" s="3120"/>
      <c r="ED598" s="3120"/>
      <c r="EE598" s="3120"/>
      <c r="EF598" s="3120"/>
      <c r="EG598" s="3120"/>
      <c r="EH598" s="3121"/>
      <c r="EI598" s="3117" t="s">
        <v>518</v>
      </c>
      <c r="EJ598" s="3118"/>
      <c r="EK598" s="3118"/>
      <c r="EL598" s="3118"/>
      <c r="EM598" s="3118"/>
      <c r="EN598" s="3118"/>
      <c r="EO598" s="3118"/>
      <c r="EP598" s="3118"/>
      <c r="EQ598" s="3118"/>
      <c r="ER598" s="3118"/>
      <c r="ES598" s="3118"/>
      <c r="ET598" s="3118"/>
      <c r="EU598" s="3118"/>
      <c r="EV598" s="453"/>
      <c r="FA598" s="361"/>
      <c r="FB598" s="3119" t="s">
        <v>516</v>
      </c>
      <c r="FC598" s="3120"/>
      <c r="FD598" s="3120"/>
      <c r="FE598" s="3120"/>
      <c r="FF598" s="3120"/>
      <c r="FG598" s="3120"/>
      <c r="FH598" s="3120"/>
      <c r="FI598" s="3120"/>
      <c r="FJ598" s="3120"/>
      <c r="FK598" s="3120"/>
      <c r="FL598" s="3120"/>
      <c r="FM598" s="3120"/>
      <c r="FN598" s="3120"/>
      <c r="FO598" s="3120"/>
      <c r="FP598" s="3120"/>
      <c r="FQ598" s="3120"/>
      <c r="FR598" s="3120"/>
      <c r="FS598" s="3120"/>
      <c r="FT598" s="3121"/>
      <c r="FU598" s="3117" t="s">
        <v>519</v>
      </c>
      <c r="FV598" s="3118"/>
      <c r="FW598" s="3118"/>
      <c r="FX598" s="3118"/>
      <c r="FY598" s="3118"/>
      <c r="FZ598" s="3118"/>
      <c r="GA598" s="3118"/>
      <c r="GB598" s="3118"/>
      <c r="GC598" s="3118"/>
      <c r="GD598" s="3118"/>
      <c r="GE598" s="3118"/>
      <c r="GF598" s="3118"/>
      <c r="GG598" s="3118"/>
      <c r="GH598" s="453"/>
      <c r="GM598" s="361"/>
      <c r="GN598" s="3119" t="s">
        <v>516</v>
      </c>
      <c r="GO598" s="3120"/>
      <c r="GP598" s="3120"/>
      <c r="GQ598" s="3120"/>
      <c r="GR598" s="3120"/>
      <c r="GS598" s="3120"/>
      <c r="GT598" s="3120"/>
      <c r="GU598" s="3120"/>
      <c r="GV598" s="3120"/>
      <c r="GW598" s="3120"/>
      <c r="GX598" s="3120"/>
      <c r="GY598" s="3120"/>
      <c r="GZ598" s="3120"/>
      <c r="HA598" s="3120"/>
      <c r="HB598" s="3120"/>
      <c r="HC598" s="3120"/>
      <c r="HD598" s="3120"/>
      <c r="HE598" s="3120"/>
      <c r="HF598" s="3121"/>
      <c r="HG598" s="3117" t="s">
        <v>519</v>
      </c>
      <c r="HH598" s="3118"/>
      <c r="HI598" s="3118"/>
      <c r="HJ598" s="3118"/>
      <c r="HK598" s="3118"/>
      <c r="HL598" s="3118"/>
      <c r="HM598" s="3118"/>
      <c r="HN598" s="3118"/>
      <c r="HO598" s="3118"/>
      <c r="HP598" s="3118"/>
      <c r="HQ598" s="3118"/>
      <c r="HR598" s="3118"/>
      <c r="HS598" s="3118"/>
      <c r="HT598" s="453"/>
      <c r="HY598" s="361"/>
      <c r="HZ598" s="635"/>
      <c r="IA598" s="677"/>
    </row>
    <row r="599" spans="3:235" ht="17.399999999999999">
      <c r="C599" s="3018"/>
      <c r="D599" s="259"/>
      <c r="E599" s="259"/>
      <c r="F599" s="3119" t="s">
        <v>520</v>
      </c>
      <c r="G599" s="3120"/>
      <c r="H599" s="3120"/>
      <c r="I599" s="3120"/>
      <c r="J599" s="3120"/>
      <c r="K599" s="3120"/>
      <c r="L599" s="3120"/>
      <c r="M599" s="3120"/>
      <c r="N599" s="3120"/>
      <c r="O599" s="3120"/>
      <c r="P599" s="3120"/>
      <c r="Q599" s="3120"/>
      <c r="R599" s="3120"/>
      <c r="S599" s="3120"/>
      <c r="T599" s="3120"/>
      <c r="U599" s="3120"/>
      <c r="V599" s="3120"/>
      <c r="W599" s="3120"/>
      <c r="X599" s="3121"/>
      <c r="Y599" s="3117" t="s">
        <v>349</v>
      </c>
      <c r="Z599" s="3118"/>
      <c r="AA599" s="3118"/>
      <c r="AB599" s="3118"/>
      <c r="AC599" s="3118"/>
      <c r="AD599" s="3118"/>
      <c r="AE599" s="3118"/>
      <c r="AF599" s="3118"/>
      <c r="AG599" s="3118"/>
      <c r="AH599" s="3118"/>
      <c r="AI599" s="3118"/>
      <c r="AJ599" s="3118"/>
      <c r="AK599" s="3118"/>
      <c r="AL599" s="453"/>
      <c r="AQ599" s="361"/>
      <c r="AR599" s="3119" t="s">
        <v>520</v>
      </c>
      <c r="AS599" s="3120"/>
      <c r="AT599" s="3120"/>
      <c r="AU599" s="3120"/>
      <c r="AV599" s="3120"/>
      <c r="AW599" s="3120"/>
      <c r="AX599" s="3120"/>
      <c r="AY599" s="3120"/>
      <c r="AZ599" s="3120"/>
      <c r="BA599" s="3120"/>
      <c r="BB599" s="3120"/>
      <c r="BC599" s="3120"/>
      <c r="BD599" s="3120"/>
      <c r="BE599" s="3120"/>
      <c r="BF599" s="3120"/>
      <c r="BG599" s="3120"/>
      <c r="BH599" s="3120"/>
      <c r="BI599" s="3120"/>
      <c r="BJ599" s="3121"/>
      <c r="BK599" s="3117" t="s">
        <v>349</v>
      </c>
      <c r="BL599" s="3118"/>
      <c r="BM599" s="3118"/>
      <c r="BN599" s="3118"/>
      <c r="BO599" s="3118"/>
      <c r="BP599" s="3118"/>
      <c r="BQ599" s="3118"/>
      <c r="BR599" s="3118"/>
      <c r="BS599" s="3118"/>
      <c r="BT599" s="3118"/>
      <c r="BU599" s="3118"/>
      <c r="BV599" s="3118"/>
      <c r="BW599" s="3118"/>
      <c r="BX599" s="453"/>
      <c r="CC599" s="361"/>
      <c r="CD599" s="3119" t="s">
        <v>520</v>
      </c>
      <c r="CE599" s="3120"/>
      <c r="CF599" s="3120"/>
      <c r="CG599" s="3120"/>
      <c r="CH599" s="3120"/>
      <c r="CI599" s="3120"/>
      <c r="CJ599" s="3120"/>
      <c r="CK599" s="3120"/>
      <c r="CL599" s="3120"/>
      <c r="CM599" s="3120"/>
      <c r="CN599" s="3120"/>
      <c r="CO599" s="3120"/>
      <c r="CP599" s="3120"/>
      <c r="CQ599" s="3120"/>
      <c r="CR599" s="3120"/>
      <c r="CS599" s="3120"/>
      <c r="CT599" s="3120"/>
      <c r="CU599" s="3120"/>
      <c r="CV599" s="3121"/>
      <c r="CW599" s="3117" t="s">
        <v>349</v>
      </c>
      <c r="CX599" s="3118"/>
      <c r="CY599" s="3118"/>
      <c r="CZ599" s="3118"/>
      <c r="DA599" s="3118"/>
      <c r="DB599" s="3118"/>
      <c r="DC599" s="3118"/>
      <c r="DD599" s="3118"/>
      <c r="DE599" s="3118"/>
      <c r="DF599" s="3118"/>
      <c r="DG599" s="3118"/>
      <c r="DH599" s="3118"/>
      <c r="DI599" s="3118"/>
      <c r="DJ599" s="453"/>
      <c r="DO599" s="361"/>
      <c r="DP599" s="3119" t="s">
        <v>521</v>
      </c>
      <c r="DQ599" s="3120"/>
      <c r="DR599" s="3120"/>
      <c r="DS599" s="3120"/>
      <c r="DT599" s="3120"/>
      <c r="DU599" s="3120"/>
      <c r="DV599" s="3120"/>
      <c r="DW599" s="3120"/>
      <c r="DX599" s="3120"/>
      <c r="DY599" s="3120"/>
      <c r="DZ599" s="3120"/>
      <c r="EA599" s="3120"/>
      <c r="EB599" s="3120"/>
      <c r="EC599" s="3120"/>
      <c r="ED599" s="3120"/>
      <c r="EE599" s="3120"/>
      <c r="EF599" s="3120"/>
      <c r="EG599" s="3120"/>
      <c r="EH599" s="3121"/>
      <c r="EI599" s="3117" t="s">
        <v>349</v>
      </c>
      <c r="EJ599" s="3118"/>
      <c r="EK599" s="3118"/>
      <c r="EL599" s="3118"/>
      <c r="EM599" s="3118"/>
      <c r="EN599" s="3118"/>
      <c r="EO599" s="3118"/>
      <c r="EP599" s="3118"/>
      <c r="EQ599" s="3118"/>
      <c r="ER599" s="3118"/>
      <c r="ES599" s="3118"/>
      <c r="ET599" s="3118"/>
      <c r="EU599" s="3118"/>
      <c r="EV599" s="453"/>
      <c r="FA599" s="361"/>
      <c r="FB599" s="3119" t="s">
        <v>521</v>
      </c>
      <c r="FC599" s="3120"/>
      <c r="FD599" s="3120"/>
      <c r="FE599" s="3120"/>
      <c r="FF599" s="3120"/>
      <c r="FG599" s="3120"/>
      <c r="FH599" s="3120"/>
      <c r="FI599" s="3120"/>
      <c r="FJ599" s="3120"/>
      <c r="FK599" s="3120"/>
      <c r="FL599" s="3120"/>
      <c r="FM599" s="3120"/>
      <c r="FN599" s="3120"/>
      <c r="FO599" s="3120"/>
      <c r="FP599" s="3120"/>
      <c r="FQ599" s="3120"/>
      <c r="FR599" s="3120"/>
      <c r="FS599" s="3120"/>
      <c r="FT599" s="3121"/>
      <c r="FU599" s="3117" t="s">
        <v>349</v>
      </c>
      <c r="FV599" s="3118"/>
      <c r="FW599" s="3118"/>
      <c r="FX599" s="3118"/>
      <c r="FY599" s="3118"/>
      <c r="FZ599" s="3118"/>
      <c r="GA599" s="3118"/>
      <c r="GB599" s="3118"/>
      <c r="GC599" s="3118"/>
      <c r="GD599" s="3118"/>
      <c r="GE599" s="3118"/>
      <c r="GF599" s="3118"/>
      <c r="GG599" s="3118"/>
      <c r="GH599" s="453"/>
      <c r="GM599" s="361"/>
      <c r="GN599" s="3119" t="s">
        <v>521</v>
      </c>
      <c r="GO599" s="3120"/>
      <c r="GP599" s="3120"/>
      <c r="GQ599" s="3120"/>
      <c r="GR599" s="3120"/>
      <c r="GS599" s="3120"/>
      <c r="GT599" s="3120"/>
      <c r="GU599" s="3120"/>
      <c r="GV599" s="3120"/>
      <c r="GW599" s="3120"/>
      <c r="GX599" s="3120"/>
      <c r="GY599" s="3120"/>
      <c r="GZ599" s="3120"/>
      <c r="HA599" s="3120"/>
      <c r="HB599" s="3120"/>
      <c r="HC599" s="3120"/>
      <c r="HD599" s="3120"/>
      <c r="HE599" s="3120"/>
      <c r="HF599" s="3121"/>
      <c r="HG599" s="3117" t="s">
        <v>349</v>
      </c>
      <c r="HH599" s="3118"/>
      <c r="HI599" s="3118"/>
      <c r="HJ599" s="3118"/>
      <c r="HK599" s="3118"/>
      <c r="HL599" s="3118"/>
      <c r="HM599" s="3118"/>
      <c r="HN599" s="3118"/>
      <c r="HO599" s="3118"/>
      <c r="HP599" s="3118"/>
      <c r="HQ599" s="3118"/>
      <c r="HR599" s="3118"/>
      <c r="HS599" s="3118"/>
      <c r="HT599" s="453"/>
      <c r="HY599" s="361"/>
      <c r="HZ599" s="635"/>
      <c r="IA599" s="677"/>
    </row>
    <row r="600" spans="3:235" ht="16.8">
      <c r="C600" s="3018"/>
      <c r="D600" s="259"/>
      <c r="E600" s="259"/>
      <c r="F600" s="3033" t="s">
        <v>522</v>
      </c>
      <c r="G600" s="3034"/>
      <c r="H600" s="3034"/>
      <c r="I600" s="3034"/>
      <c r="J600" s="3034"/>
      <c r="K600" s="3034"/>
      <c r="L600" s="3034"/>
      <c r="M600" s="3034"/>
      <c r="N600" s="3034"/>
      <c r="O600" s="3034"/>
      <c r="P600" s="3034"/>
      <c r="Q600" s="3034"/>
      <c r="R600" s="3034"/>
      <c r="S600" s="3034"/>
      <c r="T600" s="3034"/>
      <c r="U600" s="3034"/>
      <c r="V600" s="3034"/>
      <c r="W600" s="3034"/>
      <c r="X600" s="3035"/>
      <c r="Y600" s="3031" t="s">
        <v>523</v>
      </c>
      <c r="Z600" s="3032"/>
      <c r="AA600" s="3032"/>
      <c r="AB600" s="3032"/>
      <c r="AC600" s="3032"/>
      <c r="AD600" s="3032"/>
      <c r="AE600" s="3032"/>
      <c r="AF600" s="3032"/>
      <c r="AG600" s="3032"/>
      <c r="AH600" s="3032"/>
      <c r="AI600" s="3032"/>
      <c r="AJ600" s="3032"/>
      <c r="AK600" s="3032"/>
      <c r="AL600" s="453"/>
      <c r="AQ600" s="361"/>
      <c r="AR600" s="3033" t="s">
        <v>524</v>
      </c>
      <c r="AS600" s="3034"/>
      <c r="AT600" s="3034"/>
      <c r="AU600" s="3034"/>
      <c r="AV600" s="3034"/>
      <c r="AW600" s="3034"/>
      <c r="AX600" s="3034"/>
      <c r="AY600" s="3034"/>
      <c r="AZ600" s="3034"/>
      <c r="BA600" s="3034"/>
      <c r="BB600" s="3034"/>
      <c r="BC600" s="3034"/>
      <c r="BD600" s="3034"/>
      <c r="BE600" s="3034"/>
      <c r="BF600" s="3034"/>
      <c r="BG600" s="3034"/>
      <c r="BH600" s="3034"/>
      <c r="BI600" s="3034"/>
      <c r="BJ600" s="3035"/>
      <c r="BK600" s="3031" t="s">
        <v>523</v>
      </c>
      <c r="BL600" s="3032"/>
      <c r="BM600" s="3032"/>
      <c r="BN600" s="3032"/>
      <c r="BO600" s="3032"/>
      <c r="BP600" s="3032"/>
      <c r="BQ600" s="3032"/>
      <c r="BR600" s="3032"/>
      <c r="BS600" s="3032"/>
      <c r="BT600" s="3032"/>
      <c r="BU600" s="3032"/>
      <c r="BV600" s="3032"/>
      <c r="BW600" s="3032"/>
      <c r="BX600" s="453"/>
      <c r="CC600" s="361"/>
      <c r="CD600" s="3033" t="s">
        <v>522</v>
      </c>
      <c r="CE600" s="3034"/>
      <c r="CF600" s="3034"/>
      <c r="CG600" s="3034"/>
      <c r="CH600" s="3034"/>
      <c r="CI600" s="3034"/>
      <c r="CJ600" s="3034"/>
      <c r="CK600" s="3034"/>
      <c r="CL600" s="3034"/>
      <c r="CM600" s="3034"/>
      <c r="CN600" s="3034"/>
      <c r="CO600" s="3034"/>
      <c r="CP600" s="3034"/>
      <c r="CQ600" s="3034"/>
      <c r="CR600" s="3034"/>
      <c r="CS600" s="3034"/>
      <c r="CT600" s="3034"/>
      <c r="CU600" s="3034"/>
      <c r="CV600" s="3035"/>
      <c r="CW600" s="3031" t="s">
        <v>523</v>
      </c>
      <c r="CX600" s="3032"/>
      <c r="CY600" s="3032"/>
      <c r="CZ600" s="3032"/>
      <c r="DA600" s="3032"/>
      <c r="DB600" s="3032"/>
      <c r="DC600" s="3032"/>
      <c r="DD600" s="3032"/>
      <c r="DE600" s="3032"/>
      <c r="DF600" s="3032"/>
      <c r="DG600" s="3032"/>
      <c r="DH600" s="3032"/>
      <c r="DI600" s="3032"/>
      <c r="DJ600" s="453"/>
      <c r="DO600" s="361"/>
      <c r="DP600" s="3033" t="s">
        <v>524</v>
      </c>
      <c r="DQ600" s="3034"/>
      <c r="DR600" s="3034"/>
      <c r="DS600" s="3034"/>
      <c r="DT600" s="3034"/>
      <c r="DU600" s="3034"/>
      <c r="DV600" s="3034"/>
      <c r="DW600" s="3034"/>
      <c r="DX600" s="3034"/>
      <c r="DY600" s="3034"/>
      <c r="DZ600" s="3034"/>
      <c r="EA600" s="3034"/>
      <c r="EB600" s="3034"/>
      <c r="EC600" s="3034"/>
      <c r="ED600" s="3034"/>
      <c r="EE600" s="3034"/>
      <c r="EF600" s="3034"/>
      <c r="EG600" s="3034"/>
      <c r="EH600" s="3035"/>
      <c r="EI600" s="3117" t="s">
        <v>523</v>
      </c>
      <c r="EJ600" s="3118"/>
      <c r="EK600" s="3118"/>
      <c r="EL600" s="3118"/>
      <c r="EM600" s="3118"/>
      <c r="EN600" s="3118"/>
      <c r="EO600" s="3118"/>
      <c r="EP600" s="3118"/>
      <c r="EQ600" s="3118"/>
      <c r="ER600" s="3118"/>
      <c r="ES600" s="3118"/>
      <c r="ET600" s="3118"/>
      <c r="EU600" s="3118"/>
      <c r="EV600" s="453"/>
      <c r="FA600" s="361"/>
      <c r="FB600" s="3033" t="s">
        <v>525</v>
      </c>
      <c r="FC600" s="3034"/>
      <c r="FD600" s="3034"/>
      <c r="FE600" s="3034"/>
      <c r="FF600" s="3034"/>
      <c r="FG600" s="3034"/>
      <c r="FH600" s="3034"/>
      <c r="FI600" s="3034"/>
      <c r="FJ600" s="3034"/>
      <c r="FK600" s="3034"/>
      <c r="FL600" s="3034"/>
      <c r="FM600" s="3034"/>
      <c r="FN600" s="3034"/>
      <c r="FO600" s="3034"/>
      <c r="FP600" s="3034"/>
      <c r="FQ600" s="3034"/>
      <c r="FR600" s="3034"/>
      <c r="FS600" s="3034"/>
      <c r="FT600" s="3035"/>
      <c r="FU600" s="3031" t="s">
        <v>526</v>
      </c>
      <c r="FV600" s="3032"/>
      <c r="FW600" s="3032"/>
      <c r="FX600" s="3032"/>
      <c r="FY600" s="3032"/>
      <c r="FZ600" s="3032"/>
      <c r="GA600" s="3032"/>
      <c r="GB600" s="3032"/>
      <c r="GC600" s="3032"/>
      <c r="GD600" s="3032"/>
      <c r="GE600" s="3032"/>
      <c r="GF600" s="3032"/>
      <c r="GG600" s="3032"/>
      <c r="GH600" s="453"/>
      <c r="GM600" s="361"/>
      <c r="GN600" s="3033" t="s">
        <v>527</v>
      </c>
      <c r="GO600" s="3034"/>
      <c r="GP600" s="3034"/>
      <c r="GQ600" s="3034"/>
      <c r="GR600" s="3034"/>
      <c r="GS600" s="3034"/>
      <c r="GT600" s="3034"/>
      <c r="GU600" s="3034"/>
      <c r="GV600" s="3034"/>
      <c r="GW600" s="3034"/>
      <c r="GX600" s="3034"/>
      <c r="GY600" s="3034"/>
      <c r="GZ600" s="3034"/>
      <c r="HA600" s="3034"/>
      <c r="HB600" s="3034"/>
      <c r="HC600" s="3034"/>
      <c r="HD600" s="3034"/>
      <c r="HE600" s="3034"/>
      <c r="HF600" s="3035"/>
      <c r="HG600" s="3031" t="s">
        <v>528</v>
      </c>
      <c r="HH600" s="3032"/>
      <c r="HI600" s="3032"/>
      <c r="HJ600" s="3032"/>
      <c r="HK600" s="3032"/>
      <c r="HL600" s="3032"/>
      <c r="HM600" s="3032"/>
      <c r="HN600" s="3032"/>
      <c r="HO600" s="3032"/>
      <c r="HP600" s="3032"/>
      <c r="HQ600" s="3032"/>
      <c r="HR600" s="3032"/>
      <c r="HS600" s="3032"/>
      <c r="HT600" s="453"/>
      <c r="HY600" s="361"/>
      <c r="HZ600" s="635"/>
      <c r="IA600" s="677"/>
    </row>
    <row r="601" spans="3:235" ht="16.8">
      <c r="C601" s="3018"/>
      <c r="D601" s="259"/>
      <c r="E601" s="259"/>
      <c r="F601" s="3033" t="s">
        <v>529</v>
      </c>
      <c r="G601" s="3034"/>
      <c r="H601" s="3034"/>
      <c r="I601" s="3034"/>
      <c r="J601" s="3034"/>
      <c r="K601" s="3034"/>
      <c r="L601" s="3034"/>
      <c r="M601" s="3034"/>
      <c r="N601" s="3034"/>
      <c r="O601" s="3034"/>
      <c r="P601" s="3034"/>
      <c r="Q601" s="3034"/>
      <c r="R601" s="3034"/>
      <c r="S601" s="3034"/>
      <c r="T601" s="3034"/>
      <c r="U601" s="3034"/>
      <c r="V601" s="3034"/>
      <c r="W601" s="3034"/>
      <c r="X601" s="3035"/>
      <c r="Y601" s="96" t="s">
        <v>349</v>
      </c>
      <c r="AL601" s="453"/>
      <c r="AQ601" s="361"/>
      <c r="AR601" s="3033" t="s">
        <v>529</v>
      </c>
      <c r="AS601" s="3034"/>
      <c r="AT601" s="3034"/>
      <c r="AU601" s="3034"/>
      <c r="AV601" s="3034"/>
      <c r="AW601" s="3034"/>
      <c r="AX601" s="3034"/>
      <c r="AY601" s="3034"/>
      <c r="AZ601" s="3034"/>
      <c r="BA601" s="3034"/>
      <c r="BB601" s="3034"/>
      <c r="BC601" s="3034"/>
      <c r="BD601" s="3034"/>
      <c r="BE601" s="3034"/>
      <c r="BF601" s="3034"/>
      <c r="BG601" s="3034"/>
      <c r="BH601" s="3034"/>
      <c r="BI601" s="3034"/>
      <c r="BJ601" s="3035"/>
      <c r="BK601" s="96" t="s">
        <v>349</v>
      </c>
      <c r="BX601" s="453"/>
      <c r="CC601" s="361"/>
      <c r="CD601" s="3033" t="s">
        <v>529</v>
      </c>
      <c r="CE601" s="3034"/>
      <c r="CF601" s="3034"/>
      <c r="CG601" s="3034"/>
      <c r="CH601" s="3034"/>
      <c r="CI601" s="3034"/>
      <c r="CJ601" s="3034"/>
      <c r="CK601" s="3034"/>
      <c r="CL601" s="3034"/>
      <c r="CM601" s="3034"/>
      <c r="CN601" s="3034"/>
      <c r="CO601" s="3034"/>
      <c r="CP601" s="3034"/>
      <c r="CQ601" s="3034"/>
      <c r="CR601" s="3034"/>
      <c r="CS601" s="3034"/>
      <c r="CT601" s="3034"/>
      <c r="CU601" s="3034"/>
      <c r="CV601" s="3035"/>
      <c r="CW601" s="96" t="s">
        <v>349</v>
      </c>
      <c r="CX601" s="96"/>
      <c r="DJ601" s="453"/>
      <c r="DO601" s="361"/>
      <c r="DP601" s="3033" t="s">
        <v>529</v>
      </c>
      <c r="DQ601" s="3034"/>
      <c r="DR601" s="3034"/>
      <c r="DS601" s="3034"/>
      <c r="DT601" s="3034"/>
      <c r="DU601" s="3034"/>
      <c r="DV601" s="3034"/>
      <c r="DW601" s="3034"/>
      <c r="DX601" s="3034"/>
      <c r="DY601" s="3034"/>
      <c r="DZ601" s="3034"/>
      <c r="EA601" s="3034"/>
      <c r="EB601" s="3034"/>
      <c r="EC601" s="3034"/>
      <c r="ED601" s="3034"/>
      <c r="EE601" s="3034"/>
      <c r="EF601" s="3034"/>
      <c r="EG601" s="3034"/>
      <c r="EH601" s="3035"/>
      <c r="EI601" s="96" t="s">
        <v>349</v>
      </c>
      <c r="EV601" s="453"/>
      <c r="FA601" s="361"/>
      <c r="FB601" s="3033" t="s">
        <v>529</v>
      </c>
      <c r="FC601" s="3034"/>
      <c r="FD601" s="3034"/>
      <c r="FE601" s="3034"/>
      <c r="FF601" s="3034"/>
      <c r="FG601" s="3034"/>
      <c r="FH601" s="3034"/>
      <c r="FI601" s="3034"/>
      <c r="FJ601" s="3034"/>
      <c r="FK601" s="3034"/>
      <c r="FL601" s="3034"/>
      <c r="FM601" s="3034"/>
      <c r="FN601" s="3034"/>
      <c r="FO601" s="3034"/>
      <c r="FP601" s="3034"/>
      <c r="FQ601" s="3034"/>
      <c r="FR601" s="3034"/>
      <c r="FS601" s="3034"/>
      <c r="FT601" s="3035"/>
      <c r="FU601" s="96" t="s">
        <v>349</v>
      </c>
      <c r="GH601" s="453"/>
      <c r="GM601" s="361"/>
      <c r="GN601" s="3033" t="s">
        <v>530</v>
      </c>
      <c r="GO601" s="3034"/>
      <c r="GP601" s="3034"/>
      <c r="GQ601" s="3034"/>
      <c r="GR601" s="3034"/>
      <c r="GS601" s="3034"/>
      <c r="GT601" s="3034"/>
      <c r="GU601" s="3034"/>
      <c r="GV601" s="3034"/>
      <c r="GW601" s="3034"/>
      <c r="GX601" s="3034"/>
      <c r="GY601" s="3034"/>
      <c r="GZ601" s="3034"/>
      <c r="HA601" s="3034"/>
      <c r="HB601" s="3034"/>
      <c r="HC601" s="3034"/>
      <c r="HD601" s="3034"/>
      <c r="HE601" s="3034"/>
      <c r="HF601" s="3035"/>
      <c r="HG601" s="96" t="s">
        <v>349</v>
      </c>
      <c r="HT601" s="453"/>
      <c r="HY601" s="361"/>
      <c r="HZ601" s="635"/>
      <c r="IA601" s="677"/>
    </row>
    <row r="602" spans="3:235" ht="16.8">
      <c r="C602" s="3019"/>
      <c r="D602" s="386"/>
      <c r="E602" s="386"/>
      <c r="F602" s="3096" t="s">
        <v>531</v>
      </c>
      <c r="G602" s="3097"/>
      <c r="H602" s="3097"/>
      <c r="I602" s="3097"/>
      <c r="J602" s="3097"/>
      <c r="K602" s="3097"/>
      <c r="L602" s="3097"/>
      <c r="M602" s="3097"/>
      <c r="N602" s="3097"/>
      <c r="O602" s="3097"/>
      <c r="P602" s="3097"/>
      <c r="Q602" s="3097"/>
      <c r="R602" s="3097"/>
      <c r="S602" s="3097"/>
      <c r="T602" s="3097"/>
      <c r="U602" s="3097"/>
      <c r="V602" s="3097"/>
      <c r="W602" s="3097"/>
      <c r="X602" s="3098"/>
      <c r="Y602" s="454" t="s">
        <v>349</v>
      </c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  <c r="AL602" s="350"/>
      <c r="AM602" s="454"/>
      <c r="AN602" s="454"/>
      <c r="AO602" s="454"/>
      <c r="AP602" s="454"/>
      <c r="AQ602" s="366"/>
      <c r="AR602" s="3096" t="s">
        <v>531</v>
      </c>
      <c r="AS602" s="3097"/>
      <c r="AT602" s="3097"/>
      <c r="AU602" s="3097"/>
      <c r="AV602" s="3097"/>
      <c r="AW602" s="3097"/>
      <c r="AX602" s="3097"/>
      <c r="AY602" s="3097"/>
      <c r="AZ602" s="3097"/>
      <c r="BA602" s="3097"/>
      <c r="BB602" s="3097"/>
      <c r="BC602" s="3097"/>
      <c r="BD602" s="3097"/>
      <c r="BE602" s="3097"/>
      <c r="BF602" s="3097"/>
      <c r="BG602" s="3097"/>
      <c r="BH602" s="3097"/>
      <c r="BI602" s="3097"/>
      <c r="BJ602" s="3098"/>
      <c r="BK602" s="454" t="s">
        <v>349</v>
      </c>
      <c r="BL602" s="454"/>
      <c r="BM602" s="454"/>
      <c r="BN602" s="454"/>
      <c r="BO602" s="454"/>
      <c r="BP602" s="454"/>
      <c r="BQ602" s="454"/>
      <c r="BR602" s="454"/>
      <c r="BS602" s="454"/>
      <c r="BT602" s="454"/>
      <c r="BU602" s="454"/>
      <c r="BV602" s="454"/>
      <c r="BW602" s="454"/>
      <c r="BX602" s="350"/>
      <c r="BY602" s="454"/>
      <c r="BZ602" s="454"/>
      <c r="CA602" s="454"/>
      <c r="CB602" s="454"/>
      <c r="CC602" s="366"/>
      <c r="CD602" s="3096" t="s">
        <v>531</v>
      </c>
      <c r="CE602" s="3097"/>
      <c r="CF602" s="3097"/>
      <c r="CG602" s="3097"/>
      <c r="CH602" s="3097"/>
      <c r="CI602" s="3097"/>
      <c r="CJ602" s="3097"/>
      <c r="CK602" s="3097"/>
      <c r="CL602" s="3097"/>
      <c r="CM602" s="3097"/>
      <c r="CN602" s="3097"/>
      <c r="CO602" s="3097"/>
      <c r="CP602" s="3097"/>
      <c r="CQ602" s="3097"/>
      <c r="CR602" s="3097"/>
      <c r="CS602" s="3097"/>
      <c r="CT602" s="3097"/>
      <c r="CU602" s="3097"/>
      <c r="CV602" s="3098"/>
      <c r="CW602" s="454" t="s">
        <v>349</v>
      </c>
      <c r="CX602" s="454"/>
      <c r="CY602" s="454"/>
      <c r="CZ602" s="454"/>
      <c r="DA602" s="454"/>
      <c r="DB602" s="454"/>
      <c r="DC602" s="454"/>
      <c r="DD602" s="454"/>
      <c r="DE602" s="454"/>
      <c r="DF602" s="454"/>
      <c r="DG602" s="454"/>
      <c r="DH602" s="454"/>
      <c r="DI602" s="454"/>
      <c r="DJ602" s="350"/>
      <c r="DK602" s="454"/>
      <c r="DL602" s="454"/>
      <c r="DM602" s="454"/>
      <c r="DN602" s="454"/>
      <c r="DO602" s="366"/>
      <c r="DP602" s="3096" t="s">
        <v>531</v>
      </c>
      <c r="DQ602" s="3097"/>
      <c r="DR602" s="3097"/>
      <c r="DS602" s="3097"/>
      <c r="DT602" s="3097"/>
      <c r="DU602" s="3097"/>
      <c r="DV602" s="3097"/>
      <c r="DW602" s="3097"/>
      <c r="DX602" s="3097"/>
      <c r="DY602" s="3097"/>
      <c r="DZ602" s="3097"/>
      <c r="EA602" s="3097"/>
      <c r="EB602" s="3097"/>
      <c r="EC602" s="3097"/>
      <c r="ED602" s="3097"/>
      <c r="EE602" s="3097"/>
      <c r="EF602" s="3097"/>
      <c r="EG602" s="3097"/>
      <c r="EH602" s="3098"/>
      <c r="EI602" s="454" t="s">
        <v>349</v>
      </c>
      <c r="EJ602" s="454"/>
      <c r="EK602" s="454"/>
      <c r="EL602" s="454"/>
      <c r="EM602" s="454"/>
      <c r="EN602" s="454"/>
      <c r="EO602" s="454"/>
      <c r="EP602" s="454"/>
      <c r="EQ602" s="454"/>
      <c r="ER602" s="454"/>
      <c r="ES602" s="454"/>
      <c r="ET602" s="454"/>
      <c r="EU602" s="454"/>
      <c r="EV602" s="350"/>
      <c r="EW602" s="454"/>
      <c r="EX602" s="454"/>
      <c r="EY602" s="454"/>
      <c r="EZ602" s="454"/>
      <c r="FA602" s="366"/>
      <c r="FB602" s="3096" t="s">
        <v>531</v>
      </c>
      <c r="FC602" s="3097"/>
      <c r="FD602" s="3097"/>
      <c r="FE602" s="3097"/>
      <c r="FF602" s="3097"/>
      <c r="FG602" s="3097"/>
      <c r="FH602" s="3097"/>
      <c r="FI602" s="3097"/>
      <c r="FJ602" s="3097"/>
      <c r="FK602" s="3097"/>
      <c r="FL602" s="3097"/>
      <c r="FM602" s="3097"/>
      <c r="FN602" s="3097"/>
      <c r="FO602" s="3097"/>
      <c r="FP602" s="3097"/>
      <c r="FQ602" s="3097"/>
      <c r="FR602" s="3097"/>
      <c r="FS602" s="3097"/>
      <c r="FT602" s="3098"/>
      <c r="FU602" s="454" t="s">
        <v>349</v>
      </c>
      <c r="FV602" s="454"/>
      <c r="FW602" s="454"/>
      <c r="FX602" s="454"/>
      <c r="FY602" s="454"/>
      <c r="FZ602" s="454"/>
      <c r="GA602" s="454"/>
      <c r="GB602" s="454"/>
      <c r="GC602" s="454"/>
      <c r="GD602" s="454"/>
      <c r="GE602" s="454"/>
      <c r="GF602" s="454"/>
      <c r="GG602" s="454"/>
      <c r="GH602" s="350"/>
      <c r="GI602" s="454"/>
      <c r="GJ602" s="454"/>
      <c r="GK602" s="454"/>
      <c r="GL602" s="454"/>
      <c r="GM602" s="366"/>
      <c r="GN602" s="3096" t="s">
        <v>531</v>
      </c>
      <c r="GO602" s="3097"/>
      <c r="GP602" s="3097"/>
      <c r="GQ602" s="3097"/>
      <c r="GR602" s="3097"/>
      <c r="GS602" s="3097"/>
      <c r="GT602" s="3097"/>
      <c r="GU602" s="3097"/>
      <c r="GV602" s="3097"/>
      <c r="GW602" s="3097"/>
      <c r="GX602" s="3097"/>
      <c r="GY602" s="3097"/>
      <c r="GZ602" s="3097"/>
      <c r="HA602" s="3097"/>
      <c r="HB602" s="3097"/>
      <c r="HC602" s="3097"/>
      <c r="HD602" s="3097"/>
      <c r="HE602" s="3097"/>
      <c r="HF602" s="3098"/>
      <c r="HG602" s="454" t="s">
        <v>349</v>
      </c>
      <c r="HH602" s="454"/>
      <c r="HI602" s="454"/>
      <c r="HJ602" s="454"/>
      <c r="HK602" s="454"/>
      <c r="HL602" s="454"/>
      <c r="HM602" s="454"/>
      <c r="HN602" s="454"/>
      <c r="HO602" s="454"/>
      <c r="HP602" s="454"/>
      <c r="HQ602" s="454"/>
      <c r="HR602" s="454"/>
      <c r="HS602" s="454"/>
      <c r="HT602" s="350"/>
      <c r="HU602" s="454"/>
      <c r="HV602" s="454"/>
      <c r="HW602" s="454"/>
      <c r="HX602" s="454"/>
      <c r="HY602" s="366"/>
      <c r="HZ602" s="636"/>
      <c r="IA602" s="678"/>
    </row>
    <row r="604" spans="3:235" ht="20.399999999999999">
      <c r="C604" s="585" t="s">
        <v>532</v>
      </c>
    </row>
    <row r="605" spans="3:235" ht="18" customHeight="1">
      <c r="C605" s="2972" t="s">
        <v>163</v>
      </c>
      <c r="D605" s="2973" t="s">
        <v>164</v>
      </c>
      <c r="E605" s="2974"/>
      <c r="F605" s="3036" t="s">
        <v>139</v>
      </c>
      <c r="G605" s="3037"/>
      <c r="H605" s="3037"/>
      <c r="I605" s="3037"/>
      <c r="J605" s="3037"/>
      <c r="K605" s="3037"/>
      <c r="L605" s="3037"/>
      <c r="M605" s="3037"/>
      <c r="N605" s="3037"/>
      <c r="O605" s="3037"/>
      <c r="P605" s="3037"/>
      <c r="Q605" s="3037"/>
      <c r="R605" s="3037"/>
      <c r="S605" s="3037"/>
      <c r="T605" s="3037"/>
      <c r="U605" s="3037"/>
      <c r="V605" s="3037"/>
      <c r="W605" s="3037"/>
      <c r="X605" s="3037"/>
      <c r="Y605" s="3037"/>
      <c r="Z605" s="3037"/>
      <c r="AA605" s="3037"/>
      <c r="AB605" s="3037"/>
      <c r="AC605" s="3037"/>
      <c r="AD605" s="3037"/>
      <c r="AE605" s="3037"/>
      <c r="AF605" s="3037"/>
      <c r="AG605" s="3037"/>
      <c r="AH605" s="3037"/>
      <c r="AI605" s="3037"/>
      <c r="AJ605" s="3037"/>
      <c r="AK605" s="3037"/>
      <c r="AL605" s="3037"/>
      <c r="AM605" s="3038"/>
      <c r="AN605" s="2975" t="s">
        <v>140</v>
      </c>
      <c r="AO605" s="2976"/>
      <c r="AP605" s="2976"/>
      <c r="AQ605" s="2976"/>
      <c r="AR605" s="2976"/>
      <c r="AS605" s="2976"/>
      <c r="AT605" s="2976"/>
      <c r="AU605" s="2976"/>
      <c r="AV605" s="2976"/>
      <c r="AW605" s="2976"/>
      <c r="AX605" s="2976"/>
      <c r="AY605" s="2976"/>
      <c r="AZ605" s="2977"/>
      <c r="BA605" s="3036" t="s">
        <v>139</v>
      </c>
      <c r="BB605" s="3037"/>
      <c r="BC605" s="3037"/>
      <c r="BD605" s="3037"/>
      <c r="BE605" s="3038"/>
      <c r="BF605" s="2975" t="s">
        <v>140</v>
      </c>
      <c r="BG605" s="2976"/>
      <c r="BH605" s="2976"/>
      <c r="BI605" s="2976"/>
      <c r="BJ605" s="2976"/>
      <c r="BK605" s="2976"/>
      <c r="BL605" s="2976"/>
      <c r="BM605" s="2976"/>
      <c r="BN605" s="2976"/>
      <c r="BO605" s="2976"/>
      <c r="BP605" s="2976"/>
      <c r="BQ605" s="2977"/>
      <c r="BR605" s="660" t="s">
        <v>139</v>
      </c>
      <c r="BS605" s="601"/>
      <c r="BT605" s="601"/>
      <c r="BU605" s="601"/>
      <c r="BV605" s="601"/>
      <c r="BW605" s="601"/>
      <c r="BX605" s="601"/>
      <c r="BY605" s="601"/>
      <c r="BZ605" s="601"/>
      <c r="CA605" s="601"/>
      <c r="CB605" s="601"/>
      <c r="CC605" s="601"/>
      <c r="CD605" s="601"/>
      <c r="CE605" s="601"/>
      <c r="CF605" s="601"/>
      <c r="CG605" s="601"/>
      <c r="CH605" s="601"/>
      <c r="CI605" s="601"/>
      <c r="CJ605" s="601"/>
      <c r="CK605" s="601"/>
      <c r="CL605" s="601"/>
      <c r="CM605" s="661"/>
      <c r="CN605" s="654" t="s">
        <v>140</v>
      </c>
      <c r="CO605" s="655"/>
      <c r="CP605" s="655"/>
      <c r="CQ605" s="655"/>
      <c r="CR605" s="655"/>
      <c r="CS605" s="655"/>
      <c r="CT605" s="655"/>
      <c r="CU605" s="655"/>
      <c r="CV605" s="655"/>
      <c r="CW605" s="655"/>
      <c r="CX605" s="655"/>
      <c r="CY605" s="655"/>
      <c r="CZ605" s="656"/>
      <c r="DA605" s="660" t="s">
        <v>139</v>
      </c>
      <c r="DB605" s="601"/>
      <c r="DC605" s="601"/>
      <c r="DD605" s="601"/>
      <c r="DE605" s="661"/>
      <c r="DF605" s="654" t="s">
        <v>140</v>
      </c>
      <c r="DG605" s="655"/>
      <c r="DH605" s="655"/>
      <c r="DI605" s="655"/>
      <c r="DJ605" s="655"/>
      <c r="DK605" s="655"/>
      <c r="DL605" s="655"/>
      <c r="DM605" s="655"/>
      <c r="DN605" s="655"/>
      <c r="DO605" s="655"/>
      <c r="DP605" s="655"/>
      <c r="DQ605" s="656"/>
      <c r="DR605" s="602" t="s">
        <v>307</v>
      </c>
    </row>
    <row r="606" spans="3:235" ht="18" customHeight="1">
      <c r="C606" s="2972"/>
      <c r="D606" s="367"/>
      <c r="E606" s="115"/>
      <c r="F606" s="116"/>
      <c r="G606" s="116"/>
      <c r="H606" s="3103" t="s">
        <v>533</v>
      </c>
      <c r="I606" s="2983"/>
      <c r="J606" s="2983"/>
      <c r="K606" s="2983"/>
      <c r="L606" s="2983"/>
      <c r="M606" s="2983"/>
      <c r="N606" s="2983"/>
      <c r="O606" s="2983"/>
      <c r="P606" s="2983"/>
      <c r="Q606" s="2983"/>
      <c r="R606" s="2983"/>
      <c r="S606" s="2983"/>
      <c r="T606" s="2984"/>
      <c r="U606" s="2991" t="s">
        <v>406</v>
      </c>
      <c r="V606" s="2992"/>
      <c r="W606" s="2992"/>
      <c r="X606" s="2992"/>
      <c r="Y606" s="2992"/>
      <c r="Z606" s="2992"/>
      <c r="AA606" s="2992"/>
      <c r="AB606" s="2992"/>
      <c r="AC606" s="2992"/>
      <c r="AD606" s="2992"/>
      <c r="AE606" s="2992"/>
      <c r="AF606" s="2992"/>
      <c r="AG606" s="2992"/>
      <c r="AH606" s="2992"/>
      <c r="AI606" s="2992"/>
      <c r="AJ606" s="2992"/>
      <c r="AK606" s="2992"/>
      <c r="AL606" s="2992"/>
      <c r="AM606" s="2993"/>
      <c r="AN606" s="2982" t="s">
        <v>335</v>
      </c>
      <c r="AO606" s="2983"/>
      <c r="AP606" s="2983"/>
      <c r="AQ606" s="2983"/>
      <c r="AR606" s="2983"/>
      <c r="AS606" s="2984"/>
      <c r="AT606" s="2982" t="s">
        <v>375</v>
      </c>
      <c r="AU606" s="2983"/>
      <c r="AV606" s="2983"/>
      <c r="AW606" s="2983"/>
      <c r="AX606" s="2983"/>
      <c r="AY606" s="2983"/>
      <c r="AZ606" s="2984"/>
      <c r="BA606" s="2991" t="s">
        <v>287</v>
      </c>
      <c r="BB606" s="2992"/>
      <c r="BC606" s="2992"/>
      <c r="BD606" s="2992"/>
      <c r="BE606" s="2993"/>
      <c r="BF606" s="2982" t="s">
        <v>288</v>
      </c>
      <c r="BG606" s="2983"/>
      <c r="BH606" s="2983"/>
      <c r="BI606" s="2983"/>
      <c r="BJ606" s="2983"/>
      <c r="BK606" s="2983"/>
      <c r="BL606" s="2983"/>
      <c r="BM606" s="2983"/>
      <c r="BN606" s="2983"/>
      <c r="BO606" s="2983"/>
      <c r="BP606" s="2983"/>
      <c r="BQ606" s="2984"/>
      <c r="BR606" s="3263" t="s">
        <v>299</v>
      </c>
      <c r="BS606" s="3264"/>
      <c r="BT606" s="3265"/>
      <c r="BU606" s="595" t="s">
        <v>406</v>
      </c>
      <c r="BV606" s="598"/>
      <c r="BW606" s="598"/>
      <c r="BX606" s="598"/>
      <c r="BY606" s="598"/>
      <c r="BZ606" s="598"/>
      <c r="CA606" s="598"/>
      <c r="CB606" s="598"/>
      <c r="CC606" s="598"/>
      <c r="CD606" s="598"/>
      <c r="CE606" s="598"/>
      <c r="CF606" s="598"/>
      <c r="CG606" s="598"/>
      <c r="CH606" s="598"/>
      <c r="CI606" s="598"/>
      <c r="CJ606" s="598"/>
      <c r="CK606" s="598"/>
      <c r="CL606" s="598"/>
      <c r="CM606" s="599"/>
      <c r="CN606" s="594" t="s">
        <v>335</v>
      </c>
      <c r="CO606" s="600"/>
      <c r="CP606" s="600"/>
      <c r="CQ606" s="600"/>
      <c r="CR606" s="600"/>
      <c r="CS606" s="603"/>
      <c r="CT606" s="594" t="s">
        <v>375</v>
      </c>
      <c r="CU606" s="600"/>
      <c r="CV606" s="600"/>
      <c r="CW606" s="600"/>
      <c r="CX606" s="600"/>
      <c r="CY606" s="600"/>
      <c r="CZ606" s="603"/>
      <c r="DA606" s="595" t="s">
        <v>287</v>
      </c>
      <c r="DB606" s="598"/>
      <c r="DC606" s="598"/>
      <c r="DD606" s="598"/>
      <c r="DE606" s="599"/>
      <c r="DF606" s="594" t="s">
        <v>288</v>
      </c>
      <c r="DG606" s="600"/>
      <c r="DH606" s="600"/>
      <c r="DI606" s="600"/>
      <c r="DJ606" s="600"/>
      <c r="DK606" s="600"/>
      <c r="DL606" s="600"/>
      <c r="DM606" s="600"/>
      <c r="DN606" s="600"/>
      <c r="DO606" s="600"/>
      <c r="DP606" s="600"/>
      <c r="DQ606" s="603"/>
      <c r="DR606" s="604"/>
    </row>
    <row r="607" spans="3:235" ht="18" customHeight="1">
      <c r="C607" s="2972"/>
      <c r="D607" s="367"/>
      <c r="E607" s="115"/>
      <c r="F607" s="126"/>
      <c r="G607" s="126"/>
      <c r="H607" s="2985"/>
      <c r="I607" s="2986"/>
      <c r="J607" s="2986"/>
      <c r="K607" s="2986"/>
      <c r="L607" s="2986"/>
      <c r="M607" s="2986"/>
      <c r="N607" s="2986"/>
      <c r="O607" s="2986"/>
      <c r="P607" s="2986"/>
      <c r="Q607" s="2986"/>
      <c r="R607" s="2986"/>
      <c r="S607" s="2986"/>
      <c r="T607" s="2987"/>
      <c r="U607" s="2994"/>
      <c r="V607" s="2995"/>
      <c r="W607" s="2995"/>
      <c r="X607" s="2995"/>
      <c r="Y607" s="2995"/>
      <c r="Z607" s="2995"/>
      <c r="AA607" s="2995"/>
      <c r="AB607" s="2995"/>
      <c r="AC607" s="2995"/>
      <c r="AD607" s="2995"/>
      <c r="AE607" s="2995"/>
      <c r="AF607" s="2995"/>
      <c r="AG607" s="2995"/>
      <c r="AH607" s="2995"/>
      <c r="AI607" s="2995"/>
      <c r="AJ607" s="2995"/>
      <c r="AK607" s="2995"/>
      <c r="AL607" s="2995"/>
      <c r="AM607" s="2996"/>
      <c r="AN607" s="2985"/>
      <c r="AO607" s="2986"/>
      <c r="AP607" s="2986"/>
      <c r="AQ607" s="2986"/>
      <c r="AR607" s="2986"/>
      <c r="AS607" s="2987"/>
      <c r="AT607" s="2985"/>
      <c r="AU607" s="2986"/>
      <c r="AV607" s="2986"/>
      <c r="AW607" s="2986"/>
      <c r="AX607" s="2986"/>
      <c r="AY607" s="2986"/>
      <c r="AZ607" s="2987"/>
      <c r="BA607" s="2994"/>
      <c r="BB607" s="2995"/>
      <c r="BC607" s="2995"/>
      <c r="BD607" s="2995"/>
      <c r="BE607" s="2996"/>
      <c r="BF607" s="2985"/>
      <c r="BG607" s="2986"/>
      <c r="BH607" s="2986"/>
      <c r="BI607" s="2986"/>
      <c r="BJ607" s="2986"/>
      <c r="BK607" s="2986"/>
      <c r="BL607" s="2986"/>
      <c r="BM607" s="2986"/>
      <c r="BN607" s="2986"/>
      <c r="BO607" s="2986"/>
      <c r="BP607" s="2986"/>
      <c r="BQ607" s="2987"/>
      <c r="BR607" s="3266"/>
      <c r="BS607" s="3267"/>
      <c r="BT607" s="3268"/>
      <c r="BU607" s="605"/>
      <c r="BV607" s="606"/>
      <c r="BW607" s="606"/>
      <c r="BX607" s="606"/>
      <c r="BY607" s="606"/>
      <c r="BZ607" s="606"/>
      <c r="CA607" s="606"/>
      <c r="CB607" s="606"/>
      <c r="CC607" s="606"/>
      <c r="CD607" s="606"/>
      <c r="CE607" s="606"/>
      <c r="CF607" s="606"/>
      <c r="CG607" s="606"/>
      <c r="CH607" s="606"/>
      <c r="CI607" s="606"/>
      <c r="CJ607" s="606"/>
      <c r="CK607" s="606"/>
      <c r="CL607" s="606"/>
      <c r="CM607" s="607"/>
      <c r="CN607" s="608"/>
      <c r="CO607" s="609"/>
      <c r="CP607" s="609"/>
      <c r="CQ607" s="609"/>
      <c r="CR607" s="609"/>
      <c r="CS607" s="610"/>
      <c r="CT607" s="608"/>
      <c r="CU607" s="609"/>
      <c r="CV607" s="609"/>
      <c r="CW607" s="609"/>
      <c r="CX607" s="609"/>
      <c r="CY607" s="609"/>
      <c r="CZ607" s="610"/>
      <c r="DA607" s="605"/>
      <c r="DB607" s="606"/>
      <c r="DC607" s="606"/>
      <c r="DD607" s="606"/>
      <c r="DE607" s="607"/>
      <c r="DF607" s="608"/>
      <c r="DG607" s="609"/>
      <c r="DH607" s="609"/>
      <c r="DI607" s="609"/>
      <c r="DJ607" s="609"/>
      <c r="DK607" s="609"/>
      <c r="DL607" s="609"/>
      <c r="DM607" s="609"/>
      <c r="DN607" s="609"/>
      <c r="DO607" s="609"/>
      <c r="DP607" s="609"/>
      <c r="DQ607" s="610"/>
      <c r="DR607" s="604"/>
    </row>
    <row r="608" spans="3:235" ht="18" customHeight="1">
      <c r="C608" s="2972"/>
      <c r="D608" s="368"/>
      <c r="E608" s="144"/>
      <c r="F608" s="126"/>
      <c r="G608" s="126"/>
      <c r="H608" s="2985"/>
      <c r="I608" s="2986"/>
      <c r="J608" s="2986"/>
      <c r="K608" s="2986"/>
      <c r="L608" s="2986"/>
      <c r="M608" s="2986"/>
      <c r="N608" s="2986"/>
      <c r="O608" s="2986"/>
      <c r="P608" s="2986"/>
      <c r="Q608" s="2986"/>
      <c r="R608" s="2986"/>
      <c r="S608" s="2986"/>
      <c r="T608" s="2987"/>
      <c r="U608" s="2994"/>
      <c r="V608" s="2995"/>
      <c r="W608" s="2995"/>
      <c r="X608" s="2995"/>
      <c r="Y608" s="2995"/>
      <c r="Z608" s="2995"/>
      <c r="AA608" s="2995"/>
      <c r="AB608" s="2995"/>
      <c r="AC608" s="2995"/>
      <c r="AD608" s="2995"/>
      <c r="AE608" s="2995"/>
      <c r="AF608" s="2995"/>
      <c r="AG608" s="2995"/>
      <c r="AH608" s="2995"/>
      <c r="AI608" s="2995"/>
      <c r="AJ608" s="2995"/>
      <c r="AK608" s="2995"/>
      <c r="AL608" s="2995"/>
      <c r="AM608" s="2996"/>
      <c r="AN608" s="2985"/>
      <c r="AO608" s="2986"/>
      <c r="AP608" s="2986"/>
      <c r="AQ608" s="2986"/>
      <c r="AR608" s="2986"/>
      <c r="AS608" s="2987"/>
      <c r="AT608" s="2985"/>
      <c r="AU608" s="2986"/>
      <c r="AV608" s="2986"/>
      <c r="AW608" s="2986"/>
      <c r="AX608" s="2986"/>
      <c r="AY608" s="2986"/>
      <c r="AZ608" s="2987"/>
      <c r="BA608" s="2994"/>
      <c r="BB608" s="2995"/>
      <c r="BC608" s="2995"/>
      <c r="BD608" s="2995"/>
      <c r="BE608" s="2996"/>
      <c r="BF608" s="2985"/>
      <c r="BG608" s="2986"/>
      <c r="BH608" s="2986"/>
      <c r="BI608" s="2986"/>
      <c r="BJ608" s="2986"/>
      <c r="BK608" s="2986"/>
      <c r="BL608" s="2986"/>
      <c r="BM608" s="2986"/>
      <c r="BN608" s="2986"/>
      <c r="BO608" s="2986"/>
      <c r="BP608" s="2986"/>
      <c r="BQ608" s="2987"/>
      <c r="BR608" s="3266"/>
      <c r="BS608" s="3267"/>
      <c r="BT608" s="3268"/>
      <c r="BU608" s="605"/>
      <c r="BV608" s="606"/>
      <c r="BW608" s="606"/>
      <c r="BX608" s="606"/>
      <c r="BY608" s="606"/>
      <c r="BZ608" s="606"/>
      <c r="CA608" s="606"/>
      <c r="CB608" s="606"/>
      <c r="CC608" s="606"/>
      <c r="CD608" s="606"/>
      <c r="CE608" s="606"/>
      <c r="CF608" s="606"/>
      <c r="CG608" s="606"/>
      <c r="CH608" s="606"/>
      <c r="CI608" s="606"/>
      <c r="CJ608" s="606"/>
      <c r="CK608" s="606"/>
      <c r="CL608" s="606"/>
      <c r="CM608" s="607"/>
      <c r="CN608" s="608"/>
      <c r="CO608" s="609"/>
      <c r="CP608" s="609"/>
      <c r="CQ608" s="609"/>
      <c r="CR608" s="609"/>
      <c r="CS608" s="610"/>
      <c r="CT608" s="608"/>
      <c r="CU608" s="609"/>
      <c r="CV608" s="609"/>
      <c r="CW608" s="609"/>
      <c r="CX608" s="609"/>
      <c r="CY608" s="609"/>
      <c r="CZ608" s="610"/>
      <c r="DA608" s="605"/>
      <c r="DB608" s="606"/>
      <c r="DC608" s="606"/>
      <c r="DD608" s="606"/>
      <c r="DE608" s="607"/>
      <c r="DF608" s="608"/>
      <c r="DG608" s="609"/>
      <c r="DH608" s="609"/>
      <c r="DI608" s="609"/>
      <c r="DJ608" s="609"/>
      <c r="DK608" s="609"/>
      <c r="DL608" s="609"/>
      <c r="DM608" s="609"/>
      <c r="DN608" s="609"/>
      <c r="DO608" s="609"/>
      <c r="DP608" s="609"/>
      <c r="DQ608" s="610"/>
      <c r="DR608" s="604"/>
    </row>
    <row r="609" spans="3:122" ht="41.25" customHeight="1">
      <c r="C609" s="2972"/>
      <c r="D609" s="369" t="s">
        <v>168</v>
      </c>
      <c r="E609" s="177" t="s">
        <v>220</v>
      </c>
      <c r="F609" s="178" t="s">
        <v>221</v>
      </c>
      <c r="G609" s="178" t="s">
        <v>222</v>
      </c>
      <c r="H609" s="2988"/>
      <c r="I609" s="2989"/>
      <c r="J609" s="2989"/>
      <c r="K609" s="2989"/>
      <c r="L609" s="2989"/>
      <c r="M609" s="2989"/>
      <c r="N609" s="2989"/>
      <c r="O609" s="2989"/>
      <c r="P609" s="2989"/>
      <c r="Q609" s="2989"/>
      <c r="R609" s="2989"/>
      <c r="S609" s="2989"/>
      <c r="T609" s="2990"/>
      <c r="U609" s="2997"/>
      <c r="V609" s="2998"/>
      <c r="W609" s="2998"/>
      <c r="X609" s="2998"/>
      <c r="Y609" s="2998"/>
      <c r="Z609" s="2998"/>
      <c r="AA609" s="2998"/>
      <c r="AB609" s="2998"/>
      <c r="AC609" s="2998"/>
      <c r="AD609" s="2998"/>
      <c r="AE609" s="2998"/>
      <c r="AF609" s="2998"/>
      <c r="AG609" s="2998"/>
      <c r="AH609" s="2998"/>
      <c r="AI609" s="2998"/>
      <c r="AJ609" s="2998"/>
      <c r="AK609" s="2998"/>
      <c r="AL609" s="2998"/>
      <c r="AM609" s="2999"/>
      <c r="AN609" s="2988"/>
      <c r="AO609" s="2989"/>
      <c r="AP609" s="2989"/>
      <c r="AQ609" s="2989"/>
      <c r="AR609" s="2989"/>
      <c r="AS609" s="2990"/>
      <c r="AT609" s="2988"/>
      <c r="AU609" s="2989"/>
      <c r="AV609" s="2989"/>
      <c r="AW609" s="2989"/>
      <c r="AX609" s="2989"/>
      <c r="AY609" s="2989"/>
      <c r="AZ609" s="2990"/>
      <c r="BA609" s="2997"/>
      <c r="BB609" s="2998"/>
      <c r="BC609" s="2998"/>
      <c r="BD609" s="2998"/>
      <c r="BE609" s="2999"/>
      <c r="BF609" s="2988"/>
      <c r="BG609" s="2989"/>
      <c r="BH609" s="2989"/>
      <c r="BI609" s="2989"/>
      <c r="BJ609" s="2989"/>
      <c r="BK609" s="2989"/>
      <c r="BL609" s="2989"/>
      <c r="BM609" s="2989"/>
      <c r="BN609" s="2989"/>
      <c r="BO609" s="2989"/>
      <c r="BP609" s="2989"/>
      <c r="BQ609" s="2990"/>
      <c r="BR609" s="3269"/>
      <c r="BS609" s="3270"/>
      <c r="BT609" s="3271"/>
      <c r="BU609" s="611"/>
      <c r="BV609" s="612"/>
      <c r="BW609" s="612"/>
      <c r="BX609" s="612"/>
      <c r="BY609" s="612"/>
      <c r="BZ609" s="612"/>
      <c r="CA609" s="612"/>
      <c r="CB609" s="612"/>
      <c r="CC609" s="612"/>
      <c r="CD609" s="612"/>
      <c r="CE609" s="612"/>
      <c r="CF609" s="612"/>
      <c r="CG609" s="612"/>
      <c r="CH609" s="612"/>
      <c r="CI609" s="612"/>
      <c r="CJ609" s="612"/>
      <c r="CK609" s="612"/>
      <c r="CL609" s="612"/>
      <c r="CM609" s="613"/>
      <c r="CN609" s="614"/>
      <c r="CO609" s="615"/>
      <c r="CP609" s="615"/>
      <c r="CQ609" s="615"/>
      <c r="CR609" s="615"/>
      <c r="CS609" s="616"/>
      <c r="CT609" s="614"/>
      <c r="CU609" s="615"/>
      <c r="CV609" s="615"/>
      <c r="CW609" s="615"/>
      <c r="CX609" s="615"/>
      <c r="CY609" s="615"/>
      <c r="CZ609" s="616"/>
      <c r="DA609" s="611"/>
      <c r="DB609" s="612"/>
      <c r="DC609" s="612"/>
      <c r="DD609" s="612"/>
      <c r="DE609" s="613"/>
      <c r="DF609" s="614"/>
      <c r="DG609" s="615"/>
      <c r="DH609" s="615"/>
      <c r="DI609" s="615"/>
      <c r="DJ609" s="615"/>
      <c r="DK609" s="615"/>
      <c r="DL609" s="615"/>
      <c r="DM609" s="615"/>
      <c r="DN609" s="615"/>
      <c r="DO609" s="615"/>
      <c r="DP609" s="615"/>
      <c r="DQ609" s="616"/>
      <c r="DR609" s="672"/>
    </row>
    <row r="610" spans="3:122" ht="67.2">
      <c r="C610" s="581" t="s">
        <v>534</v>
      </c>
      <c r="D610" s="408" t="s">
        <v>242</v>
      </c>
      <c r="E610" s="408" t="s">
        <v>535</v>
      </c>
      <c r="F610" s="524" t="s">
        <v>243</v>
      </c>
      <c r="G610" s="524" t="s">
        <v>244</v>
      </c>
      <c r="H610" s="3100" t="s">
        <v>180</v>
      </c>
      <c r="I610" s="3101"/>
      <c r="J610" s="3101"/>
      <c r="K610" s="3101"/>
      <c r="L610" s="3101"/>
      <c r="M610" s="3101"/>
      <c r="N610" s="3101"/>
      <c r="O610" s="3101"/>
      <c r="P610" s="3101"/>
      <c r="Q610" s="3101"/>
      <c r="R610" s="3101"/>
      <c r="S610" s="3101"/>
      <c r="T610" s="3102"/>
      <c r="U610" s="3008" t="s">
        <v>498</v>
      </c>
      <c r="V610" s="3009"/>
      <c r="W610" s="3009"/>
      <c r="X610" s="3009"/>
      <c r="Y610" s="3009"/>
      <c r="Z610" s="3009"/>
      <c r="AA610" s="3009"/>
      <c r="AB610" s="3009"/>
      <c r="AC610" s="3009"/>
      <c r="AD610" s="3009"/>
      <c r="AE610" s="3009"/>
      <c r="AF610" s="3009"/>
      <c r="AG610" s="3009"/>
      <c r="AH610" s="3009"/>
      <c r="AI610" s="3009"/>
      <c r="AJ610" s="3009"/>
      <c r="AK610" s="3009"/>
      <c r="AL610" s="3009"/>
      <c r="AM610" s="3010"/>
      <c r="AN610" s="3130" t="s">
        <v>536</v>
      </c>
      <c r="AO610" s="3131"/>
      <c r="AP610" s="3131"/>
      <c r="AQ610" s="3131"/>
      <c r="AR610" s="3131"/>
      <c r="AS610" s="3132"/>
      <c r="AT610" s="3173" t="s">
        <v>449</v>
      </c>
      <c r="AU610" s="3134"/>
      <c r="AV610" s="3134"/>
      <c r="AW610" s="3134"/>
      <c r="AX610" s="3134"/>
      <c r="AY610" s="3134"/>
      <c r="AZ610" s="3135"/>
      <c r="BA610" s="2964" t="s">
        <v>297</v>
      </c>
      <c r="BB610" s="2965"/>
      <c r="BC610" s="2965"/>
      <c r="BD610" s="2965"/>
      <c r="BE610" s="2966"/>
      <c r="BF610" s="3071" t="s">
        <v>537</v>
      </c>
      <c r="BG610" s="3272"/>
      <c r="BH610" s="3272"/>
      <c r="BI610" s="3272"/>
      <c r="BJ610" s="3272"/>
      <c r="BK610" s="3272"/>
      <c r="BL610" s="3272"/>
      <c r="BM610" s="3272"/>
      <c r="BN610" s="3272"/>
      <c r="BO610" s="3272"/>
      <c r="BP610" s="3272"/>
      <c r="BQ610" s="3273"/>
      <c r="BR610" s="679"/>
      <c r="BS610" s="680" t="s">
        <v>180</v>
      </c>
      <c r="BT610" s="681"/>
      <c r="BU610" s="450" t="s">
        <v>498</v>
      </c>
      <c r="BV610" s="337"/>
      <c r="BW610" s="337"/>
      <c r="BX610" s="337"/>
      <c r="BY610" s="337"/>
      <c r="BZ610" s="337"/>
      <c r="CA610" s="337"/>
      <c r="CB610" s="337"/>
      <c r="CC610" s="337"/>
      <c r="CD610" s="337"/>
      <c r="CE610" s="337"/>
      <c r="CF610" s="337"/>
      <c r="CG610" s="337"/>
      <c r="CH610" s="337"/>
      <c r="CI610" s="337"/>
      <c r="CJ610" s="337"/>
      <c r="CK610" s="337"/>
      <c r="CL610" s="337"/>
      <c r="CM610" s="451"/>
      <c r="CN610" s="450" t="s">
        <v>419</v>
      </c>
      <c r="CO610" s="337"/>
      <c r="CP610" s="337"/>
      <c r="CQ610" s="337"/>
      <c r="CR610" s="337"/>
      <c r="CS610" s="451"/>
      <c r="CT610" s="647" t="s">
        <v>432</v>
      </c>
      <c r="CU610" s="648"/>
      <c r="CV610" s="648"/>
      <c r="CW610" s="648"/>
      <c r="CX610" s="648"/>
      <c r="CY610" s="648"/>
      <c r="CZ610" s="649"/>
      <c r="DA610" s="462" t="s">
        <v>297</v>
      </c>
      <c r="DB610" s="463"/>
      <c r="DC610" s="463"/>
      <c r="DD610" s="463"/>
      <c r="DE610" s="464"/>
      <c r="DF610" s="462" t="s">
        <v>538</v>
      </c>
      <c r="DG610" s="463"/>
      <c r="DH610" s="463"/>
      <c r="DI610" s="463"/>
      <c r="DJ610" s="463"/>
      <c r="DK610" s="463"/>
      <c r="DL610" s="463"/>
      <c r="DM610" s="463"/>
      <c r="DN610" s="463"/>
      <c r="DO610" s="463"/>
      <c r="DP610" s="463"/>
      <c r="DQ610" s="464"/>
      <c r="DR610" s="544">
        <v>658</v>
      </c>
    </row>
    <row r="613" spans="3:122" ht="30">
      <c r="C613" s="569" t="s">
        <v>539</v>
      </c>
    </row>
    <row r="614" spans="3:122" ht="30">
      <c r="C614" s="569"/>
    </row>
    <row r="615" spans="3:122" ht="15.75" customHeight="1">
      <c r="C615" s="574" t="s">
        <v>540</v>
      </c>
    </row>
    <row r="617" spans="3:122" ht="20.399999999999999">
      <c r="C617" s="2972" t="s">
        <v>163</v>
      </c>
      <c r="D617" s="2973" t="s">
        <v>164</v>
      </c>
      <c r="E617" s="2974"/>
      <c r="F617" s="273" t="s">
        <v>139</v>
      </c>
      <c r="G617" s="106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  <c r="S617" s="106"/>
      <c r="T617" s="106"/>
      <c r="U617" s="106"/>
      <c r="V617" s="106"/>
      <c r="W617" s="106"/>
      <c r="X617" s="106"/>
      <c r="Y617" s="106"/>
      <c r="Z617" s="411"/>
      <c r="AA617" s="2955" t="s">
        <v>219</v>
      </c>
      <c r="AB617" s="2956"/>
      <c r="AC617" s="2956"/>
      <c r="AD617" s="2956"/>
      <c r="AE617" s="2956"/>
      <c r="AF617" s="2956"/>
      <c r="AG617" s="2956"/>
      <c r="AH617" s="2956"/>
      <c r="AI617" s="2956"/>
      <c r="AJ617" s="2956"/>
      <c r="AK617" s="2956"/>
      <c r="AL617" s="2956"/>
      <c r="AM617" s="2957"/>
      <c r="AN617" s="388" t="s">
        <v>140</v>
      </c>
      <c r="AO617" s="389"/>
      <c r="AP617" s="389"/>
      <c r="AQ617" s="389"/>
      <c r="AR617" s="389"/>
      <c r="AS617" s="389"/>
      <c r="AT617" s="387" t="s">
        <v>139</v>
      </c>
      <c r="AU617" s="387"/>
      <c r="AV617" s="387"/>
      <c r="AW617" s="387"/>
      <c r="AX617" s="387"/>
      <c r="AY617" s="2975" t="s">
        <v>140</v>
      </c>
      <c r="AZ617" s="2976"/>
      <c r="BA617" s="2976"/>
      <c r="BB617" s="2976"/>
      <c r="BC617" s="2976"/>
      <c r="BD617" s="2976"/>
      <c r="BE617" s="2976"/>
      <c r="BF617" s="2976"/>
      <c r="BG617" s="2976"/>
      <c r="BH617" s="2976"/>
      <c r="BI617" s="2976"/>
      <c r="BJ617" s="2977"/>
      <c r="BK617" s="2978" t="s">
        <v>307</v>
      </c>
      <c r="BL617" s="2979"/>
    </row>
    <row r="618" spans="3:122" ht="18" customHeight="1">
      <c r="C618" s="2972"/>
      <c r="D618" s="367"/>
      <c r="E618" s="115"/>
      <c r="F618" s="116"/>
      <c r="G618" s="116"/>
      <c r="H618" s="2991" t="s">
        <v>406</v>
      </c>
      <c r="I618" s="2992"/>
      <c r="J618" s="2992"/>
      <c r="K618" s="2992"/>
      <c r="L618" s="2992"/>
      <c r="M618" s="2992"/>
      <c r="N618" s="2992"/>
      <c r="O618" s="2992"/>
      <c r="P618" s="2992"/>
      <c r="Q618" s="2992"/>
      <c r="R618" s="2992"/>
      <c r="S618" s="2992"/>
      <c r="T618" s="2992"/>
      <c r="U618" s="2992"/>
      <c r="V618" s="2992"/>
      <c r="W618" s="2992"/>
      <c r="X618" s="2992"/>
      <c r="Y618" s="2992"/>
      <c r="Z618" s="2993"/>
      <c r="AA618" s="2958"/>
      <c r="AB618" s="2959"/>
      <c r="AC618" s="2959"/>
      <c r="AD618" s="2959"/>
      <c r="AE618" s="2959"/>
      <c r="AF618" s="2959"/>
      <c r="AG618" s="2959"/>
      <c r="AH618" s="2959"/>
      <c r="AI618" s="2959"/>
      <c r="AJ618" s="2959"/>
      <c r="AK618" s="2959"/>
      <c r="AL618" s="2959"/>
      <c r="AM618" s="2960"/>
      <c r="AN618" s="2982" t="s">
        <v>335</v>
      </c>
      <c r="AO618" s="2983"/>
      <c r="AP618" s="2983"/>
      <c r="AQ618" s="2983"/>
      <c r="AR618" s="2983"/>
      <c r="AS618" s="2984"/>
      <c r="AT618" s="2991" t="s">
        <v>287</v>
      </c>
      <c r="AU618" s="2992"/>
      <c r="AV618" s="2992"/>
      <c r="AW618" s="2992"/>
      <c r="AX618" s="2993"/>
      <c r="AY618" s="2982" t="s">
        <v>288</v>
      </c>
      <c r="AZ618" s="2983"/>
      <c r="BA618" s="2983"/>
      <c r="BB618" s="2983"/>
      <c r="BC618" s="2983"/>
      <c r="BD618" s="2983"/>
      <c r="BE618" s="2983"/>
      <c r="BF618" s="2983"/>
      <c r="BG618" s="2983"/>
      <c r="BH618" s="2983"/>
      <c r="BI618" s="2983"/>
      <c r="BJ618" s="2984"/>
      <c r="BK618" s="2547"/>
      <c r="BL618" s="2548"/>
    </row>
    <row r="619" spans="3:122" ht="18" customHeight="1">
      <c r="C619" s="2972"/>
      <c r="D619" s="367"/>
      <c r="E619" s="115"/>
      <c r="F619" s="126"/>
      <c r="G619" s="126"/>
      <c r="H619" s="2994"/>
      <c r="I619" s="2995"/>
      <c r="J619" s="2995"/>
      <c r="K619" s="2995"/>
      <c r="L619" s="2995"/>
      <c r="M619" s="2995"/>
      <c r="N619" s="2995"/>
      <c r="O619" s="2995"/>
      <c r="P619" s="2995"/>
      <c r="Q619" s="2995"/>
      <c r="R619" s="2995"/>
      <c r="S619" s="2995"/>
      <c r="T619" s="2995"/>
      <c r="U619" s="2995"/>
      <c r="V619" s="2995"/>
      <c r="W619" s="2995"/>
      <c r="X619" s="2995"/>
      <c r="Y619" s="2995"/>
      <c r="Z619" s="2996"/>
      <c r="AA619" s="2958"/>
      <c r="AB619" s="2959"/>
      <c r="AC619" s="2959"/>
      <c r="AD619" s="2959"/>
      <c r="AE619" s="2959"/>
      <c r="AF619" s="2959"/>
      <c r="AG619" s="2959"/>
      <c r="AH619" s="2959"/>
      <c r="AI619" s="2959"/>
      <c r="AJ619" s="2959"/>
      <c r="AK619" s="2959"/>
      <c r="AL619" s="2959"/>
      <c r="AM619" s="2960"/>
      <c r="AN619" s="2985"/>
      <c r="AO619" s="2986"/>
      <c r="AP619" s="2986"/>
      <c r="AQ619" s="2986"/>
      <c r="AR619" s="2986"/>
      <c r="AS619" s="2987"/>
      <c r="AT619" s="2994"/>
      <c r="AU619" s="2995"/>
      <c r="AV619" s="2995"/>
      <c r="AW619" s="2995"/>
      <c r="AX619" s="2996"/>
      <c r="AY619" s="2985"/>
      <c r="AZ619" s="2986"/>
      <c r="BA619" s="2986"/>
      <c r="BB619" s="2986"/>
      <c r="BC619" s="2986"/>
      <c r="BD619" s="2986"/>
      <c r="BE619" s="2986"/>
      <c r="BF619" s="2986"/>
      <c r="BG619" s="2986"/>
      <c r="BH619" s="2986"/>
      <c r="BI619" s="2986"/>
      <c r="BJ619" s="2987"/>
      <c r="BK619" s="2547"/>
      <c r="BL619" s="2548"/>
    </row>
    <row r="620" spans="3:122" ht="18" customHeight="1">
      <c r="C620" s="2972"/>
      <c r="D620" s="368"/>
      <c r="E620" s="144"/>
      <c r="F620" s="126"/>
      <c r="G620" s="126"/>
      <c r="H620" s="2994"/>
      <c r="I620" s="2995"/>
      <c r="J620" s="2995"/>
      <c r="K620" s="2995"/>
      <c r="L620" s="2995"/>
      <c r="M620" s="2995"/>
      <c r="N620" s="2995"/>
      <c r="O620" s="2995"/>
      <c r="P620" s="2995"/>
      <c r="Q620" s="2995"/>
      <c r="R620" s="2995"/>
      <c r="S620" s="2995"/>
      <c r="T620" s="2995"/>
      <c r="U620" s="2995"/>
      <c r="V620" s="2995"/>
      <c r="W620" s="2995"/>
      <c r="X620" s="2995"/>
      <c r="Y620" s="2995"/>
      <c r="Z620" s="2996"/>
      <c r="AA620" s="2958"/>
      <c r="AB620" s="2959"/>
      <c r="AC620" s="2959"/>
      <c r="AD620" s="2959"/>
      <c r="AE620" s="2959"/>
      <c r="AF620" s="2959"/>
      <c r="AG620" s="2959"/>
      <c r="AH620" s="2959"/>
      <c r="AI620" s="2959"/>
      <c r="AJ620" s="2959"/>
      <c r="AK620" s="2959"/>
      <c r="AL620" s="2959"/>
      <c r="AM620" s="2960"/>
      <c r="AN620" s="2985"/>
      <c r="AO620" s="2986"/>
      <c r="AP620" s="2986"/>
      <c r="AQ620" s="2986"/>
      <c r="AR620" s="2986"/>
      <c r="AS620" s="2987"/>
      <c r="AT620" s="2994"/>
      <c r="AU620" s="2995"/>
      <c r="AV620" s="2995"/>
      <c r="AW620" s="2995"/>
      <c r="AX620" s="2996"/>
      <c r="AY620" s="2985"/>
      <c r="AZ620" s="2986"/>
      <c r="BA620" s="2986"/>
      <c r="BB620" s="2986"/>
      <c r="BC620" s="2986"/>
      <c r="BD620" s="2986"/>
      <c r="BE620" s="2986"/>
      <c r="BF620" s="2986"/>
      <c r="BG620" s="2986"/>
      <c r="BH620" s="2986"/>
      <c r="BI620" s="2986"/>
      <c r="BJ620" s="2987"/>
      <c r="BK620" s="2547"/>
      <c r="BL620" s="2548"/>
    </row>
    <row r="621" spans="3:122" ht="18" customHeight="1">
      <c r="C621" s="2972"/>
      <c r="D621" s="369" t="s">
        <v>168</v>
      </c>
      <c r="E621" s="177" t="s">
        <v>220</v>
      </c>
      <c r="F621" s="178" t="s">
        <v>221</v>
      </c>
      <c r="G621" s="178" t="s">
        <v>222</v>
      </c>
      <c r="H621" s="2997"/>
      <c r="I621" s="2998"/>
      <c r="J621" s="2998"/>
      <c r="K621" s="2998"/>
      <c r="L621" s="2998"/>
      <c r="M621" s="2998"/>
      <c r="N621" s="2998"/>
      <c r="O621" s="2998"/>
      <c r="P621" s="2998"/>
      <c r="Q621" s="2998"/>
      <c r="R621" s="2998"/>
      <c r="S621" s="2998"/>
      <c r="T621" s="2998"/>
      <c r="U621" s="2998"/>
      <c r="V621" s="2998"/>
      <c r="W621" s="2998"/>
      <c r="X621" s="2998"/>
      <c r="Y621" s="2998"/>
      <c r="Z621" s="2999"/>
      <c r="AA621" s="2961"/>
      <c r="AB621" s="2962"/>
      <c r="AC621" s="2962"/>
      <c r="AD621" s="2962"/>
      <c r="AE621" s="2962"/>
      <c r="AF621" s="2962"/>
      <c r="AG621" s="2962"/>
      <c r="AH621" s="2962"/>
      <c r="AI621" s="2962"/>
      <c r="AJ621" s="2962"/>
      <c r="AK621" s="2962"/>
      <c r="AL621" s="2962"/>
      <c r="AM621" s="2963"/>
      <c r="AN621" s="2988"/>
      <c r="AO621" s="2989"/>
      <c r="AP621" s="2989"/>
      <c r="AQ621" s="2989"/>
      <c r="AR621" s="2989"/>
      <c r="AS621" s="2990"/>
      <c r="AT621" s="2997"/>
      <c r="AU621" s="2998"/>
      <c r="AV621" s="2998"/>
      <c r="AW621" s="2998"/>
      <c r="AX621" s="2999"/>
      <c r="AY621" s="2988"/>
      <c r="AZ621" s="2989"/>
      <c r="BA621" s="2989"/>
      <c r="BB621" s="2989"/>
      <c r="BC621" s="2989"/>
      <c r="BD621" s="2989"/>
      <c r="BE621" s="2989"/>
      <c r="BF621" s="2989"/>
      <c r="BG621" s="2989"/>
      <c r="BH621" s="2989"/>
      <c r="BI621" s="2989"/>
      <c r="BJ621" s="2990"/>
      <c r="BK621" s="2980"/>
      <c r="BL621" s="2981"/>
    </row>
    <row r="622" spans="3:122" ht="18" customHeight="1">
      <c r="C622" s="580" t="s">
        <v>541</v>
      </c>
      <c r="D622" s="315" t="s">
        <v>242</v>
      </c>
      <c r="E622" s="194" t="s">
        <v>181</v>
      </c>
      <c r="F622" s="195" t="s">
        <v>243</v>
      </c>
      <c r="G622" s="412" t="s">
        <v>244</v>
      </c>
      <c r="H622" s="3096" t="s">
        <v>542</v>
      </c>
      <c r="I622" s="3097"/>
      <c r="J622" s="3097"/>
      <c r="K622" s="3097"/>
      <c r="L622" s="3097"/>
      <c r="M622" s="3097"/>
      <c r="N622" s="3097"/>
      <c r="O622" s="3097"/>
      <c r="P622" s="3097"/>
      <c r="Q622" s="3097"/>
      <c r="R622" s="3097"/>
      <c r="S622" s="3097"/>
      <c r="T622" s="3097"/>
      <c r="U622" s="3097"/>
      <c r="V622" s="3097"/>
      <c r="W622" s="3097"/>
      <c r="X622" s="3097"/>
      <c r="Y622" s="3097"/>
      <c r="Z622" s="3098"/>
      <c r="AA622" s="413" t="s">
        <v>543</v>
      </c>
      <c r="AB622" s="414"/>
      <c r="AC622" s="414"/>
      <c r="AD622" s="414"/>
      <c r="AE622" s="414"/>
      <c r="AF622" s="414"/>
      <c r="AG622" s="414"/>
      <c r="AH622" s="414"/>
      <c r="AI622" s="414"/>
      <c r="AJ622" s="414"/>
      <c r="AK622" s="414"/>
      <c r="AL622" s="414"/>
      <c r="AM622" s="415"/>
      <c r="AN622" s="3090" t="s">
        <v>544</v>
      </c>
      <c r="AO622" s="3091"/>
      <c r="AP622" s="3091"/>
      <c r="AQ622" s="3091"/>
      <c r="AR622" s="3091"/>
      <c r="AS622" s="3092"/>
      <c r="AT622" s="2964" t="s">
        <v>297</v>
      </c>
      <c r="AU622" s="2965"/>
      <c r="AV622" s="2965"/>
      <c r="AW622" s="2965"/>
      <c r="AX622" s="2966"/>
      <c r="AY622" s="383"/>
      <c r="AZ622" s="2965" t="s">
        <v>486</v>
      </c>
      <c r="BA622" s="2965"/>
      <c r="BB622" s="2965"/>
      <c r="BC622" s="2965"/>
      <c r="BD622" s="2965"/>
      <c r="BE622" s="2965"/>
      <c r="BF622" s="2965"/>
      <c r="BG622" s="2965"/>
      <c r="BH622" s="2965"/>
      <c r="BI622" s="2965"/>
      <c r="BJ622" s="2966"/>
      <c r="BK622" s="2970">
        <v>540</v>
      </c>
      <c r="BL622" s="2971"/>
    </row>
    <row r="623" spans="3:122" ht="18" customHeight="1">
      <c r="C623" s="580" t="s">
        <v>541</v>
      </c>
      <c r="D623" s="416" t="s">
        <v>242</v>
      </c>
      <c r="E623" s="408" t="s">
        <v>181</v>
      </c>
      <c r="F623" s="409" t="s">
        <v>243</v>
      </c>
      <c r="G623" s="410" t="s">
        <v>244</v>
      </c>
      <c r="H623" s="3117" t="s">
        <v>545</v>
      </c>
      <c r="I623" s="3118"/>
      <c r="J623" s="3118"/>
      <c r="K623" s="3118"/>
      <c r="L623" s="3118"/>
      <c r="M623" s="3118"/>
      <c r="N623" s="3118"/>
      <c r="O623" s="3118"/>
      <c r="P623" s="3118"/>
      <c r="Q623" s="3118"/>
      <c r="R623" s="3118"/>
      <c r="S623" s="3118"/>
      <c r="T623" s="3118"/>
      <c r="U623" s="3118"/>
      <c r="V623" s="3118"/>
      <c r="W623" s="3118"/>
      <c r="X623" s="3118"/>
      <c r="Y623" s="3118"/>
      <c r="Z623" s="3174"/>
      <c r="AA623" s="417" t="s">
        <v>546</v>
      </c>
      <c r="AB623" s="418"/>
      <c r="AC623" s="418"/>
      <c r="AD623" s="418"/>
      <c r="AE623" s="418"/>
      <c r="AF623" s="418"/>
      <c r="AG623" s="418"/>
      <c r="AH623" s="418"/>
      <c r="AI623" s="418"/>
      <c r="AJ623" s="418"/>
      <c r="AK623" s="418"/>
      <c r="AL623" s="418"/>
      <c r="AM623" s="419"/>
      <c r="AN623" s="3090" t="s">
        <v>544</v>
      </c>
      <c r="AO623" s="3091"/>
      <c r="AP623" s="3091"/>
      <c r="AQ623" s="3091"/>
      <c r="AR623" s="3091"/>
      <c r="AS623" s="3092"/>
      <c r="AT623" s="2964" t="s">
        <v>297</v>
      </c>
      <c r="AU623" s="2965"/>
      <c r="AV623" s="2965"/>
      <c r="AW623" s="2965"/>
      <c r="AX623" s="2966"/>
      <c r="AY623" s="383"/>
      <c r="AZ623" s="2965" t="s">
        <v>486</v>
      </c>
      <c r="BA623" s="2965"/>
      <c r="BB623" s="2965"/>
      <c r="BC623" s="2965"/>
      <c r="BD623" s="2965"/>
      <c r="BE623" s="2965"/>
      <c r="BF623" s="2965"/>
      <c r="BG623" s="2965"/>
      <c r="BH623" s="2965"/>
      <c r="BI623" s="2965"/>
      <c r="BJ623" s="2966"/>
      <c r="BK623" s="2970">
        <v>541</v>
      </c>
      <c r="BL623" s="2971"/>
    </row>
    <row r="625" spans="3:152" ht="15.75" customHeight="1">
      <c r="C625" s="574" t="s">
        <v>547</v>
      </c>
    </row>
    <row r="627" spans="3:152" ht="20.399999999999999">
      <c r="C627" s="2972" t="s">
        <v>163</v>
      </c>
      <c r="D627" s="2973" t="s">
        <v>164</v>
      </c>
      <c r="E627" s="2974"/>
      <c r="F627" s="273" t="s">
        <v>139</v>
      </c>
      <c r="G627" s="106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  <c r="S627" s="106"/>
      <c r="T627" s="106"/>
      <c r="U627" s="106"/>
      <c r="V627" s="106"/>
      <c r="W627" s="106"/>
      <c r="X627" s="106"/>
      <c r="Y627" s="106"/>
      <c r="Z627" s="106"/>
      <c r="AA627" s="106"/>
      <c r="AB627" s="411"/>
      <c r="AC627" s="388" t="s">
        <v>140</v>
      </c>
      <c r="AD627" s="389"/>
      <c r="AE627" s="389"/>
      <c r="AF627" s="389"/>
      <c r="AG627" s="389"/>
      <c r="AH627" s="389"/>
      <c r="AI627" s="387" t="s">
        <v>139</v>
      </c>
      <c r="AJ627" s="387"/>
      <c r="AK627" s="387"/>
      <c r="AL627" s="387"/>
      <c r="AM627" s="387"/>
      <c r="AN627" s="2975" t="s">
        <v>140</v>
      </c>
      <c r="AO627" s="2976"/>
      <c r="AP627" s="2976"/>
      <c r="AQ627" s="2976"/>
      <c r="AR627" s="2976"/>
      <c r="AS627" s="2976"/>
      <c r="AT627" s="2976"/>
      <c r="AU627" s="2976"/>
      <c r="AV627" s="2976"/>
      <c r="AW627" s="2976"/>
      <c r="AX627" s="2976"/>
      <c r="AY627" s="2977"/>
      <c r="AZ627" s="2978" t="s">
        <v>307</v>
      </c>
      <c r="BA627" s="2979"/>
      <c r="CJ627" s="96"/>
      <c r="CK627" s="96"/>
      <c r="CL627" s="96"/>
      <c r="CM627" s="96"/>
      <c r="CN627" s="96"/>
      <c r="CO627" s="96"/>
      <c r="CP627" s="96"/>
      <c r="CQ627" s="96"/>
      <c r="CR627" s="96"/>
      <c r="CS627" s="96"/>
      <c r="CT627" s="96"/>
      <c r="CU627" s="96"/>
      <c r="CV627" s="96"/>
      <c r="CW627" s="96"/>
      <c r="CX627" s="96"/>
    </row>
    <row r="628" spans="3:152" ht="18" customHeight="1">
      <c r="C628" s="2972"/>
      <c r="D628" s="367"/>
      <c r="E628" s="115"/>
      <c r="F628" s="116"/>
      <c r="G628" s="116"/>
      <c r="H628" s="3000" t="s">
        <v>548</v>
      </c>
      <c r="I628" s="3175" t="s">
        <v>549</v>
      </c>
      <c r="J628" s="617" t="s">
        <v>406</v>
      </c>
      <c r="K628" s="618"/>
      <c r="L628" s="618"/>
      <c r="M628" s="618"/>
      <c r="N628" s="618"/>
      <c r="O628" s="618"/>
      <c r="P628" s="618"/>
      <c r="Q628" s="618"/>
      <c r="R628" s="618"/>
      <c r="S628" s="618"/>
      <c r="T628" s="618"/>
      <c r="U628" s="618"/>
      <c r="V628" s="618"/>
      <c r="W628" s="618"/>
      <c r="X628" s="618"/>
      <c r="Y628" s="618"/>
      <c r="Z628" s="618"/>
      <c r="AA628" s="618"/>
      <c r="AB628" s="619"/>
      <c r="AC628" s="2982" t="s">
        <v>335</v>
      </c>
      <c r="AD628" s="2983"/>
      <c r="AE628" s="2983"/>
      <c r="AF628" s="2983"/>
      <c r="AG628" s="2983"/>
      <c r="AH628" s="2984"/>
      <c r="AI628" s="2991" t="s">
        <v>287</v>
      </c>
      <c r="AJ628" s="2992"/>
      <c r="AK628" s="2992"/>
      <c r="AL628" s="2992"/>
      <c r="AM628" s="2993"/>
      <c r="AN628" s="2982" t="s">
        <v>288</v>
      </c>
      <c r="AO628" s="2983"/>
      <c r="AP628" s="2983"/>
      <c r="AQ628" s="2983"/>
      <c r="AR628" s="2983"/>
      <c r="AS628" s="2983"/>
      <c r="AT628" s="2983"/>
      <c r="AU628" s="2983"/>
      <c r="AV628" s="2983"/>
      <c r="AW628" s="2983"/>
      <c r="AX628" s="2983"/>
      <c r="AY628" s="2984"/>
      <c r="AZ628" s="2547"/>
      <c r="BA628" s="2548"/>
      <c r="CJ628" s="96"/>
      <c r="CK628" s="96"/>
      <c r="CL628" s="96"/>
      <c r="CM628" s="96"/>
      <c r="CN628" s="96"/>
      <c r="CO628" s="96"/>
      <c r="CP628" s="96"/>
      <c r="CQ628" s="96"/>
      <c r="CR628" s="96"/>
      <c r="CS628" s="96"/>
      <c r="CT628" s="96"/>
      <c r="CU628" s="96"/>
      <c r="CV628" s="96"/>
      <c r="CW628" s="96"/>
      <c r="CX628" s="96"/>
    </row>
    <row r="629" spans="3:152" ht="18" customHeight="1">
      <c r="C629" s="2972"/>
      <c r="D629" s="367"/>
      <c r="E629" s="115"/>
      <c r="F629" s="126"/>
      <c r="G629" s="126"/>
      <c r="H629" s="3001"/>
      <c r="I629" s="3176"/>
      <c r="J629" s="620"/>
      <c r="K629" s="621"/>
      <c r="L629" s="621"/>
      <c r="M629" s="621"/>
      <c r="N629" s="621"/>
      <c r="O629" s="621"/>
      <c r="P629" s="621"/>
      <c r="Q629" s="621"/>
      <c r="R629" s="621"/>
      <c r="S629" s="621"/>
      <c r="T629" s="621"/>
      <c r="U629" s="621"/>
      <c r="V629" s="621"/>
      <c r="W629" s="621"/>
      <c r="X629" s="621"/>
      <c r="Y629" s="621"/>
      <c r="Z629" s="621"/>
      <c r="AA629" s="621"/>
      <c r="AB629" s="622"/>
      <c r="AC629" s="2985"/>
      <c r="AD629" s="2986"/>
      <c r="AE629" s="2986"/>
      <c r="AF629" s="2986"/>
      <c r="AG629" s="2986"/>
      <c r="AH629" s="2987"/>
      <c r="AI629" s="2994"/>
      <c r="AJ629" s="2995"/>
      <c r="AK629" s="2995"/>
      <c r="AL629" s="2995"/>
      <c r="AM629" s="2996"/>
      <c r="AN629" s="2985"/>
      <c r="AO629" s="2986"/>
      <c r="AP629" s="2986"/>
      <c r="AQ629" s="2986"/>
      <c r="AR629" s="2986"/>
      <c r="AS629" s="2986"/>
      <c r="AT629" s="2986"/>
      <c r="AU629" s="2986"/>
      <c r="AV629" s="2986"/>
      <c r="AW629" s="2986"/>
      <c r="AX629" s="2986"/>
      <c r="AY629" s="2987"/>
      <c r="AZ629" s="2547"/>
      <c r="BA629" s="2548"/>
      <c r="CJ629" s="96"/>
      <c r="CK629" s="96"/>
      <c r="CL629" s="96"/>
      <c r="CM629" s="96"/>
      <c r="CN629" s="96"/>
      <c r="CO629" s="96"/>
      <c r="CP629" s="96"/>
      <c r="CQ629" s="96"/>
      <c r="CR629" s="96"/>
      <c r="CS629" s="96"/>
      <c r="CT629" s="96"/>
      <c r="CU629" s="96"/>
      <c r="CV629" s="96"/>
      <c r="CW629" s="96"/>
      <c r="CX629" s="96"/>
    </row>
    <row r="630" spans="3:152" ht="18" customHeight="1">
      <c r="C630" s="2972"/>
      <c r="D630" s="368"/>
      <c r="E630" s="144"/>
      <c r="F630" s="126"/>
      <c r="G630" s="126"/>
      <c r="H630" s="3001"/>
      <c r="I630" s="3176"/>
      <c r="J630" s="620"/>
      <c r="K630" s="621"/>
      <c r="L630" s="621"/>
      <c r="M630" s="621"/>
      <c r="N630" s="621"/>
      <c r="O630" s="621"/>
      <c r="P630" s="621"/>
      <c r="Q630" s="621"/>
      <c r="R630" s="621"/>
      <c r="S630" s="621"/>
      <c r="T630" s="621"/>
      <c r="U630" s="621"/>
      <c r="V630" s="621"/>
      <c r="W630" s="621"/>
      <c r="X630" s="621"/>
      <c r="Y630" s="621"/>
      <c r="Z630" s="621"/>
      <c r="AA630" s="621"/>
      <c r="AB630" s="622"/>
      <c r="AC630" s="2985"/>
      <c r="AD630" s="2986"/>
      <c r="AE630" s="2986"/>
      <c r="AF630" s="2986"/>
      <c r="AG630" s="2986"/>
      <c r="AH630" s="2987"/>
      <c r="AI630" s="2994"/>
      <c r="AJ630" s="2995"/>
      <c r="AK630" s="2995"/>
      <c r="AL630" s="2995"/>
      <c r="AM630" s="2996"/>
      <c r="AN630" s="2985"/>
      <c r="AO630" s="2986"/>
      <c r="AP630" s="2986"/>
      <c r="AQ630" s="2986"/>
      <c r="AR630" s="2986"/>
      <c r="AS630" s="2986"/>
      <c r="AT630" s="2986"/>
      <c r="AU630" s="2986"/>
      <c r="AV630" s="2986"/>
      <c r="AW630" s="2986"/>
      <c r="AX630" s="2986"/>
      <c r="AY630" s="2987"/>
      <c r="AZ630" s="2547"/>
      <c r="BA630" s="2548"/>
      <c r="CJ630" s="96"/>
      <c r="CK630" s="96"/>
      <c r="CL630" s="96"/>
      <c r="CM630" s="96"/>
      <c r="CN630" s="96"/>
      <c r="CO630" s="96"/>
      <c r="CP630" s="96"/>
      <c r="CQ630" s="96"/>
      <c r="CR630" s="96"/>
      <c r="CS630" s="96"/>
      <c r="CT630" s="96"/>
      <c r="CU630" s="96"/>
      <c r="CV630" s="96"/>
      <c r="CW630" s="96"/>
      <c r="CX630" s="96"/>
    </row>
    <row r="631" spans="3:152" ht="18" customHeight="1">
      <c r="C631" s="2972"/>
      <c r="D631" s="369" t="s">
        <v>168</v>
      </c>
      <c r="E631" s="177" t="s">
        <v>220</v>
      </c>
      <c r="F631" s="178" t="s">
        <v>221</v>
      </c>
      <c r="G631" s="178" t="s">
        <v>222</v>
      </c>
      <c r="H631" s="3002"/>
      <c r="I631" s="3177"/>
      <c r="J631" s="611"/>
      <c r="K631" s="623"/>
      <c r="L631" s="623"/>
      <c r="M631" s="623"/>
      <c r="N631" s="623"/>
      <c r="O631" s="623"/>
      <c r="P631" s="623"/>
      <c r="Q631" s="623"/>
      <c r="R631" s="623"/>
      <c r="S631" s="623"/>
      <c r="T631" s="623"/>
      <c r="U631" s="623"/>
      <c r="V631" s="623"/>
      <c r="W631" s="623"/>
      <c r="X631" s="623"/>
      <c r="Y631" s="623"/>
      <c r="Z631" s="623"/>
      <c r="AA631" s="623"/>
      <c r="AB631" s="624"/>
      <c r="AC631" s="2988"/>
      <c r="AD631" s="2989"/>
      <c r="AE631" s="2989"/>
      <c r="AF631" s="2989"/>
      <c r="AG631" s="2989"/>
      <c r="AH631" s="2990"/>
      <c r="AI631" s="2997"/>
      <c r="AJ631" s="2998"/>
      <c r="AK631" s="2998"/>
      <c r="AL631" s="2998"/>
      <c r="AM631" s="2999"/>
      <c r="AN631" s="2988"/>
      <c r="AO631" s="2989"/>
      <c r="AP631" s="2989"/>
      <c r="AQ631" s="2989"/>
      <c r="AR631" s="2989"/>
      <c r="AS631" s="2989"/>
      <c r="AT631" s="2989"/>
      <c r="AU631" s="2989"/>
      <c r="AV631" s="2989"/>
      <c r="AW631" s="2989"/>
      <c r="AX631" s="2989"/>
      <c r="AY631" s="2990"/>
      <c r="AZ631" s="2980"/>
      <c r="BA631" s="2981"/>
      <c r="CJ631" s="96"/>
      <c r="CK631" s="96"/>
      <c r="CL631" s="96"/>
      <c r="CM631" s="96"/>
      <c r="CN631" s="96"/>
      <c r="CO631" s="96"/>
      <c r="CP631" s="96"/>
      <c r="CQ631" s="96"/>
      <c r="CR631" s="96"/>
      <c r="CS631" s="96"/>
      <c r="CT631" s="96"/>
      <c r="CU631" s="96"/>
      <c r="CV631" s="96"/>
      <c r="CW631" s="96"/>
      <c r="CX631" s="96"/>
    </row>
    <row r="632" spans="3:152" ht="17.399999999999999">
      <c r="C632" s="580" t="s">
        <v>1855</v>
      </c>
      <c r="D632" s="416" t="s">
        <v>242</v>
      </c>
      <c r="E632" s="408" t="s">
        <v>181</v>
      </c>
      <c r="F632" s="409" t="s">
        <v>243</v>
      </c>
      <c r="G632" s="410" t="s">
        <v>244</v>
      </c>
      <c r="H632" s="625" t="s">
        <v>349</v>
      </c>
      <c r="I632" s="625" t="s">
        <v>349</v>
      </c>
      <c r="J632" s="3090" t="s">
        <v>551</v>
      </c>
      <c r="K632" s="3091"/>
      <c r="L632" s="3091"/>
      <c r="M632" s="3091"/>
      <c r="N632" s="3091"/>
      <c r="O632" s="3091"/>
      <c r="P632" s="3091"/>
      <c r="Q632" s="3091"/>
      <c r="R632" s="3091"/>
      <c r="S632" s="3091"/>
      <c r="T632" s="3091"/>
      <c r="U632" s="3091"/>
      <c r="V632" s="3091"/>
      <c r="W632" s="3091"/>
      <c r="X632" s="3091"/>
      <c r="Y632" s="3091"/>
      <c r="Z632" s="3091"/>
      <c r="AA632" s="3091"/>
      <c r="AB632" s="3092"/>
      <c r="AC632" s="3090" t="s">
        <v>552</v>
      </c>
      <c r="AD632" s="3091"/>
      <c r="AE632" s="3091"/>
      <c r="AF632" s="3091"/>
      <c r="AG632" s="3091"/>
      <c r="AH632" s="3092"/>
      <c r="AI632" s="2964" t="s">
        <v>297</v>
      </c>
      <c r="AJ632" s="2965"/>
      <c r="AK632" s="2965"/>
      <c r="AL632" s="2965"/>
      <c r="AM632" s="2966"/>
      <c r="AN632" s="383"/>
      <c r="AO632" s="3171" t="s">
        <v>486</v>
      </c>
      <c r="AP632" s="3171"/>
      <c r="AQ632" s="3171"/>
      <c r="AR632" s="3171"/>
      <c r="AS632" s="3171"/>
      <c r="AT632" s="3171"/>
      <c r="AU632" s="3171"/>
      <c r="AV632" s="3171"/>
      <c r="AW632" s="3171"/>
      <c r="AX632" s="3171"/>
      <c r="AY632" s="3172"/>
      <c r="AZ632" s="2970">
        <v>542</v>
      </c>
      <c r="BA632" s="2971"/>
      <c r="CJ632" s="96"/>
      <c r="CK632" s="96"/>
      <c r="CL632" s="96"/>
      <c r="CM632" s="96"/>
      <c r="CN632" s="96"/>
      <c r="CO632" s="96"/>
      <c r="CP632" s="96"/>
      <c r="CQ632" s="96"/>
      <c r="CR632" s="96"/>
      <c r="CS632" s="96"/>
      <c r="CT632" s="96"/>
      <c r="CU632" s="96"/>
      <c r="CV632" s="96"/>
      <c r="CW632" s="96"/>
      <c r="CX632" s="96"/>
    </row>
    <row r="633" spans="3:152" ht="21" customHeight="1">
      <c r="C633" s="580" t="s">
        <v>1856</v>
      </c>
      <c r="D633" s="416" t="s">
        <v>242</v>
      </c>
      <c r="E633" s="408" t="s">
        <v>181</v>
      </c>
      <c r="F633" s="409" t="s">
        <v>243</v>
      </c>
      <c r="G633" s="410" t="s">
        <v>244</v>
      </c>
      <c r="H633" s="625" t="s">
        <v>554</v>
      </c>
      <c r="I633" s="625" t="s">
        <v>349</v>
      </c>
      <c r="J633" s="3117" t="s">
        <v>409</v>
      </c>
      <c r="K633" s="3118"/>
      <c r="L633" s="3118"/>
      <c r="M633" s="3118"/>
      <c r="N633" s="3118"/>
      <c r="O633" s="3118"/>
      <c r="P633" s="3118"/>
      <c r="Q633" s="3118"/>
      <c r="R633" s="3118"/>
      <c r="S633" s="3118"/>
      <c r="T633" s="3118"/>
      <c r="U633" s="3118"/>
      <c r="V633" s="3118"/>
      <c r="W633" s="3118"/>
      <c r="X633" s="3118"/>
      <c r="Y633" s="3118"/>
      <c r="Z633" s="3118"/>
      <c r="AA633" s="3118"/>
      <c r="AB633" s="3174"/>
      <c r="AC633" s="3090" t="s">
        <v>552</v>
      </c>
      <c r="AD633" s="3091"/>
      <c r="AE633" s="3091"/>
      <c r="AF633" s="3091"/>
      <c r="AG633" s="3091"/>
      <c r="AH633" s="3092"/>
      <c r="AI633" s="2964" t="s">
        <v>297</v>
      </c>
      <c r="AJ633" s="2965"/>
      <c r="AK633" s="2965"/>
      <c r="AL633" s="2965"/>
      <c r="AM633" s="2966"/>
      <c r="AN633" s="383"/>
      <c r="AO633" s="3171" t="s">
        <v>486</v>
      </c>
      <c r="AP633" s="3171"/>
      <c r="AQ633" s="3171"/>
      <c r="AR633" s="3171"/>
      <c r="AS633" s="3171"/>
      <c r="AT633" s="3171"/>
      <c r="AU633" s="3171"/>
      <c r="AV633" s="3171"/>
      <c r="AW633" s="3171"/>
      <c r="AX633" s="3171"/>
      <c r="AY633" s="3172"/>
      <c r="AZ633" s="2970" t="s">
        <v>555</v>
      </c>
      <c r="BA633" s="2971"/>
      <c r="BB633" s="222"/>
      <c r="BC633" s="222"/>
      <c r="BD633" s="222"/>
      <c r="BE633" s="222"/>
      <c r="BF633" s="222"/>
      <c r="BG633" s="222"/>
      <c r="BH633" s="222"/>
      <c r="BI633" s="222"/>
      <c r="BJ633" s="222"/>
      <c r="BK633" s="222"/>
      <c r="BL633" s="222"/>
      <c r="BM633" s="222"/>
      <c r="BN633" s="222"/>
      <c r="BO633" s="222"/>
      <c r="BP633" s="222"/>
      <c r="BQ633" s="222"/>
      <c r="BR633" s="222"/>
      <c r="BS633" s="222"/>
      <c r="BT633" s="222"/>
      <c r="BU633" s="222"/>
      <c r="BV633" s="222"/>
      <c r="BW633" s="429"/>
      <c r="BX633" s="429"/>
      <c r="BY633" s="429"/>
      <c r="BZ633" s="429"/>
      <c r="CA633" s="429"/>
      <c r="CB633" s="222"/>
      <c r="CC633" s="429"/>
      <c r="CD633" s="429"/>
      <c r="CE633" s="429"/>
      <c r="CF633" s="429"/>
      <c r="CG633" s="429"/>
      <c r="CH633" s="429"/>
      <c r="CI633" s="429"/>
      <c r="CJ633" s="429"/>
      <c r="CK633" s="429"/>
      <c r="CL633" s="429"/>
      <c r="CM633" s="429"/>
      <c r="CN633" s="425"/>
      <c r="CO633" s="425"/>
      <c r="CP633" s="425"/>
      <c r="CQ633" s="425"/>
      <c r="CR633" s="425"/>
      <c r="CS633" s="425"/>
      <c r="CT633" s="425"/>
      <c r="CU633" s="222"/>
      <c r="CV633" s="429"/>
      <c r="CW633" s="429"/>
      <c r="CX633" s="429"/>
      <c r="CY633" s="427"/>
      <c r="CZ633" s="427"/>
      <c r="DA633" s="430"/>
      <c r="DB633" s="430"/>
      <c r="DC633" s="430"/>
      <c r="DD633" s="222"/>
      <c r="DE633" s="222"/>
      <c r="DF633" s="222"/>
      <c r="DG633" s="222"/>
      <c r="DH633" s="222"/>
      <c r="DI633" s="222"/>
      <c r="DJ633" s="222"/>
      <c r="DK633" s="222"/>
      <c r="DL633" s="222"/>
      <c r="DM633" s="222"/>
      <c r="DN633" s="222"/>
      <c r="DO633" s="222"/>
      <c r="DP633" s="222"/>
      <c r="DQ633" s="222"/>
      <c r="DR633" s="222"/>
      <c r="DS633" s="222"/>
      <c r="DT633" s="222"/>
      <c r="DU633" s="222"/>
      <c r="DV633" s="222"/>
      <c r="DW633" s="429"/>
      <c r="DX633" s="429"/>
      <c r="DY633" s="429"/>
      <c r="DZ633" s="429"/>
      <c r="EA633" s="429"/>
      <c r="EB633" s="222"/>
      <c r="EC633" s="226"/>
      <c r="ED633" s="226"/>
      <c r="EE633" s="226"/>
      <c r="EF633" s="226"/>
      <c r="EG633" s="226"/>
      <c r="EH633" s="226"/>
      <c r="EI633" s="226"/>
      <c r="EJ633" s="425"/>
      <c r="EK633" s="425"/>
      <c r="EL633" s="425"/>
      <c r="EM633" s="425"/>
      <c r="EN633" s="425"/>
      <c r="EO633" s="425"/>
      <c r="EP633" s="425"/>
      <c r="EQ633" s="222"/>
      <c r="ER633" s="429"/>
      <c r="ES633" s="429"/>
      <c r="ET633" s="429"/>
      <c r="EU633" s="427"/>
      <c r="EV633" s="427"/>
    </row>
    <row r="634" spans="3:152" ht="21" customHeight="1">
      <c r="C634" s="580" t="s">
        <v>1856</v>
      </c>
      <c r="D634" s="416" t="s">
        <v>242</v>
      </c>
      <c r="E634" s="408" t="s">
        <v>181</v>
      </c>
      <c r="F634" s="409" t="s">
        <v>243</v>
      </c>
      <c r="G634" s="410" t="s">
        <v>244</v>
      </c>
      <c r="H634" s="626" t="s">
        <v>556</v>
      </c>
      <c r="I634" s="626" t="s">
        <v>349</v>
      </c>
      <c r="J634" s="3117" t="s">
        <v>409</v>
      </c>
      <c r="K634" s="3118"/>
      <c r="L634" s="3118"/>
      <c r="M634" s="3118"/>
      <c r="N634" s="3118"/>
      <c r="O634" s="3118"/>
      <c r="P634" s="3118"/>
      <c r="Q634" s="3118"/>
      <c r="R634" s="3118"/>
      <c r="S634" s="3118"/>
      <c r="T634" s="3118"/>
      <c r="U634" s="3118"/>
      <c r="V634" s="3118"/>
      <c r="W634" s="3118"/>
      <c r="X634" s="3118"/>
      <c r="Y634" s="3118"/>
      <c r="Z634" s="3118"/>
      <c r="AA634" s="3118"/>
      <c r="AB634" s="3174"/>
      <c r="AC634" s="3090" t="s">
        <v>552</v>
      </c>
      <c r="AD634" s="3091"/>
      <c r="AE634" s="3091"/>
      <c r="AF634" s="3091"/>
      <c r="AG634" s="3091"/>
      <c r="AH634" s="3092"/>
      <c r="AI634" s="2964" t="s">
        <v>297</v>
      </c>
      <c r="AJ634" s="2965"/>
      <c r="AK634" s="2965"/>
      <c r="AL634" s="2965"/>
      <c r="AM634" s="2966"/>
      <c r="AN634" s="383"/>
      <c r="AO634" s="3171" t="s">
        <v>486</v>
      </c>
      <c r="AP634" s="3171"/>
      <c r="AQ634" s="3171"/>
      <c r="AR634" s="3171"/>
      <c r="AS634" s="3171"/>
      <c r="AT634" s="3171"/>
      <c r="AU634" s="3171"/>
      <c r="AV634" s="3171"/>
      <c r="AW634" s="3171"/>
      <c r="AX634" s="3171"/>
      <c r="AY634" s="3172"/>
      <c r="AZ634" s="2970" t="s">
        <v>557</v>
      </c>
      <c r="BA634" s="2971"/>
      <c r="BB634" s="222"/>
      <c r="BC634" s="222"/>
      <c r="BD634" s="222"/>
      <c r="BE634" s="222"/>
      <c r="BF634" s="222"/>
      <c r="BG634" s="222"/>
      <c r="BH634" s="222"/>
      <c r="BI634" s="222"/>
      <c r="BJ634" s="222"/>
      <c r="BK634" s="222"/>
      <c r="BL634" s="222"/>
      <c r="BM634" s="222"/>
      <c r="BN634" s="222"/>
      <c r="BO634" s="222"/>
      <c r="BP634" s="222"/>
      <c r="BQ634" s="222"/>
      <c r="BR634" s="222"/>
      <c r="BS634" s="222"/>
      <c r="BT634" s="222"/>
      <c r="BU634" s="222"/>
      <c r="BV634" s="222"/>
      <c r="BW634" s="429"/>
      <c r="BX634" s="429"/>
      <c r="BY634" s="429"/>
      <c r="BZ634" s="429"/>
      <c r="CA634" s="429"/>
      <c r="CB634" s="222"/>
      <c r="CC634" s="429"/>
      <c r="CD634" s="429"/>
      <c r="CE634" s="429"/>
      <c r="CF634" s="429"/>
      <c r="CG634" s="429"/>
      <c r="CH634" s="429"/>
      <c r="CI634" s="429"/>
      <c r="CJ634" s="429"/>
      <c r="CK634" s="429"/>
      <c r="CL634" s="429"/>
      <c r="CM634" s="429"/>
      <c r="CN634" s="425"/>
      <c r="CO634" s="425"/>
      <c r="CP634" s="425"/>
      <c r="CQ634" s="425"/>
      <c r="CR634" s="425"/>
      <c r="CS634" s="425"/>
      <c r="CT634" s="425"/>
      <c r="CU634" s="222"/>
      <c r="CV634" s="429"/>
      <c r="CW634" s="429"/>
      <c r="CX634" s="429"/>
      <c r="CY634" s="427"/>
      <c r="CZ634" s="427"/>
      <c r="DA634" s="430"/>
      <c r="DB634" s="430"/>
      <c r="DC634" s="430"/>
      <c r="DD634" s="222"/>
      <c r="DE634" s="222"/>
      <c r="DF634" s="222"/>
      <c r="DG634" s="222"/>
      <c r="DH634" s="222"/>
      <c r="DI634" s="222"/>
      <c r="DJ634" s="222"/>
      <c r="DK634" s="222"/>
      <c r="DL634" s="222"/>
      <c r="DM634" s="222"/>
      <c r="DN634" s="222"/>
      <c r="DO634" s="222"/>
      <c r="DP634" s="222"/>
      <c r="DQ634" s="222"/>
      <c r="DR634" s="222"/>
      <c r="DS634" s="222"/>
      <c r="DT634" s="222"/>
      <c r="DU634" s="222"/>
      <c r="DV634" s="222"/>
      <c r="DW634" s="429"/>
      <c r="DX634" s="429"/>
      <c r="DY634" s="429"/>
      <c r="DZ634" s="429"/>
      <c r="EA634" s="429"/>
      <c r="EB634" s="222"/>
      <c r="EC634" s="226"/>
      <c r="ED634" s="226"/>
      <c r="EE634" s="226"/>
      <c r="EF634" s="226"/>
      <c r="EG634" s="226"/>
      <c r="EH634" s="226"/>
      <c r="EI634" s="226"/>
      <c r="EJ634" s="425"/>
      <c r="EK634" s="425"/>
      <c r="EL634" s="425"/>
      <c r="EM634" s="425"/>
      <c r="EN634" s="425"/>
      <c r="EO634" s="425"/>
      <c r="EP634" s="425"/>
      <c r="EQ634" s="222"/>
      <c r="ER634" s="429"/>
      <c r="ES634" s="429"/>
      <c r="ET634" s="429"/>
      <c r="EU634" s="427"/>
      <c r="EV634" s="427"/>
    </row>
    <row r="635" spans="3:152" ht="21" customHeight="1">
      <c r="C635" s="580" t="s">
        <v>558</v>
      </c>
      <c r="D635" s="416" t="s">
        <v>242</v>
      </c>
      <c r="E635" s="408" t="s">
        <v>181</v>
      </c>
      <c r="F635" s="409" t="s">
        <v>243</v>
      </c>
      <c r="G635" s="410" t="s">
        <v>244</v>
      </c>
      <c r="H635" s="626" t="s">
        <v>349</v>
      </c>
      <c r="I635" s="627" t="s">
        <v>559</v>
      </c>
      <c r="J635" s="3117" t="s">
        <v>409</v>
      </c>
      <c r="K635" s="3118"/>
      <c r="L635" s="3118"/>
      <c r="M635" s="3118"/>
      <c r="N635" s="3118"/>
      <c r="O635" s="3118"/>
      <c r="P635" s="3118"/>
      <c r="Q635" s="3118"/>
      <c r="R635" s="3118"/>
      <c r="S635" s="3118"/>
      <c r="T635" s="3118"/>
      <c r="U635" s="3118"/>
      <c r="V635" s="3118"/>
      <c r="W635" s="3118"/>
      <c r="X635" s="3118"/>
      <c r="Y635" s="3118"/>
      <c r="Z635" s="3118"/>
      <c r="AA635" s="3118"/>
      <c r="AB635" s="3174"/>
      <c r="AC635" s="3090" t="s">
        <v>552</v>
      </c>
      <c r="AD635" s="3091"/>
      <c r="AE635" s="3091"/>
      <c r="AF635" s="3091"/>
      <c r="AG635" s="3091"/>
      <c r="AH635" s="3092"/>
      <c r="AI635" s="2964" t="s">
        <v>297</v>
      </c>
      <c r="AJ635" s="2965"/>
      <c r="AK635" s="2965"/>
      <c r="AL635" s="2965"/>
      <c r="AM635" s="2966"/>
      <c r="AN635" s="383"/>
      <c r="AO635" s="3171" t="s">
        <v>486</v>
      </c>
      <c r="AP635" s="3171"/>
      <c r="AQ635" s="3171"/>
      <c r="AR635" s="3171"/>
      <c r="AS635" s="3171"/>
      <c r="AT635" s="3171"/>
      <c r="AU635" s="3171"/>
      <c r="AV635" s="3171"/>
      <c r="AW635" s="3171"/>
      <c r="AX635" s="3171"/>
      <c r="AY635" s="3172"/>
      <c r="AZ635" s="2970" t="s">
        <v>560</v>
      </c>
      <c r="BA635" s="2971"/>
      <c r="BB635" s="222"/>
      <c r="BC635" s="222"/>
      <c r="BD635" s="222"/>
      <c r="BE635" s="222"/>
      <c r="BF635" s="222"/>
      <c r="BG635" s="222"/>
      <c r="BH635" s="222"/>
      <c r="BI635" s="222"/>
      <c r="BJ635" s="222"/>
      <c r="BK635" s="222"/>
      <c r="BL635" s="222"/>
      <c r="BM635" s="222"/>
      <c r="BN635" s="222"/>
      <c r="BO635" s="222"/>
      <c r="BP635" s="222"/>
      <c r="BQ635" s="222"/>
      <c r="BR635" s="222"/>
      <c r="BS635" s="222"/>
      <c r="BT635" s="222"/>
      <c r="BU635" s="222"/>
      <c r="BV635" s="222"/>
      <c r="BW635" s="429"/>
      <c r="BX635" s="429"/>
      <c r="BY635" s="429"/>
      <c r="BZ635" s="429"/>
      <c r="CA635" s="429"/>
      <c r="CB635" s="222"/>
      <c r="CC635" s="429"/>
      <c r="CD635" s="429"/>
      <c r="CE635" s="429"/>
      <c r="CF635" s="429"/>
      <c r="CG635" s="429"/>
      <c r="CH635" s="429"/>
      <c r="CI635" s="429"/>
      <c r="CJ635" s="429"/>
      <c r="CK635" s="429"/>
      <c r="CL635" s="429"/>
      <c r="CM635" s="429"/>
      <c r="CN635" s="425"/>
      <c r="CO635" s="425"/>
      <c r="CP635" s="425"/>
      <c r="CQ635" s="425"/>
      <c r="CR635" s="425"/>
      <c r="CS635" s="425"/>
      <c r="CT635" s="425"/>
      <c r="CU635" s="222"/>
      <c r="CV635" s="429"/>
      <c r="CW635" s="429"/>
      <c r="CX635" s="429"/>
      <c r="CY635" s="427"/>
      <c r="CZ635" s="427"/>
      <c r="DA635" s="430"/>
      <c r="DB635" s="430"/>
      <c r="DC635" s="430"/>
      <c r="DD635" s="222"/>
      <c r="DE635" s="222"/>
      <c r="DF635" s="222"/>
      <c r="DG635" s="222"/>
      <c r="DH635" s="222"/>
      <c r="DI635" s="222"/>
      <c r="DJ635" s="222"/>
      <c r="DK635" s="222"/>
      <c r="DL635" s="222"/>
      <c r="DM635" s="222"/>
      <c r="DN635" s="222"/>
      <c r="DO635" s="222"/>
      <c r="DP635" s="222"/>
      <c r="DQ635" s="222"/>
      <c r="DR635" s="222"/>
      <c r="DS635" s="222"/>
      <c r="DT635" s="222"/>
      <c r="DU635" s="222"/>
      <c r="DV635" s="222"/>
      <c r="DW635" s="429"/>
      <c r="DX635" s="429"/>
      <c r="DY635" s="429"/>
      <c r="DZ635" s="429"/>
      <c r="EA635" s="429"/>
      <c r="EB635" s="222"/>
      <c r="EC635" s="226"/>
      <c r="ED635" s="226"/>
      <c r="EE635" s="226"/>
      <c r="EF635" s="226"/>
      <c r="EG635" s="226"/>
      <c r="EH635" s="226"/>
      <c r="EI635" s="226"/>
      <c r="EJ635" s="425"/>
      <c r="EK635" s="425"/>
      <c r="EL635" s="425"/>
      <c r="EM635" s="425"/>
      <c r="EN635" s="425"/>
      <c r="EO635" s="425"/>
      <c r="EP635" s="425"/>
      <c r="EQ635" s="222"/>
      <c r="ER635" s="429"/>
      <c r="ES635" s="429"/>
      <c r="ET635" s="429"/>
      <c r="EU635" s="427"/>
      <c r="EV635" s="427"/>
    </row>
    <row r="639" spans="3:152" ht="17.399999999999999">
      <c r="C639" s="574" t="s">
        <v>561</v>
      </c>
    </row>
    <row r="640" spans="3:152">
      <c r="C640" s="567"/>
    </row>
    <row r="641" spans="3:102" ht="20.399999999999999">
      <c r="C641" s="2972" t="s">
        <v>163</v>
      </c>
      <c r="D641" s="2973" t="s">
        <v>164</v>
      </c>
      <c r="E641" s="2974"/>
      <c r="F641" s="113" t="s">
        <v>139</v>
      </c>
      <c r="G641" s="387"/>
      <c r="H641" s="387"/>
      <c r="I641" s="387"/>
      <c r="J641" s="387"/>
      <c r="K641" s="387"/>
      <c r="L641" s="437"/>
      <c r="M641" s="387"/>
      <c r="N641" s="387"/>
      <c r="O641" s="387"/>
      <c r="P641" s="387"/>
      <c r="Q641" s="387"/>
      <c r="R641" s="387"/>
      <c r="S641" s="387"/>
      <c r="T641" s="387"/>
      <c r="U641" s="387"/>
      <c r="V641" s="387"/>
      <c r="W641" s="387"/>
      <c r="X641" s="387"/>
      <c r="Y641" s="387"/>
      <c r="Z641" s="387"/>
      <c r="AA641" s="387"/>
      <c r="AB641" s="387"/>
      <c r="AC641" s="388" t="s">
        <v>140</v>
      </c>
      <c r="AD641" s="389"/>
      <c r="AE641" s="389"/>
      <c r="AF641" s="389"/>
      <c r="AG641" s="389"/>
      <c r="AH641" s="389"/>
      <c r="AI641" s="113" t="s">
        <v>139</v>
      </c>
      <c r="AJ641" s="387"/>
      <c r="AK641" s="387"/>
      <c r="AL641" s="387"/>
      <c r="AM641" s="387"/>
      <c r="AN641" s="2975" t="s">
        <v>140</v>
      </c>
      <c r="AO641" s="2976"/>
      <c r="AP641" s="2976"/>
      <c r="AQ641" s="2976"/>
      <c r="AR641" s="2976"/>
      <c r="AS641" s="2976"/>
      <c r="AT641" s="2976"/>
      <c r="AU641" s="2976"/>
      <c r="AV641" s="2976"/>
      <c r="AW641" s="2976"/>
      <c r="AX641" s="2976"/>
      <c r="AY641" s="2977"/>
      <c r="AZ641" s="2955" t="s">
        <v>219</v>
      </c>
      <c r="BA641" s="2956"/>
      <c r="BB641" s="2956"/>
      <c r="BC641" s="2956"/>
      <c r="BD641" s="2956"/>
      <c r="BE641" s="2956"/>
      <c r="BF641" s="2956"/>
      <c r="BG641" s="2956"/>
      <c r="BH641" s="2956"/>
      <c r="BI641" s="2956"/>
      <c r="BJ641" s="2956"/>
      <c r="BK641" s="2957"/>
      <c r="BL641" s="2955" t="s">
        <v>307</v>
      </c>
      <c r="BM641" s="2956"/>
      <c r="BN641" s="2956"/>
      <c r="BO641" s="2956"/>
      <c r="BP641" s="2956"/>
      <c r="BQ641" s="2956"/>
      <c r="BR641" s="2956"/>
      <c r="BS641" s="2956"/>
      <c r="BT641" s="2956"/>
      <c r="BU641" s="2956"/>
      <c r="BV641" s="2956"/>
      <c r="BW641" s="2957"/>
      <c r="CJ641" s="96"/>
      <c r="CK641" s="96"/>
      <c r="CL641" s="96"/>
      <c r="CM641" s="96"/>
      <c r="CN641" s="96"/>
      <c r="CO641" s="96"/>
      <c r="CP641" s="96"/>
      <c r="CQ641" s="96"/>
      <c r="CR641" s="96"/>
      <c r="CS641" s="96"/>
      <c r="CT641" s="96"/>
      <c r="CU641" s="96"/>
      <c r="CV641" s="96"/>
      <c r="CW641" s="96"/>
      <c r="CX641" s="96"/>
    </row>
    <row r="642" spans="3:102" ht="18" customHeight="1">
      <c r="C642" s="2972"/>
      <c r="D642" s="367"/>
      <c r="E642" s="115"/>
      <c r="F642" s="116"/>
      <c r="G642" s="116"/>
      <c r="H642" s="3061" t="s">
        <v>562</v>
      </c>
      <c r="I642" s="2973"/>
      <c r="J642" s="2973"/>
      <c r="K642" s="2973"/>
      <c r="L642" s="2974"/>
      <c r="M642" s="2991" t="s">
        <v>406</v>
      </c>
      <c r="N642" s="2992"/>
      <c r="O642" s="2992"/>
      <c r="P642" s="2992"/>
      <c r="Q642" s="2992"/>
      <c r="R642" s="2992"/>
      <c r="S642" s="2992"/>
      <c r="T642" s="2992"/>
      <c r="U642" s="2992"/>
      <c r="V642" s="2992"/>
      <c r="W642" s="2992"/>
      <c r="X642" s="2992"/>
      <c r="Y642" s="2992"/>
      <c r="Z642" s="2992"/>
      <c r="AA642" s="2992"/>
      <c r="AB642" s="2993"/>
      <c r="AC642" s="3103" t="s">
        <v>563</v>
      </c>
      <c r="AD642" s="2983"/>
      <c r="AE642" s="2983"/>
      <c r="AF642" s="2983"/>
      <c r="AG642" s="2983"/>
      <c r="AH642" s="2984"/>
      <c r="AI642" s="2991" t="s">
        <v>287</v>
      </c>
      <c r="AJ642" s="2992"/>
      <c r="AK642" s="2992"/>
      <c r="AL642" s="2992"/>
      <c r="AM642" s="2993"/>
      <c r="AN642" s="2982" t="s">
        <v>288</v>
      </c>
      <c r="AO642" s="2983"/>
      <c r="AP642" s="2983"/>
      <c r="AQ642" s="2983"/>
      <c r="AR642" s="2983"/>
      <c r="AS642" s="2983"/>
      <c r="AT642" s="2983"/>
      <c r="AU642" s="2983"/>
      <c r="AV642" s="2983"/>
      <c r="AW642" s="2983"/>
      <c r="AX642" s="2983"/>
      <c r="AY642" s="2984"/>
      <c r="AZ642" s="2958"/>
      <c r="BA642" s="2959"/>
      <c r="BB642" s="2959"/>
      <c r="BC642" s="2959"/>
      <c r="BD642" s="2959"/>
      <c r="BE642" s="2959"/>
      <c r="BF642" s="2959"/>
      <c r="BG642" s="2959"/>
      <c r="BH642" s="2959"/>
      <c r="BI642" s="2959"/>
      <c r="BJ642" s="2959"/>
      <c r="BK642" s="2960"/>
      <c r="BL642" s="2958" t="s">
        <v>288</v>
      </c>
      <c r="BM642" s="2959"/>
      <c r="BN642" s="2959"/>
      <c r="BO642" s="2959"/>
      <c r="BP642" s="2959"/>
      <c r="BQ642" s="2959"/>
      <c r="BR642" s="2959"/>
      <c r="BS642" s="2959"/>
      <c r="BT642" s="2959"/>
      <c r="BU642" s="2959"/>
      <c r="BV642" s="2959"/>
      <c r="BW642" s="2960"/>
      <c r="CJ642" s="96"/>
      <c r="CK642" s="96"/>
      <c r="CL642" s="96"/>
      <c r="CM642" s="96"/>
      <c r="CN642" s="96"/>
      <c r="CO642" s="96"/>
      <c r="CP642" s="96"/>
      <c r="CQ642" s="96"/>
      <c r="CR642" s="96"/>
      <c r="CS642" s="96"/>
      <c r="CT642" s="96"/>
      <c r="CU642" s="96"/>
      <c r="CV642" s="96"/>
      <c r="CW642" s="96"/>
      <c r="CX642" s="96"/>
    </row>
    <row r="643" spans="3:102" ht="18" customHeight="1">
      <c r="C643" s="2972"/>
      <c r="D643" s="367"/>
      <c r="E643" s="115"/>
      <c r="F643" s="126"/>
      <c r="G643" s="126"/>
      <c r="H643" s="3062"/>
      <c r="I643" s="3063"/>
      <c r="J643" s="3063"/>
      <c r="K643" s="3063"/>
      <c r="L643" s="3064"/>
      <c r="M643" s="2994"/>
      <c r="N643" s="2995"/>
      <c r="O643" s="2995"/>
      <c r="P643" s="2995"/>
      <c r="Q643" s="2995"/>
      <c r="R643" s="2995"/>
      <c r="S643" s="2995"/>
      <c r="T643" s="2995"/>
      <c r="U643" s="2995"/>
      <c r="V643" s="2995"/>
      <c r="W643" s="2995"/>
      <c r="X643" s="2995"/>
      <c r="Y643" s="2995"/>
      <c r="Z643" s="2995"/>
      <c r="AA643" s="2995"/>
      <c r="AB643" s="2996"/>
      <c r="AC643" s="2985"/>
      <c r="AD643" s="2986"/>
      <c r="AE643" s="2986"/>
      <c r="AF643" s="2986"/>
      <c r="AG643" s="2986"/>
      <c r="AH643" s="2987"/>
      <c r="AI643" s="2994"/>
      <c r="AJ643" s="2995"/>
      <c r="AK643" s="2995"/>
      <c r="AL643" s="2995"/>
      <c r="AM643" s="2996"/>
      <c r="AN643" s="2985"/>
      <c r="AO643" s="2986"/>
      <c r="AP643" s="2986"/>
      <c r="AQ643" s="2986"/>
      <c r="AR643" s="2986"/>
      <c r="AS643" s="2986"/>
      <c r="AT643" s="2986"/>
      <c r="AU643" s="2986"/>
      <c r="AV643" s="2986"/>
      <c r="AW643" s="2986"/>
      <c r="AX643" s="2986"/>
      <c r="AY643" s="2987"/>
      <c r="AZ643" s="2958"/>
      <c r="BA643" s="2959"/>
      <c r="BB643" s="2959"/>
      <c r="BC643" s="2959"/>
      <c r="BD643" s="2959"/>
      <c r="BE643" s="2959"/>
      <c r="BF643" s="2959"/>
      <c r="BG643" s="2959"/>
      <c r="BH643" s="2959"/>
      <c r="BI643" s="2959"/>
      <c r="BJ643" s="2959"/>
      <c r="BK643" s="2960"/>
      <c r="BL643" s="2958"/>
      <c r="BM643" s="2959"/>
      <c r="BN643" s="2959"/>
      <c r="BO643" s="2959"/>
      <c r="BP643" s="2959"/>
      <c r="BQ643" s="2959"/>
      <c r="BR643" s="2959"/>
      <c r="BS643" s="2959"/>
      <c r="BT643" s="2959"/>
      <c r="BU643" s="2959"/>
      <c r="BV643" s="2959"/>
      <c r="BW643" s="2960"/>
      <c r="CJ643" s="96"/>
      <c r="CK643" s="96"/>
      <c r="CL643" s="96"/>
      <c r="CM643" s="96"/>
      <c r="CN643" s="96"/>
      <c r="CO643" s="96"/>
      <c r="CP643" s="96"/>
      <c r="CQ643" s="96"/>
      <c r="CR643" s="96"/>
      <c r="CS643" s="96"/>
      <c r="CT643" s="96"/>
      <c r="CU643" s="96"/>
      <c r="CV643" s="96"/>
      <c r="CW643" s="96"/>
      <c r="CX643" s="96"/>
    </row>
    <row r="644" spans="3:102" ht="18" customHeight="1">
      <c r="C644" s="2972"/>
      <c r="D644" s="368"/>
      <c r="E644" s="144"/>
      <c r="F644" s="126"/>
      <c r="G644" s="126"/>
      <c r="H644" s="3062"/>
      <c r="I644" s="3063"/>
      <c r="J644" s="3063"/>
      <c r="K644" s="3063"/>
      <c r="L644" s="3064"/>
      <c r="M644" s="2994"/>
      <c r="N644" s="2995"/>
      <c r="O644" s="2995"/>
      <c r="P644" s="2995"/>
      <c r="Q644" s="2995"/>
      <c r="R644" s="2995"/>
      <c r="S644" s="2995"/>
      <c r="T644" s="2995"/>
      <c r="U644" s="2995"/>
      <c r="V644" s="2995"/>
      <c r="W644" s="2995"/>
      <c r="X644" s="2995"/>
      <c r="Y644" s="2995"/>
      <c r="Z644" s="2995"/>
      <c r="AA644" s="2995"/>
      <c r="AB644" s="2996"/>
      <c r="AC644" s="2985"/>
      <c r="AD644" s="2986"/>
      <c r="AE644" s="2986"/>
      <c r="AF644" s="2986"/>
      <c r="AG644" s="2986"/>
      <c r="AH644" s="2987"/>
      <c r="AI644" s="2994"/>
      <c r="AJ644" s="2995"/>
      <c r="AK644" s="2995"/>
      <c r="AL644" s="2995"/>
      <c r="AM644" s="2996"/>
      <c r="AN644" s="2985"/>
      <c r="AO644" s="2986"/>
      <c r="AP644" s="2986"/>
      <c r="AQ644" s="2986"/>
      <c r="AR644" s="2986"/>
      <c r="AS644" s="2986"/>
      <c r="AT644" s="2986"/>
      <c r="AU644" s="2986"/>
      <c r="AV644" s="2986"/>
      <c r="AW644" s="2986"/>
      <c r="AX644" s="2986"/>
      <c r="AY644" s="2987"/>
      <c r="AZ644" s="2958"/>
      <c r="BA644" s="2959"/>
      <c r="BB644" s="2959"/>
      <c r="BC644" s="2959"/>
      <c r="BD644" s="2959"/>
      <c r="BE644" s="2959"/>
      <c r="BF644" s="2959"/>
      <c r="BG644" s="2959"/>
      <c r="BH644" s="2959"/>
      <c r="BI644" s="2959"/>
      <c r="BJ644" s="2959"/>
      <c r="BK644" s="2960"/>
      <c r="BL644" s="2958"/>
      <c r="BM644" s="2959"/>
      <c r="BN644" s="2959"/>
      <c r="BO644" s="2959"/>
      <c r="BP644" s="2959"/>
      <c r="BQ644" s="2959"/>
      <c r="BR644" s="2959"/>
      <c r="BS644" s="2959"/>
      <c r="BT644" s="2959"/>
      <c r="BU644" s="2959"/>
      <c r="BV644" s="2959"/>
      <c r="BW644" s="2960"/>
      <c r="CJ644" s="96"/>
      <c r="CK644" s="96"/>
      <c r="CL644" s="96"/>
      <c r="CM644" s="96"/>
      <c r="CN644" s="96"/>
      <c r="CO644" s="96"/>
      <c r="CP644" s="96"/>
      <c r="CQ644" s="96"/>
      <c r="CR644" s="96"/>
      <c r="CS644" s="96"/>
      <c r="CT644" s="96"/>
      <c r="CU644" s="96"/>
      <c r="CV644" s="96"/>
      <c r="CW644" s="96"/>
      <c r="CX644" s="96"/>
    </row>
    <row r="645" spans="3:102" ht="18" customHeight="1">
      <c r="C645" s="2972"/>
      <c r="D645" s="369" t="s">
        <v>168</v>
      </c>
      <c r="E645" s="177" t="s">
        <v>220</v>
      </c>
      <c r="F645" s="178" t="s">
        <v>221</v>
      </c>
      <c r="G645" s="178" t="s">
        <v>222</v>
      </c>
      <c r="H645" s="3181"/>
      <c r="I645" s="3182"/>
      <c r="J645" s="3182"/>
      <c r="K645" s="3182"/>
      <c r="L645" s="3183"/>
      <c r="M645" s="2997"/>
      <c r="N645" s="2998"/>
      <c r="O645" s="2998"/>
      <c r="P645" s="2998"/>
      <c r="Q645" s="2998"/>
      <c r="R645" s="2998"/>
      <c r="S645" s="2998"/>
      <c r="T645" s="2998"/>
      <c r="U645" s="2998"/>
      <c r="V645" s="2998"/>
      <c r="W645" s="2998"/>
      <c r="X645" s="2998"/>
      <c r="Y645" s="2998"/>
      <c r="Z645" s="2998"/>
      <c r="AA645" s="2998"/>
      <c r="AB645" s="2999"/>
      <c r="AC645" s="2988"/>
      <c r="AD645" s="2989"/>
      <c r="AE645" s="2989"/>
      <c r="AF645" s="2989"/>
      <c r="AG645" s="2989"/>
      <c r="AH645" s="2990"/>
      <c r="AI645" s="2997"/>
      <c r="AJ645" s="2998"/>
      <c r="AK645" s="2998"/>
      <c r="AL645" s="2998"/>
      <c r="AM645" s="2999"/>
      <c r="AN645" s="2988"/>
      <c r="AO645" s="2989"/>
      <c r="AP645" s="2989"/>
      <c r="AQ645" s="2989"/>
      <c r="AR645" s="2989"/>
      <c r="AS645" s="2989"/>
      <c r="AT645" s="2989"/>
      <c r="AU645" s="2989"/>
      <c r="AV645" s="2989"/>
      <c r="AW645" s="2989"/>
      <c r="AX645" s="2989"/>
      <c r="AY645" s="2990"/>
      <c r="AZ645" s="2961"/>
      <c r="BA645" s="2962"/>
      <c r="BB645" s="2962"/>
      <c r="BC645" s="2962"/>
      <c r="BD645" s="2962"/>
      <c r="BE645" s="2962"/>
      <c r="BF645" s="2962"/>
      <c r="BG645" s="2962"/>
      <c r="BH645" s="2962"/>
      <c r="BI645" s="2962"/>
      <c r="BJ645" s="2962"/>
      <c r="BK645" s="2963"/>
      <c r="BL645" s="2961"/>
      <c r="BM645" s="2962"/>
      <c r="BN645" s="2962"/>
      <c r="BO645" s="2962"/>
      <c r="BP645" s="2962"/>
      <c r="BQ645" s="2962"/>
      <c r="BR645" s="2962"/>
      <c r="BS645" s="2962"/>
      <c r="BT645" s="2962"/>
      <c r="BU645" s="2962"/>
      <c r="BV645" s="2962"/>
      <c r="BW645" s="2963"/>
      <c r="CJ645" s="96"/>
      <c r="CK645" s="96"/>
      <c r="CL645" s="96"/>
      <c r="CM645" s="96"/>
      <c r="CN645" s="96"/>
      <c r="CO645" s="96"/>
      <c r="CP645" s="96"/>
      <c r="CQ645" s="96"/>
      <c r="CR645" s="96"/>
      <c r="CS645" s="96"/>
      <c r="CT645" s="96"/>
      <c r="CU645" s="96"/>
      <c r="CV645" s="96"/>
      <c r="CW645" s="96"/>
      <c r="CX645" s="96"/>
    </row>
    <row r="646" spans="3:102" ht="45" customHeight="1">
      <c r="C646" s="582" t="s">
        <v>564</v>
      </c>
      <c r="D646" s="315" t="s">
        <v>242</v>
      </c>
      <c r="E646" s="194" t="s">
        <v>181</v>
      </c>
      <c r="F646" s="523" t="s">
        <v>243</v>
      </c>
      <c r="G646" s="395" t="s">
        <v>244</v>
      </c>
      <c r="H646" s="3178" t="s">
        <v>565</v>
      </c>
      <c r="I646" s="3179"/>
      <c r="J646" s="3179"/>
      <c r="K646" s="3179"/>
      <c r="L646" s="3180"/>
      <c r="M646" s="3090" t="s">
        <v>409</v>
      </c>
      <c r="N646" s="3091"/>
      <c r="O646" s="3091"/>
      <c r="P646" s="3091"/>
      <c r="Q646" s="3091"/>
      <c r="R646" s="3091"/>
      <c r="S646" s="3091"/>
      <c r="T646" s="3091"/>
      <c r="U646" s="3091"/>
      <c r="V646" s="3091"/>
      <c r="W646" s="3091"/>
      <c r="X646" s="3091"/>
      <c r="Y646" s="3091"/>
      <c r="Z646" s="3091"/>
      <c r="AA646" s="3091"/>
      <c r="AB646" s="3092"/>
      <c r="AC646" s="3117" t="s">
        <v>566</v>
      </c>
      <c r="AD646" s="3118"/>
      <c r="AE646" s="3118"/>
      <c r="AF646" s="3118"/>
      <c r="AG646" s="3118"/>
      <c r="AH646" s="3174"/>
      <c r="AI646" s="2964" t="s">
        <v>297</v>
      </c>
      <c r="AJ646" s="2965"/>
      <c r="AK646" s="2965"/>
      <c r="AL646" s="2965"/>
      <c r="AM646" s="2966"/>
      <c r="AN646" s="383"/>
      <c r="AO646" s="2965" t="s">
        <v>567</v>
      </c>
      <c r="AP646" s="2965"/>
      <c r="AQ646" s="2965"/>
      <c r="AR646" s="2965"/>
      <c r="AS646" s="2965"/>
      <c r="AT646" s="2965"/>
      <c r="AU646" s="2965"/>
      <c r="AV646" s="2965"/>
      <c r="AW646" s="2965"/>
      <c r="AX646" s="2965"/>
      <c r="AY646" s="2966"/>
      <c r="AZ646" s="2964"/>
      <c r="BA646" s="2965"/>
      <c r="BB646" s="2965"/>
      <c r="BC646" s="2965"/>
      <c r="BD646" s="2965"/>
      <c r="BE646" s="2965"/>
      <c r="BF646" s="2965"/>
      <c r="BG646" s="2965"/>
      <c r="BH646" s="2965"/>
      <c r="BI646" s="2965"/>
      <c r="BJ646" s="2965"/>
      <c r="BK646" s="2966"/>
      <c r="BL646" s="2952" t="s">
        <v>568</v>
      </c>
      <c r="BM646" s="2953"/>
      <c r="BN646" s="2953"/>
      <c r="BO646" s="2953"/>
      <c r="BP646" s="2953"/>
      <c r="BQ646" s="2953"/>
      <c r="BR646" s="2953"/>
      <c r="BS646" s="2953"/>
      <c r="BT646" s="2953"/>
      <c r="BU646" s="2953"/>
      <c r="BV646" s="2953"/>
      <c r="BW646" s="2954"/>
      <c r="CJ646" s="96"/>
      <c r="CK646" s="96"/>
      <c r="CL646" s="96"/>
      <c r="CM646" s="96"/>
      <c r="CN646" s="96"/>
      <c r="CO646" s="96"/>
      <c r="CP646" s="96"/>
      <c r="CQ646" s="96"/>
      <c r="CR646" s="96"/>
      <c r="CS646" s="96"/>
      <c r="CT646" s="96"/>
      <c r="CU646" s="96"/>
      <c r="CV646" s="96"/>
      <c r="CW646" s="96"/>
      <c r="CX646" s="96"/>
    </row>
    <row r="647" spans="3:102" ht="56.25" customHeight="1">
      <c r="C647" s="582" t="s">
        <v>1857</v>
      </c>
      <c r="D647" s="315" t="s">
        <v>242</v>
      </c>
      <c r="E647" s="194" t="s">
        <v>181</v>
      </c>
      <c r="F647" s="523" t="s">
        <v>243</v>
      </c>
      <c r="G647" s="395" t="s">
        <v>244</v>
      </c>
      <c r="H647" s="3178" t="s">
        <v>570</v>
      </c>
      <c r="I647" s="3179"/>
      <c r="J647" s="3179"/>
      <c r="K647" s="3179"/>
      <c r="L647" s="3180"/>
      <c r="M647" s="3090" t="s">
        <v>409</v>
      </c>
      <c r="N647" s="3091"/>
      <c r="O647" s="3091"/>
      <c r="P647" s="3091"/>
      <c r="Q647" s="3091"/>
      <c r="R647" s="3091"/>
      <c r="S647" s="3091"/>
      <c r="T647" s="3091"/>
      <c r="U647" s="3091"/>
      <c r="V647" s="3091"/>
      <c r="W647" s="3091"/>
      <c r="X647" s="3091"/>
      <c r="Y647" s="3091"/>
      <c r="Z647" s="3091"/>
      <c r="AA647" s="3091"/>
      <c r="AB647" s="3092"/>
      <c r="AC647" s="3117" t="s">
        <v>566</v>
      </c>
      <c r="AD647" s="3118"/>
      <c r="AE647" s="3118"/>
      <c r="AF647" s="3118"/>
      <c r="AG647" s="3118"/>
      <c r="AH647" s="3174"/>
      <c r="AI647" s="2964" t="s">
        <v>297</v>
      </c>
      <c r="AJ647" s="2965"/>
      <c r="AK647" s="2965"/>
      <c r="AL647" s="2965"/>
      <c r="AM647" s="2966"/>
      <c r="AN647" s="383"/>
      <c r="AO647" s="3171" t="s">
        <v>486</v>
      </c>
      <c r="AP647" s="3171"/>
      <c r="AQ647" s="3171"/>
      <c r="AR647" s="3171"/>
      <c r="AS647" s="3171"/>
      <c r="AT647" s="3171"/>
      <c r="AU647" s="3171"/>
      <c r="AV647" s="3171"/>
      <c r="AW647" s="3171"/>
      <c r="AX647" s="3171"/>
      <c r="AY647" s="3172"/>
      <c r="AZ647" s="2964"/>
      <c r="BA647" s="2965"/>
      <c r="BB647" s="2965"/>
      <c r="BC647" s="2965"/>
      <c r="BD647" s="2965"/>
      <c r="BE647" s="2965"/>
      <c r="BF647" s="2965"/>
      <c r="BG647" s="2965"/>
      <c r="BH647" s="2965"/>
      <c r="BI647" s="2965"/>
      <c r="BJ647" s="2965"/>
      <c r="BK647" s="2966"/>
      <c r="BL647" s="2952" t="s">
        <v>571</v>
      </c>
      <c r="BM647" s="2953"/>
      <c r="BN647" s="2953"/>
      <c r="BO647" s="2953"/>
      <c r="BP647" s="2953"/>
      <c r="BQ647" s="2953"/>
      <c r="BR647" s="2953"/>
      <c r="BS647" s="2953"/>
      <c r="BT647" s="2953"/>
      <c r="BU647" s="2953"/>
      <c r="BV647" s="2953"/>
      <c r="BW647" s="2954"/>
      <c r="CJ647" s="96"/>
      <c r="CK647" s="96"/>
      <c r="CL647" s="96"/>
      <c r="CM647" s="96"/>
      <c r="CN647" s="96"/>
      <c r="CO647" s="96"/>
      <c r="CP647" s="96"/>
      <c r="CQ647" s="96"/>
      <c r="CR647" s="96"/>
      <c r="CS647" s="96"/>
      <c r="CT647" s="96"/>
      <c r="CU647" s="96"/>
      <c r="CV647" s="96"/>
      <c r="CW647" s="96"/>
      <c r="CX647" s="96"/>
    </row>
    <row r="648" spans="3:102" ht="17.399999999999999">
      <c r="C648" s="582" t="s">
        <v>1858</v>
      </c>
      <c r="D648" s="416" t="s">
        <v>242</v>
      </c>
      <c r="E648" s="408" t="s">
        <v>181</v>
      </c>
      <c r="F648" s="524" t="s">
        <v>243</v>
      </c>
      <c r="G648" s="444" t="s">
        <v>244</v>
      </c>
      <c r="H648" s="3320" t="s">
        <v>520</v>
      </c>
      <c r="I648" s="3321"/>
      <c r="J648" s="3321"/>
      <c r="K648" s="3321"/>
      <c r="L648" s="3322"/>
      <c r="M648" s="3090" t="s">
        <v>409</v>
      </c>
      <c r="N648" s="3091"/>
      <c r="O648" s="3091"/>
      <c r="P648" s="3091"/>
      <c r="Q648" s="3091"/>
      <c r="R648" s="3091"/>
      <c r="S648" s="3091"/>
      <c r="T648" s="3091"/>
      <c r="U648" s="3091"/>
      <c r="V648" s="3091"/>
      <c r="W648" s="3091"/>
      <c r="X648" s="3091"/>
      <c r="Y648" s="3091"/>
      <c r="Z648" s="3091"/>
      <c r="AA648" s="3091"/>
      <c r="AB648" s="3092"/>
      <c r="AC648" s="3117" t="s">
        <v>573</v>
      </c>
      <c r="AD648" s="3118"/>
      <c r="AE648" s="3118"/>
      <c r="AF648" s="3118"/>
      <c r="AG648" s="3118"/>
      <c r="AH648" s="3174"/>
      <c r="AI648" s="2964" t="s">
        <v>297</v>
      </c>
      <c r="AJ648" s="2965"/>
      <c r="AK648" s="2965"/>
      <c r="AL648" s="2965"/>
      <c r="AM648" s="2966"/>
      <c r="AN648" s="383"/>
      <c r="AO648" s="2965" t="s">
        <v>574</v>
      </c>
      <c r="AP648" s="2965"/>
      <c r="AQ648" s="2965"/>
      <c r="AR648" s="2965"/>
      <c r="AS648" s="2965"/>
      <c r="AT648" s="2965"/>
      <c r="AU648" s="2965"/>
      <c r="AV648" s="2965"/>
      <c r="AW648" s="2965"/>
      <c r="AX648" s="2965"/>
      <c r="AY648" s="2966"/>
      <c r="AZ648" s="2964" t="s">
        <v>456</v>
      </c>
      <c r="BA648" s="2965"/>
      <c r="BB648" s="2965"/>
      <c r="BC648" s="2965"/>
      <c r="BD648" s="2965"/>
      <c r="BE648" s="2965"/>
      <c r="BF648" s="2965"/>
      <c r="BG648" s="2965"/>
      <c r="BH648" s="2965"/>
      <c r="BI648" s="2965"/>
      <c r="BJ648" s="2965"/>
      <c r="BK648" s="2966"/>
      <c r="BL648" s="2952" t="s">
        <v>1859</v>
      </c>
      <c r="BM648" s="2953"/>
      <c r="BN648" s="2953"/>
      <c r="BO648" s="2953"/>
      <c r="BP648" s="2953"/>
      <c r="BQ648" s="2953"/>
      <c r="BR648" s="2953"/>
      <c r="BS648" s="2953"/>
      <c r="BT648" s="2953"/>
      <c r="BU648" s="2953"/>
      <c r="BV648" s="2953"/>
      <c r="BW648" s="2954"/>
      <c r="CJ648" s="96"/>
      <c r="CK648" s="96"/>
      <c r="CL648" s="96"/>
      <c r="CM648" s="96"/>
      <c r="CN648" s="96"/>
      <c r="CO648" s="96"/>
      <c r="CP648" s="96"/>
      <c r="CQ648" s="96"/>
      <c r="CR648" s="96"/>
      <c r="CS648" s="96"/>
      <c r="CT648" s="96"/>
      <c r="CU648" s="96"/>
      <c r="CV648" s="96"/>
      <c r="CW648" s="96"/>
      <c r="CX648" s="96"/>
    </row>
    <row r="652" spans="3:102" ht="30">
      <c r="C652" s="569" t="s">
        <v>1860</v>
      </c>
    </row>
    <row r="653" spans="3:102" ht="30">
      <c r="C653" s="569"/>
    </row>
    <row r="654" spans="3:102">
      <c r="CJ654" s="96"/>
      <c r="CK654" s="96"/>
      <c r="CL654" s="96"/>
      <c r="CM654" s="96"/>
      <c r="CN654" s="96"/>
      <c r="CO654" s="96"/>
      <c r="CP654" s="96"/>
      <c r="CQ654" s="96"/>
      <c r="CR654" s="96"/>
      <c r="CS654" s="96"/>
      <c r="CT654" s="96"/>
      <c r="CU654" s="96"/>
      <c r="CV654" s="96"/>
      <c r="CW654" s="96"/>
      <c r="CX654" s="96"/>
    </row>
    <row r="655" spans="3:102">
      <c r="CJ655" s="96"/>
      <c r="CK655" s="96"/>
      <c r="CL655" s="96"/>
      <c r="CM655" s="96"/>
      <c r="CN655" s="96"/>
      <c r="CO655" s="96"/>
      <c r="CP655" s="96"/>
      <c r="CQ655" s="96"/>
      <c r="CR655" s="96"/>
      <c r="CS655" s="96"/>
      <c r="CT655" s="96"/>
      <c r="CU655" s="96"/>
      <c r="CV655" s="96"/>
      <c r="CW655" s="96"/>
      <c r="CX655" s="96"/>
    </row>
    <row r="656" spans="3:102" ht="17.399999999999999">
      <c r="C656" s="574" t="s">
        <v>577</v>
      </c>
      <c r="CJ656" s="96"/>
      <c r="CK656" s="96"/>
      <c r="CL656" s="96"/>
      <c r="CM656" s="96"/>
      <c r="CN656" s="96"/>
      <c r="CO656" s="96"/>
      <c r="CP656" s="96"/>
      <c r="CQ656" s="96"/>
      <c r="CR656" s="96"/>
      <c r="CS656" s="96"/>
      <c r="CT656" s="96"/>
      <c r="CU656" s="96"/>
      <c r="CV656" s="96"/>
      <c r="CW656" s="96"/>
      <c r="CX656" s="96"/>
    </row>
    <row r="657" spans="3:102" ht="20.399999999999999">
      <c r="C657" s="3026" t="s">
        <v>163</v>
      </c>
      <c r="D657" s="3061" t="s">
        <v>164</v>
      </c>
      <c r="E657" s="2974"/>
      <c r="F657" s="103"/>
      <c r="G657" s="104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  <c r="T657" s="105"/>
      <c r="U657" s="105"/>
      <c r="V657" s="105"/>
      <c r="W657" s="105"/>
      <c r="X657" s="105"/>
      <c r="Y657" s="105"/>
      <c r="Z657" s="105"/>
      <c r="AA657" s="105"/>
      <c r="AB657" s="695" t="s">
        <v>140</v>
      </c>
      <c r="AC657" s="696"/>
      <c r="AD657" s="696"/>
      <c r="AE657" s="113" t="s">
        <v>139</v>
      </c>
      <c r="AF657" s="437"/>
      <c r="AG657" s="695" t="s">
        <v>140</v>
      </c>
      <c r="AH657" s="696"/>
      <c r="AI657" s="696"/>
      <c r="AJ657" s="113" t="s">
        <v>139</v>
      </c>
      <c r="AK657" s="387"/>
      <c r="AL657" s="387"/>
      <c r="AM657" s="387"/>
      <c r="AN657" s="387"/>
      <c r="AO657" s="387"/>
      <c r="AP657" s="387"/>
      <c r="AQ657" s="387"/>
      <c r="AR657" s="387"/>
      <c r="AS657" s="387"/>
      <c r="AT657" s="387"/>
      <c r="AU657" s="387"/>
      <c r="AV657" s="387"/>
      <c r="AW657" s="387"/>
      <c r="AX657" s="3283" t="s">
        <v>140</v>
      </c>
      <c r="AY657" s="3284"/>
      <c r="AZ657" s="3284"/>
      <c r="BA657" s="3284"/>
      <c r="BB657" s="3284"/>
      <c r="BC657" s="3284"/>
      <c r="BD657" s="387"/>
      <c r="BE657" s="437"/>
      <c r="BF657" s="696"/>
      <c r="BG657" s="697"/>
      <c r="BH657" s="113" t="s">
        <v>139</v>
      </c>
      <c r="BI657" s="387"/>
      <c r="BJ657" s="387"/>
      <c r="BK657" s="387"/>
      <c r="BL657" s="387"/>
      <c r="BM657" s="387"/>
      <c r="BN657" s="387"/>
      <c r="BO657" s="387"/>
      <c r="BP657" s="387"/>
      <c r="BQ657" s="387"/>
      <c r="BR657" s="387"/>
      <c r="BS657" s="387"/>
      <c r="BT657" s="387"/>
      <c r="BU657" s="387"/>
      <c r="BV657" s="3283" t="s">
        <v>140</v>
      </c>
      <c r="BW657" s="3284"/>
      <c r="BX657" s="3284"/>
      <c r="BY657" s="3284"/>
      <c r="BZ657" s="3284"/>
      <c r="CA657" s="3284"/>
      <c r="CB657" s="387"/>
      <c r="CC657" s="437"/>
      <c r="CD657" s="696"/>
      <c r="CE657" s="697"/>
      <c r="CF657" s="2955" t="s">
        <v>307</v>
      </c>
      <c r="CG657" s="2956"/>
      <c r="CH657" s="2956"/>
      <c r="CI657" s="2956"/>
      <c r="CJ657" s="2956"/>
      <c r="CK657" s="2956"/>
      <c r="CL657" s="2956"/>
      <c r="CM657" s="2956"/>
      <c r="CN657" s="2956"/>
      <c r="CO657" s="2956"/>
      <c r="CP657" s="2956"/>
      <c r="CQ657" s="2957"/>
      <c r="CR657" s="96"/>
      <c r="CS657" s="96"/>
      <c r="CT657" s="96"/>
      <c r="CU657" s="96"/>
      <c r="CV657" s="96"/>
      <c r="CW657" s="96"/>
      <c r="CX657" s="96"/>
    </row>
    <row r="658" spans="3:102" ht="20.25" customHeight="1">
      <c r="C658" s="3027"/>
      <c r="D658" s="114"/>
      <c r="E658" s="115"/>
      <c r="F658" s="3065" t="s">
        <v>221</v>
      </c>
      <c r="G658" s="3065" t="s">
        <v>222</v>
      </c>
      <c r="H658" s="3298" t="s">
        <v>578</v>
      </c>
      <c r="I658" s="3299"/>
      <c r="J658" s="3299"/>
      <c r="K658" s="3299"/>
      <c r="L658" s="3299"/>
      <c r="M658" s="3299"/>
      <c r="N658" s="3300"/>
      <c r="O658" s="702"/>
      <c r="P658" s="703"/>
      <c r="Q658" s="703"/>
      <c r="R658" s="703"/>
      <c r="S658" s="703"/>
      <c r="T658" s="703"/>
      <c r="U658" s="703"/>
      <c r="V658" s="703"/>
      <c r="W658" s="703"/>
      <c r="X658" s="703"/>
      <c r="Y658" s="703"/>
      <c r="Z658" s="703"/>
      <c r="AA658" s="703"/>
      <c r="AB658" s="3307" t="s">
        <v>580</v>
      </c>
      <c r="AC658" s="3308"/>
      <c r="AD658" s="3309"/>
      <c r="AE658" s="3298" t="s">
        <v>299</v>
      </c>
      <c r="AF658" s="3300"/>
      <c r="AG658" s="3316" t="s">
        <v>581</v>
      </c>
      <c r="AH658" s="3290"/>
      <c r="AI658" s="3290"/>
      <c r="AJ658" s="702"/>
      <c r="AK658" s="703"/>
      <c r="AL658" s="703"/>
      <c r="AM658" s="703"/>
      <c r="AN658" s="703"/>
      <c r="AO658" s="703"/>
      <c r="AP658" s="703"/>
      <c r="AQ658" s="703"/>
      <c r="AR658" s="703"/>
      <c r="AS658" s="703"/>
      <c r="AT658" s="703"/>
      <c r="AU658" s="703"/>
      <c r="AV658" s="703"/>
      <c r="AW658" s="703"/>
      <c r="AX658" s="3289" t="s">
        <v>335</v>
      </c>
      <c r="AY658" s="3290"/>
      <c r="AZ658" s="3291"/>
      <c r="BA658" s="3316" t="s">
        <v>582</v>
      </c>
      <c r="BB658" s="3290"/>
      <c r="BC658" s="3290"/>
      <c r="BD658" s="3298" t="s">
        <v>299</v>
      </c>
      <c r="BE658" s="3300"/>
      <c r="BF658" s="3307" t="s">
        <v>581</v>
      </c>
      <c r="BG658" s="3288"/>
      <c r="BH658" s="702"/>
      <c r="BI658" s="703"/>
      <c r="BJ658" s="703"/>
      <c r="BK658" s="703"/>
      <c r="BL658" s="703"/>
      <c r="BM658" s="703"/>
      <c r="BN658" s="703"/>
      <c r="BO658" s="703"/>
      <c r="BP658" s="703"/>
      <c r="BQ658" s="703"/>
      <c r="BR658" s="703"/>
      <c r="BS658" s="703"/>
      <c r="BT658" s="703"/>
      <c r="BU658" s="703"/>
      <c r="BV658" s="3289" t="s">
        <v>335</v>
      </c>
      <c r="BW658" s="3290"/>
      <c r="BX658" s="3291"/>
      <c r="BY658" s="3316" t="s">
        <v>582</v>
      </c>
      <c r="BZ658" s="3290"/>
      <c r="CA658" s="3290"/>
      <c r="CB658" s="3298" t="s">
        <v>299</v>
      </c>
      <c r="CC658" s="3300"/>
      <c r="CD658" s="3307" t="s">
        <v>581</v>
      </c>
      <c r="CE658" s="3288"/>
      <c r="CF658" s="2958"/>
      <c r="CG658" s="2959"/>
      <c r="CH658" s="2959"/>
      <c r="CI658" s="2959"/>
      <c r="CJ658" s="2959"/>
      <c r="CK658" s="2959"/>
      <c r="CL658" s="2959"/>
      <c r="CM658" s="2959"/>
      <c r="CN658" s="2959"/>
      <c r="CO658" s="2959"/>
      <c r="CP658" s="2959"/>
      <c r="CQ658" s="2960"/>
      <c r="CR658" s="96"/>
      <c r="CS658" s="96"/>
      <c r="CT658" s="96"/>
      <c r="CU658" s="96"/>
      <c r="CV658" s="96"/>
      <c r="CW658" s="96"/>
      <c r="CX658" s="96"/>
    </row>
    <row r="659" spans="3:102" ht="20.25" customHeight="1">
      <c r="C659" s="3027"/>
      <c r="D659" s="114"/>
      <c r="E659" s="115"/>
      <c r="F659" s="3066"/>
      <c r="G659" s="3066"/>
      <c r="H659" s="3301"/>
      <c r="I659" s="3302"/>
      <c r="J659" s="3302"/>
      <c r="K659" s="3302"/>
      <c r="L659" s="3302"/>
      <c r="M659" s="3302"/>
      <c r="N659" s="3303"/>
      <c r="O659" s="704"/>
      <c r="P659" s="705"/>
      <c r="Q659" s="705"/>
      <c r="R659" s="705"/>
      <c r="S659" s="705"/>
      <c r="T659" s="705"/>
      <c r="U659" s="705"/>
      <c r="V659" s="706"/>
      <c r="W659" s="705"/>
      <c r="X659" s="705"/>
      <c r="Y659" s="705"/>
      <c r="Z659" s="705"/>
      <c r="AA659" s="705"/>
      <c r="AB659" s="3310"/>
      <c r="AC659" s="3311"/>
      <c r="AD659" s="3312"/>
      <c r="AE659" s="3301"/>
      <c r="AF659" s="3303"/>
      <c r="AG659" s="3292"/>
      <c r="AH659" s="3293"/>
      <c r="AI659" s="3293"/>
      <c r="AJ659" s="704"/>
      <c r="AK659" s="705"/>
      <c r="AL659" s="705"/>
      <c r="AM659" s="705"/>
      <c r="AN659" s="705"/>
      <c r="AO659" s="705"/>
      <c r="AP659" s="705"/>
      <c r="AQ659" s="706"/>
      <c r="AR659" s="705"/>
      <c r="AS659" s="705"/>
      <c r="AT659" s="705"/>
      <c r="AU659" s="705"/>
      <c r="AV659" s="705"/>
      <c r="AW659" s="705"/>
      <c r="AX659" s="3292"/>
      <c r="AY659" s="3293"/>
      <c r="AZ659" s="3294"/>
      <c r="BA659" s="3292"/>
      <c r="BB659" s="3293"/>
      <c r="BC659" s="3293"/>
      <c r="BD659" s="3301"/>
      <c r="BE659" s="3303"/>
      <c r="BF659" s="3209"/>
      <c r="BG659" s="3211"/>
      <c r="BH659" s="704"/>
      <c r="BI659" s="705"/>
      <c r="BJ659" s="705"/>
      <c r="BK659" s="705"/>
      <c r="BL659" s="705"/>
      <c r="BM659" s="705"/>
      <c r="BN659" s="705"/>
      <c r="BO659" s="706"/>
      <c r="BP659" s="705"/>
      <c r="BQ659" s="705"/>
      <c r="BR659" s="705"/>
      <c r="BS659" s="705"/>
      <c r="BT659" s="705"/>
      <c r="BU659" s="705"/>
      <c r="BV659" s="3292"/>
      <c r="BW659" s="3293"/>
      <c r="BX659" s="3294"/>
      <c r="BY659" s="3292"/>
      <c r="BZ659" s="3293"/>
      <c r="CA659" s="3293"/>
      <c r="CB659" s="3301"/>
      <c r="CC659" s="3303"/>
      <c r="CD659" s="3209"/>
      <c r="CE659" s="3211"/>
      <c r="CF659" s="2958"/>
      <c r="CG659" s="2959"/>
      <c r="CH659" s="2959"/>
      <c r="CI659" s="2959"/>
      <c r="CJ659" s="2959"/>
      <c r="CK659" s="2959"/>
      <c r="CL659" s="2959"/>
      <c r="CM659" s="2959"/>
      <c r="CN659" s="2959"/>
      <c r="CO659" s="2959"/>
      <c r="CP659" s="2959"/>
      <c r="CQ659" s="2960"/>
      <c r="CR659" s="96"/>
      <c r="CS659" s="96"/>
      <c r="CT659" s="96"/>
      <c r="CU659" s="96"/>
      <c r="CV659" s="96"/>
      <c r="CW659" s="96"/>
      <c r="CX659" s="96"/>
    </row>
    <row r="660" spans="3:102" ht="24.6">
      <c r="C660" s="3027"/>
      <c r="D660" s="143"/>
      <c r="E660" s="144"/>
      <c r="F660" s="3066"/>
      <c r="G660" s="3066"/>
      <c r="H660" s="3301"/>
      <c r="I660" s="3302"/>
      <c r="J660" s="3302"/>
      <c r="K660" s="3302"/>
      <c r="L660" s="3302"/>
      <c r="M660" s="3302"/>
      <c r="N660" s="3303"/>
      <c r="O660" s="707"/>
      <c r="P660" s="167"/>
      <c r="Q660" s="167"/>
      <c r="R660" s="166" t="s">
        <v>579</v>
      </c>
      <c r="S660" s="167"/>
      <c r="T660" s="167"/>
      <c r="U660" s="167"/>
      <c r="V660" s="168"/>
      <c r="W660" s="168"/>
      <c r="X660" s="168"/>
      <c r="Y660" s="168"/>
      <c r="Z660" s="168"/>
      <c r="AA660" s="168"/>
      <c r="AB660" s="3310"/>
      <c r="AC660" s="3311"/>
      <c r="AD660" s="3312"/>
      <c r="AE660" s="3301"/>
      <c r="AF660" s="3303"/>
      <c r="AG660" s="3292"/>
      <c r="AH660" s="3293"/>
      <c r="AI660" s="3293"/>
      <c r="AJ660" s="707"/>
      <c r="AK660" s="167"/>
      <c r="AL660" s="167"/>
      <c r="AM660" s="166" t="s">
        <v>579</v>
      </c>
      <c r="AN660" s="167"/>
      <c r="AO660" s="167"/>
      <c r="AP660" s="167"/>
      <c r="AQ660" s="168"/>
      <c r="AR660" s="168"/>
      <c r="AS660" s="168"/>
      <c r="AT660" s="168"/>
      <c r="AU660" s="168"/>
      <c r="AV660" s="168"/>
      <c r="AW660" s="168"/>
      <c r="AX660" s="3292"/>
      <c r="AY660" s="3293"/>
      <c r="AZ660" s="3294"/>
      <c r="BA660" s="3292"/>
      <c r="BB660" s="3293"/>
      <c r="BC660" s="3293"/>
      <c r="BD660" s="3301"/>
      <c r="BE660" s="3303"/>
      <c r="BF660" s="3209"/>
      <c r="BG660" s="3211"/>
      <c r="BH660" s="707"/>
      <c r="BI660" s="167"/>
      <c r="BJ660" s="167"/>
      <c r="BK660" s="166" t="s">
        <v>579</v>
      </c>
      <c r="BL660" s="167"/>
      <c r="BM660" s="167"/>
      <c r="BN660" s="167"/>
      <c r="BO660" s="168"/>
      <c r="BP660" s="168"/>
      <c r="BQ660" s="168"/>
      <c r="BR660" s="168"/>
      <c r="BS660" s="168"/>
      <c r="BT660" s="168"/>
      <c r="BU660" s="168"/>
      <c r="BV660" s="3292"/>
      <c r="BW660" s="3293"/>
      <c r="BX660" s="3294"/>
      <c r="BY660" s="3292"/>
      <c r="BZ660" s="3293"/>
      <c r="CA660" s="3293"/>
      <c r="CB660" s="3301"/>
      <c r="CC660" s="3303"/>
      <c r="CD660" s="3209"/>
      <c r="CE660" s="3211"/>
      <c r="CF660" s="2958"/>
      <c r="CG660" s="2959"/>
      <c r="CH660" s="2959"/>
      <c r="CI660" s="2959"/>
      <c r="CJ660" s="2959"/>
      <c r="CK660" s="2959"/>
      <c r="CL660" s="2959"/>
      <c r="CM660" s="2959"/>
      <c r="CN660" s="2959"/>
      <c r="CO660" s="2959"/>
      <c r="CP660" s="2959"/>
      <c r="CQ660" s="2960"/>
      <c r="CR660" s="96"/>
      <c r="CS660" s="96"/>
      <c r="CT660" s="96"/>
      <c r="CU660" s="96"/>
      <c r="CV660" s="96"/>
      <c r="CW660" s="96"/>
      <c r="CX660" s="96"/>
    </row>
    <row r="661" spans="3:102" ht="20.25" customHeight="1">
      <c r="C661" s="3027"/>
      <c r="D661" s="3029" t="s">
        <v>168</v>
      </c>
      <c r="E661" s="3029" t="s">
        <v>220</v>
      </c>
      <c r="F661" s="3066"/>
      <c r="G661" s="3066"/>
      <c r="H661" s="3301"/>
      <c r="I661" s="3302"/>
      <c r="J661" s="3302"/>
      <c r="K661" s="3302"/>
      <c r="L661" s="3302"/>
      <c r="M661" s="3302"/>
      <c r="N661" s="3303"/>
      <c r="O661" s="708"/>
      <c r="P661" s="709"/>
      <c r="Q661" s="709"/>
      <c r="R661" s="709"/>
      <c r="S661" s="709"/>
      <c r="T661" s="709"/>
      <c r="U661" s="709"/>
      <c r="V661" s="709"/>
      <c r="W661" s="709"/>
      <c r="X661" s="709"/>
      <c r="Y661" s="709"/>
      <c r="Z661" s="709"/>
      <c r="AA661" s="709"/>
      <c r="AB661" s="3310"/>
      <c r="AC661" s="3311"/>
      <c r="AD661" s="3312"/>
      <c r="AE661" s="3301"/>
      <c r="AF661" s="3303"/>
      <c r="AG661" s="3292"/>
      <c r="AH661" s="3293"/>
      <c r="AI661" s="3293"/>
      <c r="AJ661" s="708"/>
      <c r="AK661" s="709"/>
      <c r="AL661" s="709"/>
      <c r="AM661" s="709"/>
      <c r="AN661" s="709"/>
      <c r="AO661" s="709"/>
      <c r="AP661" s="709"/>
      <c r="AQ661" s="709"/>
      <c r="AR661" s="709"/>
      <c r="AS661" s="709"/>
      <c r="AT661" s="709"/>
      <c r="AU661" s="709"/>
      <c r="AV661" s="709"/>
      <c r="AW661" s="709"/>
      <c r="AX661" s="3292"/>
      <c r="AY661" s="3293"/>
      <c r="AZ661" s="3294"/>
      <c r="BA661" s="3292"/>
      <c r="BB661" s="3293"/>
      <c r="BC661" s="3293"/>
      <c r="BD661" s="3301"/>
      <c r="BE661" s="3303"/>
      <c r="BF661" s="3209"/>
      <c r="BG661" s="3211"/>
      <c r="BH661" s="708"/>
      <c r="BI661" s="709"/>
      <c r="BJ661" s="709"/>
      <c r="BK661" s="709"/>
      <c r="BL661" s="709"/>
      <c r="BM661" s="709"/>
      <c r="BN661" s="709"/>
      <c r="BO661" s="709"/>
      <c r="BP661" s="709"/>
      <c r="BQ661" s="709"/>
      <c r="BR661" s="709"/>
      <c r="BS661" s="709"/>
      <c r="BT661" s="709"/>
      <c r="BU661" s="709"/>
      <c r="BV661" s="3292"/>
      <c r="BW661" s="3293"/>
      <c r="BX661" s="3294"/>
      <c r="BY661" s="3292"/>
      <c r="BZ661" s="3293"/>
      <c r="CA661" s="3293"/>
      <c r="CB661" s="3301"/>
      <c r="CC661" s="3303"/>
      <c r="CD661" s="3209"/>
      <c r="CE661" s="3211"/>
      <c r="CF661" s="2958"/>
      <c r="CG661" s="2959"/>
      <c r="CH661" s="2959"/>
      <c r="CI661" s="2959"/>
      <c r="CJ661" s="2959"/>
      <c r="CK661" s="2959"/>
      <c r="CL661" s="2959"/>
      <c r="CM661" s="2959"/>
      <c r="CN661" s="2959"/>
      <c r="CO661" s="2959"/>
      <c r="CP661" s="2959"/>
      <c r="CQ661" s="2960"/>
      <c r="CR661" s="96"/>
      <c r="CS661" s="96"/>
      <c r="CT661" s="96"/>
      <c r="CU661" s="96"/>
      <c r="CV661" s="96"/>
      <c r="CW661" s="96"/>
      <c r="CX661" s="96"/>
    </row>
    <row r="662" spans="3:102" ht="20.25" customHeight="1">
      <c r="C662" s="3028"/>
      <c r="D662" s="3030"/>
      <c r="E662" s="3030"/>
      <c r="F662" s="3067"/>
      <c r="G662" s="3067"/>
      <c r="H662" s="3304"/>
      <c r="I662" s="3305"/>
      <c r="J662" s="3305"/>
      <c r="K662" s="3305"/>
      <c r="L662" s="3305"/>
      <c r="M662" s="3305"/>
      <c r="N662" s="3306"/>
      <c r="O662" s="710"/>
      <c r="P662" s="711"/>
      <c r="Q662" s="711"/>
      <c r="R662" s="711"/>
      <c r="S662" s="711"/>
      <c r="T662" s="711"/>
      <c r="U662" s="711"/>
      <c r="V662" s="711"/>
      <c r="W662" s="711"/>
      <c r="X662" s="711"/>
      <c r="Y662" s="711"/>
      <c r="Z662" s="711"/>
      <c r="AA662" s="711"/>
      <c r="AB662" s="3313"/>
      <c r="AC662" s="3314"/>
      <c r="AD662" s="3315"/>
      <c r="AE662" s="3304"/>
      <c r="AF662" s="3306"/>
      <c r="AG662" s="3295"/>
      <c r="AH662" s="3296"/>
      <c r="AI662" s="3296"/>
      <c r="AJ662" s="710"/>
      <c r="AK662" s="711"/>
      <c r="AL662" s="711"/>
      <c r="AM662" s="711"/>
      <c r="AN662" s="711"/>
      <c r="AO662" s="711"/>
      <c r="AP662" s="711"/>
      <c r="AQ662" s="711"/>
      <c r="AR662" s="711"/>
      <c r="AS662" s="711"/>
      <c r="AT662" s="711"/>
      <c r="AU662" s="711"/>
      <c r="AV662" s="711"/>
      <c r="AW662" s="711"/>
      <c r="AX662" s="3295"/>
      <c r="AY662" s="3296"/>
      <c r="AZ662" s="3297"/>
      <c r="BA662" s="3295"/>
      <c r="BB662" s="3296"/>
      <c r="BC662" s="3296"/>
      <c r="BD662" s="3304"/>
      <c r="BE662" s="3306"/>
      <c r="BF662" s="3212"/>
      <c r="BG662" s="3214"/>
      <c r="BH662" s="710"/>
      <c r="BI662" s="711"/>
      <c r="BJ662" s="711"/>
      <c r="BK662" s="711"/>
      <c r="BL662" s="711"/>
      <c r="BM662" s="711"/>
      <c r="BN662" s="711"/>
      <c r="BO662" s="711"/>
      <c r="BP662" s="711"/>
      <c r="BQ662" s="711"/>
      <c r="BR662" s="711"/>
      <c r="BS662" s="711"/>
      <c r="BT662" s="711"/>
      <c r="BU662" s="711"/>
      <c r="BV662" s="3295"/>
      <c r="BW662" s="3296"/>
      <c r="BX662" s="3297"/>
      <c r="BY662" s="3295"/>
      <c r="BZ662" s="3296"/>
      <c r="CA662" s="3296"/>
      <c r="CB662" s="3304"/>
      <c r="CC662" s="3306"/>
      <c r="CD662" s="3212"/>
      <c r="CE662" s="3214"/>
      <c r="CF662" s="2961"/>
      <c r="CG662" s="2962"/>
      <c r="CH662" s="2962"/>
      <c r="CI662" s="2962"/>
      <c r="CJ662" s="2962"/>
      <c r="CK662" s="2962"/>
      <c r="CL662" s="2962"/>
      <c r="CM662" s="2962"/>
      <c r="CN662" s="2962"/>
      <c r="CO662" s="2962"/>
      <c r="CP662" s="2962"/>
      <c r="CQ662" s="2963"/>
      <c r="CR662" s="96"/>
      <c r="CS662" s="96"/>
      <c r="CT662" s="96"/>
      <c r="CU662" s="96"/>
      <c r="CV662" s="96"/>
      <c r="CW662" s="96"/>
      <c r="CX662" s="96"/>
    </row>
    <row r="663" spans="3:102" ht="53.25" customHeight="1">
      <c r="C663" s="700" t="s">
        <v>583</v>
      </c>
      <c r="D663" s="701" t="s">
        <v>242</v>
      </c>
      <c r="E663" s="701" t="s">
        <v>181</v>
      </c>
      <c r="F663" s="698" t="s">
        <v>243</v>
      </c>
      <c r="G663" s="699" t="s">
        <v>323</v>
      </c>
      <c r="H663" s="3317" t="s">
        <v>584</v>
      </c>
      <c r="I663" s="3318"/>
      <c r="J663" s="3318"/>
      <c r="K663" s="3318"/>
      <c r="L663" s="3318"/>
      <c r="M663" s="3318"/>
      <c r="N663" s="3319"/>
      <c r="O663" s="3323" t="s">
        <v>585</v>
      </c>
      <c r="P663" s="3131"/>
      <c r="Q663" s="3131"/>
      <c r="R663" s="3131"/>
      <c r="S663" s="3131"/>
      <c r="T663" s="3131"/>
      <c r="U663" s="3131"/>
      <c r="V663" s="3131"/>
      <c r="W663" s="3131"/>
      <c r="X663" s="3131"/>
      <c r="Y663" s="3131"/>
      <c r="Z663" s="3131"/>
      <c r="AA663" s="3132"/>
      <c r="AB663" s="441" t="s">
        <v>419</v>
      </c>
      <c r="AC663" s="442"/>
      <c r="AD663" s="442"/>
      <c r="AE663" s="3324" t="s">
        <v>180</v>
      </c>
      <c r="AF663" s="3325"/>
      <c r="AG663" s="3071">
        <v>0</v>
      </c>
      <c r="AH663" s="3012"/>
      <c r="AI663" s="3013"/>
      <c r="AJ663" s="3130" t="s">
        <v>586</v>
      </c>
      <c r="AK663" s="3131"/>
      <c r="AL663" s="3131"/>
      <c r="AM663" s="3131"/>
      <c r="AN663" s="3131"/>
      <c r="AO663" s="3131"/>
      <c r="AP663" s="3131"/>
      <c r="AQ663" s="3131"/>
      <c r="AR663" s="3131"/>
      <c r="AS663" s="3131"/>
      <c r="AT663" s="3131"/>
      <c r="AU663" s="3131"/>
      <c r="AV663" s="3131"/>
      <c r="AW663" s="3132"/>
      <c r="AX663" s="3011" t="s">
        <v>419</v>
      </c>
      <c r="AY663" s="3012"/>
      <c r="AZ663" s="3013"/>
      <c r="BA663" s="3071">
        <v>0</v>
      </c>
      <c r="BB663" s="3012"/>
      <c r="BC663" s="3013"/>
      <c r="BD663" s="3324" t="s">
        <v>180</v>
      </c>
      <c r="BE663" s="3325"/>
      <c r="BF663" s="3071">
        <v>4</v>
      </c>
      <c r="BG663" s="3273"/>
      <c r="BH663" s="3130" t="s">
        <v>585</v>
      </c>
      <c r="BI663" s="3131"/>
      <c r="BJ663" s="3131"/>
      <c r="BK663" s="3131"/>
      <c r="BL663" s="3131"/>
      <c r="BM663" s="3131"/>
      <c r="BN663" s="3131"/>
      <c r="BO663" s="3131"/>
      <c r="BP663" s="3131"/>
      <c r="BQ663" s="3131"/>
      <c r="BR663" s="3131"/>
      <c r="BS663" s="3131"/>
      <c r="BT663" s="3131"/>
      <c r="BU663" s="3132"/>
      <c r="BV663" s="3011" t="s">
        <v>419</v>
      </c>
      <c r="BW663" s="3012"/>
      <c r="BX663" s="3013"/>
      <c r="BY663" s="3071">
        <v>4</v>
      </c>
      <c r="BZ663" s="3012"/>
      <c r="CA663" s="3013"/>
      <c r="CB663" s="3324" t="s">
        <v>180</v>
      </c>
      <c r="CC663" s="3325"/>
      <c r="CD663" s="3071">
        <v>0</v>
      </c>
      <c r="CE663" s="3273"/>
      <c r="CF663" s="2952" t="s">
        <v>587</v>
      </c>
      <c r="CG663" s="2953"/>
      <c r="CH663" s="2953"/>
      <c r="CI663" s="2953"/>
      <c r="CJ663" s="2953"/>
      <c r="CK663" s="2953"/>
      <c r="CL663" s="2953"/>
      <c r="CM663" s="2953"/>
      <c r="CN663" s="2953"/>
      <c r="CO663" s="2953"/>
      <c r="CP663" s="2953"/>
      <c r="CQ663" s="2954"/>
      <c r="CR663" s="96"/>
      <c r="CS663" s="96"/>
      <c r="CT663" s="96"/>
      <c r="CU663" s="96"/>
      <c r="CV663" s="96"/>
      <c r="CW663" s="96"/>
      <c r="CX663" s="96"/>
    </row>
  </sheetData>
  <mergeCells count="627">
    <mergeCell ref="EM34:EN39"/>
    <mergeCell ref="CD663:CE663"/>
    <mergeCell ref="BV657:CA657"/>
    <mergeCell ref="O663:AA663"/>
    <mergeCell ref="AE663:AF663"/>
    <mergeCell ref="AG663:AI663"/>
    <mergeCell ref="BA663:BC663"/>
    <mergeCell ref="BD663:BE663"/>
    <mergeCell ref="BH663:BU663"/>
    <mergeCell ref="BV663:BX663"/>
    <mergeCell ref="BY663:CA663"/>
    <mergeCell ref="CB663:CC663"/>
    <mergeCell ref="BF658:BG662"/>
    <mergeCell ref="AJ663:AW663"/>
    <mergeCell ref="BF663:BG663"/>
    <mergeCell ref="BV658:BX662"/>
    <mergeCell ref="BY658:CA662"/>
    <mergeCell ref="CB658:CC662"/>
    <mergeCell ref="CD658:CE662"/>
    <mergeCell ref="BD658:BE662"/>
    <mergeCell ref="DD499:DM502"/>
    <mergeCell ref="BZ499:CF502"/>
    <mergeCell ref="BY281:CF281"/>
    <mergeCell ref="EK34:EL39"/>
    <mergeCell ref="B439:B444"/>
    <mergeCell ref="C657:C662"/>
    <mergeCell ref="D657:E657"/>
    <mergeCell ref="F658:F662"/>
    <mergeCell ref="G658:G662"/>
    <mergeCell ref="AX658:AZ662"/>
    <mergeCell ref="D661:D662"/>
    <mergeCell ref="E661:E662"/>
    <mergeCell ref="AX663:AZ663"/>
    <mergeCell ref="AX657:BC657"/>
    <mergeCell ref="H658:N662"/>
    <mergeCell ref="AB658:AD662"/>
    <mergeCell ref="AE658:AF662"/>
    <mergeCell ref="AG658:AI662"/>
    <mergeCell ref="BA658:BC662"/>
    <mergeCell ref="H663:N663"/>
    <mergeCell ref="M648:AB648"/>
    <mergeCell ref="AC648:AH648"/>
    <mergeCell ref="AI648:AM648"/>
    <mergeCell ref="H648:L648"/>
    <mergeCell ref="AO648:AY648"/>
    <mergeCell ref="M646:AB646"/>
    <mergeCell ref="AC646:AH646"/>
    <mergeCell ref="AI646:AM646"/>
    <mergeCell ref="DC517:DM517"/>
    <mergeCell ref="CY439:DC439"/>
    <mergeCell ref="CY440:DC444"/>
    <mergeCell ref="DD439:DF444"/>
    <mergeCell ref="CG281:CJ285"/>
    <mergeCell ref="CI527:CN527"/>
    <mergeCell ref="CL498:CW498"/>
    <mergeCell ref="DN512:DO516"/>
    <mergeCell ref="DA498:DC498"/>
    <mergeCell ref="DD498:DM498"/>
    <mergeCell ref="DA499:DC502"/>
    <mergeCell ref="DB512:DM512"/>
    <mergeCell ref="CJ513:CO516"/>
    <mergeCell ref="CP513:CV516"/>
    <mergeCell ref="CW513:DA516"/>
    <mergeCell ref="DB513:DM516"/>
    <mergeCell ref="CG499:CK502"/>
    <mergeCell ref="CL499:CW502"/>
    <mergeCell ref="CG503:CK503"/>
    <mergeCell ref="CM503:CW503"/>
    <mergeCell ref="CO522:CP526"/>
    <mergeCell ref="CG504:CK504"/>
    <mergeCell ref="CM504:CW504"/>
    <mergeCell ref="IA592:IA596"/>
    <mergeCell ref="HZ592:HZ596"/>
    <mergeCell ref="CF542:CG542"/>
    <mergeCell ref="DB557:DG561"/>
    <mergeCell ref="DC562:DE562"/>
    <mergeCell ref="CW562:CY562"/>
    <mergeCell ref="ES571:FD571"/>
    <mergeCell ref="CS571:CZ571"/>
    <mergeCell ref="CL571:CR571"/>
    <mergeCell ref="ER546:EY546"/>
    <mergeCell ref="ER547:EY550"/>
    <mergeCell ref="EZ551:FA551"/>
    <mergeCell ref="EZ546:FA550"/>
    <mergeCell ref="EM551:EQ551"/>
    <mergeCell ref="EZ552:FA552"/>
    <mergeCell ref="DA571:DE571"/>
    <mergeCell ref="DF571:DQ571"/>
    <mergeCell ref="DR571:EJ571"/>
    <mergeCell ref="EZ553:FA553"/>
    <mergeCell ref="EZ554:FA554"/>
    <mergeCell ref="EM546:EQ546"/>
    <mergeCell ref="DR547:DX550"/>
    <mergeCell ref="CJ557:CU557"/>
    <mergeCell ref="CJ558:CU561"/>
    <mergeCell ref="C617:C621"/>
    <mergeCell ref="D617:E617"/>
    <mergeCell ref="U513:AJ516"/>
    <mergeCell ref="C512:C516"/>
    <mergeCell ref="D512:E512"/>
    <mergeCell ref="AX512:BH512"/>
    <mergeCell ref="C439:C444"/>
    <mergeCell ref="BF277:BP277"/>
    <mergeCell ref="BT277:BX277"/>
    <mergeCell ref="AK278:AQ278"/>
    <mergeCell ref="AZ278:BD278"/>
    <mergeCell ref="BF278:BP278"/>
    <mergeCell ref="BT278:BX278"/>
    <mergeCell ref="F522:AM522"/>
    <mergeCell ref="AN522:AZ522"/>
    <mergeCell ref="BA522:BG522"/>
    <mergeCell ref="BH522:BO522"/>
    <mergeCell ref="D439:E439"/>
    <mergeCell ref="C498:C502"/>
    <mergeCell ref="D299:E299"/>
    <mergeCell ref="C522:C526"/>
    <mergeCell ref="BT499:BY502"/>
    <mergeCell ref="BL571:BX575"/>
    <mergeCell ref="BG581:BL581"/>
    <mergeCell ref="BM581:BS581"/>
    <mergeCell ref="BM582:BS585"/>
    <mergeCell ref="CD600:CV600"/>
    <mergeCell ref="BK597:BW597"/>
    <mergeCell ref="BA605:BE605"/>
    <mergeCell ref="CV557:DA561"/>
    <mergeCell ref="BF274:BP274"/>
    <mergeCell ref="BT274:BX274"/>
    <mergeCell ref="BT284:BX284"/>
    <mergeCell ref="BA506:BC506"/>
    <mergeCell ref="CG506:CK506"/>
    <mergeCell ref="CM506:CW506"/>
    <mergeCell ref="BA508:BC508"/>
    <mergeCell ref="CG508:CK508"/>
    <mergeCell ref="AI534:BN534"/>
    <mergeCell ref="BP547:BS550"/>
    <mergeCell ref="CM551:CR551"/>
    <mergeCell ref="CJ512:CV512"/>
    <mergeCell ref="AL498:AR498"/>
    <mergeCell ref="BA498:BS498"/>
    <mergeCell ref="BE276:BP276"/>
    <mergeCell ref="AK279:AQ279"/>
    <mergeCell ref="AZ279:BD279"/>
    <mergeCell ref="BF279:BP279"/>
    <mergeCell ref="BL648:BW648"/>
    <mergeCell ref="AZ647:BK647"/>
    <mergeCell ref="BL647:BW647"/>
    <mergeCell ref="BK617:BL621"/>
    <mergeCell ref="BL641:BW645"/>
    <mergeCell ref="BQ517:BS517"/>
    <mergeCell ref="BP523:BR526"/>
    <mergeCell ref="BP522:CH522"/>
    <mergeCell ref="AZ622:BJ622"/>
    <mergeCell ref="AZ623:BJ623"/>
    <mergeCell ref="BS554:BY554"/>
    <mergeCell ref="BA523:BG526"/>
    <mergeCell ref="BH523:BO526"/>
    <mergeCell ref="CE562:CI562"/>
    <mergeCell ref="AZ562:BO562"/>
    <mergeCell ref="AZ641:BK645"/>
    <mergeCell ref="AT527:AZ527"/>
    <mergeCell ref="BA527:BG527"/>
    <mergeCell ref="BH527:BO527"/>
    <mergeCell ref="BR606:BT609"/>
    <mergeCell ref="AN628:AY631"/>
    <mergeCell ref="BA610:BE610"/>
    <mergeCell ref="BF610:BQ610"/>
    <mergeCell ref="BF605:BQ605"/>
    <mergeCell ref="BT551:CL551"/>
    <mergeCell ref="CZ551:DF551"/>
    <mergeCell ref="BS523:CH526"/>
    <mergeCell ref="CI522:CN522"/>
    <mergeCell ref="DG551:DN551"/>
    <mergeCell ref="BO539:BS539"/>
    <mergeCell ref="BT539:CE539"/>
    <mergeCell ref="CI528:CN528"/>
    <mergeCell ref="CI523:CN526"/>
    <mergeCell ref="BT534:CE534"/>
    <mergeCell ref="CF534:CG538"/>
    <mergeCell ref="CF539:CG539"/>
    <mergeCell ref="CF540:CG540"/>
    <mergeCell ref="CF541:CG541"/>
    <mergeCell ref="BT541:CE541"/>
    <mergeCell ref="EM547:EQ550"/>
    <mergeCell ref="BT276:BX276"/>
    <mergeCell ref="BY276:CF276"/>
    <mergeCell ref="AK277:AQ277"/>
    <mergeCell ref="CJ562:CU562"/>
    <mergeCell ref="CS553:CY553"/>
    <mergeCell ref="CE558:CI561"/>
    <mergeCell ref="AK512:AW512"/>
    <mergeCell ref="BQ512:CI512"/>
    <mergeCell ref="AK513:AP516"/>
    <mergeCell ref="AQ513:AW516"/>
    <mergeCell ref="BB513:BH516"/>
    <mergeCell ref="BI513:BP516"/>
    <mergeCell ref="BQ513:BS516"/>
    <mergeCell ref="BT513:CI516"/>
    <mergeCell ref="AX513:BA516"/>
    <mergeCell ref="BT279:BX279"/>
    <mergeCell ref="AK280:AQ280"/>
    <mergeCell ref="AZ280:BD280"/>
    <mergeCell ref="BF280:BP280"/>
    <mergeCell ref="BT280:BX280"/>
    <mergeCell ref="AK276:AQ276"/>
    <mergeCell ref="CS551:CY551"/>
    <mergeCell ref="AZ284:BD284"/>
    <mergeCell ref="EG35:EG39"/>
    <mergeCell ref="CJ40:CJ92"/>
    <mergeCell ref="CJ99:CJ117"/>
    <mergeCell ref="BY266:CF266"/>
    <mergeCell ref="H267:W270"/>
    <mergeCell ref="X267:AC270"/>
    <mergeCell ref="AD267:AJ270"/>
    <mergeCell ref="AK267:AQ270"/>
    <mergeCell ref="AR267:AY270"/>
    <mergeCell ref="AZ267:BD270"/>
    <mergeCell ref="BE267:BP270"/>
    <mergeCell ref="BT267:BX270"/>
    <mergeCell ref="BY267:CF270"/>
    <mergeCell ref="EG99:EG105"/>
    <mergeCell ref="CJ118:CJ119"/>
    <mergeCell ref="BQ267:BS270"/>
    <mergeCell ref="BQ266:BX266"/>
    <mergeCell ref="BE266:BP266"/>
    <mergeCell ref="CG266:CJ270"/>
    <mergeCell ref="CZ130:DC135"/>
    <mergeCell ref="BX304:BZ304"/>
    <mergeCell ref="BT283:BX283"/>
    <mergeCell ref="AK284:AQ284"/>
    <mergeCell ref="BF284:BP284"/>
    <mergeCell ref="BF299:BW299"/>
    <mergeCell ref="C276:C280"/>
    <mergeCell ref="C271:C275"/>
    <mergeCell ref="BF275:BP275"/>
    <mergeCell ref="BT275:BX275"/>
    <mergeCell ref="BE271:BP271"/>
    <mergeCell ref="BT271:BX271"/>
    <mergeCell ref="AK272:AQ272"/>
    <mergeCell ref="AZ272:BD272"/>
    <mergeCell ref="BF272:BP272"/>
    <mergeCell ref="BT272:BX272"/>
    <mergeCell ref="AK273:AQ273"/>
    <mergeCell ref="AZ273:BD273"/>
    <mergeCell ref="BF273:BP273"/>
    <mergeCell ref="BT273:BX273"/>
    <mergeCell ref="AK271:AQ271"/>
    <mergeCell ref="AZ271:BD271"/>
    <mergeCell ref="AZ274:BD274"/>
    <mergeCell ref="AK274:AQ274"/>
    <mergeCell ref="AZ276:BD276"/>
    <mergeCell ref="CG276:CJ280"/>
    <mergeCell ref="CG271:CJ275"/>
    <mergeCell ref="BY271:CF271"/>
    <mergeCell ref="BT540:CE540"/>
    <mergeCell ref="AN523:AS526"/>
    <mergeCell ref="AT523:AZ526"/>
    <mergeCell ref="U523:AM526"/>
    <mergeCell ref="CM508:CW508"/>
    <mergeCell ref="BT535:CE538"/>
    <mergeCell ref="BA505:BC505"/>
    <mergeCell ref="CG505:CK505"/>
    <mergeCell ref="CM505:CW505"/>
    <mergeCell ref="CG507:CK507"/>
    <mergeCell ref="CM507:CW507"/>
    <mergeCell ref="BF300:BW304"/>
    <mergeCell ref="AK275:AQ275"/>
    <mergeCell ref="AK285:AQ285"/>
    <mergeCell ref="AZ285:BD285"/>
    <mergeCell ref="BF285:BP285"/>
    <mergeCell ref="BT285:BX285"/>
    <mergeCell ref="BT281:BX281"/>
    <mergeCell ref="AZ275:BD275"/>
    <mergeCell ref="BT498:CF498"/>
    <mergeCell ref="BX299:BZ303"/>
    <mergeCell ref="DY547:EG550"/>
    <mergeCell ref="DO546:EG546"/>
    <mergeCell ref="EH547:EH550"/>
    <mergeCell ref="DO547:DQ550"/>
    <mergeCell ref="ES498:ET502"/>
    <mergeCell ref="H618:Z621"/>
    <mergeCell ref="AN618:AS621"/>
    <mergeCell ref="AT618:AX621"/>
    <mergeCell ref="AY617:BJ617"/>
    <mergeCell ref="AY618:BJ621"/>
    <mergeCell ref="AA617:AM621"/>
    <mergeCell ref="CX499:CZ502"/>
    <mergeCell ref="DN499:EA502"/>
    <mergeCell ref="CW517:DA517"/>
    <mergeCell ref="EI499:EK502"/>
    <mergeCell ref="EI498:EK498"/>
    <mergeCell ref="EB499:ED502"/>
    <mergeCell ref="DN498:EA498"/>
    <mergeCell ref="EE499:EH502"/>
    <mergeCell ref="EL498:ER498"/>
    <mergeCell ref="EL499:ER502"/>
    <mergeCell ref="AI541:AX541"/>
    <mergeCell ref="BO541:BS541"/>
    <mergeCell ref="DR552:DX552"/>
    <mergeCell ref="BA546:BG546"/>
    <mergeCell ref="BH546:BO546"/>
    <mergeCell ref="CM546:CY546"/>
    <mergeCell ref="CZ546:DF546"/>
    <mergeCell ref="BT547:CL550"/>
    <mergeCell ref="CM547:CR550"/>
    <mergeCell ref="CS547:CY550"/>
    <mergeCell ref="CZ547:DF550"/>
    <mergeCell ref="H547:T550"/>
    <mergeCell ref="U547:AM550"/>
    <mergeCell ref="AN547:AS550"/>
    <mergeCell ref="BH547:BO550"/>
    <mergeCell ref="EM552:EQ552"/>
    <mergeCell ref="BT552:CL552"/>
    <mergeCell ref="CM552:CR552"/>
    <mergeCell ref="CS552:CY552"/>
    <mergeCell ref="CZ552:DF552"/>
    <mergeCell ref="DG552:DN552"/>
    <mergeCell ref="DG553:DN553"/>
    <mergeCell ref="H542:O542"/>
    <mergeCell ref="AI542:AX542"/>
    <mergeCell ref="BO542:BS542"/>
    <mergeCell ref="BT542:CE542"/>
    <mergeCell ref="DG546:DN546"/>
    <mergeCell ref="DG547:DN550"/>
    <mergeCell ref="EI547:EL550"/>
    <mergeCell ref="H551:T551"/>
    <mergeCell ref="U551:AM551"/>
    <mergeCell ref="AN551:AS551"/>
    <mergeCell ref="AT551:AZ551"/>
    <mergeCell ref="BA551:BG551"/>
    <mergeCell ref="BH551:BO551"/>
    <mergeCell ref="DR551:DX551"/>
    <mergeCell ref="AT547:AZ550"/>
    <mergeCell ref="BA547:BG550"/>
    <mergeCell ref="DR553:DX553"/>
    <mergeCell ref="EM553:EQ553"/>
    <mergeCell ref="H553:T553"/>
    <mergeCell ref="U553:AM553"/>
    <mergeCell ref="AN553:AS553"/>
    <mergeCell ref="AT553:AZ553"/>
    <mergeCell ref="BA553:BG553"/>
    <mergeCell ref="BH553:BO553"/>
    <mergeCell ref="BT553:CL553"/>
    <mergeCell ref="CM553:CR553"/>
    <mergeCell ref="CZ553:DF553"/>
    <mergeCell ref="C641:C645"/>
    <mergeCell ref="D641:E641"/>
    <mergeCell ref="AN641:AY641"/>
    <mergeCell ref="H642:L645"/>
    <mergeCell ref="AN642:AY645"/>
    <mergeCell ref="C557:C561"/>
    <mergeCell ref="D557:E557"/>
    <mergeCell ref="X557:AJ557"/>
    <mergeCell ref="AK557:AQ557"/>
    <mergeCell ref="M642:AB645"/>
    <mergeCell ref="AC642:AH645"/>
    <mergeCell ref="AI642:AM645"/>
    <mergeCell ref="AK562:AQ562"/>
    <mergeCell ref="H558:W561"/>
    <mergeCell ref="X558:AC561"/>
    <mergeCell ref="AD558:AJ561"/>
    <mergeCell ref="C571:C575"/>
    <mergeCell ref="D571:E571"/>
    <mergeCell ref="Z571:AM571"/>
    <mergeCell ref="H623:Z623"/>
    <mergeCell ref="AN623:AS623"/>
    <mergeCell ref="H622:Z622"/>
    <mergeCell ref="AN622:AS622"/>
    <mergeCell ref="C581:C585"/>
    <mergeCell ref="AI647:AM647"/>
    <mergeCell ref="H647:L647"/>
    <mergeCell ref="AO647:AY647"/>
    <mergeCell ref="AO646:AY646"/>
    <mergeCell ref="BL646:BW646"/>
    <mergeCell ref="AZ634:BA634"/>
    <mergeCell ref="J635:AB635"/>
    <mergeCell ref="AC635:AH635"/>
    <mergeCell ref="AI635:AM635"/>
    <mergeCell ref="AO635:AY635"/>
    <mergeCell ref="J634:AB634"/>
    <mergeCell ref="AC634:AH634"/>
    <mergeCell ref="AI634:AM634"/>
    <mergeCell ref="AO634:AY634"/>
    <mergeCell ref="H646:L646"/>
    <mergeCell ref="M647:AB647"/>
    <mergeCell ref="AC647:AH647"/>
    <mergeCell ref="AZ635:BA635"/>
    <mergeCell ref="J632:AB632"/>
    <mergeCell ref="AC632:AH632"/>
    <mergeCell ref="AI632:AM632"/>
    <mergeCell ref="AO632:AY632"/>
    <mergeCell ref="AC633:AH633"/>
    <mergeCell ref="AI633:AM633"/>
    <mergeCell ref="AO633:AY633"/>
    <mergeCell ref="H610:T610"/>
    <mergeCell ref="U610:AM610"/>
    <mergeCell ref="AN610:AS610"/>
    <mergeCell ref="AT610:AZ610"/>
    <mergeCell ref="AZ633:BA633"/>
    <mergeCell ref="J633:AB633"/>
    <mergeCell ref="AT623:AX623"/>
    <mergeCell ref="AT622:AX622"/>
    <mergeCell ref="I628:I631"/>
    <mergeCell ref="H606:T609"/>
    <mergeCell ref="U606:AM609"/>
    <mergeCell ref="AN606:AS609"/>
    <mergeCell ref="AT606:AZ609"/>
    <mergeCell ref="BA606:BE609"/>
    <mergeCell ref="BF606:BQ609"/>
    <mergeCell ref="F605:AM605"/>
    <mergeCell ref="AN605:AZ605"/>
    <mergeCell ref="HG592:HS596"/>
    <mergeCell ref="EV593:FA596"/>
    <mergeCell ref="EI592:EU596"/>
    <mergeCell ref="FB592:FT592"/>
    <mergeCell ref="FU592:GG596"/>
    <mergeCell ref="GN592:HF592"/>
    <mergeCell ref="FB593:FT596"/>
    <mergeCell ref="GH593:GM596"/>
    <mergeCell ref="GN593:HF596"/>
    <mergeCell ref="EV597:FA597"/>
    <mergeCell ref="FB597:FT597"/>
    <mergeCell ref="FU597:GG597"/>
    <mergeCell ref="GH597:GM597"/>
    <mergeCell ref="GN597:HF597"/>
    <mergeCell ref="HG597:HS597"/>
    <mergeCell ref="BX597:CC597"/>
    <mergeCell ref="DJ597:DO597"/>
    <mergeCell ref="DP597:EH597"/>
    <mergeCell ref="EI597:EU597"/>
    <mergeCell ref="EI599:EU599"/>
    <mergeCell ref="FB599:FT599"/>
    <mergeCell ref="FU599:GG599"/>
    <mergeCell ref="GN599:HF599"/>
    <mergeCell ref="C592:C596"/>
    <mergeCell ref="D592:E592"/>
    <mergeCell ref="F592:X592"/>
    <mergeCell ref="Y592:AK596"/>
    <mergeCell ref="AR592:BJ592"/>
    <mergeCell ref="BK592:BW596"/>
    <mergeCell ref="CD592:CV592"/>
    <mergeCell ref="CW592:DI596"/>
    <mergeCell ref="DP592:EH592"/>
    <mergeCell ref="DP593:EH596"/>
    <mergeCell ref="DJ593:DO596"/>
    <mergeCell ref="CD593:CV596"/>
    <mergeCell ref="BX593:CC596"/>
    <mergeCell ref="F593:X596"/>
    <mergeCell ref="AL593:AQ596"/>
    <mergeCell ref="C597:C602"/>
    <mergeCell ref="FB602:FT602"/>
    <mergeCell ref="HG599:HS599"/>
    <mergeCell ref="F598:X598"/>
    <mergeCell ref="Y598:AK598"/>
    <mergeCell ref="AR598:BJ598"/>
    <mergeCell ref="BK598:BW598"/>
    <mergeCell ref="CD598:CV598"/>
    <mergeCell ref="CW598:DI598"/>
    <mergeCell ref="DP598:EH598"/>
    <mergeCell ref="EI598:EU598"/>
    <mergeCell ref="FB598:FT598"/>
    <mergeCell ref="FU598:GG598"/>
    <mergeCell ref="GN598:HF598"/>
    <mergeCell ref="HG598:HS598"/>
    <mergeCell ref="F599:X599"/>
    <mergeCell ref="DP599:EH599"/>
    <mergeCell ref="GN602:HF602"/>
    <mergeCell ref="HG600:HS600"/>
    <mergeCell ref="F601:X601"/>
    <mergeCell ref="AR601:BJ601"/>
    <mergeCell ref="CD601:CV601"/>
    <mergeCell ref="DP601:EH601"/>
    <mergeCell ref="FB601:FT601"/>
    <mergeCell ref="GN601:HF601"/>
    <mergeCell ref="CW600:DI600"/>
    <mergeCell ref="DP600:EH600"/>
    <mergeCell ref="EI600:EU600"/>
    <mergeCell ref="FB600:FT600"/>
    <mergeCell ref="FU600:GG600"/>
    <mergeCell ref="GN600:HF600"/>
    <mergeCell ref="F600:X600"/>
    <mergeCell ref="AR602:BJ602"/>
    <mergeCell ref="CD602:CV602"/>
    <mergeCell ref="DP602:EH602"/>
    <mergeCell ref="AA581:AY581"/>
    <mergeCell ref="BG586:BL586"/>
    <mergeCell ref="BM586:BS586"/>
    <mergeCell ref="BE582:BF585"/>
    <mergeCell ref="Y599:AK599"/>
    <mergeCell ref="AR599:BJ599"/>
    <mergeCell ref="BK599:BW599"/>
    <mergeCell ref="CD599:CV599"/>
    <mergeCell ref="CW599:DI599"/>
    <mergeCell ref="BG582:BL585"/>
    <mergeCell ref="AR593:BJ596"/>
    <mergeCell ref="H582:Z585"/>
    <mergeCell ref="AA582:AP585"/>
    <mergeCell ref="AQ582:AY585"/>
    <mergeCell ref="AZ582:BD585"/>
    <mergeCell ref="AR597:BJ597"/>
    <mergeCell ref="AA586:AP586"/>
    <mergeCell ref="AQ586:AY586"/>
    <mergeCell ref="AZ586:BD586"/>
    <mergeCell ref="CD597:CV597"/>
    <mergeCell ref="CW597:DI597"/>
    <mergeCell ref="Y597:AK597"/>
    <mergeCell ref="AL597:AQ597"/>
    <mergeCell ref="F597:X597"/>
    <mergeCell ref="AL499:AR502"/>
    <mergeCell ref="H576:T576"/>
    <mergeCell ref="U576:Y576"/>
    <mergeCell ref="Z576:AM576"/>
    <mergeCell ref="F602:X602"/>
    <mergeCell ref="D522:E522"/>
    <mergeCell ref="H539:O539"/>
    <mergeCell ref="AI539:AX539"/>
    <mergeCell ref="H527:T527"/>
    <mergeCell ref="U527:AM527"/>
    <mergeCell ref="AN527:AS527"/>
    <mergeCell ref="AN572:BF575"/>
    <mergeCell ref="AN576:BF576"/>
    <mergeCell ref="H552:T552"/>
    <mergeCell ref="H541:O541"/>
    <mergeCell ref="U552:AM552"/>
    <mergeCell ref="H572:T575"/>
    <mergeCell ref="U572:Y575"/>
    <mergeCell ref="Z572:AM575"/>
    <mergeCell ref="BE586:BF586"/>
    <mergeCell ref="D534:E534"/>
    <mergeCell ref="H528:T528"/>
    <mergeCell ref="AZ581:BF581"/>
    <mergeCell ref="D581:E581"/>
    <mergeCell ref="C34:C39"/>
    <mergeCell ref="D38:D39"/>
    <mergeCell ref="E38:E39"/>
    <mergeCell ref="F35:F39"/>
    <mergeCell ref="G35:G39"/>
    <mergeCell ref="AT552:AZ552"/>
    <mergeCell ref="AN571:BK571"/>
    <mergeCell ref="BH528:BO528"/>
    <mergeCell ref="BA552:BG552"/>
    <mergeCell ref="BH552:BO552"/>
    <mergeCell ref="AK282:AQ282"/>
    <mergeCell ref="H535:O538"/>
    <mergeCell ref="P535:AH538"/>
    <mergeCell ref="AI535:AX538"/>
    <mergeCell ref="AY535:BN538"/>
    <mergeCell ref="BO535:BS538"/>
    <mergeCell ref="BA499:BC502"/>
    <mergeCell ref="BD499:BS502"/>
    <mergeCell ref="H540:O540"/>
    <mergeCell ref="AI540:AX540"/>
    <mergeCell ref="BO540:BS540"/>
    <mergeCell ref="BA504:BC504"/>
    <mergeCell ref="AZ282:BD282"/>
    <mergeCell ref="BA503:BC503"/>
    <mergeCell ref="BX558:CD561"/>
    <mergeCell ref="BP557:CD557"/>
    <mergeCell ref="BP558:BW561"/>
    <mergeCell ref="H512:T512"/>
    <mergeCell ref="H513:M516"/>
    <mergeCell ref="N513:T516"/>
    <mergeCell ref="EH35:EJ39"/>
    <mergeCell ref="EI99:EJ119"/>
    <mergeCell ref="B34:B39"/>
    <mergeCell ref="BT282:BX282"/>
    <mergeCell ref="AK283:AQ283"/>
    <mergeCell ref="AZ283:BD283"/>
    <mergeCell ref="BF283:BP283"/>
    <mergeCell ref="CX130:CY135"/>
    <mergeCell ref="AN552:AS552"/>
    <mergeCell ref="C539:C542"/>
    <mergeCell ref="C534:C538"/>
    <mergeCell ref="C527:C528"/>
    <mergeCell ref="D34:E34"/>
    <mergeCell ref="D498:F501"/>
    <mergeCell ref="C503:C508"/>
    <mergeCell ref="C266:C270"/>
    <mergeCell ref="D266:E266"/>
    <mergeCell ref="X266:AJ266"/>
    <mergeCell ref="AZ281:BD281"/>
    <mergeCell ref="B130:B135"/>
    <mergeCell ref="C130:C135"/>
    <mergeCell ref="D134:D135"/>
    <mergeCell ref="BK622:BL622"/>
    <mergeCell ref="Y600:AK600"/>
    <mergeCell ref="AR600:BJ600"/>
    <mergeCell ref="BK600:BW600"/>
    <mergeCell ref="AK558:AQ561"/>
    <mergeCell ref="AR558:AY561"/>
    <mergeCell ref="AZ558:BO561"/>
    <mergeCell ref="AK266:AQ266"/>
    <mergeCell ref="AS499:AZ502"/>
    <mergeCell ref="Y498:AK498"/>
    <mergeCell ref="C546:C550"/>
    <mergeCell ref="D546:E546"/>
    <mergeCell ref="F546:AM546"/>
    <mergeCell ref="AN546:AZ546"/>
    <mergeCell ref="AZ277:BD277"/>
    <mergeCell ref="E134:E135"/>
    <mergeCell ref="BA507:BC507"/>
    <mergeCell ref="I499:X502"/>
    <mergeCell ref="Y499:AD502"/>
    <mergeCell ref="AE499:AK502"/>
    <mergeCell ref="CF663:CQ663"/>
    <mergeCell ref="CF657:CQ662"/>
    <mergeCell ref="AZ648:BK648"/>
    <mergeCell ref="AZ646:BK646"/>
    <mergeCell ref="BE281:BP281"/>
    <mergeCell ref="BK623:BL623"/>
    <mergeCell ref="C627:C631"/>
    <mergeCell ref="D627:E627"/>
    <mergeCell ref="AN627:AY627"/>
    <mergeCell ref="AZ627:BA631"/>
    <mergeCell ref="AC628:AH631"/>
    <mergeCell ref="AI628:AM631"/>
    <mergeCell ref="C605:C609"/>
    <mergeCell ref="D605:E605"/>
    <mergeCell ref="H628:H631"/>
    <mergeCell ref="BF282:BP282"/>
    <mergeCell ref="AZ632:BA632"/>
    <mergeCell ref="BG576:BK576"/>
    <mergeCell ref="U528:AM528"/>
    <mergeCell ref="AN528:AS528"/>
    <mergeCell ref="AT528:AZ528"/>
    <mergeCell ref="BA528:BG528"/>
    <mergeCell ref="C281:C285"/>
    <mergeCell ref="AK281:AQ28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IR553"/>
  <sheetViews>
    <sheetView topLeftCell="A220" zoomScale="70" zoomScaleNormal="70" workbookViewId="0">
      <selection activeCell="K92" sqref="K92"/>
    </sheetView>
  </sheetViews>
  <sheetFormatPr defaultRowHeight="13.2"/>
  <cols>
    <col min="1" max="2" width="9.33203125" customWidth="1"/>
    <col min="3" max="3" width="10.44140625" customWidth="1"/>
    <col min="4" max="4" width="19.44140625" customWidth="1"/>
    <col min="5" max="5" width="18.5546875" customWidth="1"/>
    <col min="6" max="6" width="17.5546875" customWidth="1"/>
    <col min="7" max="7" width="16.5546875" customWidth="1"/>
    <col min="8" max="8" width="14.33203125" customWidth="1"/>
    <col min="9" max="9" width="15.33203125" customWidth="1"/>
    <col min="10" max="89" width="9" customWidth="1"/>
    <col min="111" max="111" width="26.44140625" customWidth="1"/>
    <col min="112" max="112" width="9.44140625" customWidth="1"/>
    <col min="113" max="114" width="0" hidden="1" customWidth="1"/>
    <col min="115" max="115" width="23.5546875" hidden="1" customWidth="1"/>
    <col min="116" max="116" width="19.6640625" customWidth="1"/>
    <col min="117" max="117" width="12.6640625" customWidth="1"/>
    <col min="159" max="159" width="16.44140625" customWidth="1"/>
    <col min="160" max="160" width="23" customWidth="1"/>
  </cols>
  <sheetData>
    <row r="1" spans="1:124" s="96" customFormat="1" ht="34.799999999999997">
      <c r="A1" s="92" t="s">
        <v>138</v>
      </c>
      <c r="B1" s="93"/>
      <c r="C1" s="566"/>
      <c r="D1" s="94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3036" t="s">
        <v>139</v>
      </c>
      <c r="AV1" s="3037"/>
      <c r="AW1" s="3037"/>
      <c r="AX1" s="3038"/>
      <c r="AY1" s="3283" t="s">
        <v>140</v>
      </c>
      <c r="AZ1" s="3284"/>
      <c r="BA1" s="328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  <c r="CJ1" s="95"/>
      <c r="CK1" s="95"/>
      <c r="CL1" s="95"/>
      <c r="CM1" s="95"/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1359"/>
      <c r="CY1" s="1359"/>
      <c r="CZ1" s="1359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</row>
    <row r="2" spans="1:124" s="96" customFormat="1" ht="15.6">
      <c r="C2" s="568"/>
      <c r="AU2" s="3388" t="s">
        <v>141</v>
      </c>
      <c r="AV2" s="3389"/>
      <c r="AW2" s="3389"/>
      <c r="AX2" s="3390"/>
      <c r="AY2" s="3286" t="s">
        <v>142</v>
      </c>
      <c r="AZ2" s="3287"/>
      <c r="BA2" s="3288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2"/>
      <c r="DT2" s="102"/>
    </row>
    <row r="3" spans="1:124" s="96" customFormat="1" ht="22.8">
      <c r="B3" s="97"/>
      <c r="C3" s="567" t="s">
        <v>143</v>
      </c>
      <c r="AU3" s="3391"/>
      <c r="AV3" s="3392"/>
      <c r="AW3" s="3392"/>
      <c r="AX3" s="3393"/>
      <c r="AY3" s="3209"/>
      <c r="AZ3" s="3210"/>
      <c r="BA3" s="3211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</row>
    <row r="4" spans="1:124" s="96" customFormat="1" ht="22.8">
      <c r="B4" s="97"/>
      <c r="C4" s="568"/>
      <c r="D4" s="98" t="s">
        <v>144</v>
      </c>
      <c r="AU4" s="3391"/>
      <c r="AV4" s="3392"/>
      <c r="AW4" s="3392"/>
      <c r="AX4" s="3393"/>
      <c r="AY4" s="3209"/>
      <c r="AZ4" s="3210"/>
      <c r="BA4" s="3211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</row>
    <row r="5" spans="1:124" s="96" customFormat="1" ht="22.8">
      <c r="B5" s="97"/>
      <c r="C5" s="568"/>
      <c r="D5" s="99" t="s">
        <v>145</v>
      </c>
      <c r="E5" s="99"/>
      <c r="F5" s="99"/>
      <c r="AU5" s="3391"/>
      <c r="AV5" s="3392"/>
      <c r="AW5" s="3392"/>
      <c r="AX5" s="3393"/>
      <c r="AY5" s="3209"/>
      <c r="AZ5" s="3210"/>
      <c r="BA5" s="3211"/>
      <c r="BM5" s="100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</row>
    <row r="6" spans="1:124" s="96" customFormat="1" ht="22.8">
      <c r="B6" s="97"/>
      <c r="C6" s="568"/>
      <c r="D6" s="99" t="s">
        <v>146</v>
      </c>
      <c r="E6" s="99"/>
      <c r="F6" s="99"/>
      <c r="AU6" s="3394"/>
      <c r="AV6" s="3395"/>
      <c r="AW6" s="3395"/>
      <c r="AX6" s="3396"/>
      <c r="AY6" s="3212"/>
      <c r="AZ6" s="3213"/>
      <c r="BA6" s="3214"/>
      <c r="BM6" s="100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</row>
    <row r="7" spans="1:124" s="96" customFormat="1" ht="22.5" customHeight="1">
      <c r="B7" s="97"/>
      <c r="C7" s="568"/>
      <c r="D7" s="99" t="s">
        <v>147</v>
      </c>
      <c r="E7" s="99"/>
      <c r="F7" s="99"/>
      <c r="AU7" s="3382" t="s">
        <v>148</v>
      </c>
      <c r="AV7" s="3397"/>
      <c r="AW7" s="3397"/>
      <c r="AX7" s="3383"/>
      <c r="AY7" s="3011" t="s">
        <v>149</v>
      </c>
      <c r="AZ7" s="3012"/>
      <c r="BA7" s="3013"/>
      <c r="BM7" s="100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</row>
    <row r="8" spans="1:124" s="96" customFormat="1" ht="22.5" customHeight="1">
      <c r="B8" s="97"/>
      <c r="C8" s="568"/>
      <c r="D8" s="99" t="s">
        <v>150</v>
      </c>
      <c r="E8" s="99"/>
      <c r="F8" s="99"/>
      <c r="AU8" s="3382" t="s">
        <v>148</v>
      </c>
      <c r="AV8" s="3397"/>
      <c r="AW8" s="3397"/>
      <c r="AX8" s="3383"/>
      <c r="AY8" s="3011" t="s">
        <v>149</v>
      </c>
      <c r="AZ8" s="3012"/>
      <c r="BA8" s="3013"/>
      <c r="BM8" s="100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</row>
    <row r="9" spans="1:124" s="96" customFormat="1" ht="22.5" customHeight="1">
      <c r="B9" s="97"/>
      <c r="C9" s="568"/>
      <c r="D9" s="99" t="s">
        <v>1130</v>
      </c>
      <c r="E9" s="99"/>
      <c r="F9" s="99"/>
      <c r="AU9" s="3382" t="s">
        <v>148</v>
      </c>
      <c r="AV9" s="3397"/>
      <c r="AW9" s="3397"/>
      <c r="AX9" s="3383"/>
      <c r="AY9" s="3011" t="s">
        <v>149</v>
      </c>
      <c r="AZ9" s="3012"/>
      <c r="BA9" s="3013"/>
      <c r="BM9" s="100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</row>
    <row r="10" spans="1:124" s="96" customFormat="1" ht="22.5" customHeight="1">
      <c r="B10" s="97"/>
      <c r="C10" s="568"/>
      <c r="D10" s="99" t="s">
        <v>151</v>
      </c>
      <c r="E10" s="99"/>
      <c r="F10" s="99"/>
      <c r="AU10" s="3382" t="s">
        <v>148</v>
      </c>
      <c r="AV10" s="3397"/>
      <c r="AW10" s="3397"/>
      <c r="AX10" s="3383"/>
      <c r="AY10" s="3011" t="s">
        <v>149</v>
      </c>
      <c r="AZ10" s="3012"/>
      <c r="BA10" s="3013"/>
      <c r="BM10" s="100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</row>
    <row r="11" spans="1:124" s="96" customFormat="1" ht="22.5" customHeight="1">
      <c r="B11" s="97"/>
      <c r="C11" s="568"/>
      <c r="D11" s="99" t="s">
        <v>152</v>
      </c>
      <c r="E11" s="99"/>
      <c r="F11" s="99"/>
      <c r="AU11" s="3382" t="s">
        <v>148</v>
      </c>
      <c r="AV11" s="3397"/>
      <c r="AW11" s="3397"/>
      <c r="AX11" s="3383"/>
      <c r="AY11" s="3011" t="s">
        <v>149</v>
      </c>
      <c r="AZ11" s="3012"/>
      <c r="BA11" s="3013"/>
      <c r="BM11" s="100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</row>
    <row r="12" spans="1:124" s="96" customFormat="1" ht="22.5" customHeight="1">
      <c r="B12" s="97"/>
      <c r="C12" s="568"/>
      <c r="D12" s="99"/>
      <c r="E12" s="99"/>
      <c r="F12" s="99"/>
      <c r="AU12" s="3382" t="s">
        <v>148</v>
      </c>
      <c r="AV12" s="3397"/>
      <c r="AW12" s="3397"/>
      <c r="AX12" s="3383"/>
      <c r="AY12" s="3011" t="s">
        <v>149</v>
      </c>
      <c r="AZ12" s="3012"/>
      <c r="BA12" s="3013"/>
      <c r="BM12" s="100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</row>
    <row r="13" spans="1:124" s="96" customFormat="1" ht="22.5" customHeight="1">
      <c r="B13" s="97"/>
      <c r="C13" s="568"/>
      <c r="D13" s="99"/>
      <c r="E13" s="99"/>
      <c r="F13" s="99"/>
      <c r="AU13" s="3382" t="s">
        <v>148</v>
      </c>
      <c r="AV13" s="3397"/>
      <c r="AW13" s="3397"/>
      <c r="AX13" s="3383"/>
      <c r="AY13" s="3011" t="s">
        <v>149</v>
      </c>
      <c r="AZ13" s="3012"/>
      <c r="BA13" s="3013"/>
      <c r="BM13" s="100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</row>
    <row r="14" spans="1:124" s="96" customFormat="1" ht="22.5" customHeight="1">
      <c r="B14" s="97"/>
      <c r="C14" s="568"/>
      <c r="D14" s="99"/>
      <c r="E14" s="99"/>
      <c r="F14" s="99"/>
      <c r="AU14" s="3382" t="s">
        <v>148</v>
      </c>
      <c r="AV14" s="3397"/>
      <c r="AW14" s="3397"/>
      <c r="AX14" s="3383"/>
      <c r="AY14" s="3011" t="s">
        <v>149</v>
      </c>
      <c r="AZ14" s="3012"/>
      <c r="BA14" s="3013"/>
      <c r="BM14" s="100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</row>
    <row r="15" spans="1:124" s="96" customFormat="1" ht="30" customHeight="1">
      <c r="B15" s="97"/>
      <c r="C15" s="569" t="s">
        <v>153</v>
      </c>
      <c r="D15" s="99"/>
      <c r="E15" s="99"/>
      <c r="F15" s="99"/>
      <c r="AU15" s="3382" t="s">
        <v>148</v>
      </c>
      <c r="AV15" s="3397"/>
      <c r="AW15" s="3397"/>
      <c r="AX15" s="3383"/>
      <c r="AY15" s="3011" t="s">
        <v>149</v>
      </c>
      <c r="AZ15" s="3012"/>
      <c r="BA15" s="3013"/>
      <c r="BM15" s="100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  <c r="DP15" s="102"/>
      <c r="DQ15" s="102"/>
      <c r="DR15" s="102"/>
      <c r="DS15" s="102"/>
      <c r="DT15" s="102"/>
    </row>
    <row r="16" spans="1:124" s="96" customFormat="1" ht="22.8">
      <c r="B16" s="97"/>
      <c r="C16" s="568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</row>
    <row r="17" spans="1:119" s="96" customFormat="1" ht="22.8">
      <c r="B17" s="97"/>
      <c r="C17" s="567" t="s">
        <v>1132</v>
      </c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</row>
    <row r="18" spans="1:119" s="96" customFormat="1" ht="22.8">
      <c r="B18" s="97"/>
      <c r="C18" s="570" t="s">
        <v>1133</v>
      </c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</row>
    <row r="19" spans="1:119" s="96" customFormat="1" ht="22.8">
      <c r="B19" s="97"/>
      <c r="C19" s="571" t="s">
        <v>157</v>
      </c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</row>
    <row r="20" spans="1:119" s="96" customFormat="1" ht="22.8">
      <c r="A20" s="101" t="s">
        <v>158</v>
      </c>
      <c r="B20" s="97"/>
      <c r="C20" s="571" t="s">
        <v>1134</v>
      </c>
      <c r="DA20" s="102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</row>
    <row r="21" spans="1:119" s="96" customFormat="1" ht="22.8">
      <c r="B21" s="97"/>
      <c r="C21" s="570" t="s">
        <v>1135</v>
      </c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</row>
    <row r="22" spans="1:119" ht="15.6">
      <c r="C22" s="1028"/>
      <c r="D22" s="1128" t="s">
        <v>1861</v>
      </c>
    </row>
    <row r="23" spans="1:119" ht="15.6">
      <c r="C23" s="1029"/>
      <c r="D23" s="1128" t="s">
        <v>1862</v>
      </c>
    </row>
    <row r="24" spans="1:119" ht="15.6">
      <c r="C24" s="1083"/>
      <c r="D24" s="1128" t="s">
        <v>1863</v>
      </c>
    </row>
    <row r="25" spans="1:119">
      <c r="BZ25" t="s">
        <v>1864</v>
      </c>
    </row>
    <row r="26" spans="1:119">
      <c r="BZ26" s="1308" t="s">
        <v>154</v>
      </c>
      <c r="CA26" s="1308" t="s">
        <v>154</v>
      </c>
    </row>
    <row r="27" spans="1:119" ht="39" customHeight="1">
      <c r="B27" s="3026" t="s">
        <v>163</v>
      </c>
      <c r="C27" s="3517" t="s">
        <v>164</v>
      </c>
      <c r="D27" s="3518"/>
      <c r="E27" s="3518"/>
      <c r="F27" s="3519"/>
      <c r="G27" s="1131" t="s">
        <v>139</v>
      </c>
      <c r="H27" s="1132"/>
      <c r="I27" s="1132"/>
      <c r="J27" s="1132"/>
      <c r="K27" s="1132"/>
      <c r="L27" s="1132"/>
      <c r="M27" s="1132"/>
      <c r="N27" s="1132"/>
      <c r="O27" s="1132"/>
      <c r="P27" s="1132"/>
      <c r="Q27" s="1132"/>
      <c r="R27" s="1132"/>
      <c r="S27" s="1132"/>
      <c r="T27" s="1132"/>
      <c r="U27" s="1132"/>
      <c r="V27" s="1132"/>
      <c r="W27" s="1132"/>
      <c r="X27" s="1132"/>
      <c r="Y27" s="1132"/>
      <c r="Z27" s="1132"/>
      <c r="AA27" s="1132"/>
      <c r="AB27" s="1132"/>
      <c r="AC27" s="1132"/>
      <c r="AD27" s="1132"/>
      <c r="AE27" s="1132"/>
      <c r="AF27" s="1132"/>
      <c r="AG27" s="1132"/>
      <c r="AH27" s="1132"/>
      <c r="AI27" s="1132"/>
      <c r="AJ27" s="1132"/>
      <c r="AK27" s="1132"/>
      <c r="AL27" s="1132"/>
      <c r="AM27" s="1132"/>
      <c r="AN27" s="1132"/>
      <c r="AO27" s="1132"/>
      <c r="AP27" s="1132"/>
      <c r="AQ27" s="1132"/>
      <c r="AR27" s="1132"/>
      <c r="AS27" s="1132"/>
      <c r="AT27" s="1132"/>
      <c r="AU27" s="1132"/>
      <c r="AV27" s="1132"/>
      <c r="AW27" s="1132"/>
      <c r="AX27" s="1132"/>
      <c r="AY27" s="1132"/>
      <c r="AZ27" s="1132"/>
      <c r="BA27" s="1132"/>
      <c r="BB27" s="1132"/>
      <c r="BC27" s="1132"/>
      <c r="BD27" s="1132"/>
      <c r="BE27" s="1132"/>
      <c r="BF27" s="1132"/>
      <c r="BG27" s="1132"/>
      <c r="BH27" s="1132"/>
      <c r="BI27" s="1132"/>
      <c r="BJ27" s="1132"/>
      <c r="BK27" s="1132"/>
      <c r="BL27" s="1132"/>
      <c r="BM27" s="1132"/>
      <c r="BN27" s="1132"/>
      <c r="BO27" s="1132"/>
      <c r="BP27" s="1132"/>
      <c r="BQ27" s="1132"/>
      <c r="BR27" s="1132"/>
      <c r="BS27" s="1132"/>
      <c r="BT27" s="1132"/>
      <c r="BU27" s="1132"/>
      <c r="BV27" s="1132"/>
      <c r="BW27" s="1132"/>
      <c r="BX27" s="1132"/>
      <c r="BY27" s="1132"/>
      <c r="BZ27" s="1132"/>
      <c r="CA27" s="1132"/>
      <c r="CB27" s="1132"/>
      <c r="CC27" s="1132"/>
      <c r="CD27" s="1132"/>
      <c r="CE27" s="1132"/>
      <c r="CF27" s="1132"/>
      <c r="CG27" s="1132"/>
      <c r="CH27" s="1132"/>
      <c r="CI27" s="1132"/>
      <c r="CJ27" s="1132"/>
      <c r="CK27" s="1132"/>
      <c r="CL27" s="1132"/>
      <c r="CM27" s="1132"/>
      <c r="CN27" s="1132"/>
      <c r="CO27" s="3538" t="s">
        <v>140</v>
      </c>
      <c r="CP27" s="3538"/>
      <c r="CQ27" s="3538"/>
      <c r="CR27" s="3538"/>
      <c r="CS27" s="3538"/>
      <c r="CT27" s="3539"/>
      <c r="CU27" s="3533" t="s">
        <v>218</v>
      </c>
      <c r="CV27" s="3058" t="s">
        <v>219</v>
      </c>
      <c r="CW27" s="3059"/>
    </row>
    <row r="28" spans="1:119" ht="18" customHeight="1">
      <c r="B28" s="3027"/>
      <c r="C28" s="3521" t="s">
        <v>173</v>
      </c>
      <c r="D28" s="3520" t="s">
        <v>168</v>
      </c>
      <c r="E28" s="3520" t="s">
        <v>220</v>
      </c>
      <c r="F28" s="3520" t="s">
        <v>1145</v>
      </c>
      <c r="G28" s="3550" t="s">
        <v>221</v>
      </c>
      <c r="H28" s="3550" t="s">
        <v>222</v>
      </c>
      <c r="I28" s="117" t="s">
        <v>308</v>
      </c>
      <c r="J28" s="117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3540" t="s">
        <v>173</v>
      </c>
      <c r="CM28" s="3541"/>
      <c r="CN28" s="3542"/>
      <c r="CO28" s="3565" t="s">
        <v>174</v>
      </c>
      <c r="CP28" s="3566"/>
      <c r="CQ28" s="3567"/>
      <c r="CR28" s="3553" t="s">
        <v>1146</v>
      </c>
      <c r="CS28" s="3554"/>
      <c r="CT28" s="3555"/>
      <c r="CU28" s="3534"/>
      <c r="CV28" s="3043"/>
      <c r="CW28" s="3045"/>
    </row>
    <row r="29" spans="1:119" ht="18" customHeight="1">
      <c r="B29" s="3027"/>
      <c r="C29" s="3522"/>
      <c r="D29" s="3520"/>
      <c r="E29" s="3520"/>
      <c r="F29" s="3520"/>
      <c r="G29" s="3551"/>
      <c r="H29" s="3551"/>
      <c r="I29" s="1133" t="s">
        <v>227</v>
      </c>
      <c r="J29" s="562" t="s">
        <v>1147</v>
      </c>
      <c r="K29" s="478"/>
      <c r="L29" s="563"/>
      <c r="M29" s="563"/>
      <c r="N29" s="563"/>
      <c r="O29" s="563"/>
      <c r="P29" s="563"/>
      <c r="Q29" s="564"/>
      <c r="R29" s="131" t="s">
        <v>1148</v>
      </c>
      <c r="S29" s="132"/>
      <c r="T29" s="132"/>
      <c r="U29" s="132"/>
      <c r="V29" s="132"/>
      <c r="W29" s="132"/>
      <c r="X29" s="132"/>
      <c r="Y29" s="133"/>
      <c r="Z29" s="131" t="s">
        <v>1149</v>
      </c>
      <c r="AA29" s="132"/>
      <c r="AB29" s="132"/>
      <c r="AC29" s="132"/>
      <c r="AD29" s="132"/>
      <c r="AE29" s="132"/>
      <c r="AF29" s="132"/>
      <c r="AG29" s="133"/>
      <c r="AH29" s="131" t="s">
        <v>1150</v>
      </c>
      <c r="AI29" s="132"/>
      <c r="AJ29" s="132"/>
      <c r="AK29" s="132"/>
      <c r="AL29" s="132"/>
      <c r="AM29" s="132"/>
      <c r="AN29" s="132"/>
      <c r="AO29" s="133"/>
      <c r="AP29" s="131" t="s">
        <v>228</v>
      </c>
      <c r="AQ29" s="132"/>
      <c r="AR29" s="132"/>
      <c r="AS29" s="132"/>
      <c r="AT29" s="132"/>
      <c r="AU29" s="132"/>
      <c r="AV29" s="132"/>
      <c r="AW29" s="133"/>
      <c r="AX29" s="131" t="s">
        <v>311</v>
      </c>
      <c r="AY29" s="132"/>
      <c r="AZ29" s="132"/>
      <c r="BA29" s="132"/>
      <c r="BB29" s="132"/>
      <c r="BC29" s="132"/>
      <c r="BD29" s="132"/>
      <c r="BE29" s="133"/>
      <c r="BF29" s="131" t="s">
        <v>312</v>
      </c>
      <c r="BG29" s="132"/>
      <c r="BH29" s="132"/>
      <c r="BI29" s="132"/>
      <c r="BJ29" s="132"/>
      <c r="BK29" s="132"/>
      <c r="BL29" s="132"/>
      <c r="BM29" s="133"/>
      <c r="BN29" s="131" t="s">
        <v>336</v>
      </c>
      <c r="BO29" s="132"/>
      <c r="BP29" s="132"/>
      <c r="BQ29" s="132"/>
      <c r="BR29" s="132"/>
      <c r="BS29" s="132"/>
      <c r="BT29" s="132"/>
      <c r="BU29" s="133"/>
      <c r="BV29" s="131" t="s">
        <v>313</v>
      </c>
      <c r="BW29" s="132"/>
      <c r="BX29" s="132"/>
      <c r="BY29" s="132"/>
      <c r="BZ29" s="132"/>
      <c r="CA29" s="132"/>
      <c r="CB29" s="132"/>
      <c r="CC29" s="133"/>
      <c r="CD29" s="131" t="s">
        <v>1151</v>
      </c>
      <c r="CE29" s="132"/>
      <c r="CF29" s="132"/>
      <c r="CG29" s="132"/>
      <c r="CH29" s="132"/>
      <c r="CI29" s="132"/>
      <c r="CJ29" s="132"/>
      <c r="CK29" s="132"/>
      <c r="CL29" s="3543"/>
      <c r="CM29" s="3544"/>
      <c r="CN29" s="3545"/>
      <c r="CO29" s="3568"/>
      <c r="CP29" s="3569"/>
      <c r="CQ29" s="3570"/>
      <c r="CR29" s="3553"/>
      <c r="CS29" s="3554"/>
      <c r="CT29" s="3555"/>
      <c r="CU29" s="3534"/>
      <c r="CV29" s="3043"/>
      <c r="CW29" s="3045"/>
    </row>
    <row r="30" spans="1:119" ht="208.2">
      <c r="B30" s="3027"/>
      <c r="C30" s="3522"/>
      <c r="D30" s="3520"/>
      <c r="E30" s="3520"/>
      <c r="F30" s="3520"/>
      <c r="G30" s="3551"/>
      <c r="H30" s="3551"/>
      <c r="I30" s="1133" t="s">
        <v>229</v>
      </c>
      <c r="J30" s="159" t="s">
        <v>1865</v>
      </c>
      <c r="K30" s="905" t="s">
        <v>1866</v>
      </c>
      <c r="L30" s="905" t="s">
        <v>1867</v>
      </c>
      <c r="M30" s="905" t="s">
        <v>1868</v>
      </c>
      <c r="N30" s="159" t="s">
        <v>1869</v>
      </c>
      <c r="O30" s="159" t="s">
        <v>1870</v>
      </c>
      <c r="P30" s="159" t="s">
        <v>1871</v>
      </c>
      <c r="Q30" s="1016" t="s">
        <v>1872</v>
      </c>
      <c r="R30" s="1018" t="s">
        <v>1873</v>
      </c>
      <c r="S30" s="905" t="s">
        <v>1874</v>
      </c>
      <c r="T30" s="905" t="s">
        <v>1875</v>
      </c>
      <c r="U30" s="905" t="s">
        <v>1876</v>
      </c>
      <c r="V30" s="905" t="s">
        <v>1877</v>
      </c>
      <c r="W30" s="1023" t="s">
        <v>1878</v>
      </c>
      <c r="X30" s="1023" t="s">
        <v>1879</v>
      </c>
      <c r="Y30" s="159" t="s">
        <v>1880</v>
      </c>
      <c r="Z30" s="1018" t="s">
        <v>1881</v>
      </c>
      <c r="AA30" s="905" t="s">
        <v>1882</v>
      </c>
      <c r="AB30" s="905" t="s">
        <v>1883</v>
      </c>
      <c r="AC30" s="1023" t="s">
        <v>1884</v>
      </c>
      <c r="AD30" s="905" t="s">
        <v>1885</v>
      </c>
      <c r="AE30" s="905" t="s">
        <v>1886</v>
      </c>
      <c r="AF30" s="1025" t="s">
        <v>1887</v>
      </c>
      <c r="AG30" s="1016" t="s">
        <v>1888</v>
      </c>
      <c r="AH30" s="905" t="s">
        <v>1889</v>
      </c>
      <c r="AI30" s="905" t="s">
        <v>1890</v>
      </c>
      <c r="AJ30" s="905" t="s">
        <v>1891</v>
      </c>
      <c r="AK30" s="1023" t="s">
        <v>827</v>
      </c>
      <c r="AL30" s="1023" t="s">
        <v>831</v>
      </c>
      <c r="AM30" s="1023" t="s">
        <v>834</v>
      </c>
      <c r="AN30" s="1023" t="s">
        <v>1892</v>
      </c>
      <c r="AO30" s="1027" t="s">
        <v>1893</v>
      </c>
      <c r="AP30" s="1023" t="s">
        <v>1894</v>
      </c>
      <c r="AQ30" s="1017" t="s">
        <v>230</v>
      </c>
      <c r="AR30" s="905" t="s">
        <v>231</v>
      </c>
      <c r="AS30" s="905" t="s">
        <v>232</v>
      </c>
      <c r="AT30" s="905" t="s">
        <v>235</v>
      </c>
      <c r="AU30" s="1023" t="s">
        <v>1895</v>
      </c>
      <c r="AV30" s="1024" t="s">
        <v>865</v>
      </c>
      <c r="AW30" s="1026" t="s">
        <v>1896</v>
      </c>
      <c r="AX30" s="1111" t="s">
        <v>1897</v>
      </c>
      <c r="AY30" s="1082" t="s">
        <v>1898</v>
      </c>
      <c r="AZ30" s="1082" t="s">
        <v>1899</v>
      </c>
      <c r="BA30" s="1082" t="s">
        <v>1900</v>
      </c>
      <c r="BB30" s="905" t="s">
        <v>1901</v>
      </c>
      <c r="BC30" s="1123" t="s">
        <v>1902</v>
      </c>
      <c r="BD30" s="1023" t="s">
        <v>1903</v>
      </c>
      <c r="BE30" s="1026" t="s">
        <v>1904</v>
      </c>
      <c r="BF30" s="1018" t="s">
        <v>1905</v>
      </c>
      <c r="BG30" s="159" t="s">
        <v>1906</v>
      </c>
      <c r="BH30" s="1024" t="s">
        <v>462</v>
      </c>
      <c r="BI30" s="159" t="s">
        <v>463</v>
      </c>
      <c r="BJ30" s="1085" t="s">
        <v>464</v>
      </c>
      <c r="BK30" s="1189" t="s">
        <v>465</v>
      </c>
      <c r="BL30" s="159" t="s">
        <v>1907</v>
      </c>
      <c r="BM30" s="1030" t="s">
        <v>466</v>
      </c>
      <c r="BN30" s="1031" t="s">
        <v>467</v>
      </c>
      <c r="BO30" s="905" t="s">
        <v>1908</v>
      </c>
      <c r="BP30" s="1024" t="s">
        <v>468</v>
      </c>
      <c r="BQ30" s="905" t="s">
        <v>1909</v>
      </c>
      <c r="BR30" s="905" t="s">
        <v>1910</v>
      </c>
      <c r="BS30" s="1023" t="s">
        <v>1911</v>
      </c>
      <c r="BT30" s="1023" t="s">
        <v>339</v>
      </c>
      <c r="BU30" s="1016" t="s">
        <v>340</v>
      </c>
      <c r="BV30" s="1018" t="s">
        <v>341</v>
      </c>
      <c r="BW30" s="905" t="s">
        <v>342</v>
      </c>
      <c r="BX30" s="1023" t="s">
        <v>1912</v>
      </c>
      <c r="BY30" s="1032" t="s">
        <v>1201</v>
      </c>
      <c r="BZ30" s="1032" t="s">
        <v>1913</v>
      </c>
      <c r="CA30" s="1309" t="s">
        <v>1914</v>
      </c>
      <c r="CB30" s="1032" t="s">
        <v>1915</v>
      </c>
      <c r="CC30" s="1110" t="s">
        <v>1897</v>
      </c>
      <c r="CD30" s="1111" t="s">
        <v>1180</v>
      </c>
      <c r="CE30" s="1023" t="s">
        <v>1180</v>
      </c>
      <c r="CF30" s="1023" t="s">
        <v>1180</v>
      </c>
      <c r="CG30" s="1023" t="s">
        <v>1180</v>
      </c>
      <c r="CH30" s="1023" t="s">
        <v>1180</v>
      </c>
      <c r="CI30" s="1023" t="s">
        <v>1180</v>
      </c>
      <c r="CJ30" s="1023" t="s">
        <v>1180</v>
      </c>
      <c r="CK30" s="1027" t="s">
        <v>1180</v>
      </c>
      <c r="CL30" s="3543"/>
      <c r="CM30" s="3544"/>
      <c r="CN30" s="3545"/>
      <c r="CO30" s="3568"/>
      <c r="CP30" s="3569"/>
      <c r="CQ30" s="3570"/>
      <c r="CR30" s="3553"/>
      <c r="CS30" s="3554"/>
      <c r="CT30" s="3555"/>
      <c r="CU30" s="3534"/>
      <c r="CV30" s="3043"/>
      <c r="CW30" s="3045"/>
      <c r="CY30" s="1360"/>
      <c r="CZ30" s="1360"/>
      <c r="DA30" s="1360"/>
    </row>
    <row r="31" spans="1:119" ht="12.75" customHeight="1">
      <c r="B31" s="3027"/>
      <c r="C31" s="3522"/>
      <c r="D31" s="3520"/>
      <c r="E31" s="3520"/>
      <c r="F31" s="3520"/>
      <c r="G31" s="3551"/>
      <c r="H31" s="3551"/>
      <c r="I31" s="1133" t="s">
        <v>237</v>
      </c>
      <c r="J31" s="1036"/>
      <c r="K31" s="1020"/>
      <c r="L31" s="1020"/>
      <c r="M31" s="1020"/>
      <c r="N31" s="1020"/>
      <c r="O31" s="1020"/>
      <c r="P31" s="1020"/>
      <c r="Q31" s="1021"/>
      <c r="R31" s="1022"/>
      <c r="S31" s="1020"/>
      <c r="T31" s="1020"/>
      <c r="U31" s="1020"/>
      <c r="V31" s="1020"/>
      <c r="W31" s="1033">
        <v>0</v>
      </c>
      <c r="X31" s="1033">
        <v>0</v>
      </c>
      <c r="Y31" s="1020"/>
      <c r="Z31" s="1022"/>
      <c r="AA31" s="1020"/>
      <c r="AB31" s="1020"/>
      <c r="AC31" s="1033">
        <v>0</v>
      </c>
      <c r="AD31" s="1020"/>
      <c r="AE31" s="1020"/>
      <c r="AF31" s="1033">
        <v>0</v>
      </c>
      <c r="AG31" s="1021"/>
      <c r="AH31" s="1020"/>
      <c r="AI31" s="1020"/>
      <c r="AJ31" s="1020"/>
      <c r="AK31" s="1033">
        <v>0</v>
      </c>
      <c r="AL31" s="1033">
        <v>0</v>
      </c>
      <c r="AM31" s="1033">
        <v>0</v>
      </c>
      <c r="AN31" s="1033">
        <v>0</v>
      </c>
      <c r="AO31" s="1033">
        <v>0</v>
      </c>
      <c r="AP31" s="1034">
        <v>0</v>
      </c>
      <c r="AQ31" s="1019"/>
      <c r="AR31" s="1020"/>
      <c r="AS31" s="1020"/>
      <c r="AT31" s="1020"/>
      <c r="AU31" s="1034">
        <v>0</v>
      </c>
      <c r="AV31" s="1037">
        <v>1</v>
      </c>
      <c r="AW31" s="1035">
        <v>1</v>
      </c>
      <c r="AX31" s="1112">
        <v>0</v>
      </c>
      <c r="AY31" s="1020"/>
      <c r="AZ31" s="1020"/>
      <c r="BA31" s="1020"/>
      <c r="BB31" s="1020"/>
      <c r="BC31" s="1020"/>
      <c r="BD31" s="1033">
        <v>0</v>
      </c>
      <c r="BE31" s="1035">
        <v>0</v>
      </c>
      <c r="BF31" s="1022"/>
      <c r="BG31" s="1020"/>
      <c r="BH31" s="1037">
        <v>1</v>
      </c>
      <c r="BI31" s="1020"/>
      <c r="BJ31" s="1037">
        <v>0</v>
      </c>
      <c r="BK31" s="1190">
        <v>0</v>
      </c>
      <c r="BL31" s="1020"/>
      <c r="BM31" s="1038">
        <v>0</v>
      </c>
      <c r="BN31" s="1039">
        <v>0</v>
      </c>
      <c r="BO31" s="1020"/>
      <c r="BP31" s="1037">
        <v>0</v>
      </c>
      <c r="BQ31" s="1020"/>
      <c r="BR31" s="1020"/>
      <c r="BS31" s="1033">
        <v>1</v>
      </c>
      <c r="BT31" s="1033">
        <v>1</v>
      </c>
      <c r="BU31" s="1021"/>
      <c r="BV31" s="1022"/>
      <c r="BW31" s="1020"/>
      <c r="BX31" s="1033">
        <v>0</v>
      </c>
      <c r="BY31" s="1033">
        <v>0</v>
      </c>
      <c r="BZ31" s="1033">
        <v>0</v>
      </c>
      <c r="CA31" s="1020"/>
      <c r="CB31" s="1033">
        <v>0</v>
      </c>
      <c r="CC31" s="1033">
        <v>0</v>
      </c>
      <c r="CD31" s="1112">
        <v>0</v>
      </c>
      <c r="CE31" s="1033">
        <v>0</v>
      </c>
      <c r="CF31" s="1033">
        <v>0</v>
      </c>
      <c r="CG31" s="1033">
        <v>0</v>
      </c>
      <c r="CH31" s="1033">
        <v>0</v>
      </c>
      <c r="CI31" s="1033">
        <v>0</v>
      </c>
      <c r="CJ31" s="1033">
        <v>0</v>
      </c>
      <c r="CK31" s="1113">
        <v>0</v>
      </c>
      <c r="CL31" s="3543"/>
      <c r="CM31" s="3544"/>
      <c r="CN31" s="3545"/>
      <c r="CO31" s="3568"/>
      <c r="CP31" s="3569"/>
      <c r="CQ31" s="3570"/>
      <c r="CR31" s="3553"/>
      <c r="CS31" s="3554"/>
      <c r="CT31" s="3555"/>
      <c r="CU31" s="3534"/>
      <c r="CV31" s="3043"/>
      <c r="CW31" s="3045"/>
    </row>
    <row r="32" spans="1:119" ht="12.75" customHeight="1">
      <c r="B32" s="3028"/>
      <c r="C32" s="3523"/>
      <c r="D32" s="3520"/>
      <c r="E32" s="3520"/>
      <c r="F32" s="3520"/>
      <c r="G32" s="3552"/>
      <c r="H32" s="3552"/>
      <c r="I32" s="1133" t="s">
        <v>199</v>
      </c>
      <c r="J32" s="1036">
        <v>7</v>
      </c>
      <c r="K32" s="1036">
        <v>6</v>
      </c>
      <c r="L32" s="1036">
        <v>5</v>
      </c>
      <c r="M32" s="1036">
        <v>4</v>
      </c>
      <c r="N32" s="1036">
        <v>3</v>
      </c>
      <c r="O32" s="1036">
        <v>2</v>
      </c>
      <c r="P32" s="1036">
        <v>1</v>
      </c>
      <c r="Q32" s="1036">
        <v>0</v>
      </c>
      <c r="R32" s="1036">
        <v>7</v>
      </c>
      <c r="S32" s="1036">
        <v>6</v>
      </c>
      <c r="T32" s="1036">
        <v>5</v>
      </c>
      <c r="U32" s="1036">
        <v>4</v>
      </c>
      <c r="V32" s="1036">
        <v>3</v>
      </c>
      <c r="W32" s="1036">
        <v>2</v>
      </c>
      <c r="X32" s="1036">
        <v>1</v>
      </c>
      <c r="Y32" s="1036">
        <v>0</v>
      </c>
      <c r="Z32" s="1036">
        <v>7</v>
      </c>
      <c r="AA32" s="1036">
        <v>6</v>
      </c>
      <c r="AB32" s="1036">
        <v>5</v>
      </c>
      <c r="AC32" s="1036">
        <v>4</v>
      </c>
      <c r="AD32" s="1036">
        <v>3</v>
      </c>
      <c r="AE32" s="1036">
        <v>2</v>
      </c>
      <c r="AF32" s="1036">
        <v>1</v>
      </c>
      <c r="AG32" s="1036">
        <v>0</v>
      </c>
      <c r="AH32" s="1036">
        <v>7</v>
      </c>
      <c r="AI32" s="1036">
        <v>6</v>
      </c>
      <c r="AJ32" s="1036">
        <v>5</v>
      </c>
      <c r="AK32" s="1036">
        <v>4</v>
      </c>
      <c r="AL32" s="1036">
        <v>3</v>
      </c>
      <c r="AM32" s="1036">
        <v>2</v>
      </c>
      <c r="AN32" s="1036">
        <v>1</v>
      </c>
      <c r="AO32" s="1036">
        <v>0</v>
      </c>
      <c r="AP32" s="1036">
        <v>7</v>
      </c>
      <c r="AQ32" s="1036">
        <v>6</v>
      </c>
      <c r="AR32" s="1036">
        <v>5</v>
      </c>
      <c r="AS32" s="1036">
        <v>4</v>
      </c>
      <c r="AT32" s="1036">
        <v>3</v>
      </c>
      <c r="AU32" s="1036">
        <v>2</v>
      </c>
      <c r="AV32" s="1036">
        <v>1</v>
      </c>
      <c r="AW32" s="1036">
        <v>0</v>
      </c>
      <c r="AX32" s="1036">
        <v>7</v>
      </c>
      <c r="AY32" s="1036">
        <v>6</v>
      </c>
      <c r="AZ32" s="1036">
        <v>5</v>
      </c>
      <c r="BA32" s="1036">
        <v>4</v>
      </c>
      <c r="BB32" s="1036">
        <v>3</v>
      </c>
      <c r="BC32" s="1036">
        <v>2</v>
      </c>
      <c r="BD32" s="1036">
        <v>1</v>
      </c>
      <c r="BE32" s="1036">
        <v>0</v>
      </c>
      <c r="BF32" s="1036">
        <v>7</v>
      </c>
      <c r="BG32" s="1036">
        <v>6</v>
      </c>
      <c r="BH32" s="1036">
        <v>5</v>
      </c>
      <c r="BI32" s="1036">
        <v>4</v>
      </c>
      <c r="BJ32" s="1036">
        <v>3</v>
      </c>
      <c r="BK32" s="1191">
        <v>2</v>
      </c>
      <c r="BL32" s="1036">
        <v>1</v>
      </c>
      <c r="BM32" s="1036">
        <v>0</v>
      </c>
      <c r="BN32" s="1036">
        <v>7</v>
      </c>
      <c r="BO32" s="1036">
        <v>6</v>
      </c>
      <c r="BP32" s="1036">
        <v>5</v>
      </c>
      <c r="BQ32" s="1036">
        <v>4</v>
      </c>
      <c r="BR32" s="1036">
        <v>3</v>
      </c>
      <c r="BS32" s="1036">
        <v>2</v>
      </c>
      <c r="BT32" s="1036">
        <v>1</v>
      </c>
      <c r="BU32" s="1036">
        <v>0</v>
      </c>
      <c r="BV32" s="1036">
        <v>7</v>
      </c>
      <c r="BW32" s="1036">
        <v>6</v>
      </c>
      <c r="BX32" s="1036">
        <v>5</v>
      </c>
      <c r="BY32" s="1036">
        <v>4</v>
      </c>
      <c r="BZ32" s="1036">
        <v>3</v>
      </c>
      <c r="CA32" s="1036">
        <v>2</v>
      </c>
      <c r="CB32" s="1036">
        <v>1</v>
      </c>
      <c r="CC32" s="1036">
        <v>0</v>
      </c>
      <c r="CD32" s="1036">
        <v>7</v>
      </c>
      <c r="CE32" s="1036">
        <v>6</v>
      </c>
      <c r="CF32" s="1036">
        <v>5</v>
      </c>
      <c r="CG32" s="1036">
        <v>4</v>
      </c>
      <c r="CH32" s="1036">
        <v>3</v>
      </c>
      <c r="CI32" s="1036">
        <v>2</v>
      </c>
      <c r="CJ32" s="1036">
        <v>1</v>
      </c>
      <c r="CK32" s="1036">
        <v>0</v>
      </c>
      <c r="CL32" s="3546"/>
      <c r="CM32" s="3547"/>
      <c r="CN32" s="3548"/>
      <c r="CO32" s="3571"/>
      <c r="CP32" s="3572"/>
      <c r="CQ32" s="3573"/>
      <c r="CR32" s="3556"/>
      <c r="CS32" s="3557"/>
      <c r="CT32" s="3558"/>
      <c r="CU32" s="3535"/>
      <c r="CV32" s="3046"/>
      <c r="CW32" s="3048"/>
    </row>
    <row r="33" spans="2:101" ht="15" customHeight="1">
      <c r="B33" s="1188" t="s">
        <v>1916</v>
      </c>
      <c r="C33" s="3529" t="s">
        <v>1917</v>
      </c>
      <c r="D33" s="3562" t="s">
        <v>242</v>
      </c>
      <c r="E33" s="3605" t="s">
        <v>181</v>
      </c>
      <c r="F33" s="3574" t="s">
        <v>1918</v>
      </c>
      <c r="G33" s="3562" t="s">
        <v>243</v>
      </c>
      <c r="H33" s="3559" t="s">
        <v>1919</v>
      </c>
      <c r="I33" s="1134"/>
      <c r="J33" s="1058">
        <v>1</v>
      </c>
      <c r="K33" s="1040">
        <v>0</v>
      </c>
      <c r="L33" s="1040">
        <v>0</v>
      </c>
      <c r="M33" s="1040">
        <v>0</v>
      </c>
      <c r="N33" s="1040">
        <v>0</v>
      </c>
      <c r="O33" s="1040">
        <v>0</v>
      </c>
      <c r="P33" s="1040">
        <v>0</v>
      </c>
      <c r="Q33" s="1041">
        <v>0</v>
      </c>
      <c r="R33" s="1042">
        <v>0</v>
      </c>
      <c r="S33" s="1040">
        <v>0</v>
      </c>
      <c r="T33" s="1040">
        <v>0</v>
      </c>
      <c r="U33" s="1040">
        <v>0</v>
      </c>
      <c r="V33" s="1040">
        <v>0</v>
      </c>
      <c r="W33" s="1051">
        <v>0</v>
      </c>
      <c r="X33" s="1051">
        <v>0</v>
      </c>
      <c r="Y33" s="1313">
        <v>0</v>
      </c>
      <c r="Z33" s="1040">
        <v>0</v>
      </c>
      <c r="AA33" s="1040">
        <v>0</v>
      </c>
      <c r="AB33" s="1040">
        <v>0</v>
      </c>
      <c r="AC33" s="1051">
        <v>0</v>
      </c>
      <c r="AD33" s="1040">
        <v>0</v>
      </c>
      <c r="AE33" s="1040">
        <v>0</v>
      </c>
      <c r="AF33" s="1051">
        <v>0</v>
      </c>
      <c r="AG33" s="1041">
        <v>0</v>
      </c>
      <c r="AH33" s="1040">
        <v>0</v>
      </c>
      <c r="AI33" s="1040">
        <v>0</v>
      </c>
      <c r="AJ33" s="1040">
        <v>0</v>
      </c>
      <c r="AK33" s="1051">
        <v>0</v>
      </c>
      <c r="AL33" s="1051">
        <v>0</v>
      </c>
      <c r="AM33" s="1051">
        <v>0</v>
      </c>
      <c r="AN33" s="1051">
        <v>0</v>
      </c>
      <c r="AO33" s="1053">
        <v>0</v>
      </c>
      <c r="AP33" s="1049">
        <v>0</v>
      </c>
      <c r="AQ33" s="1040">
        <v>0</v>
      </c>
      <c r="AR33" s="1040">
        <v>0</v>
      </c>
      <c r="AS33" s="1040">
        <v>0</v>
      </c>
      <c r="AT33" s="1040">
        <v>0</v>
      </c>
      <c r="AU33" s="1051">
        <v>0</v>
      </c>
      <c r="AV33" s="1070">
        <v>0</v>
      </c>
      <c r="AW33" s="1053">
        <v>1</v>
      </c>
      <c r="AX33" s="1049">
        <v>0</v>
      </c>
      <c r="AY33" s="1080">
        <v>0</v>
      </c>
      <c r="AZ33" s="1080">
        <v>0</v>
      </c>
      <c r="BA33" s="1080">
        <v>0</v>
      </c>
      <c r="BB33" s="1040">
        <v>0</v>
      </c>
      <c r="BC33" s="1080">
        <v>0</v>
      </c>
      <c r="BD33" s="1051">
        <v>0</v>
      </c>
      <c r="BE33" s="1053">
        <v>0</v>
      </c>
      <c r="BF33" s="1042">
        <v>0</v>
      </c>
      <c r="BG33" s="1040">
        <v>0</v>
      </c>
      <c r="BH33" s="1070">
        <v>0</v>
      </c>
      <c r="BI33" s="1040">
        <v>0</v>
      </c>
      <c r="BJ33" s="1070">
        <v>0</v>
      </c>
      <c r="BK33" s="1040">
        <v>0</v>
      </c>
      <c r="BL33" s="1040">
        <v>0</v>
      </c>
      <c r="BM33" s="1073">
        <v>0</v>
      </c>
      <c r="BN33" s="1074">
        <v>0</v>
      </c>
      <c r="BO33" s="1040">
        <v>0</v>
      </c>
      <c r="BP33" s="1070">
        <v>0</v>
      </c>
      <c r="BQ33" s="1040">
        <v>0</v>
      </c>
      <c r="BR33" s="1040">
        <v>0</v>
      </c>
      <c r="BS33" s="1051">
        <v>1</v>
      </c>
      <c r="BT33" s="1040">
        <v>0</v>
      </c>
      <c r="BU33" s="1041">
        <v>0</v>
      </c>
      <c r="BV33" s="1042">
        <v>0</v>
      </c>
      <c r="BW33" s="1040">
        <v>0</v>
      </c>
      <c r="BX33" s="1051">
        <v>0</v>
      </c>
      <c r="BY33" s="1051">
        <v>0</v>
      </c>
      <c r="BZ33" s="1051">
        <v>0</v>
      </c>
      <c r="CA33" s="1040">
        <v>0</v>
      </c>
      <c r="CB33" s="1051">
        <v>0</v>
      </c>
      <c r="CC33" s="1053">
        <v>0</v>
      </c>
      <c r="CD33" s="1049">
        <v>0</v>
      </c>
      <c r="CE33" s="1051">
        <v>0</v>
      </c>
      <c r="CF33" s="1051">
        <v>0</v>
      </c>
      <c r="CG33" s="1051">
        <v>0</v>
      </c>
      <c r="CH33" s="1051">
        <v>0</v>
      </c>
      <c r="CI33" s="1051">
        <v>0</v>
      </c>
      <c r="CJ33" s="1051">
        <v>0</v>
      </c>
      <c r="CK33" s="1053">
        <v>0</v>
      </c>
      <c r="CL33" s="3524" t="s">
        <v>1920</v>
      </c>
      <c r="CM33" s="3525"/>
      <c r="CN33" s="3525"/>
      <c r="CO33" s="3345" t="s">
        <v>1921</v>
      </c>
      <c r="CP33" s="3345"/>
      <c r="CQ33" s="3345"/>
      <c r="CR33" s="3172" t="s">
        <v>1922</v>
      </c>
      <c r="CS33" s="3344"/>
      <c r="CT33" s="3184"/>
      <c r="CU33" s="1106"/>
      <c r="CV33" s="1310"/>
      <c r="CW33" s="844"/>
    </row>
    <row r="34" spans="2:101" ht="15" customHeight="1">
      <c r="B34" s="1188" t="s">
        <v>726</v>
      </c>
      <c r="C34" s="3530"/>
      <c r="D34" s="3563"/>
      <c r="E34" s="3606"/>
      <c r="F34" s="3575"/>
      <c r="G34" s="3563"/>
      <c r="H34" s="3560"/>
      <c r="I34" s="1134"/>
      <c r="J34" s="1040">
        <v>0</v>
      </c>
      <c r="K34" s="1058">
        <v>1</v>
      </c>
      <c r="L34" s="1040">
        <v>0</v>
      </c>
      <c r="M34" s="1040">
        <v>0</v>
      </c>
      <c r="N34" s="1040">
        <v>0</v>
      </c>
      <c r="O34" s="1040">
        <v>0</v>
      </c>
      <c r="P34" s="1040">
        <v>0</v>
      </c>
      <c r="Q34" s="1041">
        <v>0</v>
      </c>
      <c r="R34" s="1042">
        <v>0</v>
      </c>
      <c r="S34" s="1040">
        <v>0</v>
      </c>
      <c r="T34" s="1040">
        <v>0</v>
      </c>
      <c r="U34" s="1040">
        <v>0</v>
      </c>
      <c r="V34" s="1040">
        <v>0</v>
      </c>
      <c r="W34" s="1051">
        <v>0</v>
      </c>
      <c r="X34" s="1051">
        <v>0</v>
      </c>
      <c r="Y34" s="1041">
        <v>0</v>
      </c>
      <c r="Z34" s="1040">
        <v>0</v>
      </c>
      <c r="AA34" s="1040">
        <v>0</v>
      </c>
      <c r="AB34" s="1040">
        <v>0</v>
      </c>
      <c r="AC34" s="1051">
        <v>0</v>
      </c>
      <c r="AD34" s="1040">
        <v>0</v>
      </c>
      <c r="AE34" s="1040">
        <v>0</v>
      </c>
      <c r="AF34" s="1051">
        <v>0</v>
      </c>
      <c r="AG34" s="1041">
        <v>0</v>
      </c>
      <c r="AH34" s="1040">
        <v>0</v>
      </c>
      <c r="AI34" s="1040">
        <v>0</v>
      </c>
      <c r="AJ34" s="1040">
        <v>0</v>
      </c>
      <c r="AK34" s="1051">
        <v>0</v>
      </c>
      <c r="AL34" s="1051">
        <v>0</v>
      </c>
      <c r="AM34" s="1051">
        <v>0</v>
      </c>
      <c r="AN34" s="1051">
        <v>0</v>
      </c>
      <c r="AO34" s="1053">
        <v>0</v>
      </c>
      <c r="AP34" s="1049">
        <v>0</v>
      </c>
      <c r="AQ34" s="1040">
        <v>0</v>
      </c>
      <c r="AR34" s="1040">
        <v>0</v>
      </c>
      <c r="AS34" s="1040">
        <v>0</v>
      </c>
      <c r="AT34" s="1040">
        <v>0</v>
      </c>
      <c r="AU34" s="1051">
        <v>0</v>
      </c>
      <c r="AV34" s="1070">
        <v>0</v>
      </c>
      <c r="AW34" s="1053">
        <v>1</v>
      </c>
      <c r="AX34" s="1049">
        <v>0</v>
      </c>
      <c r="AY34" s="1080">
        <v>0</v>
      </c>
      <c r="AZ34" s="1080">
        <v>0</v>
      </c>
      <c r="BA34" s="1080">
        <v>0</v>
      </c>
      <c r="BB34" s="1040">
        <v>0</v>
      </c>
      <c r="BC34" s="1080">
        <v>0</v>
      </c>
      <c r="BD34" s="1051">
        <v>0</v>
      </c>
      <c r="BE34" s="1053">
        <v>0</v>
      </c>
      <c r="BF34" s="1042">
        <v>0</v>
      </c>
      <c r="BG34" s="1040">
        <v>0</v>
      </c>
      <c r="BH34" s="1070">
        <v>0</v>
      </c>
      <c r="BI34" s="1040">
        <v>0</v>
      </c>
      <c r="BJ34" s="1070">
        <v>0</v>
      </c>
      <c r="BK34" s="1040">
        <v>0</v>
      </c>
      <c r="BL34" s="1040">
        <v>0</v>
      </c>
      <c r="BM34" s="1073">
        <v>0</v>
      </c>
      <c r="BN34" s="1074">
        <v>0</v>
      </c>
      <c r="BO34" s="1040">
        <v>0</v>
      </c>
      <c r="BP34" s="1070">
        <v>0</v>
      </c>
      <c r="BQ34" s="1040">
        <v>0</v>
      </c>
      <c r="BR34" s="1040">
        <v>0</v>
      </c>
      <c r="BS34" s="1051">
        <v>1</v>
      </c>
      <c r="BT34" s="1040">
        <v>0</v>
      </c>
      <c r="BU34" s="1041">
        <v>0</v>
      </c>
      <c r="BV34" s="1042">
        <v>0</v>
      </c>
      <c r="BW34" s="1040">
        <v>0</v>
      </c>
      <c r="BX34" s="1051">
        <v>0</v>
      </c>
      <c r="BY34" s="1051">
        <v>0</v>
      </c>
      <c r="BZ34" s="1051">
        <v>0</v>
      </c>
      <c r="CA34" s="1040">
        <v>0</v>
      </c>
      <c r="CB34" s="1051">
        <v>0</v>
      </c>
      <c r="CC34" s="1053">
        <v>0</v>
      </c>
      <c r="CD34" s="1049">
        <v>0</v>
      </c>
      <c r="CE34" s="1051">
        <v>0</v>
      </c>
      <c r="CF34" s="1051">
        <v>0</v>
      </c>
      <c r="CG34" s="1051">
        <v>0</v>
      </c>
      <c r="CH34" s="1051">
        <v>0</v>
      </c>
      <c r="CI34" s="1051">
        <v>0</v>
      </c>
      <c r="CJ34" s="1051">
        <v>0</v>
      </c>
      <c r="CK34" s="1053">
        <v>0</v>
      </c>
      <c r="CL34" s="3526"/>
      <c r="CM34" s="3527"/>
      <c r="CN34" s="3527"/>
      <c r="CO34" s="3345" t="s">
        <v>1921</v>
      </c>
      <c r="CP34" s="3345"/>
      <c r="CQ34" s="3345"/>
      <c r="CR34" s="3172" t="s">
        <v>1222</v>
      </c>
      <c r="CS34" s="3344"/>
      <c r="CT34" s="3184"/>
      <c r="CU34" s="1106"/>
      <c r="CV34" s="957"/>
      <c r="CW34" s="830"/>
    </row>
    <row r="35" spans="2:101" ht="15" customHeight="1">
      <c r="B35" s="1188" t="s">
        <v>730</v>
      </c>
      <c r="C35" s="3530"/>
      <c r="D35" s="3563"/>
      <c r="E35" s="3606"/>
      <c r="F35" s="3575"/>
      <c r="G35" s="3563"/>
      <c r="H35" s="3560"/>
      <c r="I35" s="1134"/>
      <c r="J35" s="1040">
        <v>0</v>
      </c>
      <c r="K35" s="1040">
        <v>0</v>
      </c>
      <c r="L35" s="1058">
        <v>1</v>
      </c>
      <c r="M35" s="1040">
        <v>0</v>
      </c>
      <c r="N35" s="1040">
        <v>0</v>
      </c>
      <c r="O35" s="1040">
        <v>0</v>
      </c>
      <c r="P35" s="1040">
        <v>0</v>
      </c>
      <c r="Q35" s="1041">
        <v>0</v>
      </c>
      <c r="R35" s="1042">
        <v>0</v>
      </c>
      <c r="S35" s="1040">
        <v>0</v>
      </c>
      <c r="T35" s="1040">
        <v>0</v>
      </c>
      <c r="U35" s="1040">
        <v>0</v>
      </c>
      <c r="V35" s="1040">
        <v>0</v>
      </c>
      <c r="W35" s="1051">
        <v>0</v>
      </c>
      <c r="X35" s="1051">
        <v>0</v>
      </c>
      <c r="Y35" s="1041">
        <v>0</v>
      </c>
      <c r="Z35" s="1040">
        <v>0</v>
      </c>
      <c r="AA35" s="1040">
        <v>0</v>
      </c>
      <c r="AB35" s="1040">
        <v>0</v>
      </c>
      <c r="AC35" s="1051">
        <v>0</v>
      </c>
      <c r="AD35" s="1040">
        <v>0</v>
      </c>
      <c r="AE35" s="1040">
        <v>0</v>
      </c>
      <c r="AF35" s="1051">
        <v>0</v>
      </c>
      <c r="AG35" s="1041">
        <v>0</v>
      </c>
      <c r="AH35" s="1040">
        <v>0</v>
      </c>
      <c r="AI35" s="1040">
        <v>0</v>
      </c>
      <c r="AJ35" s="1040">
        <v>0</v>
      </c>
      <c r="AK35" s="1051">
        <v>0</v>
      </c>
      <c r="AL35" s="1051">
        <v>0</v>
      </c>
      <c r="AM35" s="1051">
        <v>0</v>
      </c>
      <c r="AN35" s="1051">
        <v>0</v>
      </c>
      <c r="AO35" s="1053">
        <v>0</v>
      </c>
      <c r="AP35" s="1049">
        <v>0</v>
      </c>
      <c r="AQ35" s="1040">
        <v>0</v>
      </c>
      <c r="AR35" s="1040">
        <v>0</v>
      </c>
      <c r="AS35" s="1040">
        <v>0</v>
      </c>
      <c r="AT35" s="1040">
        <v>0</v>
      </c>
      <c r="AU35" s="1051">
        <v>0</v>
      </c>
      <c r="AV35" s="1070">
        <v>0</v>
      </c>
      <c r="AW35" s="1053">
        <v>1</v>
      </c>
      <c r="AX35" s="1049">
        <v>0</v>
      </c>
      <c r="AY35" s="1080">
        <v>0</v>
      </c>
      <c r="AZ35" s="1080">
        <v>0</v>
      </c>
      <c r="BA35" s="1080">
        <v>0</v>
      </c>
      <c r="BB35" s="1040">
        <v>0</v>
      </c>
      <c r="BC35" s="1080">
        <v>0</v>
      </c>
      <c r="BD35" s="1051">
        <v>0</v>
      </c>
      <c r="BE35" s="1053">
        <v>0</v>
      </c>
      <c r="BF35" s="1042">
        <v>0</v>
      </c>
      <c r="BG35" s="1040">
        <v>0</v>
      </c>
      <c r="BH35" s="1070">
        <v>0</v>
      </c>
      <c r="BI35" s="1040">
        <v>0</v>
      </c>
      <c r="BJ35" s="1070">
        <v>0</v>
      </c>
      <c r="BK35" s="1040">
        <v>0</v>
      </c>
      <c r="BL35" s="1040">
        <v>0</v>
      </c>
      <c r="BM35" s="1073">
        <v>0</v>
      </c>
      <c r="BN35" s="1074">
        <v>0</v>
      </c>
      <c r="BO35" s="1040">
        <v>0</v>
      </c>
      <c r="BP35" s="1070">
        <v>0</v>
      </c>
      <c r="BQ35" s="1040">
        <v>0</v>
      </c>
      <c r="BR35" s="1040">
        <v>0</v>
      </c>
      <c r="BS35" s="1051">
        <v>1</v>
      </c>
      <c r="BT35" s="1040">
        <v>0</v>
      </c>
      <c r="BU35" s="1041">
        <v>0</v>
      </c>
      <c r="BV35" s="1042">
        <v>0</v>
      </c>
      <c r="BW35" s="1040">
        <v>0</v>
      </c>
      <c r="BX35" s="1051">
        <v>0</v>
      </c>
      <c r="BY35" s="1051">
        <v>0</v>
      </c>
      <c r="BZ35" s="1051">
        <v>0</v>
      </c>
      <c r="CA35" s="1040">
        <v>0</v>
      </c>
      <c r="CB35" s="1051">
        <v>0</v>
      </c>
      <c r="CC35" s="1053">
        <v>0</v>
      </c>
      <c r="CD35" s="1049">
        <v>0</v>
      </c>
      <c r="CE35" s="1051">
        <v>0</v>
      </c>
      <c r="CF35" s="1051">
        <v>0</v>
      </c>
      <c r="CG35" s="1051">
        <v>0</v>
      </c>
      <c r="CH35" s="1051">
        <v>0</v>
      </c>
      <c r="CI35" s="1051">
        <v>0</v>
      </c>
      <c r="CJ35" s="1051">
        <v>0</v>
      </c>
      <c r="CK35" s="1053">
        <v>0</v>
      </c>
      <c r="CL35" s="3526"/>
      <c r="CM35" s="3527"/>
      <c r="CN35" s="3527"/>
      <c r="CO35" s="3345" t="s">
        <v>1921</v>
      </c>
      <c r="CP35" s="3345"/>
      <c r="CQ35" s="3345"/>
      <c r="CR35" s="3172" t="s">
        <v>1225</v>
      </c>
      <c r="CS35" s="3344"/>
      <c r="CT35" s="3184"/>
      <c r="CU35" s="1106"/>
      <c r="CV35" s="957"/>
      <c r="CW35" s="830"/>
    </row>
    <row r="36" spans="2:101" ht="15" customHeight="1">
      <c r="B36" s="1188" t="s">
        <v>734</v>
      </c>
      <c r="C36" s="3530"/>
      <c r="D36" s="3563"/>
      <c r="E36" s="3606"/>
      <c r="F36" s="3575"/>
      <c r="G36" s="3563"/>
      <c r="H36" s="3560"/>
      <c r="I36" s="1134"/>
      <c r="J36" s="1040">
        <v>0</v>
      </c>
      <c r="K36" s="1040">
        <v>0</v>
      </c>
      <c r="L36" s="1040">
        <v>0</v>
      </c>
      <c r="M36" s="1058">
        <v>1</v>
      </c>
      <c r="N36" s="1040">
        <v>0</v>
      </c>
      <c r="O36" s="1040">
        <v>0</v>
      </c>
      <c r="P36" s="1040">
        <v>0</v>
      </c>
      <c r="Q36" s="1041">
        <v>0</v>
      </c>
      <c r="R36" s="1042">
        <v>0</v>
      </c>
      <c r="S36" s="1040">
        <v>0</v>
      </c>
      <c r="T36" s="1040">
        <v>0</v>
      </c>
      <c r="U36" s="1040">
        <v>0</v>
      </c>
      <c r="V36" s="1040">
        <v>0</v>
      </c>
      <c r="W36" s="1051">
        <v>0</v>
      </c>
      <c r="X36" s="1051">
        <v>0</v>
      </c>
      <c r="Y36" s="1041">
        <v>0</v>
      </c>
      <c r="Z36" s="1040">
        <v>0</v>
      </c>
      <c r="AA36" s="1040">
        <v>0</v>
      </c>
      <c r="AB36" s="1040">
        <v>0</v>
      </c>
      <c r="AC36" s="1051">
        <v>0</v>
      </c>
      <c r="AD36" s="1040">
        <v>0</v>
      </c>
      <c r="AE36" s="1040">
        <v>0</v>
      </c>
      <c r="AF36" s="1051">
        <v>0</v>
      </c>
      <c r="AG36" s="1041">
        <v>0</v>
      </c>
      <c r="AH36" s="1040">
        <v>0</v>
      </c>
      <c r="AI36" s="1040">
        <v>0</v>
      </c>
      <c r="AJ36" s="1040">
        <v>0</v>
      </c>
      <c r="AK36" s="1051">
        <v>0</v>
      </c>
      <c r="AL36" s="1051">
        <v>0</v>
      </c>
      <c r="AM36" s="1051">
        <v>0</v>
      </c>
      <c r="AN36" s="1051">
        <v>0</v>
      </c>
      <c r="AO36" s="1053">
        <v>0</v>
      </c>
      <c r="AP36" s="1049">
        <v>0</v>
      </c>
      <c r="AQ36" s="1040">
        <v>0</v>
      </c>
      <c r="AR36" s="1040">
        <v>0</v>
      </c>
      <c r="AS36" s="1040">
        <v>0</v>
      </c>
      <c r="AT36" s="1040">
        <v>0</v>
      </c>
      <c r="AU36" s="1051">
        <v>0</v>
      </c>
      <c r="AV36" s="1070">
        <v>0</v>
      </c>
      <c r="AW36" s="1053">
        <v>1</v>
      </c>
      <c r="AX36" s="1049">
        <v>0</v>
      </c>
      <c r="AY36" s="1080">
        <v>0</v>
      </c>
      <c r="AZ36" s="1080">
        <v>0</v>
      </c>
      <c r="BA36" s="1080">
        <v>0</v>
      </c>
      <c r="BB36" s="1040">
        <v>0</v>
      </c>
      <c r="BC36" s="1080">
        <v>0</v>
      </c>
      <c r="BD36" s="1051">
        <v>0</v>
      </c>
      <c r="BE36" s="1053">
        <v>0</v>
      </c>
      <c r="BF36" s="1042">
        <v>0</v>
      </c>
      <c r="BG36" s="1040">
        <v>0</v>
      </c>
      <c r="BH36" s="1070">
        <v>0</v>
      </c>
      <c r="BI36" s="1040">
        <v>0</v>
      </c>
      <c r="BJ36" s="1070">
        <v>0</v>
      </c>
      <c r="BK36" s="1040">
        <v>0</v>
      </c>
      <c r="BL36" s="1040">
        <v>0</v>
      </c>
      <c r="BM36" s="1073">
        <v>0</v>
      </c>
      <c r="BN36" s="1074">
        <v>0</v>
      </c>
      <c r="BO36" s="1040">
        <v>0</v>
      </c>
      <c r="BP36" s="1070">
        <v>0</v>
      </c>
      <c r="BQ36" s="1040">
        <v>0</v>
      </c>
      <c r="BR36" s="1040">
        <v>0</v>
      </c>
      <c r="BS36" s="1051">
        <v>1</v>
      </c>
      <c r="BT36" s="1040">
        <v>0</v>
      </c>
      <c r="BU36" s="1041">
        <v>0</v>
      </c>
      <c r="BV36" s="1042">
        <v>0</v>
      </c>
      <c r="BW36" s="1040">
        <v>0</v>
      </c>
      <c r="BX36" s="1051">
        <v>0</v>
      </c>
      <c r="BY36" s="1051">
        <v>0</v>
      </c>
      <c r="BZ36" s="1051">
        <v>0</v>
      </c>
      <c r="CA36" s="1040">
        <v>0</v>
      </c>
      <c r="CB36" s="1051">
        <v>0</v>
      </c>
      <c r="CC36" s="1053">
        <v>0</v>
      </c>
      <c r="CD36" s="1049">
        <v>0</v>
      </c>
      <c r="CE36" s="1051">
        <v>0</v>
      </c>
      <c r="CF36" s="1051">
        <v>0</v>
      </c>
      <c r="CG36" s="1051">
        <v>0</v>
      </c>
      <c r="CH36" s="1051">
        <v>0</v>
      </c>
      <c r="CI36" s="1051">
        <v>0</v>
      </c>
      <c r="CJ36" s="1051">
        <v>0</v>
      </c>
      <c r="CK36" s="1053">
        <v>0</v>
      </c>
      <c r="CL36" s="3526"/>
      <c r="CM36" s="3527"/>
      <c r="CN36" s="3527"/>
      <c r="CO36" s="3345" t="s">
        <v>1921</v>
      </c>
      <c r="CP36" s="3345"/>
      <c r="CQ36" s="3345"/>
      <c r="CR36" s="3172" t="s">
        <v>1229</v>
      </c>
      <c r="CS36" s="3344"/>
      <c r="CT36" s="3184"/>
      <c r="CU36" s="1106"/>
      <c r="CV36" s="957"/>
      <c r="CW36" s="830"/>
    </row>
    <row r="37" spans="2:101" ht="15" customHeight="1">
      <c r="B37" s="1188" t="s">
        <v>1923</v>
      </c>
      <c r="C37" s="3530"/>
      <c r="D37" s="3563"/>
      <c r="E37" s="3606"/>
      <c r="F37" s="3575"/>
      <c r="G37" s="3563"/>
      <c r="H37" s="3560"/>
      <c r="I37" s="1134"/>
      <c r="J37" s="1040">
        <v>0</v>
      </c>
      <c r="K37" s="1040">
        <v>0</v>
      </c>
      <c r="L37" s="1040">
        <v>0</v>
      </c>
      <c r="M37" s="1040">
        <v>0</v>
      </c>
      <c r="N37" s="1058">
        <v>1</v>
      </c>
      <c r="O37" s="1040">
        <v>0</v>
      </c>
      <c r="P37" s="1040">
        <v>0</v>
      </c>
      <c r="Q37" s="1041">
        <v>0</v>
      </c>
      <c r="R37" s="1042">
        <v>0</v>
      </c>
      <c r="S37" s="1040">
        <v>0</v>
      </c>
      <c r="T37" s="1040">
        <v>0</v>
      </c>
      <c r="U37" s="1040">
        <v>0</v>
      </c>
      <c r="V37" s="1040">
        <v>0</v>
      </c>
      <c r="W37" s="1051">
        <v>0</v>
      </c>
      <c r="X37" s="1051">
        <v>0</v>
      </c>
      <c r="Y37" s="1041">
        <v>0</v>
      </c>
      <c r="Z37" s="1040">
        <v>0</v>
      </c>
      <c r="AA37" s="1040">
        <v>0</v>
      </c>
      <c r="AB37" s="1040">
        <v>0</v>
      </c>
      <c r="AC37" s="1051">
        <v>0</v>
      </c>
      <c r="AD37" s="1040">
        <v>0</v>
      </c>
      <c r="AE37" s="1040">
        <v>0</v>
      </c>
      <c r="AF37" s="1051">
        <v>0</v>
      </c>
      <c r="AG37" s="1041">
        <v>0</v>
      </c>
      <c r="AH37" s="1040">
        <v>0</v>
      </c>
      <c r="AI37" s="1040">
        <v>0</v>
      </c>
      <c r="AJ37" s="1040">
        <v>0</v>
      </c>
      <c r="AK37" s="1051">
        <v>0</v>
      </c>
      <c r="AL37" s="1051">
        <v>0</v>
      </c>
      <c r="AM37" s="1051">
        <v>0</v>
      </c>
      <c r="AN37" s="1051">
        <v>0</v>
      </c>
      <c r="AO37" s="1053">
        <v>0</v>
      </c>
      <c r="AP37" s="1049">
        <v>0</v>
      </c>
      <c r="AQ37" s="1040">
        <v>0</v>
      </c>
      <c r="AR37" s="1040">
        <v>0</v>
      </c>
      <c r="AS37" s="1040">
        <v>0</v>
      </c>
      <c r="AT37" s="1040">
        <v>0</v>
      </c>
      <c r="AU37" s="1051">
        <v>0</v>
      </c>
      <c r="AV37" s="1070">
        <v>0</v>
      </c>
      <c r="AW37" s="1053">
        <v>1</v>
      </c>
      <c r="AX37" s="1049">
        <v>0</v>
      </c>
      <c r="AY37" s="1080">
        <v>0</v>
      </c>
      <c r="AZ37" s="1080">
        <v>0</v>
      </c>
      <c r="BA37" s="1080">
        <v>0</v>
      </c>
      <c r="BB37" s="1040">
        <v>0</v>
      </c>
      <c r="BC37" s="1080">
        <v>0</v>
      </c>
      <c r="BD37" s="1051">
        <v>0</v>
      </c>
      <c r="BE37" s="1053">
        <v>0</v>
      </c>
      <c r="BF37" s="1042">
        <v>0</v>
      </c>
      <c r="BG37" s="1040">
        <v>0</v>
      </c>
      <c r="BH37" s="1070">
        <v>0</v>
      </c>
      <c r="BI37" s="1040">
        <v>0</v>
      </c>
      <c r="BJ37" s="1070">
        <v>0</v>
      </c>
      <c r="BK37" s="1040">
        <v>0</v>
      </c>
      <c r="BL37" s="1040">
        <v>0</v>
      </c>
      <c r="BM37" s="1073">
        <v>0</v>
      </c>
      <c r="BN37" s="1074">
        <v>0</v>
      </c>
      <c r="BO37" s="1040">
        <v>0</v>
      </c>
      <c r="BP37" s="1070">
        <v>0</v>
      </c>
      <c r="BQ37" s="1040">
        <v>0</v>
      </c>
      <c r="BR37" s="1040">
        <v>0</v>
      </c>
      <c r="BS37" s="1051">
        <v>1</v>
      </c>
      <c r="BT37" s="1040">
        <v>0</v>
      </c>
      <c r="BU37" s="1041">
        <v>0</v>
      </c>
      <c r="BV37" s="1042">
        <v>0</v>
      </c>
      <c r="BW37" s="1040">
        <v>0</v>
      </c>
      <c r="BX37" s="1051">
        <v>0</v>
      </c>
      <c r="BY37" s="1051">
        <v>0</v>
      </c>
      <c r="BZ37" s="1051">
        <v>0</v>
      </c>
      <c r="CA37" s="1040">
        <v>0</v>
      </c>
      <c r="CB37" s="1051">
        <v>0</v>
      </c>
      <c r="CC37" s="1053">
        <v>0</v>
      </c>
      <c r="CD37" s="1049">
        <v>0</v>
      </c>
      <c r="CE37" s="1051">
        <v>0</v>
      </c>
      <c r="CF37" s="1051">
        <v>0</v>
      </c>
      <c r="CG37" s="1051">
        <v>0</v>
      </c>
      <c r="CH37" s="1051">
        <v>0</v>
      </c>
      <c r="CI37" s="1051">
        <v>0</v>
      </c>
      <c r="CJ37" s="1051">
        <v>0</v>
      </c>
      <c r="CK37" s="1053">
        <v>0</v>
      </c>
      <c r="CL37" s="3526"/>
      <c r="CM37" s="3527"/>
      <c r="CN37" s="3527"/>
      <c r="CO37" s="3345" t="s">
        <v>1921</v>
      </c>
      <c r="CP37" s="3345"/>
      <c r="CQ37" s="3345"/>
      <c r="CR37" s="3172" t="s">
        <v>1234</v>
      </c>
      <c r="CS37" s="3344"/>
      <c r="CT37" s="3184"/>
      <c r="CU37" s="1106"/>
      <c r="CV37" s="957"/>
      <c r="CW37" s="830"/>
    </row>
    <row r="38" spans="2:101" ht="15" customHeight="1">
      <c r="B38" s="1188" t="s">
        <v>1924</v>
      </c>
      <c r="C38" s="3530"/>
      <c r="D38" s="3563"/>
      <c r="E38" s="3606"/>
      <c r="F38" s="3575"/>
      <c r="G38" s="3563"/>
      <c r="H38" s="3560"/>
      <c r="I38" s="1134"/>
      <c r="J38" s="1040">
        <v>0</v>
      </c>
      <c r="K38" s="1040">
        <v>0</v>
      </c>
      <c r="L38" s="1040">
        <v>0</v>
      </c>
      <c r="M38" s="1040">
        <v>0</v>
      </c>
      <c r="N38" s="1040">
        <v>0</v>
      </c>
      <c r="O38" s="1058">
        <v>1</v>
      </c>
      <c r="P38" s="1040">
        <v>0</v>
      </c>
      <c r="Q38" s="1041">
        <v>0</v>
      </c>
      <c r="R38" s="1042">
        <v>0</v>
      </c>
      <c r="S38" s="1040">
        <v>0</v>
      </c>
      <c r="T38" s="1040">
        <v>0</v>
      </c>
      <c r="U38" s="1040">
        <v>0</v>
      </c>
      <c r="V38" s="1040">
        <v>0</v>
      </c>
      <c r="W38" s="1051">
        <v>0</v>
      </c>
      <c r="X38" s="1051">
        <v>0</v>
      </c>
      <c r="Y38" s="1041">
        <v>0</v>
      </c>
      <c r="Z38" s="1040">
        <v>0</v>
      </c>
      <c r="AA38" s="1040">
        <v>0</v>
      </c>
      <c r="AB38" s="1040">
        <v>0</v>
      </c>
      <c r="AC38" s="1051">
        <v>0</v>
      </c>
      <c r="AD38" s="1040">
        <v>0</v>
      </c>
      <c r="AE38" s="1040">
        <v>0</v>
      </c>
      <c r="AF38" s="1051">
        <v>0</v>
      </c>
      <c r="AG38" s="1041">
        <v>0</v>
      </c>
      <c r="AH38" s="1040">
        <v>0</v>
      </c>
      <c r="AI38" s="1040">
        <v>0</v>
      </c>
      <c r="AJ38" s="1040">
        <v>0</v>
      </c>
      <c r="AK38" s="1051">
        <v>0</v>
      </c>
      <c r="AL38" s="1051">
        <v>0</v>
      </c>
      <c r="AM38" s="1051">
        <v>0</v>
      </c>
      <c r="AN38" s="1051">
        <v>0</v>
      </c>
      <c r="AO38" s="1053">
        <v>0</v>
      </c>
      <c r="AP38" s="1049">
        <v>0</v>
      </c>
      <c r="AQ38" s="1040">
        <v>0</v>
      </c>
      <c r="AR38" s="1040">
        <v>0</v>
      </c>
      <c r="AS38" s="1040">
        <v>0</v>
      </c>
      <c r="AT38" s="1040">
        <v>0</v>
      </c>
      <c r="AU38" s="1051">
        <v>0</v>
      </c>
      <c r="AV38" s="1070">
        <v>0</v>
      </c>
      <c r="AW38" s="1053">
        <v>1</v>
      </c>
      <c r="AX38" s="1049">
        <v>0</v>
      </c>
      <c r="AY38" s="1080">
        <v>0</v>
      </c>
      <c r="AZ38" s="1080">
        <v>0</v>
      </c>
      <c r="BA38" s="1080">
        <v>0</v>
      </c>
      <c r="BB38" s="1040">
        <v>0</v>
      </c>
      <c r="BC38" s="1080">
        <v>0</v>
      </c>
      <c r="BD38" s="1051">
        <v>0</v>
      </c>
      <c r="BE38" s="1053">
        <v>0</v>
      </c>
      <c r="BF38" s="1042">
        <v>0</v>
      </c>
      <c r="BG38" s="1040">
        <v>0</v>
      </c>
      <c r="BH38" s="1070">
        <v>0</v>
      </c>
      <c r="BI38" s="1040">
        <v>0</v>
      </c>
      <c r="BJ38" s="1070">
        <v>0</v>
      </c>
      <c r="BK38" s="1040">
        <v>0</v>
      </c>
      <c r="BL38" s="1040">
        <v>0</v>
      </c>
      <c r="BM38" s="1073">
        <v>0</v>
      </c>
      <c r="BN38" s="1074">
        <v>0</v>
      </c>
      <c r="BO38" s="1040">
        <v>0</v>
      </c>
      <c r="BP38" s="1070">
        <v>0</v>
      </c>
      <c r="BQ38" s="1040">
        <v>0</v>
      </c>
      <c r="BR38" s="1040">
        <v>0</v>
      </c>
      <c r="BS38" s="1051">
        <v>1</v>
      </c>
      <c r="BT38" s="1040">
        <v>0</v>
      </c>
      <c r="BU38" s="1041">
        <v>0</v>
      </c>
      <c r="BV38" s="1042">
        <v>0</v>
      </c>
      <c r="BW38" s="1040">
        <v>0</v>
      </c>
      <c r="BX38" s="1051">
        <v>0</v>
      </c>
      <c r="BY38" s="1051">
        <v>0</v>
      </c>
      <c r="BZ38" s="1051">
        <v>0</v>
      </c>
      <c r="CA38" s="1040">
        <v>0</v>
      </c>
      <c r="CB38" s="1051">
        <v>0</v>
      </c>
      <c r="CC38" s="1053">
        <v>0</v>
      </c>
      <c r="CD38" s="1049">
        <v>0</v>
      </c>
      <c r="CE38" s="1051">
        <v>0</v>
      </c>
      <c r="CF38" s="1051">
        <v>0</v>
      </c>
      <c r="CG38" s="1051">
        <v>0</v>
      </c>
      <c r="CH38" s="1051">
        <v>0</v>
      </c>
      <c r="CI38" s="1051">
        <v>0</v>
      </c>
      <c r="CJ38" s="1051">
        <v>0</v>
      </c>
      <c r="CK38" s="1053">
        <v>0</v>
      </c>
      <c r="CL38" s="3526"/>
      <c r="CM38" s="3527"/>
      <c r="CN38" s="3527"/>
      <c r="CO38" s="3345" t="s">
        <v>1921</v>
      </c>
      <c r="CP38" s="3345"/>
      <c r="CQ38" s="3345"/>
      <c r="CR38" s="3172" t="s">
        <v>1237</v>
      </c>
      <c r="CS38" s="3344"/>
      <c r="CT38" s="3184"/>
      <c r="CU38" s="1106"/>
      <c r="CV38" s="957"/>
      <c r="CW38" s="830"/>
    </row>
    <row r="39" spans="2:101" ht="15" customHeight="1">
      <c r="B39" s="1188" t="s">
        <v>1925</v>
      </c>
      <c r="C39" s="3530"/>
      <c r="D39" s="3563"/>
      <c r="E39" s="3606"/>
      <c r="F39" s="3575"/>
      <c r="G39" s="3563"/>
      <c r="H39" s="3560"/>
      <c r="I39" s="1134"/>
      <c r="J39" s="1040">
        <v>0</v>
      </c>
      <c r="K39" s="1040">
        <v>0</v>
      </c>
      <c r="L39" s="1040">
        <v>0</v>
      </c>
      <c r="M39" s="1040">
        <v>0</v>
      </c>
      <c r="N39" s="1040">
        <v>0</v>
      </c>
      <c r="O39" s="1040">
        <v>0</v>
      </c>
      <c r="P39" s="1058">
        <v>1</v>
      </c>
      <c r="Q39" s="1041">
        <v>0</v>
      </c>
      <c r="R39" s="1042">
        <v>0</v>
      </c>
      <c r="S39" s="1040">
        <v>0</v>
      </c>
      <c r="T39" s="1040">
        <v>0</v>
      </c>
      <c r="U39" s="1040">
        <v>0</v>
      </c>
      <c r="V39" s="1040">
        <v>0</v>
      </c>
      <c r="W39" s="1051">
        <v>0</v>
      </c>
      <c r="X39" s="1051">
        <v>0</v>
      </c>
      <c r="Y39" s="1041">
        <v>0</v>
      </c>
      <c r="Z39" s="1040">
        <v>0</v>
      </c>
      <c r="AA39" s="1040">
        <v>0</v>
      </c>
      <c r="AB39" s="1040">
        <v>0</v>
      </c>
      <c r="AC39" s="1051">
        <v>0</v>
      </c>
      <c r="AD39" s="1040">
        <v>0</v>
      </c>
      <c r="AE39" s="1040">
        <v>0</v>
      </c>
      <c r="AF39" s="1051">
        <v>0</v>
      </c>
      <c r="AG39" s="1041">
        <v>0</v>
      </c>
      <c r="AH39" s="1040">
        <v>0</v>
      </c>
      <c r="AI39" s="1040">
        <v>0</v>
      </c>
      <c r="AJ39" s="1040">
        <v>0</v>
      </c>
      <c r="AK39" s="1051">
        <v>0</v>
      </c>
      <c r="AL39" s="1051">
        <v>0</v>
      </c>
      <c r="AM39" s="1051">
        <v>0</v>
      </c>
      <c r="AN39" s="1051">
        <v>0</v>
      </c>
      <c r="AO39" s="1053">
        <v>0</v>
      </c>
      <c r="AP39" s="1049">
        <v>0</v>
      </c>
      <c r="AQ39" s="1040">
        <v>0</v>
      </c>
      <c r="AR39" s="1040">
        <v>0</v>
      </c>
      <c r="AS39" s="1040">
        <v>0</v>
      </c>
      <c r="AT39" s="1040">
        <v>0</v>
      </c>
      <c r="AU39" s="1051">
        <v>0</v>
      </c>
      <c r="AV39" s="1070">
        <v>0</v>
      </c>
      <c r="AW39" s="1053">
        <v>1</v>
      </c>
      <c r="AX39" s="1049">
        <v>0</v>
      </c>
      <c r="AY39" s="1080">
        <v>0</v>
      </c>
      <c r="AZ39" s="1080">
        <v>0</v>
      </c>
      <c r="BA39" s="1080">
        <v>0</v>
      </c>
      <c r="BB39" s="1040">
        <v>0</v>
      </c>
      <c r="BC39" s="1080">
        <v>0</v>
      </c>
      <c r="BD39" s="1051">
        <v>0</v>
      </c>
      <c r="BE39" s="1053">
        <v>0</v>
      </c>
      <c r="BF39" s="1042">
        <v>0</v>
      </c>
      <c r="BG39" s="1040">
        <v>0</v>
      </c>
      <c r="BH39" s="1070">
        <v>0</v>
      </c>
      <c r="BI39" s="1040">
        <v>0</v>
      </c>
      <c r="BJ39" s="1070">
        <v>0</v>
      </c>
      <c r="BK39" s="1040">
        <v>0</v>
      </c>
      <c r="BL39" s="1040">
        <v>0</v>
      </c>
      <c r="BM39" s="1073">
        <v>0</v>
      </c>
      <c r="BN39" s="1074">
        <v>0</v>
      </c>
      <c r="BO39" s="1040">
        <v>0</v>
      </c>
      <c r="BP39" s="1070">
        <v>0</v>
      </c>
      <c r="BQ39" s="1040">
        <v>0</v>
      </c>
      <c r="BR39" s="1040">
        <v>0</v>
      </c>
      <c r="BS39" s="1051">
        <v>1</v>
      </c>
      <c r="BT39" s="1040">
        <v>0</v>
      </c>
      <c r="BU39" s="1041">
        <v>0</v>
      </c>
      <c r="BV39" s="1042">
        <v>0</v>
      </c>
      <c r="BW39" s="1040">
        <v>0</v>
      </c>
      <c r="BX39" s="1051">
        <v>0</v>
      </c>
      <c r="BY39" s="1051">
        <v>0</v>
      </c>
      <c r="BZ39" s="1051">
        <v>0</v>
      </c>
      <c r="CA39" s="1040">
        <v>0</v>
      </c>
      <c r="CB39" s="1051">
        <v>0</v>
      </c>
      <c r="CC39" s="1053">
        <v>0</v>
      </c>
      <c r="CD39" s="1049">
        <v>0</v>
      </c>
      <c r="CE39" s="1051">
        <v>0</v>
      </c>
      <c r="CF39" s="1051">
        <v>0</v>
      </c>
      <c r="CG39" s="1051">
        <v>0</v>
      </c>
      <c r="CH39" s="1051">
        <v>0</v>
      </c>
      <c r="CI39" s="1051">
        <v>0</v>
      </c>
      <c r="CJ39" s="1051">
        <v>0</v>
      </c>
      <c r="CK39" s="1053">
        <v>0</v>
      </c>
      <c r="CL39" s="3526"/>
      <c r="CM39" s="3527"/>
      <c r="CN39" s="3527"/>
      <c r="CO39" s="3345" t="s">
        <v>1921</v>
      </c>
      <c r="CP39" s="3345"/>
      <c r="CQ39" s="3345"/>
      <c r="CR39" s="3172" t="s">
        <v>1926</v>
      </c>
      <c r="CS39" s="3344"/>
      <c r="CT39" s="3184"/>
      <c r="CU39" s="1106"/>
      <c r="CV39" s="957"/>
      <c r="CW39" s="830"/>
    </row>
    <row r="40" spans="2:101" ht="15" customHeight="1">
      <c r="B40" s="1188" t="s">
        <v>750</v>
      </c>
      <c r="C40" s="3530"/>
      <c r="D40" s="3563"/>
      <c r="E40" s="3606"/>
      <c r="F40" s="3575"/>
      <c r="G40" s="3563"/>
      <c r="H40" s="3560"/>
      <c r="I40" s="1134"/>
      <c r="J40" s="1040">
        <v>0</v>
      </c>
      <c r="K40" s="1040">
        <v>0</v>
      </c>
      <c r="L40" s="1040">
        <v>0</v>
      </c>
      <c r="M40" s="1040">
        <v>0</v>
      </c>
      <c r="N40" s="1040">
        <v>0</v>
      </c>
      <c r="O40" s="1040">
        <v>0</v>
      </c>
      <c r="P40" s="1040">
        <v>0</v>
      </c>
      <c r="Q40" s="1060">
        <v>1</v>
      </c>
      <c r="R40" s="1042">
        <v>0</v>
      </c>
      <c r="S40" s="1040">
        <v>0</v>
      </c>
      <c r="T40" s="1040">
        <v>0</v>
      </c>
      <c r="U40" s="1040">
        <v>0</v>
      </c>
      <c r="V40" s="1040">
        <v>0</v>
      </c>
      <c r="W40" s="1051">
        <v>0</v>
      </c>
      <c r="X40" s="1051">
        <v>0</v>
      </c>
      <c r="Y40" s="1041">
        <v>0</v>
      </c>
      <c r="Z40" s="1040">
        <v>0</v>
      </c>
      <c r="AA40" s="1040">
        <v>0</v>
      </c>
      <c r="AB40" s="1040">
        <v>0</v>
      </c>
      <c r="AC40" s="1051">
        <v>0</v>
      </c>
      <c r="AD40" s="1040">
        <v>0</v>
      </c>
      <c r="AE40" s="1040">
        <v>0</v>
      </c>
      <c r="AF40" s="1051">
        <v>0</v>
      </c>
      <c r="AG40" s="1041">
        <v>0</v>
      </c>
      <c r="AH40" s="1040">
        <v>0</v>
      </c>
      <c r="AI40" s="1040">
        <v>0</v>
      </c>
      <c r="AJ40" s="1040">
        <v>0</v>
      </c>
      <c r="AK40" s="1051">
        <v>0</v>
      </c>
      <c r="AL40" s="1051">
        <v>0</v>
      </c>
      <c r="AM40" s="1051">
        <v>0</v>
      </c>
      <c r="AN40" s="1051">
        <v>0</v>
      </c>
      <c r="AO40" s="1053">
        <v>0</v>
      </c>
      <c r="AP40" s="1049">
        <v>0</v>
      </c>
      <c r="AQ40" s="1040">
        <v>0</v>
      </c>
      <c r="AR40" s="1040">
        <v>0</v>
      </c>
      <c r="AS40" s="1040">
        <v>0</v>
      </c>
      <c r="AT40" s="1040">
        <v>0</v>
      </c>
      <c r="AU40" s="1051">
        <v>0</v>
      </c>
      <c r="AV40" s="1070">
        <v>0</v>
      </c>
      <c r="AW40" s="1053">
        <v>1</v>
      </c>
      <c r="AX40" s="1049">
        <v>0</v>
      </c>
      <c r="AY40" s="1080">
        <v>0</v>
      </c>
      <c r="AZ40" s="1080">
        <v>0</v>
      </c>
      <c r="BA40" s="1080">
        <v>0</v>
      </c>
      <c r="BB40" s="1040">
        <v>0</v>
      </c>
      <c r="BC40" s="1080">
        <v>0</v>
      </c>
      <c r="BD40" s="1051">
        <v>0</v>
      </c>
      <c r="BE40" s="1053">
        <v>0</v>
      </c>
      <c r="BF40" s="1042">
        <v>0</v>
      </c>
      <c r="BG40" s="1040">
        <v>0</v>
      </c>
      <c r="BH40" s="1070">
        <v>0</v>
      </c>
      <c r="BI40" s="1040">
        <v>0</v>
      </c>
      <c r="BJ40" s="1070">
        <v>0</v>
      </c>
      <c r="BK40" s="1040">
        <v>0</v>
      </c>
      <c r="BL40" s="1040">
        <v>0</v>
      </c>
      <c r="BM40" s="1073">
        <v>0</v>
      </c>
      <c r="BN40" s="1074">
        <v>0</v>
      </c>
      <c r="BO40" s="1040">
        <v>0</v>
      </c>
      <c r="BP40" s="1070">
        <v>0</v>
      </c>
      <c r="BQ40" s="1040">
        <v>0</v>
      </c>
      <c r="BR40" s="1040">
        <v>0</v>
      </c>
      <c r="BS40" s="1051">
        <v>1</v>
      </c>
      <c r="BT40" s="1040">
        <v>0</v>
      </c>
      <c r="BU40" s="1041">
        <v>0</v>
      </c>
      <c r="BV40" s="1042">
        <v>0</v>
      </c>
      <c r="BW40" s="1040">
        <v>0</v>
      </c>
      <c r="BX40" s="1051">
        <v>0</v>
      </c>
      <c r="BY40" s="1051">
        <v>0</v>
      </c>
      <c r="BZ40" s="1051">
        <v>0</v>
      </c>
      <c r="CA40" s="1040">
        <v>0</v>
      </c>
      <c r="CB40" s="1051">
        <v>0</v>
      </c>
      <c r="CC40" s="1053">
        <v>0</v>
      </c>
      <c r="CD40" s="1049">
        <v>0</v>
      </c>
      <c r="CE40" s="1051">
        <v>0</v>
      </c>
      <c r="CF40" s="1051">
        <v>0</v>
      </c>
      <c r="CG40" s="1051">
        <v>0</v>
      </c>
      <c r="CH40" s="1051">
        <v>0</v>
      </c>
      <c r="CI40" s="1051">
        <v>0</v>
      </c>
      <c r="CJ40" s="1051">
        <v>0</v>
      </c>
      <c r="CK40" s="1053">
        <v>0</v>
      </c>
      <c r="CL40" s="3526"/>
      <c r="CM40" s="3527"/>
      <c r="CN40" s="3527"/>
      <c r="CO40" s="3345" t="s">
        <v>1921</v>
      </c>
      <c r="CP40" s="3345"/>
      <c r="CQ40" s="3345"/>
      <c r="CR40" s="3172" t="s">
        <v>1247</v>
      </c>
      <c r="CS40" s="3344"/>
      <c r="CT40" s="3184"/>
      <c r="CU40" s="1106"/>
      <c r="CV40" s="957"/>
      <c r="CW40" s="830"/>
    </row>
    <row r="41" spans="2:101" ht="15" customHeight="1">
      <c r="B41" s="1188" t="s">
        <v>1927</v>
      </c>
      <c r="C41" s="3530"/>
      <c r="D41" s="3563"/>
      <c r="E41" s="3606"/>
      <c r="F41" s="3575"/>
      <c r="G41" s="3563"/>
      <c r="H41" s="3560"/>
      <c r="I41" s="1134"/>
      <c r="J41" s="1040">
        <v>0</v>
      </c>
      <c r="K41" s="1040">
        <v>0</v>
      </c>
      <c r="L41" s="1040">
        <v>0</v>
      </c>
      <c r="M41" s="1040">
        <v>0</v>
      </c>
      <c r="N41" s="1040">
        <v>0</v>
      </c>
      <c r="O41" s="1040">
        <v>0</v>
      </c>
      <c r="P41" s="1040">
        <v>0</v>
      </c>
      <c r="Q41" s="1041">
        <v>0</v>
      </c>
      <c r="R41" s="1061">
        <v>1</v>
      </c>
      <c r="S41" s="1040">
        <v>0</v>
      </c>
      <c r="T41" s="1040">
        <v>0</v>
      </c>
      <c r="U41" s="1040">
        <v>0</v>
      </c>
      <c r="V41" s="1040">
        <v>0</v>
      </c>
      <c r="W41" s="1051">
        <v>0</v>
      </c>
      <c r="X41" s="1051">
        <v>0</v>
      </c>
      <c r="Y41" s="1041">
        <v>0</v>
      </c>
      <c r="Z41" s="1040">
        <v>0</v>
      </c>
      <c r="AA41" s="1040">
        <v>0</v>
      </c>
      <c r="AB41" s="1040">
        <v>0</v>
      </c>
      <c r="AC41" s="1051">
        <v>0</v>
      </c>
      <c r="AD41" s="1040">
        <v>0</v>
      </c>
      <c r="AE41" s="1040">
        <v>0</v>
      </c>
      <c r="AF41" s="1051">
        <v>0</v>
      </c>
      <c r="AG41" s="1041">
        <v>0</v>
      </c>
      <c r="AH41" s="1040">
        <v>0</v>
      </c>
      <c r="AI41" s="1040">
        <v>0</v>
      </c>
      <c r="AJ41" s="1040">
        <v>0</v>
      </c>
      <c r="AK41" s="1051">
        <v>0</v>
      </c>
      <c r="AL41" s="1051">
        <v>0</v>
      </c>
      <c r="AM41" s="1051">
        <v>0</v>
      </c>
      <c r="AN41" s="1051">
        <v>0</v>
      </c>
      <c r="AO41" s="1053">
        <v>0</v>
      </c>
      <c r="AP41" s="1049">
        <v>0</v>
      </c>
      <c r="AQ41" s="1040">
        <v>0</v>
      </c>
      <c r="AR41" s="1040">
        <v>0</v>
      </c>
      <c r="AS41" s="1040">
        <v>0</v>
      </c>
      <c r="AT41" s="1040">
        <v>0</v>
      </c>
      <c r="AU41" s="1051">
        <v>0</v>
      </c>
      <c r="AV41" s="1070">
        <v>0</v>
      </c>
      <c r="AW41" s="1053">
        <v>1</v>
      </c>
      <c r="AX41" s="1049">
        <v>0</v>
      </c>
      <c r="AY41" s="1080">
        <v>0</v>
      </c>
      <c r="AZ41" s="1080">
        <v>0</v>
      </c>
      <c r="BA41" s="1080">
        <v>0</v>
      </c>
      <c r="BB41" s="1040">
        <v>0</v>
      </c>
      <c r="BC41" s="1080">
        <v>0</v>
      </c>
      <c r="BD41" s="1051">
        <v>0</v>
      </c>
      <c r="BE41" s="1053">
        <v>0</v>
      </c>
      <c r="BF41" s="1042">
        <v>0</v>
      </c>
      <c r="BG41" s="1040">
        <v>0</v>
      </c>
      <c r="BH41" s="1070">
        <v>0</v>
      </c>
      <c r="BI41" s="1040">
        <v>0</v>
      </c>
      <c r="BJ41" s="1070">
        <v>0</v>
      </c>
      <c r="BK41" s="1040">
        <v>0</v>
      </c>
      <c r="BL41" s="1040">
        <v>0</v>
      </c>
      <c r="BM41" s="1073">
        <v>0</v>
      </c>
      <c r="BN41" s="1074">
        <v>0</v>
      </c>
      <c r="BO41" s="1040">
        <v>0</v>
      </c>
      <c r="BP41" s="1070">
        <v>0</v>
      </c>
      <c r="BQ41" s="1040">
        <v>0</v>
      </c>
      <c r="BR41" s="1040">
        <v>0</v>
      </c>
      <c r="BS41" s="1051">
        <v>1</v>
      </c>
      <c r="BT41" s="1040">
        <v>0</v>
      </c>
      <c r="BU41" s="1041">
        <v>0</v>
      </c>
      <c r="BV41" s="1042">
        <v>0</v>
      </c>
      <c r="BW41" s="1040">
        <v>0</v>
      </c>
      <c r="BX41" s="1051">
        <v>0</v>
      </c>
      <c r="BY41" s="1051">
        <v>0</v>
      </c>
      <c r="BZ41" s="1051">
        <v>0</v>
      </c>
      <c r="CA41" s="1040">
        <v>0</v>
      </c>
      <c r="CB41" s="1051">
        <v>0</v>
      </c>
      <c r="CC41" s="1053">
        <v>0</v>
      </c>
      <c r="CD41" s="1049">
        <v>0</v>
      </c>
      <c r="CE41" s="1051">
        <v>0</v>
      </c>
      <c r="CF41" s="1051">
        <v>0</v>
      </c>
      <c r="CG41" s="1051">
        <v>0</v>
      </c>
      <c r="CH41" s="1051">
        <v>0</v>
      </c>
      <c r="CI41" s="1051">
        <v>0</v>
      </c>
      <c r="CJ41" s="1051">
        <v>0</v>
      </c>
      <c r="CK41" s="1053">
        <v>0</v>
      </c>
      <c r="CL41" s="3526"/>
      <c r="CM41" s="3527"/>
      <c r="CN41" s="3527"/>
      <c r="CO41" s="3345" t="s">
        <v>1921</v>
      </c>
      <c r="CP41" s="3345"/>
      <c r="CQ41" s="3345"/>
      <c r="CR41" s="3172" t="s">
        <v>1250</v>
      </c>
      <c r="CS41" s="3344"/>
      <c r="CT41" s="3184"/>
      <c r="CU41" s="582"/>
      <c r="CV41" s="957"/>
      <c r="CW41" s="830"/>
    </row>
    <row r="42" spans="2:101" ht="15" customHeight="1">
      <c r="B42" s="1188" t="s">
        <v>758</v>
      </c>
      <c r="C42" s="3530"/>
      <c r="D42" s="3563"/>
      <c r="E42" s="3606"/>
      <c r="F42" s="3575"/>
      <c r="G42" s="3563"/>
      <c r="H42" s="3560"/>
      <c r="I42" s="1134"/>
      <c r="J42" s="1040">
        <v>0</v>
      </c>
      <c r="K42" s="1040">
        <v>0</v>
      </c>
      <c r="L42" s="1040">
        <v>0</v>
      </c>
      <c r="M42" s="1040">
        <v>0</v>
      </c>
      <c r="N42" s="1040">
        <v>0</v>
      </c>
      <c r="O42" s="1040">
        <v>0</v>
      </c>
      <c r="P42" s="1040">
        <v>0</v>
      </c>
      <c r="Q42" s="1041">
        <v>0</v>
      </c>
      <c r="R42" s="1042">
        <v>0</v>
      </c>
      <c r="S42" s="1062">
        <v>1</v>
      </c>
      <c r="T42" s="1040">
        <v>0</v>
      </c>
      <c r="U42" s="1040">
        <v>0</v>
      </c>
      <c r="V42" s="1040">
        <v>0</v>
      </c>
      <c r="W42" s="1051">
        <v>0</v>
      </c>
      <c r="X42" s="1051">
        <v>0</v>
      </c>
      <c r="Y42" s="1041">
        <v>0</v>
      </c>
      <c r="Z42" s="1040">
        <v>0</v>
      </c>
      <c r="AA42" s="1040">
        <v>0</v>
      </c>
      <c r="AB42" s="1040">
        <v>0</v>
      </c>
      <c r="AC42" s="1051">
        <v>0</v>
      </c>
      <c r="AD42" s="1040">
        <v>0</v>
      </c>
      <c r="AE42" s="1040">
        <v>0</v>
      </c>
      <c r="AF42" s="1051">
        <v>0</v>
      </c>
      <c r="AG42" s="1041">
        <v>0</v>
      </c>
      <c r="AH42" s="1040">
        <v>0</v>
      </c>
      <c r="AI42" s="1040">
        <v>0</v>
      </c>
      <c r="AJ42" s="1040">
        <v>0</v>
      </c>
      <c r="AK42" s="1051">
        <v>0</v>
      </c>
      <c r="AL42" s="1051">
        <v>0</v>
      </c>
      <c r="AM42" s="1051">
        <v>0</v>
      </c>
      <c r="AN42" s="1051">
        <v>0</v>
      </c>
      <c r="AO42" s="1053">
        <v>0</v>
      </c>
      <c r="AP42" s="1049">
        <v>0</v>
      </c>
      <c r="AQ42" s="1040">
        <v>0</v>
      </c>
      <c r="AR42" s="1040">
        <v>0</v>
      </c>
      <c r="AS42" s="1040">
        <v>0</v>
      </c>
      <c r="AT42" s="1040">
        <v>0</v>
      </c>
      <c r="AU42" s="1051">
        <v>0</v>
      </c>
      <c r="AV42" s="1070">
        <v>0</v>
      </c>
      <c r="AW42" s="1053">
        <v>1</v>
      </c>
      <c r="AX42" s="1049">
        <v>0</v>
      </c>
      <c r="AY42" s="1080">
        <v>0</v>
      </c>
      <c r="AZ42" s="1080">
        <v>0</v>
      </c>
      <c r="BA42" s="1080">
        <v>0</v>
      </c>
      <c r="BB42" s="1040">
        <v>0</v>
      </c>
      <c r="BC42" s="1080">
        <v>0</v>
      </c>
      <c r="BD42" s="1051">
        <v>0</v>
      </c>
      <c r="BE42" s="1053">
        <v>0</v>
      </c>
      <c r="BF42" s="1042">
        <v>0</v>
      </c>
      <c r="BG42" s="1040">
        <v>0</v>
      </c>
      <c r="BH42" s="1070">
        <v>0</v>
      </c>
      <c r="BI42" s="1040">
        <v>0</v>
      </c>
      <c r="BJ42" s="1070">
        <v>0</v>
      </c>
      <c r="BK42" s="1040">
        <v>0</v>
      </c>
      <c r="BL42" s="1040">
        <v>0</v>
      </c>
      <c r="BM42" s="1073">
        <v>0</v>
      </c>
      <c r="BN42" s="1074">
        <v>0</v>
      </c>
      <c r="BO42" s="1040">
        <v>0</v>
      </c>
      <c r="BP42" s="1070">
        <v>0</v>
      </c>
      <c r="BQ42" s="1040">
        <v>0</v>
      </c>
      <c r="BR42" s="1040">
        <v>0</v>
      </c>
      <c r="BS42" s="1051">
        <v>1</v>
      </c>
      <c r="BT42" s="1040">
        <v>0</v>
      </c>
      <c r="BU42" s="1041">
        <v>0</v>
      </c>
      <c r="BV42" s="1042">
        <v>0</v>
      </c>
      <c r="BW42" s="1040">
        <v>0</v>
      </c>
      <c r="BX42" s="1051">
        <v>0</v>
      </c>
      <c r="BY42" s="1051">
        <v>0</v>
      </c>
      <c r="BZ42" s="1051">
        <v>0</v>
      </c>
      <c r="CA42" s="1040">
        <v>0</v>
      </c>
      <c r="CB42" s="1051">
        <v>0</v>
      </c>
      <c r="CC42" s="1053">
        <v>0</v>
      </c>
      <c r="CD42" s="1049">
        <v>0</v>
      </c>
      <c r="CE42" s="1051">
        <v>0</v>
      </c>
      <c r="CF42" s="1051">
        <v>0</v>
      </c>
      <c r="CG42" s="1051">
        <v>0</v>
      </c>
      <c r="CH42" s="1051">
        <v>0</v>
      </c>
      <c r="CI42" s="1051">
        <v>0</v>
      </c>
      <c r="CJ42" s="1051">
        <v>0</v>
      </c>
      <c r="CK42" s="1053">
        <v>0</v>
      </c>
      <c r="CL42" s="3526"/>
      <c r="CM42" s="3527"/>
      <c r="CN42" s="3527"/>
      <c r="CO42" s="3345" t="s">
        <v>1921</v>
      </c>
      <c r="CP42" s="3345"/>
      <c r="CQ42" s="3345"/>
      <c r="CR42" s="3172" t="s">
        <v>1253</v>
      </c>
      <c r="CS42" s="3344"/>
      <c r="CT42" s="3184"/>
      <c r="CU42" s="582"/>
      <c r="CV42" s="957"/>
      <c r="CW42" s="830"/>
    </row>
    <row r="43" spans="2:101" ht="15" customHeight="1">
      <c r="B43" s="1188" t="s">
        <v>1928</v>
      </c>
      <c r="C43" s="3530"/>
      <c r="D43" s="3563"/>
      <c r="E43" s="3606"/>
      <c r="F43" s="3575"/>
      <c r="G43" s="3563"/>
      <c r="H43" s="3560"/>
      <c r="I43" s="1134"/>
      <c r="J43" s="1040">
        <v>0</v>
      </c>
      <c r="K43" s="1040">
        <v>0</v>
      </c>
      <c r="L43" s="1040">
        <v>0</v>
      </c>
      <c r="M43" s="1040">
        <v>0</v>
      </c>
      <c r="N43" s="1040">
        <v>0</v>
      </c>
      <c r="O43" s="1040">
        <v>0</v>
      </c>
      <c r="P43" s="1040">
        <v>0</v>
      </c>
      <c r="Q43" s="1041">
        <v>0</v>
      </c>
      <c r="R43" s="1042">
        <v>0</v>
      </c>
      <c r="S43" s="1040">
        <v>0</v>
      </c>
      <c r="T43" s="1062">
        <v>1</v>
      </c>
      <c r="U43" s="1040">
        <v>0</v>
      </c>
      <c r="V43" s="1040">
        <v>0</v>
      </c>
      <c r="W43" s="1051">
        <v>0</v>
      </c>
      <c r="X43" s="1051">
        <v>0</v>
      </c>
      <c r="Y43" s="1041">
        <v>0</v>
      </c>
      <c r="Z43" s="1040">
        <v>0</v>
      </c>
      <c r="AA43" s="1040">
        <v>0</v>
      </c>
      <c r="AB43" s="1040">
        <v>0</v>
      </c>
      <c r="AC43" s="1051">
        <v>0</v>
      </c>
      <c r="AD43" s="1040">
        <v>0</v>
      </c>
      <c r="AE43" s="1040">
        <v>0</v>
      </c>
      <c r="AF43" s="1051">
        <v>0</v>
      </c>
      <c r="AG43" s="1041">
        <v>0</v>
      </c>
      <c r="AH43" s="1040">
        <v>0</v>
      </c>
      <c r="AI43" s="1040">
        <v>0</v>
      </c>
      <c r="AJ43" s="1040">
        <v>0</v>
      </c>
      <c r="AK43" s="1051">
        <v>0</v>
      </c>
      <c r="AL43" s="1051">
        <v>0</v>
      </c>
      <c r="AM43" s="1051">
        <v>0</v>
      </c>
      <c r="AN43" s="1051">
        <v>0</v>
      </c>
      <c r="AO43" s="1053">
        <v>0</v>
      </c>
      <c r="AP43" s="1049">
        <v>0</v>
      </c>
      <c r="AQ43" s="1040">
        <v>0</v>
      </c>
      <c r="AR43" s="1040">
        <v>0</v>
      </c>
      <c r="AS43" s="1040">
        <v>0</v>
      </c>
      <c r="AT43" s="1040">
        <v>0</v>
      </c>
      <c r="AU43" s="1051">
        <v>0</v>
      </c>
      <c r="AV43" s="1070">
        <v>0</v>
      </c>
      <c r="AW43" s="1053">
        <v>1</v>
      </c>
      <c r="AX43" s="1049">
        <v>0</v>
      </c>
      <c r="AY43" s="1080">
        <v>0</v>
      </c>
      <c r="AZ43" s="1080">
        <v>0</v>
      </c>
      <c r="BA43" s="1080">
        <v>0</v>
      </c>
      <c r="BB43" s="1040">
        <v>0</v>
      </c>
      <c r="BC43" s="1080">
        <v>0</v>
      </c>
      <c r="BD43" s="1051">
        <v>0</v>
      </c>
      <c r="BE43" s="1053">
        <v>0</v>
      </c>
      <c r="BF43" s="1042">
        <v>0</v>
      </c>
      <c r="BG43" s="1040">
        <v>0</v>
      </c>
      <c r="BH43" s="1070">
        <v>0</v>
      </c>
      <c r="BI43" s="1040">
        <v>0</v>
      </c>
      <c r="BJ43" s="1070">
        <v>0</v>
      </c>
      <c r="BK43" s="1040">
        <v>0</v>
      </c>
      <c r="BL43" s="1040">
        <v>0</v>
      </c>
      <c r="BM43" s="1073">
        <v>0</v>
      </c>
      <c r="BN43" s="1074">
        <v>0</v>
      </c>
      <c r="BO43" s="1040">
        <v>0</v>
      </c>
      <c r="BP43" s="1070">
        <v>0</v>
      </c>
      <c r="BQ43" s="1040">
        <v>0</v>
      </c>
      <c r="BR43" s="1040">
        <v>0</v>
      </c>
      <c r="BS43" s="1051">
        <v>1</v>
      </c>
      <c r="BT43" s="1040">
        <v>0</v>
      </c>
      <c r="BU43" s="1041">
        <v>0</v>
      </c>
      <c r="BV43" s="1042">
        <v>0</v>
      </c>
      <c r="BW43" s="1040">
        <v>0</v>
      </c>
      <c r="BX43" s="1051">
        <v>0</v>
      </c>
      <c r="BY43" s="1051">
        <v>0</v>
      </c>
      <c r="BZ43" s="1051">
        <v>0</v>
      </c>
      <c r="CA43" s="1040">
        <v>0</v>
      </c>
      <c r="CB43" s="1051">
        <v>0</v>
      </c>
      <c r="CC43" s="1053">
        <v>0</v>
      </c>
      <c r="CD43" s="1049">
        <v>0</v>
      </c>
      <c r="CE43" s="1051">
        <v>0</v>
      </c>
      <c r="CF43" s="1051">
        <v>0</v>
      </c>
      <c r="CG43" s="1051">
        <v>0</v>
      </c>
      <c r="CH43" s="1051">
        <v>0</v>
      </c>
      <c r="CI43" s="1051">
        <v>0</v>
      </c>
      <c r="CJ43" s="1051">
        <v>0</v>
      </c>
      <c r="CK43" s="1053">
        <v>0</v>
      </c>
      <c r="CL43" s="3526"/>
      <c r="CM43" s="3527"/>
      <c r="CN43" s="3527"/>
      <c r="CO43" s="3345" t="s">
        <v>1921</v>
      </c>
      <c r="CP43" s="3345"/>
      <c r="CQ43" s="3345"/>
      <c r="CR43" s="3172" t="s">
        <v>1256</v>
      </c>
      <c r="CS43" s="3344"/>
      <c r="CT43" s="3184"/>
      <c r="CU43" s="582"/>
      <c r="CV43" s="957"/>
      <c r="CW43" s="830"/>
    </row>
    <row r="44" spans="2:101" ht="15" customHeight="1">
      <c r="B44" s="1188" t="s">
        <v>766</v>
      </c>
      <c r="C44" s="3530"/>
      <c r="D44" s="3563"/>
      <c r="E44" s="3606"/>
      <c r="F44" s="3575"/>
      <c r="G44" s="3563"/>
      <c r="H44" s="3560"/>
      <c r="I44" s="1134"/>
      <c r="J44" s="1040">
        <v>0</v>
      </c>
      <c r="K44" s="1040">
        <v>0</v>
      </c>
      <c r="L44" s="1040">
        <v>0</v>
      </c>
      <c r="M44" s="1040">
        <v>0</v>
      </c>
      <c r="N44" s="1040">
        <v>0</v>
      </c>
      <c r="O44" s="1040">
        <v>0</v>
      </c>
      <c r="P44" s="1040">
        <v>0</v>
      </c>
      <c r="Q44" s="1041">
        <v>0</v>
      </c>
      <c r="R44" s="1042">
        <v>0</v>
      </c>
      <c r="S44" s="1040">
        <v>0</v>
      </c>
      <c r="T44" s="1040">
        <v>0</v>
      </c>
      <c r="U44" s="1062">
        <v>1</v>
      </c>
      <c r="V44" s="1040">
        <v>0</v>
      </c>
      <c r="W44" s="1051">
        <v>0</v>
      </c>
      <c r="X44" s="1051">
        <v>0</v>
      </c>
      <c r="Y44" s="1041">
        <v>0</v>
      </c>
      <c r="Z44" s="1040">
        <v>0</v>
      </c>
      <c r="AA44" s="1040">
        <v>0</v>
      </c>
      <c r="AB44" s="1040">
        <v>0</v>
      </c>
      <c r="AC44" s="1051">
        <v>0</v>
      </c>
      <c r="AD44" s="1040">
        <v>0</v>
      </c>
      <c r="AE44" s="1040">
        <v>0</v>
      </c>
      <c r="AF44" s="1051">
        <v>0</v>
      </c>
      <c r="AG44" s="1041">
        <v>0</v>
      </c>
      <c r="AH44" s="1040">
        <v>0</v>
      </c>
      <c r="AI44" s="1040">
        <v>0</v>
      </c>
      <c r="AJ44" s="1040">
        <v>0</v>
      </c>
      <c r="AK44" s="1051">
        <v>0</v>
      </c>
      <c r="AL44" s="1051">
        <v>0</v>
      </c>
      <c r="AM44" s="1051">
        <v>0</v>
      </c>
      <c r="AN44" s="1051">
        <v>0</v>
      </c>
      <c r="AO44" s="1053">
        <v>0</v>
      </c>
      <c r="AP44" s="1049">
        <v>0</v>
      </c>
      <c r="AQ44" s="1040">
        <v>0</v>
      </c>
      <c r="AR44" s="1040">
        <v>0</v>
      </c>
      <c r="AS44" s="1040">
        <v>0</v>
      </c>
      <c r="AT44" s="1040">
        <v>0</v>
      </c>
      <c r="AU44" s="1051">
        <v>0</v>
      </c>
      <c r="AV44" s="1070">
        <v>0</v>
      </c>
      <c r="AW44" s="1053">
        <v>1</v>
      </c>
      <c r="AX44" s="1049">
        <v>0</v>
      </c>
      <c r="AY44" s="1080">
        <v>0</v>
      </c>
      <c r="AZ44" s="1080">
        <v>0</v>
      </c>
      <c r="BA44" s="1080">
        <v>0</v>
      </c>
      <c r="BB44" s="1040">
        <v>0</v>
      </c>
      <c r="BC44" s="1080">
        <v>0</v>
      </c>
      <c r="BD44" s="1051">
        <v>0</v>
      </c>
      <c r="BE44" s="1053">
        <v>0</v>
      </c>
      <c r="BF44" s="1042">
        <v>0</v>
      </c>
      <c r="BG44" s="1040">
        <v>0</v>
      </c>
      <c r="BH44" s="1070">
        <v>0</v>
      </c>
      <c r="BI44" s="1040">
        <v>0</v>
      </c>
      <c r="BJ44" s="1070">
        <v>0</v>
      </c>
      <c r="BK44" s="1040">
        <v>0</v>
      </c>
      <c r="BL44" s="1040">
        <v>0</v>
      </c>
      <c r="BM44" s="1073">
        <v>0</v>
      </c>
      <c r="BN44" s="1074">
        <v>0</v>
      </c>
      <c r="BO44" s="1040">
        <v>0</v>
      </c>
      <c r="BP44" s="1070">
        <v>0</v>
      </c>
      <c r="BQ44" s="1040">
        <v>0</v>
      </c>
      <c r="BR44" s="1040">
        <v>0</v>
      </c>
      <c r="BS44" s="1051">
        <v>1</v>
      </c>
      <c r="BT44" s="1040">
        <v>0</v>
      </c>
      <c r="BU44" s="1041">
        <v>0</v>
      </c>
      <c r="BV44" s="1042">
        <v>0</v>
      </c>
      <c r="BW44" s="1040">
        <v>0</v>
      </c>
      <c r="BX44" s="1051">
        <v>0</v>
      </c>
      <c r="BY44" s="1051">
        <v>0</v>
      </c>
      <c r="BZ44" s="1051">
        <v>0</v>
      </c>
      <c r="CA44" s="1040">
        <v>0</v>
      </c>
      <c r="CB44" s="1051">
        <v>0</v>
      </c>
      <c r="CC44" s="1053">
        <v>0</v>
      </c>
      <c r="CD44" s="1049">
        <v>0</v>
      </c>
      <c r="CE44" s="1051">
        <v>0</v>
      </c>
      <c r="CF44" s="1051">
        <v>0</v>
      </c>
      <c r="CG44" s="1051">
        <v>0</v>
      </c>
      <c r="CH44" s="1051">
        <v>0</v>
      </c>
      <c r="CI44" s="1051">
        <v>0</v>
      </c>
      <c r="CJ44" s="1051">
        <v>0</v>
      </c>
      <c r="CK44" s="1053">
        <v>0</v>
      </c>
      <c r="CL44" s="3526"/>
      <c r="CM44" s="3527"/>
      <c r="CN44" s="3527"/>
      <c r="CO44" s="3345" t="s">
        <v>1921</v>
      </c>
      <c r="CP44" s="3345"/>
      <c r="CQ44" s="3345"/>
      <c r="CR44" s="3172" t="s">
        <v>1258</v>
      </c>
      <c r="CS44" s="3344"/>
      <c r="CT44" s="3184"/>
      <c r="CU44" s="582"/>
      <c r="CV44" s="957"/>
      <c r="CW44" s="830"/>
    </row>
    <row r="45" spans="2:101" ht="15" customHeight="1">
      <c r="B45" s="1188" t="s">
        <v>1929</v>
      </c>
      <c r="C45" s="3530"/>
      <c r="D45" s="3563"/>
      <c r="E45" s="3606"/>
      <c r="F45" s="3575"/>
      <c r="G45" s="3563"/>
      <c r="H45" s="3560"/>
      <c r="I45" s="1134"/>
      <c r="J45" s="1040">
        <v>0</v>
      </c>
      <c r="K45" s="1040">
        <v>0</v>
      </c>
      <c r="L45" s="1040">
        <v>0</v>
      </c>
      <c r="M45" s="1040">
        <v>0</v>
      </c>
      <c r="N45" s="1040">
        <v>0</v>
      </c>
      <c r="O45" s="1040">
        <v>0</v>
      </c>
      <c r="P45" s="1040">
        <v>0</v>
      </c>
      <c r="Q45" s="1041">
        <v>0</v>
      </c>
      <c r="R45" s="1042">
        <v>0</v>
      </c>
      <c r="S45" s="1040">
        <v>0</v>
      </c>
      <c r="T45" s="1040">
        <v>0</v>
      </c>
      <c r="U45" s="1040">
        <v>0</v>
      </c>
      <c r="V45" s="1062">
        <v>1</v>
      </c>
      <c r="W45" s="1051">
        <v>0</v>
      </c>
      <c r="X45" s="1051">
        <v>0</v>
      </c>
      <c r="Y45" s="1041">
        <v>0</v>
      </c>
      <c r="Z45" s="1040">
        <v>0</v>
      </c>
      <c r="AA45" s="1040">
        <v>0</v>
      </c>
      <c r="AB45" s="1040">
        <v>0</v>
      </c>
      <c r="AC45" s="1051">
        <v>0</v>
      </c>
      <c r="AD45" s="1040">
        <v>0</v>
      </c>
      <c r="AE45" s="1040">
        <v>0</v>
      </c>
      <c r="AF45" s="1051">
        <v>0</v>
      </c>
      <c r="AG45" s="1041">
        <v>0</v>
      </c>
      <c r="AH45" s="1040">
        <v>0</v>
      </c>
      <c r="AI45" s="1040">
        <v>0</v>
      </c>
      <c r="AJ45" s="1040">
        <v>0</v>
      </c>
      <c r="AK45" s="1051">
        <v>0</v>
      </c>
      <c r="AL45" s="1051">
        <v>0</v>
      </c>
      <c r="AM45" s="1051">
        <v>0</v>
      </c>
      <c r="AN45" s="1051">
        <v>0</v>
      </c>
      <c r="AO45" s="1053">
        <v>0</v>
      </c>
      <c r="AP45" s="1049">
        <v>0</v>
      </c>
      <c r="AQ45" s="1040">
        <v>0</v>
      </c>
      <c r="AR45" s="1040">
        <v>0</v>
      </c>
      <c r="AS45" s="1040">
        <v>0</v>
      </c>
      <c r="AT45" s="1040">
        <v>0</v>
      </c>
      <c r="AU45" s="1051">
        <v>0</v>
      </c>
      <c r="AV45" s="1070">
        <v>0</v>
      </c>
      <c r="AW45" s="1053">
        <v>1</v>
      </c>
      <c r="AX45" s="1049">
        <v>0</v>
      </c>
      <c r="AY45" s="1080">
        <v>0</v>
      </c>
      <c r="AZ45" s="1080">
        <v>0</v>
      </c>
      <c r="BA45" s="1080">
        <v>0</v>
      </c>
      <c r="BB45" s="1040">
        <v>0</v>
      </c>
      <c r="BC45" s="1080">
        <v>0</v>
      </c>
      <c r="BD45" s="1051">
        <v>0</v>
      </c>
      <c r="BE45" s="1053">
        <v>0</v>
      </c>
      <c r="BF45" s="1042">
        <v>0</v>
      </c>
      <c r="BG45" s="1040">
        <v>0</v>
      </c>
      <c r="BH45" s="1070">
        <v>0</v>
      </c>
      <c r="BI45" s="1040">
        <v>0</v>
      </c>
      <c r="BJ45" s="1070">
        <v>0</v>
      </c>
      <c r="BK45" s="1040">
        <v>0</v>
      </c>
      <c r="BL45" s="1040">
        <v>0</v>
      </c>
      <c r="BM45" s="1073">
        <v>0</v>
      </c>
      <c r="BN45" s="1074">
        <v>0</v>
      </c>
      <c r="BO45" s="1040">
        <v>0</v>
      </c>
      <c r="BP45" s="1070">
        <v>0</v>
      </c>
      <c r="BQ45" s="1040">
        <v>0</v>
      </c>
      <c r="BR45" s="1040">
        <v>0</v>
      </c>
      <c r="BS45" s="1051">
        <v>1</v>
      </c>
      <c r="BT45" s="1040">
        <v>0</v>
      </c>
      <c r="BU45" s="1041">
        <v>0</v>
      </c>
      <c r="BV45" s="1042">
        <v>0</v>
      </c>
      <c r="BW45" s="1040">
        <v>0</v>
      </c>
      <c r="BX45" s="1051">
        <v>0</v>
      </c>
      <c r="BY45" s="1051">
        <v>0</v>
      </c>
      <c r="BZ45" s="1051">
        <v>0</v>
      </c>
      <c r="CA45" s="1040">
        <v>0</v>
      </c>
      <c r="CB45" s="1051">
        <v>0</v>
      </c>
      <c r="CC45" s="1053">
        <v>0</v>
      </c>
      <c r="CD45" s="1049">
        <v>0</v>
      </c>
      <c r="CE45" s="1051">
        <v>0</v>
      </c>
      <c r="CF45" s="1051">
        <v>0</v>
      </c>
      <c r="CG45" s="1051">
        <v>0</v>
      </c>
      <c r="CH45" s="1051">
        <v>0</v>
      </c>
      <c r="CI45" s="1051">
        <v>0</v>
      </c>
      <c r="CJ45" s="1051">
        <v>0</v>
      </c>
      <c r="CK45" s="1053">
        <v>0</v>
      </c>
      <c r="CL45" s="3526"/>
      <c r="CM45" s="3527"/>
      <c r="CN45" s="3527"/>
      <c r="CO45" s="3345" t="s">
        <v>1921</v>
      </c>
      <c r="CP45" s="3345"/>
      <c r="CQ45" s="3345"/>
      <c r="CR45" s="3172" t="s">
        <v>1261</v>
      </c>
      <c r="CS45" s="3344"/>
      <c r="CT45" s="3184"/>
      <c r="CU45" s="582"/>
      <c r="CV45" s="957"/>
      <c r="CW45" s="830"/>
    </row>
    <row r="46" spans="2:101" ht="15" customHeight="1">
      <c r="B46" s="1188" t="s">
        <v>1930</v>
      </c>
      <c r="C46" s="3530"/>
      <c r="D46" s="3563"/>
      <c r="E46" s="3606"/>
      <c r="F46" s="3575"/>
      <c r="G46" s="3563"/>
      <c r="H46" s="3560"/>
      <c r="I46" s="1134"/>
      <c r="J46" s="1040">
        <v>0</v>
      </c>
      <c r="K46" s="1040">
        <v>0</v>
      </c>
      <c r="L46" s="1040">
        <v>0</v>
      </c>
      <c r="M46" s="1040">
        <v>0</v>
      </c>
      <c r="N46" s="1040">
        <v>0</v>
      </c>
      <c r="O46" s="1040">
        <v>0</v>
      </c>
      <c r="P46" s="1040">
        <v>0</v>
      </c>
      <c r="Q46" s="1041">
        <v>0</v>
      </c>
      <c r="R46" s="1042">
        <v>0</v>
      </c>
      <c r="S46" s="1040">
        <v>0</v>
      </c>
      <c r="T46" s="1040">
        <v>0</v>
      </c>
      <c r="U46" s="1040">
        <v>0</v>
      </c>
      <c r="V46" s="1040">
        <v>0</v>
      </c>
      <c r="W46" s="1062">
        <v>1</v>
      </c>
      <c r="X46" s="1051">
        <v>0</v>
      </c>
      <c r="Y46" s="1041">
        <v>0</v>
      </c>
      <c r="Z46" s="1040">
        <v>0</v>
      </c>
      <c r="AA46" s="1040">
        <v>0</v>
      </c>
      <c r="AB46" s="1040">
        <v>0</v>
      </c>
      <c r="AC46" s="1051">
        <v>0</v>
      </c>
      <c r="AD46" s="1040">
        <v>0</v>
      </c>
      <c r="AE46" s="1040">
        <v>0</v>
      </c>
      <c r="AF46" s="1051">
        <v>0</v>
      </c>
      <c r="AG46" s="1041">
        <v>0</v>
      </c>
      <c r="AH46" s="1040">
        <v>0</v>
      </c>
      <c r="AI46" s="1040">
        <v>0</v>
      </c>
      <c r="AJ46" s="1040">
        <v>0</v>
      </c>
      <c r="AK46" s="1051">
        <v>0</v>
      </c>
      <c r="AL46" s="1051">
        <v>0</v>
      </c>
      <c r="AM46" s="1051">
        <v>0</v>
      </c>
      <c r="AN46" s="1051">
        <v>0</v>
      </c>
      <c r="AO46" s="1053">
        <v>0</v>
      </c>
      <c r="AP46" s="1049">
        <v>0</v>
      </c>
      <c r="AQ46" s="1040">
        <v>0</v>
      </c>
      <c r="AR46" s="1040">
        <v>0</v>
      </c>
      <c r="AS46" s="1040">
        <v>0</v>
      </c>
      <c r="AT46" s="1040">
        <v>0</v>
      </c>
      <c r="AU46" s="1051">
        <v>0</v>
      </c>
      <c r="AV46" s="1070">
        <v>0</v>
      </c>
      <c r="AW46" s="1053">
        <v>1</v>
      </c>
      <c r="AX46" s="1049">
        <v>0</v>
      </c>
      <c r="AY46" s="1080">
        <v>0</v>
      </c>
      <c r="AZ46" s="1080">
        <v>0</v>
      </c>
      <c r="BA46" s="1080">
        <v>0</v>
      </c>
      <c r="BB46" s="1040">
        <v>0</v>
      </c>
      <c r="BC46" s="1080">
        <v>0</v>
      </c>
      <c r="BD46" s="1051">
        <v>0</v>
      </c>
      <c r="BE46" s="1053">
        <v>0</v>
      </c>
      <c r="BF46" s="1042">
        <v>0</v>
      </c>
      <c r="BG46" s="1040">
        <v>0</v>
      </c>
      <c r="BH46" s="1070">
        <v>0</v>
      </c>
      <c r="BI46" s="1040">
        <v>0</v>
      </c>
      <c r="BJ46" s="1070">
        <v>0</v>
      </c>
      <c r="BK46" s="1040">
        <v>0</v>
      </c>
      <c r="BL46" s="1040">
        <v>0</v>
      </c>
      <c r="BM46" s="1073">
        <v>0</v>
      </c>
      <c r="BN46" s="1074">
        <v>0</v>
      </c>
      <c r="BO46" s="1040">
        <v>0</v>
      </c>
      <c r="BP46" s="1070">
        <v>0</v>
      </c>
      <c r="BQ46" s="1040">
        <v>0</v>
      </c>
      <c r="BR46" s="1040">
        <v>0</v>
      </c>
      <c r="BS46" s="1051">
        <v>1</v>
      </c>
      <c r="BT46" s="1040">
        <v>0</v>
      </c>
      <c r="BU46" s="1041">
        <v>0</v>
      </c>
      <c r="BV46" s="1042">
        <v>0</v>
      </c>
      <c r="BW46" s="1040">
        <v>0</v>
      </c>
      <c r="BX46" s="1051">
        <v>0</v>
      </c>
      <c r="BY46" s="1051">
        <v>0</v>
      </c>
      <c r="BZ46" s="1051">
        <v>0</v>
      </c>
      <c r="CA46" s="1040">
        <v>0</v>
      </c>
      <c r="CB46" s="1051">
        <v>0</v>
      </c>
      <c r="CC46" s="1053">
        <v>0</v>
      </c>
      <c r="CD46" s="1049">
        <v>0</v>
      </c>
      <c r="CE46" s="1051">
        <v>0</v>
      </c>
      <c r="CF46" s="1051">
        <v>0</v>
      </c>
      <c r="CG46" s="1051">
        <v>0</v>
      </c>
      <c r="CH46" s="1051">
        <v>0</v>
      </c>
      <c r="CI46" s="1051">
        <v>0</v>
      </c>
      <c r="CJ46" s="1051">
        <v>0</v>
      </c>
      <c r="CK46" s="1053">
        <v>0</v>
      </c>
      <c r="CL46" s="3526"/>
      <c r="CM46" s="3527"/>
      <c r="CN46" s="3527"/>
      <c r="CO46" s="3345" t="s">
        <v>1931</v>
      </c>
      <c r="CP46" s="3345"/>
      <c r="CQ46" s="3345"/>
      <c r="CR46" s="3172" t="s">
        <v>349</v>
      </c>
      <c r="CS46" s="3344"/>
      <c r="CT46" s="3184"/>
      <c r="CU46" s="582"/>
      <c r="CV46" s="957"/>
      <c r="CW46" s="830"/>
    </row>
    <row r="47" spans="2:101" ht="15" customHeight="1">
      <c r="B47" s="1188" t="s">
        <v>1932</v>
      </c>
      <c r="C47" s="3530"/>
      <c r="D47" s="3563"/>
      <c r="E47" s="3606"/>
      <c r="F47" s="3575"/>
      <c r="G47" s="3563"/>
      <c r="H47" s="3560"/>
      <c r="I47" s="1134"/>
      <c r="J47" s="1040">
        <v>0</v>
      </c>
      <c r="K47" s="1040">
        <v>0</v>
      </c>
      <c r="L47" s="1040">
        <v>0</v>
      </c>
      <c r="M47" s="1040">
        <v>0</v>
      </c>
      <c r="N47" s="1040">
        <v>0</v>
      </c>
      <c r="O47" s="1040">
        <v>0</v>
      </c>
      <c r="P47" s="1040">
        <v>0</v>
      </c>
      <c r="Q47" s="1041">
        <v>0</v>
      </c>
      <c r="R47" s="1042">
        <v>0</v>
      </c>
      <c r="S47" s="1040">
        <v>0</v>
      </c>
      <c r="T47" s="1040">
        <v>0</v>
      </c>
      <c r="U47" s="1040">
        <v>0</v>
      </c>
      <c r="V47" s="1040">
        <v>0</v>
      </c>
      <c r="W47" s="1051">
        <v>0</v>
      </c>
      <c r="X47" s="1062">
        <v>1</v>
      </c>
      <c r="Y47" s="1041">
        <v>0</v>
      </c>
      <c r="Z47" s="1040">
        <v>0</v>
      </c>
      <c r="AA47" s="1040">
        <v>0</v>
      </c>
      <c r="AB47" s="1040">
        <v>0</v>
      </c>
      <c r="AC47" s="1051">
        <v>0</v>
      </c>
      <c r="AD47" s="1040">
        <v>0</v>
      </c>
      <c r="AE47" s="1040">
        <v>0</v>
      </c>
      <c r="AF47" s="1051">
        <v>0</v>
      </c>
      <c r="AG47" s="1041">
        <v>0</v>
      </c>
      <c r="AH47" s="1040">
        <v>0</v>
      </c>
      <c r="AI47" s="1040">
        <v>0</v>
      </c>
      <c r="AJ47" s="1040">
        <v>0</v>
      </c>
      <c r="AK47" s="1051">
        <v>0</v>
      </c>
      <c r="AL47" s="1051">
        <v>0</v>
      </c>
      <c r="AM47" s="1051">
        <v>0</v>
      </c>
      <c r="AN47" s="1051">
        <v>0</v>
      </c>
      <c r="AO47" s="1053">
        <v>0</v>
      </c>
      <c r="AP47" s="1049">
        <v>0</v>
      </c>
      <c r="AQ47" s="1040">
        <v>0</v>
      </c>
      <c r="AR47" s="1040">
        <v>0</v>
      </c>
      <c r="AS47" s="1040">
        <v>0</v>
      </c>
      <c r="AT47" s="1040">
        <v>0</v>
      </c>
      <c r="AU47" s="1051">
        <v>0</v>
      </c>
      <c r="AV47" s="1070">
        <v>0</v>
      </c>
      <c r="AW47" s="1053">
        <v>1</v>
      </c>
      <c r="AX47" s="1049">
        <v>0</v>
      </c>
      <c r="AY47" s="1080">
        <v>0</v>
      </c>
      <c r="AZ47" s="1080">
        <v>0</v>
      </c>
      <c r="BA47" s="1080">
        <v>0</v>
      </c>
      <c r="BB47" s="1040">
        <v>0</v>
      </c>
      <c r="BC47" s="1080">
        <v>0</v>
      </c>
      <c r="BD47" s="1051">
        <v>0</v>
      </c>
      <c r="BE47" s="1053">
        <v>0</v>
      </c>
      <c r="BF47" s="1042">
        <v>0</v>
      </c>
      <c r="BG47" s="1040">
        <v>0</v>
      </c>
      <c r="BH47" s="1070">
        <v>0</v>
      </c>
      <c r="BI47" s="1040">
        <v>0</v>
      </c>
      <c r="BJ47" s="1070">
        <v>0</v>
      </c>
      <c r="BK47" s="1040">
        <v>0</v>
      </c>
      <c r="BL47" s="1040">
        <v>0</v>
      </c>
      <c r="BM47" s="1073">
        <v>0</v>
      </c>
      <c r="BN47" s="1074">
        <v>0</v>
      </c>
      <c r="BO47" s="1040">
        <v>0</v>
      </c>
      <c r="BP47" s="1070">
        <v>0</v>
      </c>
      <c r="BQ47" s="1040">
        <v>0</v>
      </c>
      <c r="BR47" s="1040">
        <v>0</v>
      </c>
      <c r="BS47" s="1051">
        <v>1</v>
      </c>
      <c r="BT47" s="1040">
        <v>0</v>
      </c>
      <c r="BU47" s="1041">
        <v>0</v>
      </c>
      <c r="BV47" s="1042">
        <v>0</v>
      </c>
      <c r="BW47" s="1040">
        <v>0</v>
      </c>
      <c r="BX47" s="1051">
        <v>0</v>
      </c>
      <c r="BY47" s="1051">
        <v>0</v>
      </c>
      <c r="BZ47" s="1051">
        <v>0</v>
      </c>
      <c r="CA47" s="1040">
        <v>0</v>
      </c>
      <c r="CB47" s="1051">
        <v>0</v>
      </c>
      <c r="CC47" s="1053">
        <v>0</v>
      </c>
      <c r="CD47" s="1049">
        <v>0</v>
      </c>
      <c r="CE47" s="1051">
        <v>0</v>
      </c>
      <c r="CF47" s="1051">
        <v>0</v>
      </c>
      <c r="CG47" s="1051">
        <v>0</v>
      </c>
      <c r="CH47" s="1051">
        <v>0</v>
      </c>
      <c r="CI47" s="1051">
        <v>0</v>
      </c>
      <c r="CJ47" s="1051">
        <v>0</v>
      </c>
      <c r="CK47" s="1053">
        <v>0</v>
      </c>
      <c r="CL47" s="3526"/>
      <c r="CM47" s="3527"/>
      <c r="CN47" s="3527"/>
      <c r="CO47" s="3345" t="s">
        <v>1931</v>
      </c>
      <c r="CP47" s="3345"/>
      <c r="CQ47" s="3345"/>
      <c r="CR47" s="3172" t="s">
        <v>349</v>
      </c>
      <c r="CS47" s="3344"/>
      <c r="CT47" s="3184"/>
      <c r="CU47" s="582"/>
      <c r="CV47" s="957"/>
      <c r="CW47" s="830"/>
    </row>
    <row r="48" spans="2:101" ht="15" customHeight="1">
      <c r="B48" s="1188" t="s">
        <v>1933</v>
      </c>
      <c r="C48" s="3530"/>
      <c r="D48" s="3563"/>
      <c r="E48" s="3606"/>
      <c r="F48" s="3575"/>
      <c r="G48" s="3563"/>
      <c r="H48" s="3560"/>
      <c r="I48" s="1134"/>
      <c r="J48" s="1040">
        <v>0</v>
      </c>
      <c r="K48" s="1040">
        <v>0</v>
      </c>
      <c r="L48" s="1040">
        <v>0</v>
      </c>
      <c r="M48" s="1040">
        <v>0</v>
      </c>
      <c r="N48" s="1040">
        <v>0</v>
      </c>
      <c r="O48" s="1040">
        <v>0</v>
      </c>
      <c r="P48" s="1040">
        <v>0</v>
      </c>
      <c r="Q48" s="1041">
        <v>0</v>
      </c>
      <c r="R48" s="1042">
        <v>0</v>
      </c>
      <c r="S48" s="1040">
        <v>0</v>
      </c>
      <c r="T48" s="1040">
        <v>0</v>
      </c>
      <c r="U48" s="1040">
        <v>0</v>
      </c>
      <c r="V48" s="1040">
        <v>0</v>
      </c>
      <c r="W48" s="1051">
        <v>0</v>
      </c>
      <c r="X48" s="1051">
        <v>0</v>
      </c>
      <c r="Y48" s="1060">
        <v>1</v>
      </c>
      <c r="Z48" s="1040">
        <v>0</v>
      </c>
      <c r="AA48" s="1040">
        <v>0</v>
      </c>
      <c r="AB48" s="1040">
        <v>0</v>
      </c>
      <c r="AC48" s="1051">
        <v>0</v>
      </c>
      <c r="AD48" s="1040">
        <v>0</v>
      </c>
      <c r="AE48" s="1040">
        <v>0</v>
      </c>
      <c r="AF48" s="1051">
        <v>0</v>
      </c>
      <c r="AG48" s="1041">
        <v>0</v>
      </c>
      <c r="AH48" s="1040">
        <v>0</v>
      </c>
      <c r="AI48" s="1040">
        <v>0</v>
      </c>
      <c r="AJ48" s="1040">
        <v>0</v>
      </c>
      <c r="AK48" s="1051">
        <v>0</v>
      </c>
      <c r="AL48" s="1051">
        <v>0</v>
      </c>
      <c r="AM48" s="1051">
        <v>0</v>
      </c>
      <c r="AN48" s="1051">
        <v>0</v>
      </c>
      <c r="AO48" s="1053">
        <v>0</v>
      </c>
      <c r="AP48" s="1049">
        <v>0</v>
      </c>
      <c r="AQ48" s="1040">
        <v>0</v>
      </c>
      <c r="AR48" s="1040">
        <v>0</v>
      </c>
      <c r="AS48" s="1040">
        <v>0</v>
      </c>
      <c r="AT48" s="1040">
        <v>0</v>
      </c>
      <c r="AU48" s="1051">
        <v>0</v>
      </c>
      <c r="AV48" s="1070">
        <v>0</v>
      </c>
      <c r="AW48" s="1053">
        <v>1</v>
      </c>
      <c r="AX48" s="1049">
        <v>0</v>
      </c>
      <c r="AY48" s="1080">
        <v>0</v>
      </c>
      <c r="AZ48" s="1080">
        <v>0</v>
      </c>
      <c r="BA48" s="1080">
        <v>0</v>
      </c>
      <c r="BB48" s="1040">
        <v>0</v>
      </c>
      <c r="BC48" s="1080">
        <v>0</v>
      </c>
      <c r="BD48" s="1051">
        <v>0</v>
      </c>
      <c r="BE48" s="1053">
        <v>0</v>
      </c>
      <c r="BF48" s="1042">
        <v>0</v>
      </c>
      <c r="BG48" s="1040">
        <v>0</v>
      </c>
      <c r="BH48" s="1070">
        <v>0</v>
      </c>
      <c r="BI48" s="1040">
        <v>0</v>
      </c>
      <c r="BJ48" s="1070">
        <v>0</v>
      </c>
      <c r="BK48" s="1040">
        <v>0</v>
      </c>
      <c r="BL48" s="1040">
        <v>0</v>
      </c>
      <c r="BM48" s="1073">
        <v>0</v>
      </c>
      <c r="BN48" s="1074">
        <v>0</v>
      </c>
      <c r="BO48" s="1040">
        <v>0</v>
      </c>
      <c r="BP48" s="1070">
        <v>0</v>
      </c>
      <c r="BQ48" s="1040">
        <v>0</v>
      </c>
      <c r="BR48" s="1040">
        <v>0</v>
      </c>
      <c r="BS48" s="1051">
        <v>1</v>
      </c>
      <c r="BT48" s="1040">
        <v>0</v>
      </c>
      <c r="BU48" s="1041">
        <v>0</v>
      </c>
      <c r="BV48" s="1042">
        <v>0</v>
      </c>
      <c r="BW48" s="1040">
        <v>0</v>
      </c>
      <c r="BX48" s="1051">
        <v>0</v>
      </c>
      <c r="BY48" s="1051">
        <v>0</v>
      </c>
      <c r="BZ48" s="1051">
        <v>0</v>
      </c>
      <c r="CA48" s="1040">
        <v>0</v>
      </c>
      <c r="CB48" s="1051">
        <v>0</v>
      </c>
      <c r="CC48" s="1053">
        <v>0</v>
      </c>
      <c r="CD48" s="1049">
        <v>0</v>
      </c>
      <c r="CE48" s="1051">
        <v>0</v>
      </c>
      <c r="CF48" s="1051">
        <v>0</v>
      </c>
      <c r="CG48" s="1051">
        <v>0</v>
      </c>
      <c r="CH48" s="1051">
        <v>0</v>
      </c>
      <c r="CI48" s="1051">
        <v>0</v>
      </c>
      <c r="CJ48" s="1051">
        <v>0</v>
      </c>
      <c r="CK48" s="1053">
        <v>0</v>
      </c>
      <c r="CL48" s="3526"/>
      <c r="CM48" s="3527"/>
      <c r="CN48" s="3527"/>
      <c r="CO48" s="3345" t="s">
        <v>1921</v>
      </c>
      <c r="CP48" s="3345"/>
      <c r="CQ48" s="3345"/>
      <c r="CR48" s="3172" t="s">
        <v>1934</v>
      </c>
      <c r="CS48" s="3344"/>
      <c r="CT48" s="3184"/>
      <c r="CU48" s="582"/>
      <c r="CV48" s="957"/>
      <c r="CW48" s="830"/>
    </row>
    <row r="49" spans="2:101" ht="15" customHeight="1">
      <c r="B49" s="1188" t="s">
        <v>785</v>
      </c>
      <c r="C49" s="3530"/>
      <c r="D49" s="3563"/>
      <c r="E49" s="3606"/>
      <c r="F49" s="3575"/>
      <c r="G49" s="3563"/>
      <c r="H49" s="3560"/>
      <c r="I49" s="1134"/>
      <c r="J49" s="1040">
        <v>0</v>
      </c>
      <c r="K49" s="1040">
        <v>0</v>
      </c>
      <c r="L49" s="1040">
        <v>0</v>
      </c>
      <c r="M49" s="1040">
        <v>0</v>
      </c>
      <c r="N49" s="1040">
        <v>0</v>
      </c>
      <c r="O49" s="1040">
        <v>0</v>
      </c>
      <c r="P49" s="1040">
        <v>0</v>
      </c>
      <c r="Q49" s="1041">
        <v>0</v>
      </c>
      <c r="R49" s="1042">
        <v>0</v>
      </c>
      <c r="S49" s="1040">
        <v>0</v>
      </c>
      <c r="T49" s="1040">
        <v>0</v>
      </c>
      <c r="U49" s="1040">
        <v>0</v>
      </c>
      <c r="V49" s="1040">
        <v>0</v>
      </c>
      <c r="W49" s="1051">
        <v>0</v>
      </c>
      <c r="X49" s="1051">
        <v>0</v>
      </c>
      <c r="Y49" s="1041">
        <v>0</v>
      </c>
      <c r="Z49" s="1062">
        <v>1</v>
      </c>
      <c r="AA49" s="1040">
        <v>0</v>
      </c>
      <c r="AB49" s="1040">
        <v>0</v>
      </c>
      <c r="AC49" s="1051">
        <v>0</v>
      </c>
      <c r="AD49" s="1040">
        <v>0</v>
      </c>
      <c r="AE49" s="1040">
        <v>0</v>
      </c>
      <c r="AF49" s="1051">
        <v>0</v>
      </c>
      <c r="AG49" s="1041">
        <v>0</v>
      </c>
      <c r="AH49" s="1040">
        <v>0</v>
      </c>
      <c r="AI49" s="1040">
        <v>0</v>
      </c>
      <c r="AJ49" s="1040">
        <v>0</v>
      </c>
      <c r="AK49" s="1051">
        <v>0</v>
      </c>
      <c r="AL49" s="1051">
        <v>0</v>
      </c>
      <c r="AM49" s="1051">
        <v>0</v>
      </c>
      <c r="AN49" s="1051">
        <v>0</v>
      </c>
      <c r="AO49" s="1053">
        <v>0</v>
      </c>
      <c r="AP49" s="1049">
        <v>0</v>
      </c>
      <c r="AQ49" s="1040">
        <v>0</v>
      </c>
      <c r="AR49" s="1040">
        <v>0</v>
      </c>
      <c r="AS49" s="1040">
        <v>0</v>
      </c>
      <c r="AT49" s="1040">
        <v>0</v>
      </c>
      <c r="AU49" s="1051">
        <v>0</v>
      </c>
      <c r="AV49" s="1070">
        <v>0</v>
      </c>
      <c r="AW49" s="1053">
        <v>1</v>
      </c>
      <c r="AX49" s="1049">
        <v>0</v>
      </c>
      <c r="AY49" s="1080">
        <v>0</v>
      </c>
      <c r="AZ49" s="1080">
        <v>0</v>
      </c>
      <c r="BA49" s="1080">
        <v>0</v>
      </c>
      <c r="BB49" s="1040">
        <v>0</v>
      </c>
      <c r="BC49" s="1080">
        <v>0</v>
      </c>
      <c r="BD49" s="1051">
        <v>0</v>
      </c>
      <c r="BE49" s="1053">
        <v>0</v>
      </c>
      <c r="BF49" s="1042">
        <v>0</v>
      </c>
      <c r="BG49" s="1040">
        <v>0</v>
      </c>
      <c r="BH49" s="1070">
        <v>0</v>
      </c>
      <c r="BI49" s="1040">
        <v>0</v>
      </c>
      <c r="BJ49" s="1070">
        <v>0</v>
      </c>
      <c r="BK49" s="1040">
        <v>0</v>
      </c>
      <c r="BL49" s="1040">
        <v>0</v>
      </c>
      <c r="BM49" s="1073">
        <v>0</v>
      </c>
      <c r="BN49" s="1074">
        <v>0</v>
      </c>
      <c r="BO49" s="1040">
        <v>0</v>
      </c>
      <c r="BP49" s="1070">
        <v>0</v>
      </c>
      <c r="BQ49" s="1040">
        <v>0</v>
      </c>
      <c r="BR49" s="1040">
        <v>0</v>
      </c>
      <c r="BS49" s="1051">
        <v>1</v>
      </c>
      <c r="BT49" s="1040">
        <v>0</v>
      </c>
      <c r="BU49" s="1041">
        <v>0</v>
      </c>
      <c r="BV49" s="1042">
        <v>0</v>
      </c>
      <c r="BW49" s="1040">
        <v>0</v>
      </c>
      <c r="BX49" s="1051">
        <v>0</v>
      </c>
      <c r="BY49" s="1051">
        <v>0</v>
      </c>
      <c r="BZ49" s="1051">
        <v>0</v>
      </c>
      <c r="CA49" s="1040">
        <v>0</v>
      </c>
      <c r="CB49" s="1051">
        <v>0</v>
      </c>
      <c r="CC49" s="1053">
        <v>0</v>
      </c>
      <c r="CD49" s="1049">
        <v>0</v>
      </c>
      <c r="CE49" s="1051">
        <v>0</v>
      </c>
      <c r="CF49" s="1051">
        <v>0</v>
      </c>
      <c r="CG49" s="1051">
        <v>0</v>
      </c>
      <c r="CH49" s="1051">
        <v>0</v>
      </c>
      <c r="CI49" s="1051">
        <v>0</v>
      </c>
      <c r="CJ49" s="1051">
        <v>0</v>
      </c>
      <c r="CK49" s="1053">
        <v>0</v>
      </c>
      <c r="CL49" s="3526"/>
      <c r="CM49" s="3527"/>
      <c r="CN49" s="3527"/>
      <c r="CO49" s="3345" t="s">
        <v>1921</v>
      </c>
      <c r="CP49" s="3345"/>
      <c r="CQ49" s="3345"/>
      <c r="CR49" s="3172" t="s">
        <v>1935</v>
      </c>
      <c r="CS49" s="3344"/>
      <c r="CT49" s="3184"/>
      <c r="CU49" s="582"/>
      <c r="CV49" s="957"/>
      <c r="CW49" s="830"/>
    </row>
    <row r="50" spans="2:101" ht="15" customHeight="1">
      <c r="B50" s="1188" t="s">
        <v>789</v>
      </c>
      <c r="C50" s="3530"/>
      <c r="D50" s="3563"/>
      <c r="E50" s="3606"/>
      <c r="F50" s="3575"/>
      <c r="G50" s="3563"/>
      <c r="H50" s="3560"/>
      <c r="I50" s="1134"/>
      <c r="J50" s="1040">
        <v>0</v>
      </c>
      <c r="K50" s="1040">
        <v>0</v>
      </c>
      <c r="L50" s="1040">
        <v>0</v>
      </c>
      <c r="M50" s="1040">
        <v>0</v>
      </c>
      <c r="N50" s="1040">
        <v>0</v>
      </c>
      <c r="O50" s="1040">
        <v>0</v>
      </c>
      <c r="P50" s="1040">
        <v>0</v>
      </c>
      <c r="Q50" s="1041">
        <v>0</v>
      </c>
      <c r="R50" s="1042">
        <v>0</v>
      </c>
      <c r="S50" s="1040">
        <v>0</v>
      </c>
      <c r="T50" s="1040">
        <v>0</v>
      </c>
      <c r="U50" s="1040">
        <v>0</v>
      </c>
      <c r="V50" s="1040">
        <v>0</v>
      </c>
      <c r="W50" s="1051">
        <v>0</v>
      </c>
      <c r="X50" s="1051">
        <v>0</v>
      </c>
      <c r="Y50" s="1041">
        <v>0</v>
      </c>
      <c r="Z50" s="1040">
        <v>0</v>
      </c>
      <c r="AA50" s="1062">
        <v>1</v>
      </c>
      <c r="AB50" s="1040">
        <v>0</v>
      </c>
      <c r="AC50" s="1051">
        <v>0</v>
      </c>
      <c r="AD50" s="1040">
        <v>0</v>
      </c>
      <c r="AE50" s="1040">
        <v>0</v>
      </c>
      <c r="AF50" s="1051">
        <v>0</v>
      </c>
      <c r="AG50" s="1041">
        <v>0</v>
      </c>
      <c r="AH50" s="1040">
        <v>0</v>
      </c>
      <c r="AI50" s="1040">
        <v>0</v>
      </c>
      <c r="AJ50" s="1040">
        <v>0</v>
      </c>
      <c r="AK50" s="1051">
        <v>0</v>
      </c>
      <c r="AL50" s="1051">
        <v>0</v>
      </c>
      <c r="AM50" s="1051">
        <v>0</v>
      </c>
      <c r="AN50" s="1051">
        <v>0</v>
      </c>
      <c r="AO50" s="1053">
        <v>0</v>
      </c>
      <c r="AP50" s="1049">
        <v>0</v>
      </c>
      <c r="AQ50" s="1040">
        <v>0</v>
      </c>
      <c r="AR50" s="1040">
        <v>0</v>
      </c>
      <c r="AS50" s="1040">
        <v>0</v>
      </c>
      <c r="AT50" s="1040">
        <v>0</v>
      </c>
      <c r="AU50" s="1051">
        <v>0</v>
      </c>
      <c r="AV50" s="1070">
        <v>0</v>
      </c>
      <c r="AW50" s="1053">
        <v>1</v>
      </c>
      <c r="AX50" s="1049">
        <v>0</v>
      </c>
      <c r="AY50" s="1080">
        <v>0</v>
      </c>
      <c r="AZ50" s="1080">
        <v>0</v>
      </c>
      <c r="BA50" s="1080">
        <v>0</v>
      </c>
      <c r="BB50" s="1040">
        <v>0</v>
      </c>
      <c r="BC50" s="1080">
        <v>0</v>
      </c>
      <c r="BD50" s="1051">
        <v>0</v>
      </c>
      <c r="BE50" s="1053">
        <v>0</v>
      </c>
      <c r="BF50" s="1042">
        <v>0</v>
      </c>
      <c r="BG50" s="1040">
        <v>0</v>
      </c>
      <c r="BH50" s="1070">
        <v>0</v>
      </c>
      <c r="BI50" s="1040">
        <v>0</v>
      </c>
      <c r="BJ50" s="1070">
        <v>0</v>
      </c>
      <c r="BK50" s="1040">
        <v>0</v>
      </c>
      <c r="BL50" s="1040">
        <v>0</v>
      </c>
      <c r="BM50" s="1073">
        <v>0</v>
      </c>
      <c r="BN50" s="1074">
        <v>0</v>
      </c>
      <c r="BO50" s="1040">
        <v>0</v>
      </c>
      <c r="BP50" s="1070">
        <v>0</v>
      </c>
      <c r="BQ50" s="1040">
        <v>0</v>
      </c>
      <c r="BR50" s="1040">
        <v>0</v>
      </c>
      <c r="BS50" s="1051">
        <v>1</v>
      </c>
      <c r="BT50" s="1040">
        <v>0</v>
      </c>
      <c r="BU50" s="1041">
        <v>0</v>
      </c>
      <c r="BV50" s="1042">
        <v>0</v>
      </c>
      <c r="BW50" s="1040">
        <v>0</v>
      </c>
      <c r="BX50" s="1051">
        <v>0</v>
      </c>
      <c r="BY50" s="1051">
        <v>0</v>
      </c>
      <c r="BZ50" s="1051">
        <v>0</v>
      </c>
      <c r="CA50" s="1040">
        <v>0</v>
      </c>
      <c r="CB50" s="1051">
        <v>0</v>
      </c>
      <c r="CC50" s="1053">
        <v>0</v>
      </c>
      <c r="CD50" s="1049">
        <v>0</v>
      </c>
      <c r="CE50" s="1051">
        <v>0</v>
      </c>
      <c r="CF50" s="1051">
        <v>0</v>
      </c>
      <c r="CG50" s="1051">
        <v>0</v>
      </c>
      <c r="CH50" s="1051">
        <v>0</v>
      </c>
      <c r="CI50" s="1051">
        <v>0</v>
      </c>
      <c r="CJ50" s="1051">
        <v>0</v>
      </c>
      <c r="CK50" s="1053">
        <v>0</v>
      </c>
      <c r="CL50" s="3526"/>
      <c r="CM50" s="3527"/>
      <c r="CN50" s="3527"/>
      <c r="CO50" s="3345" t="s">
        <v>1921</v>
      </c>
      <c r="CP50" s="3345"/>
      <c r="CQ50" s="3345"/>
      <c r="CR50" s="3172" t="s">
        <v>1936</v>
      </c>
      <c r="CS50" s="3344"/>
      <c r="CT50" s="3184"/>
      <c r="CU50" s="582"/>
      <c r="CV50" s="957"/>
      <c r="CW50" s="830"/>
    </row>
    <row r="51" spans="2:101" ht="15" customHeight="1">
      <c r="B51" s="1188" t="s">
        <v>1937</v>
      </c>
      <c r="C51" s="3530"/>
      <c r="D51" s="3563"/>
      <c r="E51" s="3606"/>
      <c r="F51" s="3575"/>
      <c r="G51" s="3563"/>
      <c r="H51" s="3560"/>
      <c r="I51" s="1134"/>
      <c r="J51" s="1040">
        <v>0</v>
      </c>
      <c r="K51" s="1040">
        <v>0</v>
      </c>
      <c r="L51" s="1040">
        <v>0</v>
      </c>
      <c r="M51" s="1040">
        <v>0</v>
      </c>
      <c r="N51" s="1040">
        <v>0</v>
      </c>
      <c r="O51" s="1040">
        <v>0</v>
      </c>
      <c r="P51" s="1040">
        <v>0</v>
      </c>
      <c r="Q51" s="1041">
        <v>0</v>
      </c>
      <c r="R51" s="1042">
        <v>0</v>
      </c>
      <c r="S51" s="1040">
        <v>0</v>
      </c>
      <c r="T51" s="1040">
        <v>0</v>
      </c>
      <c r="U51" s="1040">
        <v>0</v>
      </c>
      <c r="V51" s="1040">
        <v>0</v>
      </c>
      <c r="W51" s="1051">
        <v>0</v>
      </c>
      <c r="X51" s="1051">
        <v>0</v>
      </c>
      <c r="Y51" s="1041">
        <v>0</v>
      </c>
      <c r="Z51" s="1040">
        <v>0</v>
      </c>
      <c r="AA51" s="1040">
        <v>0</v>
      </c>
      <c r="AB51" s="1062">
        <v>1</v>
      </c>
      <c r="AC51" s="1051">
        <v>0</v>
      </c>
      <c r="AD51" s="1040">
        <v>0</v>
      </c>
      <c r="AE51" s="1040">
        <v>0</v>
      </c>
      <c r="AF51" s="1051">
        <v>0</v>
      </c>
      <c r="AG51" s="1041">
        <v>0</v>
      </c>
      <c r="AH51" s="1040">
        <v>0</v>
      </c>
      <c r="AI51" s="1040">
        <v>0</v>
      </c>
      <c r="AJ51" s="1040">
        <v>0</v>
      </c>
      <c r="AK51" s="1051">
        <v>0</v>
      </c>
      <c r="AL51" s="1051">
        <v>0</v>
      </c>
      <c r="AM51" s="1051">
        <v>0</v>
      </c>
      <c r="AN51" s="1051">
        <v>0</v>
      </c>
      <c r="AO51" s="1053">
        <v>0</v>
      </c>
      <c r="AP51" s="1049">
        <v>0</v>
      </c>
      <c r="AQ51" s="1040">
        <v>0</v>
      </c>
      <c r="AR51" s="1040">
        <v>0</v>
      </c>
      <c r="AS51" s="1040">
        <v>0</v>
      </c>
      <c r="AT51" s="1040">
        <v>0</v>
      </c>
      <c r="AU51" s="1051">
        <v>0</v>
      </c>
      <c r="AV51" s="1070">
        <v>0</v>
      </c>
      <c r="AW51" s="1053">
        <v>1</v>
      </c>
      <c r="AX51" s="1049">
        <v>0</v>
      </c>
      <c r="AY51" s="1080">
        <v>0</v>
      </c>
      <c r="AZ51" s="1080">
        <v>0</v>
      </c>
      <c r="BA51" s="1080">
        <v>0</v>
      </c>
      <c r="BB51" s="1040">
        <v>0</v>
      </c>
      <c r="BC51" s="1080">
        <v>0</v>
      </c>
      <c r="BD51" s="1051">
        <v>0</v>
      </c>
      <c r="BE51" s="1053">
        <v>0</v>
      </c>
      <c r="BF51" s="1042">
        <v>0</v>
      </c>
      <c r="BG51" s="1040">
        <v>0</v>
      </c>
      <c r="BH51" s="1070">
        <v>0</v>
      </c>
      <c r="BI51" s="1040">
        <v>0</v>
      </c>
      <c r="BJ51" s="1070">
        <v>0</v>
      </c>
      <c r="BK51" s="1040">
        <v>0</v>
      </c>
      <c r="BL51" s="1040">
        <v>0</v>
      </c>
      <c r="BM51" s="1073">
        <v>0</v>
      </c>
      <c r="BN51" s="1074">
        <v>0</v>
      </c>
      <c r="BO51" s="1040">
        <v>0</v>
      </c>
      <c r="BP51" s="1070">
        <v>0</v>
      </c>
      <c r="BQ51" s="1040">
        <v>0</v>
      </c>
      <c r="BR51" s="1040">
        <v>0</v>
      </c>
      <c r="BS51" s="1051">
        <v>1</v>
      </c>
      <c r="BT51" s="1040">
        <v>0</v>
      </c>
      <c r="BU51" s="1041">
        <v>0</v>
      </c>
      <c r="BV51" s="1042">
        <v>0</v>
      </c>
      <c r="BW51" s="1040">
        <v>0</v>
      </c>
      <c r="BX51" s="1051">
        <v>0</v>
      </c>
      <c r="BY51" s="1051">
        <v>0</v>
      </c>
      <c r="BZ51" s="1051">
        <v>0</v>
      </c>
      <c r="CA51" s="1040">
        <v>0</v>
      </c>
      <c r="CB51" s="1051">
        <v>0</v>
      </c>
      <c r="CC51" s="1053">
        <v>0</v>
      </c>
      <c r="CD51" s="1049">
        <v>0</v>
      </c>
      <c r="CE51" s="1051">
        <v>0</v>
      </c>
      <c r="CF51" s="1051">
        <v>0</v>
      </c>
      <c r="CG51" s="1051">
        <v>0</v>
      </c>
      <c r="CH51" s="1051">
        <v>0</v>
      </c>
      <c r="CI51" s="1051">
        <v>0</v>
      </c>
      <c r="CJ51" s="1051">
        <v>0</v>
      </c>
      <c r="CK51" s="1053">
        <v>0</v>
      </c>
      <c r="CL51" s="3526"/>
      <c r="CM51" s="3527"/>
      <c r="CN51" s="3527"/>
      <c r="CO51" s="3345" t="s">
        <v>1921</v>
      </c>
      <c r="CP51" s="3345"/>
      <c r="CQ51" s="3345"/>
      <c r="CR51" s="3172" t="s">
        <v>1280</v>
      </c>
      <c r="CS51" s="3344"/>
      <c r="CT51" s="3184"/>
      <c r="CU51" s="582"/>
      <c r="CV51" s="957"/>
      <c r="CW51" s="830"/>
    </row>
    <row r="52" spans="2:101" ht="15" customHeight="1">
      <c r="B52" s="1188" t="s">
        <v>1938</v>
      </c>
      <c r="C52" s="3530"/>
      <c r="D52" s="3563"/>
      <c r="E52" s="3606"/>
      <c r="F52" s="3575"/>
      <c r="G52" s="3563"/>
      <c r="H52" s="3560"/>
      <c r="I52" s="1134"/>
      <c r="J52" s="1040">
        <v>0</v>
      </c>
      <c r="K52" s="1040">
        <v>0</v>
      </c>
      <c r="L52" s="1040">
        <v>0</v>
      </c>
      <c r="M52" s="1040">
        <v>0</v>
      </c>
      <c r="N52" s="1040">
        <v>0</v>
      </c>
      <c r="O52" s="1040">
        <v>0</v>
      </c>
      <c r="P52" s="1040">
        <v>0</v>
      </c>
      <c r="Q52" s="1041">
        <v>0</v>
      </c>
      <c r="R52" s="1042">
        <v>0</v>
      </c>
      <c r="S52" s="1040">
        <v>0</v>
      </c>
      <c r="T52" s="1040">
        <v>0</v>
      </c>
      <c r="U52" s="1040">
        <v>0</v>
      </c>
      <c r="V52" s="1040">
        <v>0</v>
      </c>
      <c r="W52" s="1051">
        <v>0</v>
      </c>
      <c r="X52" s="1051">
        <v>0</v>
      </c>
      <c r="Y52" s="1041">
        <v>0</v>
      </c>
      <c r="Z52" s="1040">
        <v>0</v>
      </c>
      <c r="AA52" s="1040">
        <v>0</v>
      </c>
      <c r="AB52" s="1040">
        <v>0</v>
      </c>
      <c r="AC52" s="1062">
        <v>1</v>
      </c>
      <c r="AD52" s="1040">
        <v>0</v>
      </c>
      <c r="AE52" s="1040">
        <v>0</v>
      </c>
      <c r="AF52" s="1051">
        <v>0</v>
      </c>
      <c r="AG52" s="1041">
        <v>0</v>
      </c>
      <c r="AH52" s="1040">
        <v>0</v>
      </c>
      <c r="AI52" s="1040">
        <v>0</v>
      </c>
      <c r="AJ52" s="1040">
        <v>0</v>
      </c>
      <c r="AK52" s="1051">
        <v>0</v>
      </c>
      <c r="AL52" s="1051">
        <v>0</v>
      </c>
      <c r="AM52" s="1051">
        <v>0</v>
      </c>
      <c r="AN52" s="1051">
        <v>0</v>
      </c>
      <c r="AO52" s="1053">
        <v>0</v>
      </c>
      <c r="AP52" s="1049">
        <v>0</v>
      </c>
      <c r="AQ52" s="1040">
        <v>0</v>
      </c>
      <c r="AR52" s="1040">
        <v>0</v>
      </c>
      <c r="AS52" s="1040">
        <v>0</v>
      </c>
      <c r="AT52" s="1040">
        <v>0</v>
      </c>
      <c r="AU52" s="1051">
        <v>0</v>
      </c>
      <c r="AV52" s="1070">
        <v>0</v>
      </c>
      <c r="AW52" s="1053">
        <v>1</v>
      </c>
      <c r="AX52" s="1049">
        <v>0</v>
      </c>
      <c r="AY52" s="1080">
        <v>0</v>
      </c>
      <c r="AZ52" s="1080">
        <v>0</v>
      </c>
      <c r="BA52" s="1080">
        <v>0</v>
      </c>
      <c r="BB52" s="1040">
        <v>0</v>
      </c>
      <c r="BC52" s="1080">
        <v>0</v>
      </c>
      <c r="BD52" s="1051">
        <v>0</v>
      </c>
      <c r="BE52" s="1053">
        <v>0</v>
      </c>
      <c r="BF52" s="1042">
        <v>0</v>
      </c>
      <c r="BG52" s="1040">
        <v>0</v>
      </c>
      <c r="BH52" s="1070">
        <v>0</v>
      </c>
      <c r="BI52" s="1040">
        <v>0</v>
      </c>
      <c r="BJ52" s="1070">
        <v>0</v>
      </c>
      <c r="BK52" s="1040">
        <v>0</v>
      </c>
      <c r="BL52" s="1040">
        <v>0</v>
      </c>
      <c r="BM52" s="1073">
        <v>0</v>
      </c>
      <c r="BN52" s="1074">
        <v>0</v>
      </c>
      <c r="BO52" s="1040">
        <v>0</v>
      </c>
      <c r="BP52" s="1070">
        <v>0</v>
      </c>
      <c r="BQ52" s="1040">
        <v>0</v>
      </c>
      <c r="BR52" s="1040">
        <v>0</v>
      </c>
      <c r="BS52" s="1051">
        <v>1</v>
      </c>
      <c r="BT52" s="1040">
        <v>0</v>
      </c>
      <c r="BU52" s="1041">
        <v>0</v>
      </c>
      <c r="BV52" s="1042">
        <v>0</v>
      </c>
      <c r="BW52" s="1040">
        <v>0</v>
      </c>
      <c r="BX52" s="1051">
        <v>0</v>
      </c>
      <c r="BY52" s="1051">
        <v>0</v>
      </c>
      <c r="BZ52" s="1051">
        <v>0</v>
      </c>
      <c r="CA52" s="1040">
        <v>0</v>
      </c>
      <c r="CB52" s="1051">
        <v>0</v>
      </c>
      <c r="CC52" s="1053">
        <v>0</v>
      </c>
      <c r="CD52" s="1049">
        <v>0</v>
      </c>
      <c r="CE52" s="1051">
        <v>0</v>
      </c>
      <c r="CF52" s="1051">
        <v>0</v>
      </c>
      <c r="CG52" s="1051">
        <v>0</v>
      </c>
      <c r="CH52" s="1051">
        <v>0</v>
      </c>
      <c r="CI52" s="1051">
        <v>0</v>
      </c>
      <c r="CJ52" s="1051">
        <v>0</v>
      </c>
      <c r="CK52" s="1053">
        <v>0</v>
      </c>
      <c r="CL52" s="3526"/>
      <c r="CM52" s="3527"/>
      <c r="CN52" s="3527"/>
      <c r="CO52" s="3345" t="s">
        <v>1931</v>
      </c>
      <c r="CP52" s="3345"/>
      <c r="CQ52" s="3345"/>
      <c r="CR52" s="3172" t="s">
        <v>349</v>
      </c>
      <c r="CS52" s="3344"/>
      <c r="CT52" s="3184"/>
      <c r="CU52" s="582"/>
      <c r="CV52" s="957"/>
      <c r="CW52" s="830"/>
    </row>
    <row r="53" spans="2:101" ht="15" customHeight="1">
      <c r="B53" s="1188" t="s">
        <v>1939</v>
      </c>
      <c r="C53" s="3530"/>
      <c r="D53" s="3563"/>
      <c r="E53" s="3606"/>
      <c r="F53" s="3575"/>
      <c r="G53" s="3563"/>
      <c r="H53" s="3560"/>
      <c r="I53" s="1134"/>
      <c r="J53" s="1040">
        <v>0</v>
      </c>
      <c r="K53" s="1040">
        <v>0</v>
      </c>
      <c r="L53" s="1040">
        <v>0</v>
      </c>
      <c r="M53" s="1040">
        <v>0</v>
      </c>
      <c r="N53" s="1040">
        <v>0</v>
      </c>
      <c r="O53" s="1040">
        <v>0</v>
      </c>
      <c r="P53" s="1040">
        <v>0</v>
      </c>
      <c r="Q53" s="1041">
        <v>0</v>
      </c>
      <c r="R53" s="1042">
        <v>0</v>
      </c>
      <c r="S53" s="1040">
        <v>0</v>
      </c>
      <c r="T53" s="1040">
        <v>0</v>
      </c>
      <c r="U53" s="1040">
        <v>0</v>
      </c>
      <c r="V53" s="1040">
        <v>0</v>
      </c>
      <c r="W53" s="1051">
        <v>0</v>
      </c>
      <c r="X53" s="1051">
        <v>0</v>
      </c>
      <c r="Y53" s="1041">
        <v>0</v>
      </c>
      <c r="Z53" s="1040">
        <v>0</v>
      </c>
      <c r="AA53" s="1040">
        <v>0</v>
      </c>
      <c r="AB53" s="1040">
        <v>0</v>
      </c>
      <c r="AC53" s="1051">
        <v>0</v>
      </c>
      <c r="AD53" s="1062">
        <v>1</v>
      </c>
      <c r="AE53" s="1040">
        <v>0</v>
      </c>
      <c r="AF53" s="1051">
        <v>0</v>
      </c>
      <c r="AG53" s="1041">
        <v>0</v>
      </c>
      <c r="AH53" s="1040">
        <v>0</v>
      </c>
      <c r="AI53" s="1040">
        <v>0</v>
      </c>
      <c r="AJ53" s="1040">
        <v>0</v>
      </c>
      <c r="AK53" s="1051">
        <v>0</v>
      </c>
      <c r="AL53" s="1051">
        <v>0</v>
      </c>
      <c r="AM53" s="1051">
        <v>0</v>
      </c>
      <c r="AN53" s="1051">
        <v>0</v>
      </c>
      <c r="AO53" s="1053">
        <v>0</v>
      </c>
      <c r="AP53" s="1049">
        <v>0</v>
      </c>
      <c r="AQ53" s="1040">
        <v>0</v>
      </c>
      <c r="AR53" s="1040">
        <v>0</v>
      </c>
      <c r="AS53" s="1040">
        <v>0</v>
      </c>
      <c r="AT53" s="1040">
        <v>0</v>
      </c>
      <c r="AU53" s="1051">
        <v>0</v>
      </c>
      <c r="AV53" s="1070">
        <v>0</v>
      </c>
      <c r="AW53" s="1053">
        <v>1</v>
      </c>
      <c r="AX53" s="1049">
        <v>0</v>
      </c>
      <c r="AY53" s="1080">
        <v>0</v>
      </c>
      <c r="AZ53" s="1080">
        <v>0</v>
      </c>
      <c r="BA53" s="1080">
        <v>0</v>
      </c>
      <c r="BB53" s="1040">
        <v>0</v>
      </c>
      <c r="BC53" s="1080">
        <v>0</v>
      </c>
      <c r="BD53" s="1051">
        <v>0</v>
      </c>
      <c r="BE53" s="1053">
        <v>0</v>
      </c>
      <c r="BF53" s="1042">
        <v>0</v>
      </c>
      <c r="BG53" s="1040">
        <v>0</v>
      </c>
      <c r="BH53" s="1070">
        <v>0</v>
      </c>
      <c r="BI53" s="1040">
        <v>0</v>
      </c>
      <c r="BJ53" s="1070">
        <v>0</v>
      </c>
      <c r="BK53" s="1040">
        <v>0</v>
      </c>
      <c r="BL53" s="1040">
        <v>0</v>
      </c>
      <c r="BM53" s="1073">
        <v>0</v>
      </c>
      <c r="BN53" s="1074">
        <v>0</v>
      </c>
      <c r="BO53" s="1040">
        <v>0</v>
      </c>
      <c r="BP53" s="1070">
        <v>0</v>
      </c>
      <c r="BQ53" s="1040">
        <v>0</v>
      </c>
      <c r="BR53" s="1040">
        <v>0</v>
      </c>
      <c r="BS53" s="1051">
        <v>1</v>
      </c>
      <c r="BT53" s="1040">
        <v>0</v>
      </c>
      <c r="BU53" s="1041">
        <v>0</v>
      </c>
      <c r="BV53" s="1042">
        <v>0</v>
      </c>
      <c r="BW53" s="1040">
        <v>0</v>
      </c>
      <c r="BX53" s="1051">
        <v>0</v>
      </c>
      <c r="BY53" s="1051">
        <v>0</v>
      </c>
      <c r="BZ53" s="1051">
        <v>0</v>
      </c>
      <c r="CA53" s="1040">
        <v>0</v>
      </c>
      <c r="CB53" s="1051">
        <v>0</v>
      </c>
      <c r="CC53" s="1053">
        <v>0</v>
      </c>
      <c r="CD53" s="1049">
        <v>0</v>
      </c>
      <c r="CE53" s="1051">
        <v>0</v>
      </c>
      <c r="CF53" s="1051">
        <v>0</v>
      </c>
      <c r="CG53" s="1051">
        <v>0</v>
      </c>
      <c r="CH53" s="1051">
        <v>0</v>
      </c>
      <c r="CI53" s="1051">
        <v>0</v>
      </c>
      <c r="CJ53" s="1051">
        <v>0</v>
      </c>
      <c r="CK53" s="1053">
        <v>0</v>
      </c>
      <c r="CL53" s="3526"/>
      <c r="CM53" s="3527"/>
      <c r="CN53" s="3527"/>
      <c r="CO53" s="3345" t="s">
        <v>1921</v>
      </c>
      <c r="CP53" s="3345"/>
      <c r="CQ53" s="3345"/>
      <c r="CR53" s="3172" t="s">
        <v>1287</v>
      </c>
      <c r="CS53" s="3344"/>
      <c r="CT53" s="3184"/>
      <c r="CU53" s="582"/>
      <c r="CV53" s="957"/>
      <c r="CW53" s="830"/>
    </row>
    <row r="54" spans="2:101" ht="15" customHeight="1">
      <c r="B54" s="1188" t="s">
        <v>804</v>
      </c>
      <c r="C54" s="3530"/>
      <c r="D54" s="3563"/>
      <c r="E54" s="3606"/>
      <c r="F54" s="3575"/>
      <c r="G54" s="3563"/>
      <c r="H54" s="3560"/>
      <c r="I54" s="1134"/>
      <c r="J54" s="1040">
        <v>0</v>
      </c>
      <c r="K54" s="1040">
        <v>0</v>
      </c>
      <c r="L54" s="1040">
        <v>0</v>
      </c>
      <c r="M54" s="1040">
        <v>0</v>
      </c>
      <c r="N54" s="1040">
        <v>0</v>
      </c>
      <c r="O54" s="1040">
        <v>0</v>
      </c>
      <c r="P54" s="1040">
        <v>0</v>
      </c>
      <c r="Q54" s="1041">
        <v>0</v>
      </c>
      <c r="R54" s="1042">
        <v>0</v>
      </c>
      <c r="S54" s="1040">
        <v>0</v>
      </c>
      <c r="T54" s="1040">
        <v>0</v>
      </c>
      <c r="U54" s="1040">
        <v>0</v>
      </c>
      <c r="V54" s="1040">
        <v>0</v>
      </c>
      <c r="W54" s="1051">
        <v>0</v>
      </c>
      <c r="X54" s="1051">
        <v>0</v>
      </c>
      <c r="Y54" s="1041">
        <v>0</v>
      </c>
      <c r="Z54" s="1040">
        <v>0</v>
      </c>
      <c r="AA54" s="1040">
        <v>0</v>
      </c>
      <c r="AB54" s="1040">
        <v>0</v>
      </c>
      <c r="AC54" s="1051">
        <v>0</v>
      </c>
      <c r="AD54" s="1040">
        <v>0</v>
      </c>
      <c r="AE54" s="1062">
        <v>1</v>
      </c>
      <c r="AF54" s="1051">
        <v>0</v>
      </c>
      <c r="AG54" s="1041">
        <v>0</v>
      </c>
      <c r="AH54" s="1040">
        <v>0</v>
      </c>
      <c r="AI54" s="1040">
        <v>0</v>
      </c>
      <c r="AJ54" s="1040">
        <v>0</v>
      </c>
      <c r="AK54" s="1051">
        <v>0</v>
      </c>
      <c r="AL54" s="1051">
        <v>0</v>
      </c>
      <c r="AM54" s="1051">
        <v>0</v>
      </c>
      <c r="AN54" s="1051">
        <v>0</v>
      </c>
      <c r="AO54" s="1053">
        <v>0</v>
      </c>
      <c r="AP54" s="1049">
        <v>0</v>
      </c>
      <c r="AQ54" s="1040">
        <v>0</v>
      </c>
      <c r="AR54" s="1040">
        <v>0</v>
      </c>
      <c r="AS54" s="1040">
        <v>0</v>
      </c>
      <c r="AT54" s="1040">
        <v>0</v>
      </c>
      <c r="AU54" s="1051">
        <v>0</v>
      </c>
      <c r="AV54" s="1070">
        <v>0</v>
      </c>
      <c r="AW54" s="1053">
        <v>1</v>
      </c>
      <c r="AX54" s="1049">
        <v>0</v>
      </c>
      <c r="AY54" s="1080">
        <v>0</v>
      </c>
      <c r="AZ54" s="1080">
        <v>0</v>
      </c>
      <c r="BA54" s="1080">
        <v>0</v>
      </c>
      <c r="BB54" s="1040">
        <v>0</v>
      </c>
      <c r="BC54" s="1080">
        <v>0</v>
      </c>
      <c r="BD54" s="1051">
        <v>0</v>
      </c>
      <c r="BE54" s="1053">
        <v>0</v>
      </c>
      <c r="BF54" s="1042">
        <v>0</v>
      </c>
      <c r="BG54" s="1040">
        <v>0</v>
      </c>
      <c r="BH54" s="1070">
        <v>0</v>
      </c>
      <c r="BI54" s="1040">
        <v>0</v>
      </c>
      <c r="BJ54" s="1070">
        <v>0</v>
      </c>
      <c r="BK54" s="1040">
        <v>0</v>
      </c>
      <c r="BL54" s="1040">
        <v>0</v>
      </c>
      <c r="BM54" s="1073">
        <v>0</v>
      </c>
      <c r="BN54" s="1074">
        <v>0</v>
      </c>
      <c r="BO54" s="1040">
        <v>0</v>
      </c>
      <c r="BP54" s="1070">
        <v>0</v>
      </c>
      <c r="BQ54" s="1040">
        <v>0</v>
      </c>
      <c r="BR54" s="1040">
        <v>0</v>
      </c>
      <c r="BS54" s="1051">
        <v>1</v>
      </c>
      <c r="BT54" s="1040">
        <v>0</v>
      </c>
      <c r="BU54" s="1041">
        <v>0</v>
      </c>
      <c r="BV54" s="1042">
        <v>0</v>
      </c>
      <c r="BW54" s="1040">
        <v>0</v>
      </c>
      <c r="BX54" s="1051">
        <v>0</v>
      </c>
      <c r="BY54" s="1051">
        <v>0</v>
      </c>
      <c r="BZ54" s="1051">
        <v>0</v>
      </c>
      <c r="CA54" s="1040">
        <v>0</v>
      </c>
      <c r="CB54" s="1051">
        <v>0</v>
      </c>
      <c r="CC54" s="1053">
        <v>0</v>
      </c>
      <c r="CD54" s="1049">
        <v>0</v>
      </c>
      <c r="CE54" s="1051">
        <v>0</v>
      </c>
      <c r="CF54" s="1051">
        <v>0</v>
      </c>
      <c r="CG54" s="1051">
        <v>0</v>
      </c>
      <c r="CH54" s="1051">
        <v>0</v>
      </c>
      <c r="CI54" s="1051">
        <v>0</v>
      </c>
      <c r="CJ54" s="1051">
        <v>0</v>
      </c>
      <c r="CK54" s="1053">
        <v>0</v>
      </c>
      <c r="CL54" s="3526"/>
      <c r="CM54" s="3527"/>
      <c r="CN54" s="3527"/>
      <c r="CO54" s="3345" t="s">
        <v>1921</v>
      </c>
      <c r="CP54" s="3345"/>
      <c r="CQ54" s="3345"/>
      <c r="CR54" s="3172" t="s">
        <v>1291</v>
      </c>
      <c r="CS54" s="3344"/>
      <c r="CT54" s="3184"/>
      <c r="CU54" s="582"/>
      <c r="CV54" s="957"/>
      <c r="CW54" s="830"/>
    </row>
    <row r="55" spans="2:101" ht="15" customHeight="1">
      <c r="B55" s="1188" t="s">
        <v>1940</v>
      </c>
      <c r="C55" s="3530"/>
      <c r="D55" s="3563"/>
      <c r="E55" s="3606"/>
      <c r="F55" s="3575"/>
      <c r="G55" s="3563"/>
      <c r="H55" s="3560"/>
      <c r="I55" s="1134"/>
      <c r="J55" s="1040">
        <v>0</v>
      </c>
      <c r="K55" s="1040">
        <v>0</v>
      </c>
      <c r="L55" s="1040">
        <v>0</v>
      </c>
      <c r="M55" s="1040">
        <v>0</v>
      </c>
      <c r="N55" s="1040">
        <v>0</v>
      </c>
      <c r="O55" s="1040">
        <v>0</v>
      </c>
      <c r="P55" s="1040">
        <v>0</v>
      </c>
      <c r="Q55" s="1041">
        <v>0</v>
      </c>
      <c r="R55" s="1042">
        <v>0</v>
      </c>
      <c r="S55" s="1040">
        <v>0</v>
      </c>
      <c r="T55" s="1040">
        <v>0</v>
      </c>
      <c r="U55" s="1040">
        <v>0</v>
      </c>
      <c r="V55" s="1040">
        <v>0</v>
      </c>
      <c r="W55" s="1051">
        <v>0</v>
      </c>
      <c r="X55" s="1051">
        <v>0</v>
      </c>
      <c r="Y55" s="1041">
        <v>0</v>
      </c>
      <c r="Z55" s="1040">
        <v>0</v>
      </c>
      <c r="AA55" s="1040">
        <v>0</v>
      </c>
      <c r="AB55" s="1040">
        <v>0</v>
      </c>
      <c r="AC55" s="1051">
        <v>0</v>
      </c>
      <c r="AD55" s="1040">
        <v>0</v>
      </c>
      <c r="AE55" s="1040">
        <v>0</v>
      </c>
      <c r="AF55" s="1062">
        <v>1</v>
      </c>
      <c r="AG55" s="1041">
        <v>0</v>
      </c>
      <c r="AH55" s="1040">
        <v>0</v>
      </c>
      <c r="AI55" s="1040">
        <v>0</v>
      </c>
      <c r="AJ55" s="1040">
        <v>0</v>
      </c>
      <c r="AK55" s="1051">
        <v>0</v>
      </c>
      <c r="AL55" s="1051">
        <v>0</v>
      </c>
      <c r="AM55" s="1051">
        <v>0</v>
      </c>
      <c r="AN55" s="1051">
        <v>0</v>
      </c>
      <c r="AO55" s="1053">
        <v>0</v>
      </c>
      <c r="AP55" s="1049">
        <v>0</v>
      </c>
      <c r="AQ55" s="1040">
        <v>0</v>
      </c>
      <c r="AR55" s="1040">
        <v>0</v>
      </c>
      <c r="AS55" s="1040">
        <v>0</v>
      </c>
      <c r="AT55" s="1040">
        <v>0</v>
      </c>
      <c r="AU55" s="1051">
        <v>0</v>
      </c>
      <c r="AV55" s="1070">
        <v>0</v>
      </c>
      <c r="AW55" s="1053">
        <v>1</v>
      </c>
      <c r="AX55" s="1049">
        <v>0</v>
      </c>
      <c r="AY55" s="1080">
        <v>0</v>
      </c>
      <c r="AZ55" s="1080">
        <v>0</v>
      </c>
      <c r="BA55" s="1080">
        <v>0</v>
      </c>
      <c r="BB55" s="1040">
        <v>0</v>
      </c>
      <c r="BC55" s="1080">
        <v>0</v>
      </c>
      <c r="BD55" s="1051">
        <v>0</v>
      </c>
      <c r="BE55" s="1053">
        <v>0</v>
      </c>
      <c r="BF55" s="1042">
        <v>0</v>
      </c>
      <c r="BG55" s="1040">
        <v>0</v>
      </c>
      <c r="BH55" s="1070">
        <v>0</v>
      </c>
      <c r="BI55" s="1040">
        <v>0</v>
      </c>
      <c r="BJ55" s="1070">
        <v>0</v>
      </c>
      <c r="BK55" s="1040">
        <v>0</v>
      </c>
      <c r="BL55" s="1040">
        <v>0</v>
      </c>
      <c r="BM55" s="1073">
        <v>0</v>
      </c>
      <c r="BN55" s="1074">
        <v>0</v>
      </c>
      <c r="BO55" s="1040">
        <v>0</v>
      </c>
      <c r="BP55" s="1070">
        <v>0</v>
      </c>
      <c r="BQ55" s="1040">
        <v>0</v>
      </c>
      <c r="BR55" s="1040">
        <v>0</v>
      </c>
      <c r="BS55" s="1051">
        <v>1</v>
      </c>
      <c r="BT55" s="1040">
        <v>0</v>
      </c>
      <c r="BU55" s="1041">
        <v>0</v>
      </c>
      <c r="BV55" s="1042">
        <v>0</v>
      </c>
      <c r="BW55" s="1040">
        <v>0</v>
      </c>
      <c r="BX55" s="1051">
        <v>0</v>
      </c>
      <c r="BY55" s="1051">
        <v>0</v>
      </c>
      <c r="BZ55" s="1051">
        <v>0</v>
      </c>
      <c r="CA55" s="1040">
        <v>0</v>
      </c>
      <c r="CB55" s="1051">
        <v>0</v>
      </c>
      <c r="CC55" s="1053">
        <v>0</v>
      </c>
      <c r="CD55" s="1049">
        <v>0</v>
      </c>
      <c r="CE55" s="1051">
        <v>0</v>
      </c>
      <c r="CF55" s="1051">
        <v>0</v>
      </c>
      <c r="CG55" s="1051">
        <v>0</v>
      </c>
      <c r="CH55" s="1051">
        <v>0</v>
      </c>
      <c r="CI55" s="1051">
        <v>0</v>
      </c>
      <c r="CJ55" s="1051">
        <v>0</v>
      </c>
      <c r="CK55" s="1053">
        <v>0</v>
      </c>
      <c r="CL55" s="3526"/>
      <c r="CM55" s="3527"/>
      <c r="CN55" s="3527"/>
      <c r="CO55" s="3345" t="s">
        <v>1931</v>
      </c>
      <c r="CP55" s="3345"/>
      <c r="CQ55" s="3345"/>
      <c r="CR55" s="3172" t="s">
        <v>349</v>
      </c>
      <c r="CS55" s="3344"/>
      <c r="CT55" s="3184"/>
      <c r="CU55" s="582"/>
      <c r="CV55" s="957"/>
      <c r="CW55" s="830"/>
    </row>
    <row r="56" spans="2:101" ht="15" customHeight="1">
      <c r="B56" s="1188" t="s">
        <v>1941</v>
      </c>
      <c r="C56" s="3530"/>
      <c r="D56" s="3563"/>
      <c r="E56" s="3606"/>
      <c r="F56" s="3575"/>
      <c r="G56" s="3563"/>
      <c r="H56" s="3560"/>
      <c r="I56" s="1134"/>
      <c r="J56" s="1040">
        <v>0</v>
      </c>
      <c r="K56" s="1040">
        <v>0</v>
      </c>
      <c r="L56" s="1040">
        <v>0</v>
      </c>
      <c r="M56" s="1040">
        <v>0</v>
      </c>
      <c r="N56" s="1040">
        <v>0</v>
      </c>
      <c r="O56" s="1040">
        <v>0</v>
      </c>
      <c r="P56" s="1040">
        <v>0</v>
      </c>
      <c r="Q56" s="1041">
        <v>0</v>
      </c>
      <c r="R56" s="1042">
        <v>0</v>
      </c>
      <c r="S56" s="1040">
        <v>0</v>
      </c>
      <c r="T56" s="1040">
        <v>0</v>
      </c>
      <c r="U56" s="1040">
        <v>0</v>
      </c>
      <c r="V56" s="1040">
        <v>0</v>
      </c>
      <c r="W56" s="1051">
        <v>0</v>
      </c>
      <c r="X56" s="1051">
        <v>0</v>
      </c>
      <c r="Y56" s="1041">
        <v>0</v>
      </c>
      <c r="Z56" s="1040">
        <v>0</v>
      </c>
      <c r="AA56" s="1040">
        <v>0</v>
      </c>
      <c r="AB56" s="1040">
        <v>0</v>
      </c>
      <c r="AC56" s="1051">
        <v>0</v>
      </c>
      <c r="AD56" s="1040">
        <v>0</v>
      </c>
      <c r="AE56" s="1040">
        <v>0</v>
      </c>
      <c r="AF56" s="1051">
        <v>0</v>
      </c>
      <c r="AG56" s="1060">
        <v>1</v>
      </c>
      <c r="AH56" s="1040">
        <v>0</v>
      </c>
      <c r="AI56" s="1040">
        <v>0</v>
      </c>
      <c r="AJ56" s="1040">
        <v>0</v>
      </c>
      <c r="AK56" s="1051">
        <v>0</v>
      </c>
      <c r="AL56" s="1051">
        <v>0</v>
      </c>
      <c r="AM56" s="1051">
        <v>0</v>
      </c>
      <c r="AN56" s="1051">
        <v>0</v>
      </c>
      <c r="AO56" s="1053">
        <v>0</v>
      </c>
      <c r="AP56" s="1049">
        <v>0</v>
      </c>
      <c r="AQ56" s="1040">
        <v>0</v>
      </c>
      <c r="AR56" s="1040">
        <v>0</v>
      </c>
      <c r="AS56" s="1040">
        <v>0</v>
      </c>
      <c r="AT56" s="1040">
        <v>0</v>
      </c>
      <c r="AU56" s="1051">
        <v>0</v>
      </c>
      <c r="AV56" s="1070">
        <v>0</v>
      </c>
      <c r="AW56" s="1053">
        <v>1</v>
      </c>
      <c r="AX56" s="1049">
        <v>0</v>
      </c>
      <c r="AY56" s="1080">
        <v>0</v>
      </c>
      <c r="AZ56" s="1080">
        <v>0</v>
      </c>
      <c r="BA56" s="1080">
        <v>0</v>
      </c>
      <c r="BB56" s="1040">
        <v>0</v>
      </c>
      <c r="BC56" s="1080">
        <v>0</v>
      </c>
      <c r="BD56" s="1051">
        <v>0</v>
      </c>
      <c r="BE56" s="1053">
        <v>0</v>
      </c>
      <c r="BF56" s="1042">
        <v>0</v>
      </c>
      <c r="BG56" s="1040">
        <v>0</v>
      </c>
      <c r="BH56" s="1070">
        <v>0</v>
      </c>
      <c r="BI56" s="1040">
        <v>0</v>
      </c>
      <c r="BJ56" s="1070">
        <v>0</v>
      </c>
      <c r="BK56" s="1040">
        <v>0</v>
      </c>
      <c r="BL56" s="1040">
        <v>0</v>
      </c>
      <c r="BM56" s="1073">
        <v>0</v>
      </c>
      <c r="BN56" s="1074">
        <v>0</v>
      </c>
      <c r="BO56" s="1040">
        <v>0</v>
      </c>
      <c r="BP56" s="1070">
        <v>0</v>
      </c>
      <c r="BQ56" s="1040">
        <v>0</v>
      </c>
      <c r="BR56" s="1040">
        <v>0</v>
      </c>
      <c r="BS56" s="1051">
        <v>1</v>
      </c>
      <c r="BT56" s="1040">
        <v>0</v>
      </c>
      <c r="BU56" s="1041">
        <v>0</v>
      </c>
      <c r="BV56" s="1042">
        <v>0</v>
      </c>
      <c r="BW56" s="1040">
        <v>0</v>
      </c>
      <c r="BX56" s="1051">
        <v>0</v>
      </c>
      <c r="BY56" s="1051">
        <v>0</v>
      </c>
      <c r="BZ56" s="1051">
        <v>0</v>
      </c>
      <c r="CA56" s="1040">
        <v>0</v>
      </c>
      <c r="CB56" s="1051">
        <v>0</v>
      </c>
      <c r="CC56" s="1053">
        <v>0</v>
      </c>
      <c r="CD56" s="1049">
        <v>0</v>
      </c>
      <c r="CE56" s="1051">
        <v>0</v>
      </c>
      <c r="CF56" s="1051">
        <v>0</v>
      </c>
      <c r="CG56" s="1051">
        <v>0</v>
      </c>
      <c r="CH56" s="1051">
        <v>0</v>
      </c>
      <c r="CI56" s="1051">
        <v>0</v>
      </c>
      <c r="CJ56" s="1051">
        <v>0</v>
      </c>
      <c r="CK56" s="1053">
        <v>0</v>
      </c>
      <c r="CL56" s="3526"/>
      <c r="CM56" s="3527"/>
      <c r="CN56" s="3527"/>
      <c r="CO56" s="3345" t="s">
        <v>1921</v>
      </c>
      <c r="CP56" s="3345"/>
      <c r="CQ56" s="3345"/>
      <c r="CR56" s="3172" t="s">
        <v>1297</v>
      </c>
      <c r="CS56" s="3344"/>
      <c r="CT56" s="3184"/>
      <c r="CU56" s="582"/>
      <c r="CV56" s="957"/>
      <c r="CW56" s="830"/>
    </row>
    <row r="57" spans="2:101" ht="15" customHeight="1">
      <c r="B57" s="1188" t="s">
        <v>1942</v>
      </c>
      <c r="C57" s="3530"/>
      <c r="D57" s="3563"/>
      <c r="E57" s="3606"/>
      <c r="F57" s="3575"/>
      <c r="G57" s="3563"/>
      <c r="H57" s="3560"/>
      <c r="I57" s="1134"/>
      <c r="J57" s="1040">
        <v>0</v>
      </c>
      <c r="K57" s="1040">
        <v>0</v>
      </c>
      <c r="L57" s="1040">
        <v>0</v>
      </c>
      <c r="M57" s="1040">
        <v>0</v>
      </c>
      <c r="N57" s="1040">
        <v>0</v>
      </c>
      <c r="O57" s="1040">
        <v>0</v>
      </c>
      <c r="P57" s="1040">
        <v>0</v>
      </c>
      <c r="Q57" s="1041">
        <v>0</v>
      </c>
      <c r="R57" s="1042">
        <v>0</v>
      </c>
      <c r="S57" s="1040">
        <v>0</v>
      </c>
      <c r="T57" s="1040">
        <v>0</v>
      </c>
      <c r="U57" s="1040">
        <v>0</v>
      </c>
      <c r="V57" s="1040">
        <v>0</v>
      </c>
      <c r="W57" s="1051">
        <v>0</v>
      </c>
      <c r="X57" s="1051">
        <v>0</v>
      </c>
      <c r="Y57" s="1041">
        <v>0</v>
      </c>
      <c r="Z57" s="1040">
        <v>0</v>
      </c>
      <c r="AA57" s="1040">
        <v>0</v>
      </c>
      <c r="AB57" s="1040">
        <v>0</v>
      </c>
      <c r="AC57" s="1051">
        <v>0</v>
      </c>
      <c r="AD57" s="1040">
        <v>0</v>
      </c>
      <c r="AE57" s="1040">
        <v>0</v>
      </c>
      <c r="AF57" s="1051">
        <v>0</v>
      </c>
      <c r="AG57" s="1041">
        <v>0</v>
      </c>
      <c r="AH57" s="1062">
        <v>1</v>
      </c>
      <c r="AI57" s="1040">
        <v>0</v>
      </c>
      <c r="AJ57" s="1040">
        <v>0</v>
      </c>
      <c r="AK57" s="1051">
        <v>0</v>
      </c>
      <c r="AL57" s="1051">
        <v>0</v>
      </c>
      <c r="AM57" s="1051">
        <v>0</v>
      </c>
      <c r="AN57" s="1051">
        <v>0</v>
      </c>
      <c r="AO57" s="1053">
        <v>0</v>
      </c>
      <c r="AP57" s="1049">
        <v>0</v>
      </c>
      <c r="AQ57" s="1040">
        <v>0</v>
      </c>
      <c r="AR57" s="1040">
        <v>0</v>
      </c>
      <c r="AS57" s="1040">
        <v>0</v>
      </c>
      <c r="AT57" s="1040">
        <v>0</v>
      </c>
      <c r="AU57" s="1051">
        <v>0</v>
      </c>
      <c r="AV57" s="1070">
        <v>0</v>
      </c>
      <c r="AW57" s="1053">
        <v>1</v>
      </c>
      <c r="AX57" s="1049">
        <v>0</v>
      </c>
      <c r="AY57" s="1080">
        <v>0</v>
      </c>
      <c r="AZ57" s="1080">
        <v>0</v>
      </c>
      <c r="BA57" s="1080">
        <v>0</v>
      </c>
      <c r="BB57" s="1040">
        <v>0</v>
      </c>
      <c r="BC57" s="1080">
        <v>0</v>
      </c>
      <c r="BD57" s="1051">
        <v>0</v>
      </c>
      <c r="BE57" s="1053">
        <v>0</v>
      </c>
      <c r="BF57" s="1042">
        <v>0</v>
      </c>
      <c r="BG57" s="1040">
        <v>0</v>
      </c>
      <c r="BH57" s="1070">
        <v>0</v>
      </c>
      <c r="BI57" s="1040">
        <v>0</v>
      </c>
      <c r="BJ57" s="1070">
        <v>0</v>
      </c>
      <c r="BK57" s="1040">
        <v>0</v>
      </c>
      <c r="BL57" s="1040">
        <v>0</v>
      </c>
      <c r="BM57" s="1073">
        <v>0</v>
      </c>
      <c r="BN57" s="1074">
        <v>0</v>
      </c>
      <c r="BO57" s="1040">
        <v>0</v>
      </c>
      <c r="BP57" s="1070">
        <v>0</v>
      </c>
      <c r="BQ57" s="1040">
        <v>0</v>
      </c>
      <c r="BR57" s="1040">
        <v>0</v>
      </c>
      <c r="BS57" s="1051">
        <v>1</v>
      </c>
      <c r="BT57" s="1040">
        <v>0</v>
      </c>
      <c r="BU57" s="1041">
        <v>0</v>
      </c>
      <c r="BV57" s="1042">
        <v>0</v>
      </c>
      <c r="BW57" s="1040">
        <v>0</v>
      </c>
      <c r="BX57" s="1051">
        <v>0</v>
      </c>
      <c r="BY57" s="1051">
        <v>0</v>
      </c>
      <c r="BZ57" s="1051">
        <v>0</v>
      </c>
      <c r="CA57" s="1040">
        <v>0</v>
      </c>
      <c r="CB57" s="1051">
        <v>0</v>
      </c>
      <c r="CC57" s="1053">
        <v>0</v>
      </c>
      <c r="CD57" s="1049">
        <v>0</v>
      </c>
      <c r="CE57" s="1051">
        <v>0</v>
      </c>
      <c r="CF57" s="1051">
        <v>0</v>
      </c>
      <c r="CG57" s="1051">
        <v>0</v>
      </c>
      <c r="CH57" s="1051">
        <v>0</v>
      </c>
      <c r="CI57" s="1051">
        <v>0</v>
      </c>
      <c r="CJ57" s="1051">
        <v>0</v>
      </c>
      <c r="CK57" s="1053">
        <v>0</v>
      </c>
      <c r="CL57" s="3526"/>
      <c r="CM57" s="3527"/>
      <c r="CN57" s="3527"/>
      <c r="CO57" s="3345" t="s">
        <v>1921</v>
      </c>
      <c r="CP57" s="3345"/>
      <c r="CQ57" s="3345"/>
      <c r="CR57" s="3172" t="s">
        <v>1300</v>
      </c>
      <c r="CS57" s="3344"/>
      <c r="CT57" s="3184"/>
      <c r="CU57" s="582"/>
      <c r="CV57" s="957"/>
      <c r="CW57" s="830"/>
    </row>
    <row r="58" spans="2:101" ht="15" customHeight="1">
      <c r="B58" s="1188" t="s">
        <v>1943</v>
      </c>
      <c r="C58" s="3530"/>
      <c r="D58" s="3563"/>
      <c r="E58" s="3606"/>
      <c r="F58" s="3575"/>
      <c r="G58" s="3563"/>
      <c r="H58" s="3560"/>
      <c r="I58" s="1134"/>
      <c r="J58" s="1040">
        <v>0</v>
      </c>
      <c r="K58" s="1040">
        <v>0</v>
      </c>
      <c r="L58" s="1040">
        <v>0</v>
      </c>
      <c r="M58" s="1040">
        <v>0</v>
      </c>
      <c r="N58" s="1040">
        <v>0</v>
      </c>
      <c r="O58" s="1040">
        <v>0</v>
      </c>
      <c r="P58" s="1040">
        <v>0</v>
      </c>
      <c r="Q58" s="1041">
        <v>0</v>
      </c>
      <c r="R58" s="1042">
        <v>0</v>
      </c>
      <c r="S58" s="1040">
        <v>0</v>
      </c>
      <c r="T58" s="1040">
        <v>0</v>
      </c>
      <c r="U58" s="1040">
        <v>0</v>
      </c>
      <c r="V58" s="1040">
        <v>0</v>
      </c>
      <c r="W58" s="1051">
        <v>0</v>
      </c>
      <c r="X58" s="1051">
        <v>0</v>
      </c>
      <c r="Y58" s="1041">
        <v>0</v>
      </c>
      <c r="Z58" s="1040">
        <v>0</v>
      </c>
      <c r="AA58" s="1040">
        <v>0</v>
      </c>
      <c r="AB58" s="1040">
        <v>0</v>
      </c>
      <c r="AC58" s="1051">
        <v>0</v>
      </c>
      <c r="AD58" s="1040">
        <v>0</v>
      </c>
      <c r="AE58" s="1040">
        <v>0</v>
      </c>
      <c r="AF58" s="1051">
        <v>0</v>
      </c>
      <c r="AG58" s="1041">
        <v>0</v>
      </c>
      <c r="AH58" s="1040">
        <v>0</v>
      </c>
      <c r="AI58" s="1062">
        <v>1</v>
      </c>
      <c r="AJ58" s="1040">
        <v>0</v>
      </c>
      <c r="AK58" s="1051">
        <v>0</v>
      </c>
      <c r="AL58" s="1051">
        <v>0</v>
      </c>
      <c r="AM58" s="1051">
        <v>0</v>
      </c>
      <c r="AN58" s="1051">
        <v>0</v>
      </c>
      <c r="AO58" s="1053">
        <v>0</v>
      </c>
      <c r="AP58" s="1049">
        <v>0</v>
      </c>
      <c r="AQ58" s="1040">
        <v>0</v>
      </c>
      <c r="AR58" s="1040">
        <v>0</v>
      </c>
      <c r="AS58" s="1040">
        <v>0</v>
      </c>
      <c r="AT58" s="1040">
        <v>0</v>
      </c>
      <c r="AU58" s="1051">
        <v>0</v>
      </c>
      <c r="AV58" s="1070">
        <v>0</v>
      </c>
      <c r="AW58" s="1053">
        <v>1</v>
      </c>
      <c r="AX58" s="1049">
        <v>0</v>
      </c>
      <c r="AY58" s="1080">
        <v>0</v>
      </c>
      <c r="AZ58" s="1080">
        <v>0</v>
      </c>
      <c r="BA58" s="1080">
        <v>0</v>
      </c>
      <c r="BB58" s="1040">
        <v>0</v>
      </c>
      <c r="BC58" s="1080">
        <v>0</v>
      </c>
      <c r="BD58" s="1051">
        <v>0</v>
      </c>
      <c r="BE58" s="1053">
        <v>0</v>
      </c>
      <c r="BF58" s="1042">
        <v>0</v>
      </c>
      <c r="BG58" s="1040">
        <v>0</v>
      </c>
      <c r="BH58" s="1070">
        <v>0</v>
      </c>
      <c r="BI58" s="1040">
        <v>0</v>
      </c>
      <c r="BJ58" s="1070">
        <v>0</v>
      </c>
      <c r="BK58" s="1040">
        <v>0</v>
      </c>
      <c r="BL58" s="1040">
        <v>0</v>
      </c>
      <c r="BM58" s="1073">
        <v>0</v>
      </c>
      <c r="BN58" s="1074">
        <v>0</v>
      </c>
      <c r="BO58" s="1040">
        <v>0</v>
      </c>
      <c r="BP58" s="1070">
        <v>0</v>
      </c>
      <c r="BQ58" s="1040">
        <v>0</v>
      </c>
      <c r="BR58" s="1040">
        <v>0</v>
      </c>
      <c r="BS58" s="1051">
        <v>1</v>
      </c>
      <c r="BT58" s="1040">
        <v>0</v>
      </c>
      <c r="BU58" s="1041">
        <v>0</v>
      </c>
      <c r="BV58" s="1042">
        <v>0</v>
      </c>
      <c r="BW58" s="1040">
        <v>0</v>
      </c>
      <c r="BX58" s="1051">
        <v>0</v>
      </c>
      <c r="BY58" s="1051">
        <v>0</v>
      </c>
      <c r="BZ58" s="1051">
        <v>0</v>
      </c>
      <c r="CA58" s="1040">
        <v>0</v>
      </c>
      <c r="CB58" s="1051">
        <v>0</v>
      </c>
      <c r="CC58" s="1053">
        <v>0</v>
      </c>
      <c r="CD58" s="1049">
        <v>0</v>
      </c>
      <c r="CE58" s="1051">
        <v>0</v>
      </c>
      <c r="CF58" s="1051">
        <v>0</v>
      </c>
      <c r="CG58" s="1051">
        <v>0</v>
      </c>
      <c r="CH58" s="1051">
        <v>0</v>
      </c>
      <c r="CI58" s="1051">
        <v>0</v>
      </c>
      <c r="CJ58" s="1051">
        <v>0</v>
      </c>
      <c r="CK58" s="1053">
        <v>0</v>
      </c>
      <c r="CL58" s="3526"/>
      <c r="CM58" s="3527"/>
      <c r="CN58" s="3527"/>
      <c r="CO58" s="3345" t="s">
        <v>1921</v>
      </c>
      <c r="CP58" s="3345"/>
      <c r="CQ58" s="3345"/>
      <c r="CR58" s="3172" t="s">
        <v>1304</v>
      </c>
      <c r="CS58" s="3344"/>
      <c r="CT58" s="3184"/>
      <c r="CU58" s="582"/>
      <c r="CV58" s="957"/>
      <c r="CW58" s="830"/>
    </row>
    <row r="59" spans="2:101" ht="15" customHeight="1">
      <c r="B59" s="1188" t="s">
        <v>826</v>
      </c>
      <c r="C59" s="3530"/>
      <c r="D59" s="3563"/>
      <c r="E59" s="3606"/>
      <c r="F59" s="3575"/>
      <c r="G59" s="3563"/>
      <c r="H59" s="3560"/>
      <c r="I59" s="1134"/>
      <c r="J59" s="1040">
        <v>0</v>
      </c>
      <c r="K59" s="1040">
        <v>0</v>
      </c>
      <c r="L59" s="1040">
        <v>0</v>
      </c>
      <c r="M59" s="1040">
        <v>0</v>
      </c>
      <c r="N59" s="1040">
        <v>0</v>
      </c>
      <c r="O59" s="1040">
        <v>0</v>
      </c>
      <c r="P59" s="1040">
        <v>0</v>
      </c>
      <c r="Q59" s="1041">
        <v>0</v>
      </c>
      <c r="R59" s="1042">
        <v>0</v>
      </c>
      <c r="S59" s="1040">
        <v>0</v>
      </c>
      <c r="T59" s="1040">
        <v>0</v>
      </c>
      <c r="U59" s="1040">
        <v>0</v>
      </c>
      <c r="V59" s="1040">
        <v>0</v>
      </c>
      <c r="W59" s="1051">
        <v>0</v>
      </c>
      <c r="X59" s="1051">
        <v>0</v>
      </c>
      <c r="Y59" s="1041">
        <v>0</v>
      </c>
      <c r="Z59" s="1040">
        <v>0</v>
      </c>
      <c r="AA59" s="1040">
        <v>0</v>
      </c>
      <c r="AB59" s="1040">
        <v>0</v>
      </c>
      <c r="AC59" s="1051">
        <v>0</v>
      </c>
      <c r="AD59" s="1040">
        <v>0</v>
      </c>
      <c r="AE59" s="1040">
        <v>0</v>
      </c>
      <c r="AF59" s="1051">
        <v>0</v>
      </c>
      <c r="AG59" s="1041">
        <v>0</v>
      </c>
      <c r="AH59" s="1040">
        <v>0</v>
      </c>
      <c r="AI59" s="1040">
        <v>0</v>
      </c>
      <c r="AJ59" s="1062">
        <v>1</v>
      </c>
      <c r="AK59" s="1051">
        <v>0</v>
      </c>
      <c r="AL59" s="1051">
        <v>0</v>
      </c>
      <c r="AM59" s="1051">
        <v>0</v>
      </c>
      <c r="AN59" s="1051">
        <v>0</v>
      </c>
      <c r="AO59" s="1053">
        <v>0</v>
      </c>
      <c r="AP59" s="1049">
        <v>0</v>
      </c>
      <c r="AQ59" s="1040">
        <v>0</v>
      </c>
      <c r="AR59" s="1040">
        <v>0</v>
      </c>
      <c r="AS59" s="1040">
        <v>0</v>
      </c>
      <c r="AT59" s="1040">
        <v>0</v>
      </c>
      <c r="AU59" s="1051">
        <v>0</v>
      </c>
      <c r="AV59" s="1070">
        <v>0</v>
      </c>
      <c r="AW59" s="1053">
        <v>1</v>
      </c>
      <c r="AX59" s="1049">
        <v>0</v>
      </c>
      <c r="AY59" s="1080">
        <v>0</v>
      </c>
      <c r="AZ59" s="1080">
        <v>0</v>
      </c>
      <c r="BA59" s="1080">
        <v>0</v>
      </c>
      <c r="BB59" s="1040">
        <v>0</v>
      </c>
      <c r="BC59" s="1080">
        <v>0</v>
      </c>
      <c r="BD59" s="1051">
        <v>0</v>
      </c>
      <c r="BE59" s="1053">
        <v>0</v>
      </c>
      <c r="BF59" s="1042">
        <v>0</v>
      </c>
      <c r="BG59" s="1040">
        <v>0</v>
      </c>
      <c r="BH59" s="1070">
        <v>0</v>
      </c>
      <c r="BI59" s="1040">
        <v>0</v>
      </c>
      <c r="BJ59" s="1070">
        <v>0</v>
      </c>
      <c r="BK59" s="1040">
        <v>0</v>
      </c>
      <c r="BL59" s="1040">
        <v>0</v>
      </c>
      <c r="BM59" s="1073">
        <v>0</v>
      </c>
      <c r="BN59" s="1074">
        <v>0</v>
      </c>
      <c r="BO59" s="1040">
        <v>0</v>
      </c>
      <c r="BP59" s="1070">
        <v>0</v>
      </c>
      <c r="BQ59" s="1040">
        <v>0</v>
      </c>
      <c r="BR59" s="1040">
        <v>0</v>
      </c>
      <c r="BS59" s="1051">
        <v>1</v>
      </c>
      <c r="BT59" s="1040">
        <v>0</v>
      </c>
      <c r="BU59" s="1041">
        <v>0</v>
      </c>
      <c r="BV59" s="1042">
        <v>0</v>
      </c>
      <c r="BW59" s="1040">
        <v>0</v>
      </c>
      <c r="BX59" s="1051">
        <v>0</v>
      </c>
      <c r="BY59" s="1051">
        <v>0</v>
      </c>
      <c r="BZ59" s="1051">
        <v>0</v>
      </c>
      <c r="CA59" s="1040">
        <v>0</v>
      </c>
      <c r="CB59" s="1051">
        <v>0</v>
      </c>
      <c r="CC59" s="1053">
        <v>0</v>
      </c>
      <c r="CD59" s="1049">
        <v>0</v>
      </c>
      <c r="CE59" s="1051">
        <v>0</v>
      </c>
      <c r="CF59" s="1051">
        <v>0</v>
      </c>
      <c r="CG59" s="1051">
        <v>0</v>
      </c>
      <c r="CH59" s="1051">
        <v>0</v>
      </c>
      <c r="CI59" s="1051">
        <v>0</v>
      </c>
      <c r="CJ59" s="1051">
        <v>0</v>
      </c>
      <c r="CK59" s="1053">
        <v>0</v>
      </c>
      <c r="CL59" s="3526"/>
      <c r="CM59" s="3527"/>
      <c r="CN59" s="3527"/>
      <c r="CO59" s="3345" t="s">
        <v>1921</v>
      </c>
      <c r="CP59" s="3345"/>
      <c r="CQ59" s="3345"/>
      <c r="CR59" s="3172" t="s">
        <v>1308</v>
      </c>
      <c r="CS59" s="3344"/>
      <c r="CT59" s="3184"/>
      <c r="CU59" s="582"/>
      <c r="CV59" s="957"/>
      <c r="CW59" s="830"/>
    </row>
    <row r="60" spans="2:101" ht="15" customHeight="1">
      <c r="B60" s="1188" t="s">
        <v>1944</v>
      </c>
      <c r="C60" s="3530"/>
      <c r="D60" s="3563"/>
      <c r="E60" s="3606"/>
      <c r="F60" s="3575"/>
      <c r="G60" s="3563"/>
      <c r="H60" s="3560"/>
      <c r="I60" s="1134"/>
      <c r="J60" s="1040">
        <v>0</v>
      </c>
      <c r="K60" s="1040">
        <v>0</v>
      </c>
      <c r="L60" s="1040">
        <v>0</v>
      </c>
      <c r="M60" s="1040">
        <v>0</v>
      </c>
      <c r="N60" s="1040">
        <v>0</v>
      </c>
      <c r="O60" s="1040">
        <v>0</v>
      </c>
      <c r="P60" s="1040">
        <v>0</v>
      </c>
      <c r="Q60" s="1041">
        <v>0</v>
      </c>
      <c r="R60" s="1042">
        <v>0</v>
      </c>
      <c r="S60" s="1040">
        <v>0</v>
      </c>
      <c r="T60" s="1040">
        <v>0</v>
      </c>
      <c r="U60" s="1040">
        <v>0</v>
      </c>
      <c r="V60" s="1040">
        <v>0</v>
      </c>
      <c r="W60" s="1051">
        <v>0</v>
      </c>
      <c r="X60" s="1051">
        <v>0</v>
      </c>
      <c r="Y60" s="1041">
        <v>0</v>
      </c>
      <c r="Z60" s="1040">
        <v>0</v>
      </c>
      <c r="AA60" s="1040">
        <v>0</v>
      </c>
      <c r="AB60" s="1040">
        <v>0</v>
      </c>
      <c r="AC60" s="1051">
        <v>0</v>
      </c>
      <c r="AD60" s="1040">
        <v>0</v>
      </c>
      <c r="AE60" s="1040">
        <v>0</v>
      </c>
      <c r="AF60" s="1051">
        <v>0</v>
      </c>
      <c r="AG60" s="1041">
        <v>0</v>
      </c>
      <c r="AH60" s="1040">
        <v>0</v>
      </c>
      <c r="AI60" s="1040">
        <v>0</v>
      </c>
      <c r="AJ60" s="1040">
        <v>0</v>
      </c>
      <c r="AK60" s="1062">
        <v>1</v>
      </c>
      <c r="AL60" s="1051">
        <v>0</v>
      </c>
      <c r="AM60" s="1051">
        <v>0</v>
      </c>
      <c r="AN60" s="1051">
        <v>0</v>
      </c>
      <c r="AO60" s="1053">
        <v>0</v>
      </c>
      <c r="AP60" s="1049">
        <v>0</v>
      </c>
      <c r="AQ60" s="1040">
        <v>0</v>
      </c>
      <c r="AR60" s="1040">
        <v>0</v>
      </c>
      <c r="AS60" s="1040">
        <v>0</v>
      </c>
      <c r="AT60" s="1040">
        <v>0</v>
      </c>
      <c r="AU60" s="1051">
        <v>0</v>
      </c>
      <c r="AV60" s="1070">
        <v>0</v>
      </c>
      <c r="AW60" s="1053">
        <v>1</v>
      </c>
      <c r="AX60" s="1049">
        <v>0</v>
      </c>
      <c r="AY60" s="1080">
        <v>0</v>
      </c>
      <c r="AZ60" s="1080">
        <v>0</v>
      </c>
      <c r="BA60" s="1080">
        <v>0</v>
      </c>
      <c r="BB60" s="1040">
        <v>0</v>
      </c>
      <c r="BC60" s="1080">
        <v>0</v>
      </c>
      <c r="BD60" s="1051">
        <v>0</v>
      </c>
      <c r="BE60" s="1053">
        <v>0</v>
      </c>
      <c r="BF60" s="1042">
        <v>0</v>
      </c>
      <c r="BG60" s="1040">
        <v>0</v>
      </c>
      <c r="BH60" s="1070">
        <v>0</v>
      </c>
      <c r="BI60" s="1040">
        <v>0</v>
      </c>
      <c r="BJ60" s="1070">
        <v>0</v>
      </c>
      <c r="BK60" s="1040">
        <v>0</v>
      </c>
      <c r="BL60" s="1040">
        <v>0</v>
      </c>
      <c r="BM60" s="1073">
        <v>0</v>
      </c>
      <c r="BN60" s="1074">
        <v>0</v>
      </c>
      <c r="BO60" s="1040">
        <v>0</v>
      </c>
      <c r="BP60" s="1070">
        <v>0</v>
      </c>
      <c r="BQ60" s="1040">
        <v>0</v>
      </c>
      <c r="BR60" s="1040">
        <v>0</v>
      </c>
      <c r="BS60" s="1051">
        <v>1</v>
      </c>
      <c r="BT60" s="1040">
        <v>0</v>
      </c>
      <c r="BU60" s="1041">
        <v>0</v>
      </c>
      <c r="BV60" s="1042">
        <v>0</v>
      </c>
      <c r="BW60" s="1040">
        <v>0</v>
      </c>
      <c r="BX60" s="1051">
        <v>0</v>
      </c>
      <c r="BY60" s="1051">
        <v>0</v>
      </c>
      <c r="BZ60" s="1051">
        <v>0</v>
      </c>
      <c r="CA60" s="1040">
        <v>0</v>
      </c>
      <c r="CB60" s="1051">
        <v>0</v>
      </c>
      <c r="CC60" s="1053">
        <v>0</v>
      </c>
      <c r="CD60" s="1049">
        <v>0</v>
      </c>
      <c r="CE60" s="1051">
        <v>0</v>
      </c>
      <c r="CF60" s="1051">
        <v>0</v>
      </c>
      <c r="CG60" s="1051">
        <v>0</v>
      </c>
      <c r="CH60" s="1051">
        <v>0</v>
      </c>
      <c r="CI60" s="1051">
        <v>0</v>
      </c>
      <c r="CJ60" s="1051">
        <v>0</v>
      </c>
      <c r="CK60" s="1053">
        <v>0</v>
      </c>
      <c r="CL60" s="3526"/>
      <c r="CM60" s="3527"/>
      <c r="CN60" s="3527"/>
      <c r="CO60" s="3345" t="s">
        <v>1931</v>
      </c>
      <c r="CP60" s="3345"/>
      <c r="CQ60" s="3345"/>
      <c r="CR60" s="3172" t="s">
        <v>349</v>
      </c>
      <c r="CS60" s="3344"/>
      <c r="CT60" s="3184"/>
      <c r="CU60" s="582"/>
      <c r="CV60" s="957"/>
      <c r="CW60" s="830"/>
    </row>
    <row r="61" spans="2:101" ht="15" customHeight="1">
      <c r="B61" s="1188" t="s">
        <v>1945</v>
      </c>
      <c r="C61" s="3530"/>
      <c r="D61" s="3563"/>
      <c r="E61" s="3606"/>
      <c r="F61" s="3575"/>
      <c r="G61" s="3563"/>
      <c r="H61" s="3560"/>
      <c r="I61" s="1134"/>
      <c r="J61" s="1040">
        <v>0</v>
      </c>
      <c r="K61" s="1040">
        <v>0</v>
      </c>
      <c r="L61" s="1040">
        <v>0</v>
      </c>
      <c r="M61" s="1040">
        <v>0</v>
      </c>
      <c r="N61" s="1040">
        <v>0</v>
      </c>
      <c r="O61" s="1040">
        <v>0</v>
      </c>
      <c r="P61" s="1040">
        <v>0</v>
      </c>
      <c r="Q61" s="1041">
        <v>0</v>
      </c>
      <c r="R61" s="1042">
        <v>0</v>
      </c>
      <c r="S61" s="1040">
        <v>0</v>
      </c>
      <c r="T61" s="1040">
        <v>0</v>
      </c>
      <c r="U61" s="1040">
        <v>0</v>
      </c>
      <c r="V61" s="1040">
        <v>0</v>
      </c>
      <c r="W61" s="1051">
        <v>0</v>
      </c>
      <c r="X61" s="1051">
        <v>0</v>
      </c>
      <c r="Y61" s="1041">
        <v>0</v>
      </c>
      <c r="Z61" s="1040">
        <v>0</v>
      </c>
      <c r="AA61" s="1040">
        <v>0</v>
      </c>
      <c r="AB61" s="1040">
        <v>0</v>
      </c>
      <c r="AC61" s="1051">
        <v>0</v>
      </c>
      <c r="AD61" s="1040">
        <v>0</v>
      </c>
      <c r="AE61" s="1040">
        <v>0</v>
      </c>
      <c r="AF61" s="1051">
        <v>0</v>
      </c>
      <c r="AG61" s="1041">
        <v>0</v>
      </c>
      <c r="AH61" s="1040">
        <v>0</v>
      </c>
      <c r="AI61" s="1040">
        <v>0</v>
      </c>
      <c r="AJ61" s="1040">
        <v>0</v>
      </c>
      <c r="AK61" s="1051">
        <v>0</v>
      </c>
      <c r="AL61" s="1062">
        <v>1</v>
      </c>
      <c r="AM61" s="1051">
        <v>0</v>
      </c>
      <c r="AN61" s="1051">
        <v>0</v>
      </c>
      <c r="AO61" s="1053">
        <v>0</v>
      </c>
      <c r="AP61" s="1049">
        <v>0</v>
      </c>
      <c r="AQ61" s="1040">
        <v>0</v>
      </c>
      <c r="AR61" s="1040">
        <v>0</v>
      </c>
      <c r="AS61" s="1040">
        <v>0</v>
      </c>
      <c r="AT61" s="1040">
        <v>0</v>
      </c>
      <c r="AU61" s="1051">
        <v>0</v>
      </c>
      <c r="AV61" s="1070">
        <v>0</v>
      </c>
      <c r="AW61" s="1053">
        <v>1</v>
      </c>
      <c r="AX61" s="1049">
        <v>0</v>
      </c>
      <c r="AY61" s="1080">
        <v>0</v>
      </c>
      <c r="AZ61" s="1080">
        <v>0</v>
      </c>
      <c r="BA61" s="1080">
        <v>0</v>
      </c>
      <c r="BB61" s="1040">
        <v>0</v>
      </c>
      <c r="BC61" s="1080">
        <v>0</v>
      </c>
      <c r="BD61" s="1051">
        <v>0</v>
      </c>
      <c r="BE61" s="1053">
        <v>0</v>
      </c>
      <c r="BF61" s="1042">
        <v>0</v>
      </c>
      <c r="BG61" s="1040">
        <v>0</v>
      </c>
      <c r="BH61" s="1070">
        <v>0</v>
      </c>
      <c r="BI61" s="1040">
        <v>0</v>
      </c>
      <c r="BJ61" s="1070">
        <v>0</v>
      </c>
      <c r="BK61" s="1040">
        <v>0</v>
      </c>
      <c r="BL61" s="1040">
        <v>0</v>
      </c>
      <c r="BM61" s="1073">
        <v>0</v>
      </c>
      <c r="BN61" s="1074">
        <v>0</v>
      </c>
      <c r="BO61" s="1040">
        <v>0</v>
      </c>
      <c r="BP61" s="1070">
        <v>0</v>
      </c>
      <c r="BQ61" s="1040">
        <v>0</v>
      </c>
      <c r="BR61" s="1040">
        <v>0</v>
      </c>
      <c r="BS61" s="1051">
        <v>1</v>
      </c>
      <c r="BT61" s="1040">
        <v>0</v>
      </c>
      <c r="BU61" s="1041">
        <v>0</v>
      </c>
      <c r="BV61" s="1042">
        <v>0</v>
      </c>
      <c r="BW61" s="1040">
        <v>0</v>
      </c>
      <c r="BX61" s="1051">
        <v>0</v>
      </c>
      <c r="BY61" s="1051">
        <v>0</v>
      </c>
      <c r="BZ61" s="1051">
        <v>0</v>
      </c>
      <c r="CA61" s="1040">
        <v>0</v>
      </c>
      <c r="CB61" s="1051">
        <v>0</v>
      </c>
      <c r="CC61" s="1053">
        <v>0</v>
      </c>
      <c r="CD61" s="1049">
        <v>0</v>
      </c>
      <c r="CE61" s="1051">
        <v>0</v>
      </c>
      <c r="CF61" s="1051">
        <v>0</v>
      </c>
      <c r="CG61" s="1051">
        <v>0</v>
      </c>
      <c r="CH61" s="1051">
        <v>0</v>
      </c>
      <c r="CI61" s="1051">
        <v>0</v>
      </c>
      <c r="CJ61" s="1051">
        <v>0</v>
      </c>
      <c r="CK61" s="1053">
        <v>0</v>
      </c>
      <c r="CL61" s="3526"/>
      <c r="CM61" s="3527"/>
      <c r="CN61" s="3527"/>
      <c r="CO61" s="3345" t="s">
        <v>1931</v>
      </c>
      <c r="CP61" s="3345"/>
      <c r="CQ61" s="3345"/>
      <c r="CR61" s="3172" t="s">
        <v>349</v>
      </c>
      <c r="CS61" s="3344"/>
      <c r="CT61" s="3184"/>
      <c r="CU61" s="582"/>
      <c r="CV61" s="957"/>
      <c r="CW61" s="830"/>
    </row>
    <row r="62" spans="2:101" ht="15" customHeight="1">
      <c r="B62" s="1188" t="s">
        <v>1946</v>
      </c>
      <c r="C62" s="3530"/>
      <c r="D62" s="3563"/>
      <c r="E62" s="3606"/>
      <c r="F62" s="3575"/>
      <c r="G62" s="3563"/>
      <c r="H62" s="3560"/>
      <c r="I62" s="1134"/>
      <c r="J62" s="1040">
        <v>0</v>
      </c>
      <c r="K62" s="1040">
        <v>0</v>
      </c>
      <c r="L62" s="1040">
        <v>0</v>
      </c>
      <c r="M62" s="1040">
        <v>0</v>
      </c>
      <c r="N62" s="1040">
        <v>0</v>
      </c>
      <c r="O62" s="1040">
        <v>0</v>
      </c>
      <c r="P62" s="1040">
        <v>0</v>
      </c>
      <c r="Q62" s="1041">
        <v>0</v>
      </c>
      <c r="R62" s="1042">
        <v>0</v>
      </c>
      <c r="S62" s="1040">
        <v>0</v>
      </c>
      <c r="T62" s="1040">
        <v>0</v>
      </c>
      <c r="U62" s="1040">
        <v>0</v>
      </c>
      <c r="V62" s="1040">
        <v>0</v>
      </c>
      <c r="W62" s="1051">
        <v>0</v>
      </c>
      <c r="X62" s="1051">
        <v>0</v>
      </c>
      <c r="Y62" s="1041">
        <v>0</v>
      </c>
      <c r="Z62" s="1040">
        <v>0</v>
      </c>
      <c r="AA62" s="1040">
        <v>0</v>
      </c>
      <c r="AB62" s="1040">
        <v>0</v>
      </c>
      <c r="AC62" s="1051">
        <v>0</v>
      </c>
      <c r="AD62" s="1040">
        <v>0</v>
      </c>
      <c r="AE62" s="1040">
        <v>0</v>
      </c>
      <c r="AF62" s="1051">
        <v>0</v>
      </c>
      <c r="AG62" s="1041">
        <v>0</v>
      </c>
      <c r="AH62" s="1040">
        <v>0</v>
      </c>
      <c r="AI62" s="1040">
        <v>0</v>
      </c>
      <c r="AJ62" s="1040">
        <v>0</v>
      </c>
      <c r="AK62" s="1051">
        <v>0</v>
      </c>
      <c r="AL62" s="1051">
        <v>0</v>
      </c>
      <c r="AM62" s="1062">
        <v>1</v>
      </c>
      <c r="AN62" s="1051">
        <v>0</v>
      </c>
      <c r="AO62" s="1053">
        <v>0</v>
      </c>
      <c r="AP62" s="1049">
        <v>0</v>
      </c>
      <c r="AQ62" s="1040">
        <v>0</v>
      </c>
      <c r="AR62" s="1040">
        <v>0</v>
      </c>
      <c r="AS62" s="1040">
        <v>0</v>
      </c>
      <c r="AT62" s="1040">
        <v>0</v>
      </c>
      <c r="AU62" s="1051">
        <v>0</v>
      </c>
      <c r="AV62" s="1070">
        <v>0</v>
      </c>
      <c r="AW62" s="1053">
        <v>1</v>
      </c>
      <c r="AX62" s="1049">
        <v>0</v>
      </c>
      <c r="AY62" s="1080">
        <v>0</v>
      </c>
      <c r="AZ62" s="1080">
        <v>0</v>
      </c>
      <c r="BA62" s="1080">
        <v>0</v>
      </c>
      <c r="BB62" s="1040">
        <v>0</v>
      </c>
      <c r="BC62" s="1080">
        <v>0</v>
      </c>
      <c r="BD62" s="1051">
        <v>0</v>
      </c>
      <c r="BE62" s="1053">
        <v>0</v>
      </c>
      <c r="BF62" s="1042">
        <v>0</v>
      </c>
      <c r="BG62" s="1040">
        <v>0</v>
      </c>
      <c r="BH62" s="1070">
        <v>0</v>
      </c>
      <c r="BI62" s="1040">
        <v>0</v>
      </c>
      <c r="BJ62" s="1070">
        <v>0</v>
      </c>
      <c r="BK62" s="1040">
        <v>0</v>
      </c>
      <c r="BL62" s="1040">
        <v>0</v>
      </c>
      <c r="BM62" s="1073">
        <v>0</v>
      </c>
      <c r="BN62" s="1074">
        <v>0</v>
      </c>
      <c r="BO62" s="1040">
        <v>0</v>
      </c>
      <c r="BP62" s="1070">
        <v>0</v>
      </c>
      <c r="BQ62" s="1040">
        <v>0</v>
      </c>
      <c r="BR62" s="1040">
        <v>0</v>
      </c>
      <c r="BS62" s="1051">
        <v>1</v>
      </c>
      <c r="BT62" s="1040">
        <v>0</v>
      </c>
      <c r="BU62" s="1041">
        <v>0</v>
      </c>
      <c r="BV62" s="1042">
        <v>0</v>
      </c>
      <c r="BW62" s="1040">
        <v>0</v>
      </c>
      <c r="BX62" s="1051">
        <v>0</v>
      </c>
      <c r="BY62" s="1051">
        <v>0</v>
      </c>
      <c r="BZ62" s="1051">
        <v>0</v>
      </c>
      <c r="CA62" s="1040">
        <v>0</v>
      </c>
      <c r="CB62" s="1051">
        <v>0</v>
      </c>
      <c r="CC62" s="1053">
        <v>0</v>
      </c>
      <c r="CD62" s="1049">
        <v>0</v>
      </c>
      <c r="CE62" s="1051">
        <v>0</v>
      </c>
      <c r="CF62" s="1051">
        <v>0</v>
      </c>
      <c r="CG62" s="1051">
        <v>0</v>
      </c>
      <c r="CH62" s="1051">
        <v>0</v>
      </c>
      <c r="CI62" s="1051">
        <v>0</v>
      </c>
      <c r="CJ62" s="1051">
        <v>0</v>
      </c>
      <c r="CK62" s="1053">
        <v>0</v>
      </c>
      <c r="CL62" s="3526"/>
      <c r="CM62" s="3527"/>
      <c r="CN62" s="3527"/>
      <c r="CO62" s="3345" t="s">
        <v>1931</v>
      </c>
      <c r="CP62" s="3345"/>
      <c r="CQ62" s="3345"/>
      <c r="CR62" s="3172" t="s">
        <v>349</v>
      </c>
      <c r="CS62" s="3344"/>
      <c r="CT62" s="3184"/>
      <c r="CU62" s="582"/>
      <c r="CV62" s="957"/>
      <c r="CW62" s="830"/>
    </row>
    <row r="63" spans="2:101" ht="15" customHeight="1">
      <c r="B63" s="1188" t="s">
        <v>1947</v>
      </c>
      <c r="C63" s="3530"/>
      <c r="D63" s="3563"/>
      <c r="E63" s="3606"/>
      <c r="F63" s="3575"/>
      <c r="G63" s="3563"/>
      <c r="H63" s="3560"/>
      <c r="I63" s="1134"/>
      <c r="J63" s="1040">
        <v>0</v>
      </c>
      <c r="K63" s="1040">
        <v>0</v>
      </c>
      <c r="L63" s="1040">
        <v>0</v>
      </c>
      <c r="M63" s="1040">
        <v>0</v>
      </c>
      <c r="N63" s="1040">
        <v>0</v>
      </c>
      <c r="O63" s="1040">
        <v>0</v>
      </c>
      <c r="P63" s="1040">
        <v>0</v>
      </c>
      <c r="Q63" s="1041">
        <v>0</v>
      </c>
      <c r="R63" s="1042">
        <v>0</v>
      </c>
      <c r="S63" s="1040">
        <v>0</v>
      </c>
      <c r="T63" s="1040">
        <v>0</v>
      </c>
      <c r="U63" s="1040">
        <v>0</v>
      </c>
      <c r="V63" s="1040">
        <v>0</v>
      </c>
      <c r="W63" s="1051">
        <v>0</v>
      </c>
      <c r="X63" s="1051">
        <v>0</v>
      </c>
      <c r="Y63" s="1041">
        <v>0</v>
      </c>
      <c r="Z63" s="1040">
        <v>0</v>
      </c>
      <c r="AA63" s="1040">
        <v>0</v>
      </c>
      <c r="AB63" s="1040">
        <v>0</v>
      </c>
      <c r="AC63" s="1051">
        <v>0</v>
      </c>
      <c r="AD63" s="1040">
        <v>0</v>
      </c>
      <c r="AE63" s="1040">
        <v>0</v>
      </c>
      <c r="AF63" s="1051">
        <v>0</v>
      </c>
      <c r="AG63" s="1041">
        <v>0</v>
      </c>
      <c r="AH63" s="1040">
        <v>0</v>
      </c>
      <c r="AI63" s="1040">
        <v>0</v>
      </c>
      <c r="AJ63" s="1040">
        <v>0</v>
      </c>
      <c r="AK63" s="1051">
        <v>0</v>
      </c>
      <c r="AL63" s="1051">
        <v>0</v>
      </c>
      <c r="AM63" s="1051">
        <v>0</v>
      </c>
      <c r="AN63" s="1062">
        <v>1</v>
      </c>
      <c r="AO63" s="1053">
        <v>0</v>
      </c>
      <c r="AP63" s="1049">
        <v>0</v>
      </c>
      <c r="AQ63" s="1040">
        <v>0</v>
      </c>
      <c r="AR63" s="1040">
        <v>0</v>
      </c>
      <c r="AS63" s="1040">
        <v>0</v>
      </c>
      <c r="AT63" s="1040">
        <v>0</v>
      </c>
      <c r="AU63" s="1051">
        <v>0</v>
      </c>
      <c r="AV63" s="1070">
        <v>0</v>
      </c>
      <c r="AW63" s="1053">
        <v>1</v>
      </c>
      <c r="AX63" s="1049">
        <v>0</v>
      </c>
      <c r="AY63" s="1080">
        <v>0</v>
      </c>
      <c r="AZ63" s="1080">
        <v>0</v>
      </c>
      <c r="BA63" s="1080">
        <v>0</v>
      </c>
      <c r="BB63" s="1040">
        <v>0</v>
      </c>
      <c r="BC63" s="1080">
        <v>0</v>
      </c>
      <c r="BD63" s="1051">
        <v>0</v>
      </c>
      <c r="BE63" s="1053">
        <v>0</v>
      </c>
      <c r="BF63" s="1042">
        <v>0</v>
      </c>
      <c r="BG63" s="1040">
        <v>0</v>
      </c>
      <c r="BH63" s="1070">
        <v>0</v>
      </c>
      <c r="BI63" s="1040">
        <v>0</v>
      </c>
      <c r="BJ63" s="1070">
        <v>0</v>
      </c>
      <c r="BK63" s="1040">
        <v>0</v>
      </c>
      <c r="BL63" s="1040">
        <v>0</v>
      </c>
      <c r="BM63" s="1073">
        <v>0</v>
      </c>
      <c r="BN63" s="1074">
        <v>0</v>
      </c>
      <c r="BO63" s="1040">
        <v>0</v>
      </c>
      <c r="BP63" s="1070">
        <v>0</v>
      </c>
      <c r="BQ63" s="1040">
        <v>0</v>
      </c>
      <c r="BR63" s="1040">
        <v>0</v>
      </c>
      <c r="BS63" s="1051">
        <v>1</v>
      </c>
      <c r="BT63" s="1040">
        <v>0</v>
      </c>
      <c r="BU63" s="1041">
        <v>0</v>
      </c>
      <c r="BV63" s="1042">
        <v>0</v>
      </c>
      <c r="BW63" s="1040">
        <v>0</v>
      </c>
      <c r="BX63" s="1051">
        <v>0</v>
      </c>
      <c r="BY63" s="1051">
        <v>0</v>
      </c>
      <c r="BZ63" s="1051">
        <v>0</v>
      </c>
      <c r="CA63" s="1040">
        <v>0</v>
      </c>
      <c r="CB63" s="1051">
        <v>0</v>
      </c>
      <c r="CC63" s="1053">
        <v>0</v>
      </c>
      <c r="CD63" s="1049">
        <v>0</v>
      </c>
      <c r="CE63" s="1051">
        <v>0</v>
      </c>
      <c r="CF63" s="1051">
        <v>0</v>
      </c>
      <c r="CG63" s="1051">
        <v>0</v>
      </c>
      <c r="CH63" s="1051">
        <v>0</v>
      </c>
      <c r="CI63" s="1051">
        <v>0</v>
      </c>
      <c r="CJ63" s="1051">
        <v>0</v>
      </c>
      <c r="CK63" s="1053">
        <v>0</v>
      </c>
      <c r="CL63" s="3526"/>
      <c r="CM63" s="3527"/>
      <c r="CN63" s="3527"/>
      <c r="CO63" s="3345" t="s">
        <v>1931</v>
      </c>
      <c r="CP63" s="3345"/>
      <c r="CQ63" s="3345"/>
      <c r="CR63" s="3172" t="s">
        <v>349</v>
      </c>
      <c r="CS63" s="3344"/>
      <c r="CT63" s="3184"/>
      <c r="CU63" s="582"/>
      <c r="CV63" s="957"/>
      <c r="CW63" s="830"/>
    </row>
    <row r="64" spans="2:101" ht="15" customHeight="1">
      <c r="B64" s="1188" t="s">
        <v>1948</v>
      </c>
      <c r="C64" s="3530"/>
      <c r="D64" s="3563"/>
      <c r="E64" s="3606"/>
      <c r="F64" s="3575"/>
      <c r="G64" s="3563"/>
      <c r="H64" s="3560"/>
      <c r="I64" s="1134"/>
      <c r="J64" s="1040">
        <v>0</v>
      </c>
      <c r="K64" s="1040">
        <v>0</v>
      </c>
      <c r="L64" s="1040">
        <v>0</v>
      </c>
      <c r="M64" s="1040">
        <v>0</v>
      </c>
      <c r="N64" s="1040">
        <v>0</v>
      </c>
      <c r="O64" s="1040">
        <v>0</v>
      </c>
      <c r="P64" s="1040">
        <v>0</v>
      </c>
      <c r="Q64" s="1041">
        <v>0</v>
      </c>
      <c r="R64" s="1042">
        <v>0</v>
      </c>
      <c r="S64" s="1040">
        <v>0</v>
      </c>
      <c r="T64" s="1040">
        <v>0</v>
      </c>
      <c r="U64" s="1040">
        <v>0</v>
      </c>
      <c r="V64" s="1040">
        <v>0</v>
      </c>
      <c r="W64" s="1051">
        <v>0</v>
      </c>
      <c r="X64" s="1051">
        <v>0</v>
      </c>
      <c r="Y64" s="1041">
        <v>0</v>
      </c>
      <c r="Z64" s="1040">
        <v>0</v>
      </c>
      <c r="AA64" s="1040">
        <v>0</v>
      </c>
      <c r="AB64" s="1040">
        <v>0</v>
      </c>
      <c r="AC64" s="1051">
        <v>0</v>
      </c>
      <c r="AD64" s="1040">
        <v>0</v>
      </c>
      <c r="AE64" s="1040">
        <v>0</v>
      </c>
      <c r="AF64" s="1051">
        <v>0</v>
      </c>
      <c r="AG64" s="1041">
        <v>0</v>
      </c>
      <c r="AH64" s="1040">
        <v>0</v>
      </c>
      <c r="AI64" s="1040">
        <v>0</v>
      </c>
      <c r="AJ64" s="1040">
        <v>0</v>
      </c>
      <c r="AK64" s="1051">
        <v>0</v>
      </c>
      <c r="AL64" s="1051">
        <v>0</v>
      </c>
      <c r="AM64" s="1051">
        <v>0</v>
      </c>
      <c r="AN64" s="1051">
        <v>0</v>
      </c>
      <c r="AO64" s="1060">
        <v>1</v>
      </c>
      <c r="AP64" s="1049">
        <v>0</v>
      </c>
      <c r="AQ64" s="1040">
        <v>0</v>
      </c>
      <c r="AR64" s="1040">
        <v>0</v>
      </c>
      <c r="AS64" s="1040">
        <v>0</v>
      </c>
      <c r="AT64" s="1040">
        <v>0</v>
      </c>
      <c r="AU64" s="1051">
        <v>0</v>
      </c>
      <c r="AV64" s="1070">
        <v>0</v>
      </c>
      <c r="AW64" s="1053">
        <v>1</v>
      </c>
      <c r="AX64" s="1049">
        <v>0</v>
      </c>
      <c r="AY64" s="1080">
        <v>0</v>
      </c>
      <c r="AZ64" s="1080">
        <v>0</v>
      </c>
      <c r="BA64" s="1080">
        <v>0</v>
      </c>
      <c r="BB64" s="1040">
        <v>0</v>
      </c>
      <c r="BC64" s="1080">
        <v>0</v>
      </c>
      <c r="BD64" s="1051">
        <v>0</v>
      </c>
      <c r="BE64" s="1053">
        <v>0</v>
      </c>
      <c r="BF64" s="1042">
        <v>0</v>
      </c>
      <c r="BG64" s="1040">
        <v>0</v>
      </c>
      <c r="BH64" s="1070">
        <v>0</v>
      </c>
      <c r="BI64" s="1040">
        <v>0</v>
      </c>
      <c r="BJ64" s="1070">
        <v>0</v>
      </c>
      <c r="BK64" s="1040">
        <v>0</v>
      </c>
      <c r="BL64" s="1040">
        <v>0</v>
      </c>
      <c r="BM64" s="1073">
        <v>0</v>
      </c>
      <c r="BN64" s="1074">
        <v>0</v>
      </c>
      <c r="BO64" s="1040">
        <v>0</v>
      </c>
      <c r="BP64" s="1070">
        <v>0</v>
      </c>
      <c r="BQ64" s="1040">
        <v>0</v>
      </c>
      <c r="BR64" s="1040">
        <v>0</v>
      </c>
      <c r="BS64" s="1051">
        <v>1</v>
      </c>
      <c r="BT64" s="1040">
        <v>0</v>
      </c>
      <c r="BU64" s="1041">
        <v>0</v>
      </c>
      <c r="BV64" s="1042">
        <v>0</v>
      </c>
      <c r="BW64" s="1040">
        <v>0</v>
      </c>
      <c r="BX64" s="1051">
        <v>0</v>
      </c>
      <c r="BY64" s="1051">
        <v>0</v>
      </c>
      <c r="BZ64" s="1051">
        <v>0</v>
      </c>
      <c r="CA64" s="1040">
        <v>0</v>
      </c>
      <c r="CB64" s="1051">
        <v>0</v>
      </c>
      <c r="CC64" s="1053">
        <v>0</v>
      </c>
      <c r="CD64" s="1049">
        <v>0</v>
      </c>
      <c r="CE64" s="1051">
        <v>0</v>
      </c>
      <c r="CF64" s="1051">
        <v>0</v>
      </c>
      <c r="CG64" s="1051">
        <v>0</v>
      </c>
      <c r="CH64" s="1051">
        <v>0</v>
      </c>
      <c r="CI64" s="1051">
        <v>0</v>
      </c>
      <c r="CJ64" s="1051">
        <v>0</v>
      </c>
      <c r="CK64" s="1053">
        <v>0</v>
      </c>
      <c r="CL64" s="3526"/>
      <c r="CM64" s="3527"/>
      <c r="CN64" s="3527"/>
      <c r="CO64" s="3345" t="s">
        <v>1931</v>
      </c>
      <c r="CP64" s="3345"/>
      <c r="CQ64" s="3345"/>
      <c r="CR64" s="3172" t="s">
        <v>349</v>
      </c>
      <c r="CS64" s="3344"/>
      <c r="CT64" s="3184"/>
      <c r="CU64" s="582"/>
      <c r="CV64" s="957"/>
      <c r="CW64" s="830"/>
    </row>
    <row r="65" spans="2:101" ht="15" customHeight="1">
      <c r="B65" s="1188" t="s">
        <v>1949</v>
      </c>
      <c r="C65" s="3530"/>
      <c r="D65" s="3563"/>
      <c r="E65" s="3606"/>
      <c r="F65" s="3575"/>
      <c r="G65" s="3563"/>
      <c r="H65" s="3560"/>
      <c r="I65" s="1134"/>
      <c r="J65" s="1040">
        <v>0</v>
      </c>
      <c r="K65" s="1040">
        <v>0</v>
      </c>
      <c r="L65" s="1040">
        <v>0</v>
      </c>
      <c r="M65" s="1040">
        <v>0</v>
      </c>
      <c r="N65" s="1040">
        <v>0</v>
      </c>
      <c r="O65" s="1040">
        <v>0</v>
      </c>
      <c r="P65" s="1040">
        <v>0</v>
      </c>
      <c r="Q65" s="1041">
        <v>0</v>
      </c>
      <c r="R65" s="1042">
        <v>0</v>
      </c>
      <c r="S65" s="1040">
        <v>0</v>
      </c>
      <c r="T65" s="1040">
        <v>0</v>
      </c>
      <c r="U65" s="1040">
        <v>0</v>
      </c>
      <c r="V65" s="1040">
        <v>0</v>
      </c>
      <c r="W65" s="1051">
        <v>0</v>
      </c>
      <c r="X65" s="1051">
        <v>0</v>
      </c>
      <c r="Y65" s="1041">
        <v>0</v>
      </c>
      <c r="Z65" s="1040">
        <v>0</v>
      </c>
      <c r="AA65" s="1040">
        <v>0</v>
      </c>
      <c r="AB65" s="1040">
        <v>0</v>
      </c>
      <c r="AC65" s="1051">
        <v>0</v>
      </c>
      <c r="AD65" s="1040">
        <v>0</v>
      </c>
      <c r="AE65" s="1040">
        <v>0</v>
      </c>
      <c r="AF65" s="1051">
        <v>0</v>
      </c>
      <c r="AG65" s="1041">
        <v>0</v>
      </c>
      <c r="AH65" s="1040">
        <v>0</v>
      </c>
      <c r="AI65" s="1040">
        <v>0</v>
      </c>
      <c r="AJ65" s="1040">
        <v>0</v>
      </c>
      <c r="AK65" s="1051">
        <v>0</v>
      </c>
      <c r="AL65" s="1051">
        <v>0</v>
      </c>
      <c r="AM65" s="1051">
        <v>0</v>
      </c>
      <c r="AN65" s="1051">
        <v>0</v>
      </c>
      <c r="AO65" s="1053">
        <v>0</v>
      </c>
      <c r="AP65" s="1061">
        <v>1</v>
      </c>
      <c r="AQ65" s="1040">
        <v>0</v>
      </c>
      <c r="AR65" s="1040">
        <v>0</v>
      </c>
      <c r="AS65" s="1040">
        <v>0</v>
      </c>
      <c r="AT65" s="1040">
        <v>0</v>
      </c>
      <c r="AU65" s="1051">
        <v>0</v>
      </c>
      <c r="AV65" s="1070">
        <v>0</v>
      </c>
      <c r="AW65" s="1053">
        <v>1</v>
      </c>
      <c r="AX65" s="1049">
        <v>0</v>
      </c>
      <c r="AY65" s="1080">
        <v>0</v>
      </c>
      <c r="AZ65" s="1080">
        <v>0</v>
      </c>
      <c r="BA65" s="1080">
        <v>0</v>
      </c>
      <c r="BB65" s="1040">
        <v>0</v>
      </c>
      <c r="BC65" s="1080">
        <v>0</v>
      </c>
      <c r="BD65" s="1051">
        <v>0</v>
      </c>
      <c r="BE65" s="1053">
        <v>0</v>
      </c>
      <c r="BF65" s="1042">
        <v>0</v>
      </c>
      <c r="BG65" s="1040">
        <v>0</v>
      </c>
      <c r="BH65" s="1070">
        <v>0</v>
      </c>
      <c r="BI65" s="1040">
        <v>0</v>
      </c>
      <c r="BJ65" s="1070">
        <v>0</v>
      </c>
      <c r="BK65" s="1040">
        <v>0</v>
      </c>
      <c r="BL65" s="1040">
        <v>0</v>
      </c>
      <c r="BM65" s="1073">
        <v>0</v>
      </c>
      <c r="BN65" s="1074">
        <v>0</v>
      </c>
      <c r="BO65" s="1040">
        <v>0</v>
      </c>
      <c r="BP65" s="1070">
        <v>0</v>
      </c>
      <c r="BQ65" s="1040">
        <v>0</v>
      </c>
      <c r="BR65" s="1040">
        <v>0</v>
      </c>
      <c r="BS65" s="1051">
        <v>1</v>
      </c>
      <c r="BT65" s="1040">
        <v>0</v>
      </c>
      <c r="BU65" s="1041">
        <v>0</v>
      </c>
      <c r="BV65" s="1042">
        <v>0</v>
      </c>
      <c r="BW65" s="1040">
        <v>0</v>
      </c>
      <c r="BX65" s="1051">
        <v>0</v>
      </c>
      <c r="BY65" s="1051">
        <v>0</v>
      </c>
      <c r="BZ65" s="1051">
        <v>0</v>
      </c>
      <c r="CA65" s="1040">
        <v>0</v>
      </c>
      <c r="CB65" s="1051">
        <v>0</v>
      </c>
      <c r="CC65" s="1053">
        <v>0</v>
      </c>
      <c r="CD65" s="1049">
        <v>0</v>
      </c>
      <c r="CE65" s="1051">
        <v>0</v>
      </c>
      <c r="CF65" s="1051">
        <v>0</v>
      </c>
      <c r="CG65" s="1051">
        <v>0</v>
      </c>
      <c r="CH65" s="1051">
        <v>0</v>
      </c>
      <c r="CI65" s="1051">
        <v>0</v>
      </c>
      <c r="CJ65" s="1051">
        <v>0</v>
      </c>
      <c r="CK65" s="1053">
        <v>0</v>
      </c>
      <c r="CL65" s="3526"/>
      <c r="CM65" s="3527"/>
      <c r="CN65" s="3527"/>
      <c r="CO65" s="3345" t="s">
        <v>1931</v>
      </c>
      <c r="CP65" s="3345"/>
      <c r="CQ65" s="3345"/>
      <c r="CR65" s="3172" t="s">
        <v>349</v>
      </c>
      <c r="CS65" s="3344"/>
      <c r="CT65" s="3184"/>
      <c r="CU65" s="582"/>
      <c r="CV65" s="957"/>
      <c r="CW65" s="830"/>
    </row>
    <row r="66" spans="2:101" ht="15" customHeight="1">
      <c r="B66" s="1188" t="s">
        <v>849</v>
      </c>
      <c r="C66" s="3530"/>
      <c r="D66" s="3563"/>
      <c r="E66" s="3606"/>
      <c r="F66" s="3575"/>
      <c r="G66" s="3563"/>
      <c r="H66" s="3560"/>
      <c r="I66" s="1134"/>
      <c r="J66" s="1040">
        <v>0</v>
      </c>
      <c r="K66" s="1040">
        <v>0</v>
      </c>
      <c r="L66" s="1040">
        <v>0</v>
      </c>
      <c r="M66" s="1040">
        <v>0</v>
      </c>
      <c r="N66" s="1040">
        <v>0</v>
      </c>
      <c r="O66" s="1040">
        <v>0</v>
      </c>
      <c r="P66" s="1040">
        <v>0</v>
      </c>
      <c r="Q66" s="1041">
        <v>0</v>
      </c>
      <c r="R66" s="1042">
        <v>0</v>
      </c>
      <c r="S66" s="1040">
        <v>0</v>
      </c>
      <c r="T66" s="1040">
        <v>0</v>
      </c>
      <c r="U66" s="1040">
        <v>0</v>
      </c>
      <c r="V66" s="1040">
        <v>0</v>
      </c>
      <c r="W66" s="1051">
        <v>0</v>
      </c>
      <c r="X66" s="1051">
        <v>0</v>
      </c>
      <c r="Y66" s="1041">
        <v>0</v>
      </c>
      <c r="Z66" s="1040">
        <v>0</v>
      </c>
      <c r="AA66" s="1040">
        <v>0</v>
      </c>
      <c r="AB66" s="1040">
        <v>0</v>
      </c>
      <c r="AC66" s="1051">
        <v>0</v>
      </c>
      <c r="AD66" s="1040">
        <v>0</v>
      </c>
      <c r="AE66" s="1040">
        <v>0</v>
      </c>
      <c r="AF66" s="1051">
        <v>0</v>
      </c>
      <c r="AG66" s="1041">
        <v>0</v>
      </c>
      <c r="AH66" s="1040">
        <v>0</v>
      </c>
      <c r="AI66" s="1040">
        <v>0</v>
      </c>
      <c r="AJ66" s="1040">
        <v>0</v>
      </c>
      <c r="AK66" s="1051">
        <v>0</v>
      </c>
      <c r="AL66" s="1051">
        <v>0</v>
      </c>
      <c r="AM66" s="1051">
        <v>0</v>
      </c>
      <c r="AN66" s="1051">
        <v>0</v>
      </c>
      <c r="AO66" s="1053">
        <v>0</v>
      </c>
      <c r="AP66" s="1049">
        <v>0</v>
      </c>
      <c r="AQ66" s="1062">
        <v>1</v>
      </c>
      <c r="AR66" s="1040">
        <v>0</v>
      </c>
      <c r="AS66" s="1040">
        <v>0</v>
      </c>
      <c r="AT66" s="1040">
        <v>0</v>
      </c>
      <c r="AU66" s="1051">
        <v>0</v>
      </c>
      <c r="AV66" s="1070">
        <v>0</v>
      </c>
      <c r="AW66" s="1053">
        <v>1</v>
      </c>
      <c r="AX66" s="1049">
        <v>0</v>
      </c>
      <c r="AY66" s="1080">
        <v>0</v>
      </c>
      <c r="AZ66" s="1080">
        <v>0</v>
      </c>
      <c r="BA66" s="1080">
        <v>0</v>
      </c>
      <c r="BB66" s="1040">
        <v>0</v>
      </c>
      <c r="BC66" s="1080">
        <v>0</v>
      </c>
      <c r="BD66" s="1051">
        <v>0</v>
      </c>
      <c r="BE66" s="1053">
        <v>0</v>
      </c>
      <c r="BF66" s="1042">
        <v>0</v>
      </c>
      <c r="BG66" s="1040">
        <v>0</v>
      </c>
      <c r="BH66" s="1070">
        <v>0</v>
      </c>
      <c r="BI66" s="1040">
        <v>0</v>
      </c>
      <c r="BJ66" s="1070">
        <v>0</v>
      </c>
      <c r="BK66" s="1040">
        <v>0</v>
      </c>
      <c r="BL66" s="1040">
        <v>0</v>
      </c>
      <c r="BM66" s="1073">
        <v>0</v>
      </c>
      <c r="BN66" s="1074">
        <v>0</v>
      </c>
      <c r="BO66" s="1040">
        <v>0</v>
      </c>
      <c r="BP66" s="1070">
        <v>0</v>
      </c>
      <c r="BQ66" s="1040">
        <v>0</v>
      </c>
      <c r="BR66" s="1040">
        <v>0</v>
      </c>
      <c r="BS66" s="1051">
        <v>1</v>
      </c>
      <c r="BT66" s="1040">
        <v>0</v>
      </c>
      <c r="BU66" s="1041">
        <v>0</v>
      </c>
      <c r="BV66" s="1042">
        <v>0</v>
      </c>
      <c r="BW66" s="1040">
        <v>0</v>
      </c>
      <c r="BX66" s="1051">
        <v>0</v>
      </c>
      <c r="BY66" s="1051">
        <v>0</v>
      </c>
      <c r="BZ66" s="1051">
        <v>0</v>
      </c>
      <c r="CA66" s="1040">
        <v>0</v>
      </c>
      <c r="CB66" s="1051">
        <v>0</v>
      </c>
      <c r="CC66" s="1053">
        <v>0</v>
      </c>
      <c r="CD66" s="1049">
        <v>0</v>
      </c>
      <c r="CE66" s="1051">
        <v>0</v>
      </c>
      <c r="CF66" s="1051">
        <v>0</v>
      </c>
      <c r="CG66" s="1051">
        <v>0</v>
      </c>
      <c r="CH66" s="1051">
        <v>0</v>
      </c>
      <c r="CI66" s="1051">
        <v>0</v>
      </c>
      <c r="CJ66" s="1051">
        <v>0</v>
      </c>
      <c r="CK66" s="1053">
        <v>0</v>
      </c>
      <c r="CL66" s="3526"/>
      <c r="CM66" s="3527"/>
      <c r="CN66" s="3527"/>
      <c r="CO66" s="3345" t="s">
        <v>1921</v>
      </c>
      <c r="CP66" s="3345"/>
      <c r="CQ66" s="3345"/>
      <c r="CR66" s="3172" t="s">
        <v>349</v>
      </c>
      <c r="CS66" s="3344"/>
      <c r="CT66" s="3184"/>
      <c r="CU66" s="582"/>
      <c r="CV66" s="957"/>
      <c r="CW66" s="830"/>
    </row>
    <row r="67" spans="2:101" ht="15" customHeight="1">
      <c r="B67" s="1188" t="s">
        <v>853</v>
      </c>
      <c r="C67" s="3530"/>
      <c r="D67" s="3563"/>
      <c r="E67" s="3606"/>
      <c r="F67" s="3575"/>
      <c r="G67" s="3563"/>
      <c r="H67" s="3560"/>
      <c r="I67" s="1134"/>
      <c r="J67" s="1040">
        <v>0</v>
      </c>
      <c r="K67" s="1040">
        <v>0</v>
      </c>
      <c r="L67" s="1040">
        <v>0</v>
      </c>
      <c r="M67" s="1040">
        <v>0</v>
      </c>
      <c r="N67" s="1040">
        <v>0</v>
      </c>
      <c r="O67" s="1040">
        <v>0</v>
      </c>
      <c r="P67" s="1040">
        <v>0</v>
      </c>
      <c r="Q67" s="1041">
        <v>0</v>
      </c>
      <c r="R67" s="1042">
        <v>0</v>
      </c>
      <c r="S67" s="1040">
        <v>0</v>
      </c>
      <c r="T67" s="1040">
        <v>0</v>
      </c>
      <c r="U67" s="1040">
        <v>0</v>
      </c>
      <c r="V67" s="1040">
        <v>0</v>
      </c>
      <c r="W67" s="1051">
        <v>0</v>
      </c>
      <c r="X67" s="1051">
        <v>0</v>
      </c>
      <c r="Y67" s="1041">
        <v>0</v>
      </c>
      <c r="Z67" s="1040">
        <v>0</v>
      </c>
      <c r="AA67" s="1040">
        <v>0</v>
      </c>
      <c r="AB67" s="1040">
        <v>0</v>
      </c>
      <c r="AC67" s="1051">
        <v>0</v>
      </c>
      <c r="AD67" s="1040">
        <v>0</v>
      </c>
      <c r="AE67" s="1040">
        <v>0</v>
      </c>
      <c r="AF67" s="1051">
        <v>0</v>
      </c>
      <c r="AG67" s="1041">
        <v>0</v>
      </c>
      <c r="AH67" s="1040">
        <v>0</v>
      </c>
      <c r="AI67" s="1040">
        <v>0</v>
      </c>
      <c r="AJ67" s="1040">
        <v>0</v>
      </c>
      <c r="AK67" s="1051">
        <v>0</v>
      </c>
      <c r="AL67" s="1051">
        <v>0</v>
      </c>
      <c r="AM67" s="1051">
        <v>0</v>
      </c>
      <c r="AN67" s="1051">
        <v>0</v>
      </c>
      <c r="AO67" s="1053">
        <v>0</v>
      </c>
      <c r="AP67" s="1049">
        <v>0</v>
      </c>
      <c r="AQ67" s="1040">
        <v>0</v>
      </c>
      <c r="AR67" s="1062">
        <v>1</v>
      </c>
      <c r="AS67" s="1040">
        <v>0</v>
      </c>
      <c r="AT67" s="1040">
        <v>0</v>
      </c>
      <c r="AU67" s="1051">
        <v>0</v>
      </c>
      <c r="AV67" s="1070">
        <v>0</v>
      </c>
      <c r="AW67" s="1051">
        <v>1</v>
      </c>
      <c r="AX67" s="1049">
        <v>0</v>
      </c>
      <c r="AY67" s="1080">
        <v>0</v>
      </c>
      <c r="AZ67" s="1080">
        <v>0</v>
      </c>
      <c r="BA67" s="1080">
        <v>0</v>
      </c>
      <c r="BB67" s="1040">
        <v>0</v>
      </c>
      <c r="BC67" s="1080">
        <v>0</v>
      </c>
      <c r="BD67" s="1051">
        <v>0</v>
      </c>
      <c r="BE67" s="1053">
        <v>0</v>
      </c>
      <c r="BF67" s="1042">
        <v>0</v>
      </c>
      <c r="BG67" s="1040">
        <v>0</v>
      </c>
      <c r="BH67" s="1070">
        <v>0</v>
      </c>
      <c r="BI67" s="1040">
        <v>0</v>
      </c>
      <c r="BJ67" s="1070">
        <v>0</v>
      </c>
      <c r="BK67" s="1040">
        <v>0</v>
      </c>
      <c r="BL67" s="1040">
        <v>0</v>
      </c>
      <c r="BM67" s="1073">
        <v>0</v>
      </c>
      <c r="BN67" s="1074">
        <v>0</v>
      </c>
      <c r="BO67" s="1040">
        <v>0</v>
      </c>
      <c r="BP67" s="1070">
        <v>0</v>
      </c>
      <c r="BQ67" s="1040">
        <v>0</v>
      </c>
      <c r="BR67" s="1040">
        <v>0</v>
      </c>
      <c r="BS67" s="1051">
        <v>1</v>
      </c>
      <c r="BT67" s="1040">
        <v>0</v>
      </c>
      <c r="BU67" s="1041">
        <v>0</v>
      </c>
      <c r="BV67" s="1042">
        <v>0</v>
      </c>
      <c r="BW67" s="1040">
        <v>0</v>
      </c>
      <c r="BX67" s="1051">
        <v>0</v>
      </c>
      <c r="BY67" s="1051">
        <v>0</v>
      </c>
      <c r="BZ67" s="1051">
        <v>0</v>
      </c>
      <c r="CA67" s="1040">
        <v>0</v>
      </c>
      <c r="CB67" s="1051">
        <v>0</v>
      </c>
      <c r="CC67" s="1053">
        <v>0</v>
      </c>
      <c r="CD67" s="1049">
        <v>0</v>
      </c>
      <c r="CE67" s="1051">
        <v>0</v>
      </c>
      <c r="CF67" s="1051">
        <v>0</v>
      </c>
      <c r="CG67" s="1051">
        <v>0</v>
      </c>
      <c r="CH67" s="1051">
        <v>0</v>
      </c>
      <c r="CI67" s="1051">
        <v>0</v>
      </c>
      <c r="CJ67" s="1051">
        <v>0</v>
      </c>
      <c r="CK67" s="1053">
        <v>0</v>
      </c>
      <c r="CL67" s="3526"/>
      <c r="CM67" s="3527"/>
      <c r="CN67" s="3527"/>
      <c r="CO67" s="3345" t="s">
        <v>1921</v>
      </c>
      <c r="CP67" s="3345"/>
      <c r="CQ67" s="3345"/>
      <c r="CR67" s="3172" t="s">
        <v>349</v>
      </c>
      <c r="CS67" s="3344"/>
      <c r="CT67" s="3184"/>
      <c r="CU67" s="582"/>
      <c r="CV67" s="957"/>
      <c r="CW67" s="830"/>
    </row>
    <row r="68" spans="2:101" ht="15" customHeight="1">
      <c r="B68" s="1188" t="s">
        <v>857</v>
      </c>
      <c r="C68" s="3530"/>
      <c r="D68" s="3563"/>
      <c r="E68" s="3606"/>
      <c r="F68" s="3575"/>
      <c r="G68" s="3563"/>
      <c r="H68" s="3560"/>
      <c r="I68" s="1134"/>
      <c r="J68" s="1040">
        <v>0</v>
      </c>
      <c r="K68" s="1040">
        <v>0</v>
      </c>
      <c r="L68" s="1040">
        <v>0</v>
      </c>
      <c r="M68" s="1040">
        <v>0</v>
      </c>
      <c r="N68" s="1040">
        <v>0</v>
      </c>
      <c r="O68" s="1040">
        <v>0</v>
      </c>
      <c r="P68" s="1040">
        <v>0</v>
      </c>
      <c r="Q68" s="1041">
        <v>0</v>
      </c>
      <c r="R68" s="1042">
        <v>0</v>
      </c>
      <c r="S68" s="1040">
        <v>0</v>
      </c>
      <c r="T68" s="1040">
        <v>0</v>
      </c>
      <c r="U68" s="1040">
        <v>0</v>
      </c>
      <c r="V68" s="1040">
        <v>0</v>
      </c>
      <c r="W68" s="1051">
        <v>0</v>
      </c>
      <c r="X68" s="1051">
        <v>0</v>
      </c>
      <c r="Y68" s="1041">
        <v>0</v>
      </c>
      <c r="Z68" s="1040">
        <v>0</v>
      </c>
      <c r="AA68" s="1040">
        <v>0</v>
      </c>
      <c r="AB68" s="1040">
        <v>0</v>
      </c>
      <c r="AC68" s="1051">
        <v>0</v>
      </c>
      <c r="AD68" s="1040">
        <v>0</v>
      </c>
      <c r="AE68" s="1040">
        <v>0</v>
      </c>
      <c r="AF68" s="1051">
        <v>0</v>
      </c>
      <c r="AG68" s="1041">
        <v>0</v>
      </c>
      <c r="AH68" s="1040">
        <v>0</v>
      </c>
      <c r="AI68" s="1040">
        <v>0</v>
      </c>
      <c r="AJ68" s="1040">
        <v>0</v>
      </c>
      <c r="AK68" s="1051">
        <v>0</v>
      </c>
      <c r="AL68" s="1051">
        <v>0</v>
      </c>
      <c r="AM68" s="1051">
        <v>0</v>
      </c>
      <c r="AN68" s="1051">
        <v>0</v>
      </c>
      <c r="AO68" s="1053">
        <v>0</v>
      </c>
      <c r="AP68" s="1049">
        <v>0</v>
      </c>
      <c r="AQ68" s="1040">
        <v>0</v>
      </c>
      <c r="AR68" s="1040">
        <v>0</v>
      </c>
      <c r="AS68" s="1062">
        <v>1</v>
      </c>
      <c r="AT68" s="1040">
        <v>0</v>
      </c>
      <c r="AU68" s="1051">
        <v>0</v>
      </c>
      <c r="AV68" s="1070">
        <v>0</v>
      </c>
      <c r="AW68" s="1053">
        <v>1</v>
      </c>
      <c r="AX68" s="1049">
        <v>0</v>
      </c>
      <c r="AY68" s="1080">
        <v>0</v>
      </c>
      <c r="AZ68" s="1080">
        <v>0</v>
      </c>
      <c r="BA68" s="1080">
        <v>0</v>
      </c>
      <c r="BB68" s="1040">
        <v>0</v>
      </c>
      <c r="BC68" s="1080">
        <v>0</v>
      </c>
      <c r="BD68" s="1051">
        <v>0</v>
      </c>
      <c r="BE68" s="1053">
        <v>0</v>
      </c>
      <c r="BF68" s="1042">
        <v>0</v>
      </c>
      <c r="BG68" s="1040">
        <v>0</v>
      </c>
      <c r="BH68" s="1070">
        <v>0</v>
      </c>
      <c r="BI68" s="1040">
        <v>0</v>
      </c>
      <c r="BJ68" s="1070">
        <v>0</v>
      </c>
      <c r="BK68" s="1040">
        <v>0</v>
      </c>
      <c r="BL68" s="1040">
        <v>0</v>
      </c>
      <c r="BM68" s="1073">
        <v>0</v>
      </c>
      <c r="BN68" s="1074">
        <v>0</v>
      </c>
      <c r="BO68" s="1040">
        <v>0</v>
      </c>
      <c r="BP68" s="1070">
        <v>0</v>
      </c>
      <c r="BQ68" s="1040">
        <v>0</v>
      </c>
      <c r="BR68" s="1040">
        <v>0</v>
      </c>
      <c r="BS68" s="1051">
        <v>1</v>
      </c>
      <c r="BT68" s="1040">
        <v>0</v>
      </c>
      <c r="BU68" s="1041">
        <v>0</v>
      </c>
      <c r="BV68" s="1042">
        <v>0</v>
      </c>
      <c r="BW68" s="1040">
        <v>0</v>
      </c>
      <c r="BX68" s="1051">
        <v>0</v>
      </c>
      <c r="BY68" s="1051">
        <v>0</v>
      </c>
      <c r="BZ68" s="1051">
        <v>0</v>
      </c>
      <c r="CA68" s="1040">
        <v>0</v>
      </c>
      <c r="CB68" s="1051">
        <v>0</v>
      </c>
      <c r="CC68" s="1053">
        <v>0</v>
      </c>
      <c r="CD68" s="1049">
        <v>0</v>
      </c>
      <c r="CE68" s="1051">
        <v>0</v>
      </c>
      <c r="CF68" s="1051">
        <v>0</v>
      </c>
      <c r="CG68" s="1051">
        <v>0</v>
      </c>
      <c r="CH68" s="1051">
        <v>0</v>
      </c>
      <c r="CI68" s="1051">
        <v>0</v>
      </c>
      <c r="CJ68" s="1051">
        <v>0</v>
      </c>
      <c r="CK68" s="1053">
        <v>0</v>
      </c>
      <c r="CL68" s="3526"/>
      <c r="CM68" s="3527"/>
      <c r="CN68" s="3527"/>
      <c r="CO68" s="3345" t="s">
        <v>1921</v>
      </c>
      <c r="CP68" s="3345"/>
      <c r="CQ68" s="3345"/>
      <c r="CR68" s="3172" t="s">
        <v>349</v>
      </c>
      <c r="CS68" s="3344"/>
      <c r="CT68" s="3184"/>
      <c r="CU68" s="582"/>
      <c r="CV68" s="957"/>
      <c r="CW68" s="830"/>
    </row>
    <row r="69" spans="2:101" ht="15" customHeight="1">
      <c r="B69" s="1188" t="s">
        <v>861</v>
      </c>
      <c r="C69" s="3530"/>
      <c r="D69" s="3563"/>
      <c r="E69" s="3606"/>
      <c r="F69" s="3575"/>
      <c r="G69" s="3563"/>
      <c r="H69" s="3560"/>
      <c r="I69" s="1134"/>
      <c r="J69" s="1040">
        <v>0</v>
      </c>
      <c r="K69" s="1040">
        <v>0</v>
      </c>
      <c r="L69" s="1040">
        <v>0</v>
      </c>
      <c r="M69" s="1040">
        <v>0</v>
      </c>
      <c r="N69" s="1040">
        <v>0</v>
      </c>
      <c r="O69" s="1040">
        <v>0</v>
      </c>
      <c r="P69" s="1040">
        <v>0</v>
      </c>
      <c r="Q69" s="1041">
        <v>0</v>
      </c>
      <c r="R69" s="1042">
        <v>0</v>
      </c>
      <c r="S69" s="1040">
        <v>0</v>
      </c>
      <c r="T69" s="1040">
        <v>0</v>
      </c>
      <c r="U69" s="1040">
        <v>0</v>
      </c>
      <c r="V69" s="1040">
        <v>0</v>
      </c>
      <c r="W69" s="1051">
        <v>0</v>
      </c>
      <c r="X69" s="1051">
        <v>0</v>
      </c>
      <c r="Y69" s="1041">
        <v>0</v>
      </c>
      <c r="Z69" s="1040">
        <v>0</v>
      </c>
      <c r="AA69" s="1040">
        <v>0</v>
      </c>
      <c r="AB69" s="1040">
        <v>0</v>
      </c>
      <c r="AC69" s="1051">
        <v>0</v>
      </c>
      <c r="AD69" s="1040">
        <v>0</v>
      </c>
      <c r="AE69" s="1040">
        <v>0</v>
      </c>
      <c r="AF69" s="1051">
        <v>0</v>
      </c>
      <c r="AG69" s="1041">
        <v>0</v>
      </c>
      <c r="AH69" s="1040">
        <v>0</v>
      </c>
      <c r="AI69" s="1040">
        <v>0</v>
      </c>
      <c r="AJ69" s="1040">
        <v>0</v>
      </c>
      <c r="AK69" s="1051">
        <v>0</v>
      </c>
      <c r="AL69" s="1051">
        <v>0</v>
      </c>
      <c r="AM69" s="1051">
        <v>0</v>
      </c>
      <c r="AN69" s="1051">
        <v>0</v>
      </c>
      <c r="AO69" s="1053">
        <v>0</v>
      </c>
      <c r="AP69" s="1049">
        <v>0</v>
      </c>
      <c r="AQ69" s="1040">
        <v>0</v>
      </c>
      <c r="AR69" s="1040">
        <v>0</v>
      </c>
      <c r="AS69" s="1040">
        <v>0</v>
      </c>
      <c r="AT69" s="1062">
        <v>1</v>
      </c>
      <c r="AU69" s="1051">
        <v>0</v>
      </c>
      <c r="AV69" s="1070">
        <v>0</v>
      </c>
      <c r="AW69" s="1053">
        <v>1</v>
      </c>
      <c r="AX69" s="1049">
        <v>0</v>
      </c>
      <c r="AY69" s="1080">
        <v>0</v>
      </c>
      <c r="AZ69" s="1080">
        <v>0</v>
      </c>
      <c r="BA69" s="1080">
        <v>0</v>
      </c>
      <c r="BB69" s="1040">
        <v>0</v>
      </c>
      <c r="BC69" s="1080">
        <v>0</v>
      </c>
      <c r="BD69" s="1051">
        <v>0</v>
      </c>
      <c r="BE69" s="1053">
        <v>0</v>
      </c>
      <c r="BF69" s="1042">
        <v>0</v>
      </c>
      <c r="BG69" s="1040">
        <v>0</v>
      </c>
      <c r="BH69" s="1070">
        <v>0</v>
      </c>
      <c r="BI69" s="1040">
        <v>0</v>
      </c>
      <c r="BJ69" s="1070">
        <v>0</v>
      </c>
      <c r="BK69" s="1040">
        <v>0</v>
      </c>
      <c r="BL69" s="1040">
        <v>0</v>
      </c>
      <c r="BM69" s="1073">
        <v>0</v>
      </c>
      <c r="BN69" s="1074">
        <v>0</v>
      </c>
      <c r="BO69" s="1040">
        <v>0</v>
      </c>
      <c r="BP69" s="1070">
        <v>0</v>
      </c>
      <c r="BQ69" s="1040">
        <v>0</v>
      </c>
      <c r="BR69" s="1040">
        <v>0</v>
      </c>
      <c r="BS69" s="1051">
        <v>1</v>
      </c>
      <c r="BT69" s="1040">
        <v>0</v>
      </c>
      <c r="BU69" s="1041">
        <v>0</v>
      </c>
      <c r="BV69" s="1042">
        <v>0</v>
      </c>
      <c r="BW69" s="1040">
        <v>0</v>
      </c>
      <c r="BX69" s="1051">
        <v>0</v>
      </c>
      <c r="BY69" s="1051">
        <v>0</v>
      </c>
      <c r="BZ69" s="1051">
        <v>0</v>
      </c>
      <c r="CA69" s="1040">
        <v>0</v>
      </c>
      <c r="CB69" s="1051">
        <v>0</v>
      </c>
      <c r="CC69" s="1053">
        <v>0</v>
      </c>
      <c r="CD69" s="1049">
        <v>0</v>
      </c>
      <c r="CE69" s="1051">
        <v>0</v>
      </c>
      <c r="CF69" s="1051">
        <v>0</v>
      </c>
      <c r="CG69" s="1051">
        <v>0</v>
      </c>
      <c r="CH69" s="1051">
        <v>0</v>
      </c>
      <c r="CI69" s="1051">
        <v>0</v>
      </c>
      <c r="CJ69" s="1051">
        <v>0</v>
      </c>
      <c r="CK69" s="1053">
        <v>0</v>
      </c>
      <c r="CL69" s="3526"/>
      <c r="CM69" s="3527"/>
      <c r="CN69" s="3527"/>
      <c r="CO69" s="3345" t="s">
        <v>1921</v>
      </c>
      <c r="CP69" s="3345"/>
      <c r="CQ69" s="3345"/>
      <c r="CR69" s="3172" t="s">
        <v>349</v>
      </c>
      <c r="CS69" s="3344"/>
      <c r="CT69" s="3184"/>
      <c r="CU69" s="582"/>
      <c r="CV69" s="957"/>
      <c r="CW69" s="830"/>
    </row>
    <row r="70" spans="2:101" ht="15" customHeight="1">
      <c r="B70" s="1188" t="s">
        <v>1950</v>
      </c>
      <c r="C70" s="3530"/>
      <c r="D70" s="3563"/>
      <c r="E70" s="3606"/>
      <c r="F70" s="3575"/>
      <c r="G70" s="3563"/>
      <c r="H70" s="3560"/>
      <c r="I70" s="1134"/>
      <c r="J70" s="1040">
        <v>0</v>
      </c>
      <c r="K70" s="1040">
        <v>0</v>
      </c>
      <c r="L70" s="1040">
        <v>0</v>
      </c>
      <c r="M70" s="1040">
        <v>0</v>
      </c>
      <c r="N70" s="1040">
        <v>0</v>
      </c>
      <c r="O70" s="1040">
        <v>0</v>
      </c>
      <c r="P70" s="1040">
        <v>0</v>
      </c>
      <c r="Q70" s="1041">
        <v>0</v>
      </c>
      <c r="R70" s="1042">
        <v>0</v>
      </c>
      <c r="S70" s="1040">
        <v>0</v>
      </c>
      <c r="T70" s="1040">
        <v>0</v>
      </c>
      <c r="U70" s="1040">
        <v>0</v>
      </c>
      <c r="V70" s="1040">
        <v>0</v>
      </c>
      <c r="W70" s="1051">
        <v>0</v>
      </c>
      <c r="X70" s="1051">
        <v>0</v>
      </c>
      <c r="Y70" s="1041">
        <v>0</v>
      </c>
      <c r="Z70" s="1040">
        <v>0</v>
      </c>
      <c r="AA70" s="1040">
        <v>0</v>
      </c>
      <c r="AB70" s="1040">
        <v>0</v>
      </c>
      <c r="AC70" s="1051">
        <v>0</v>
      </c>
      <c r="AD70" s="1040">
        <v>0</v>
      </c>
      <c r="AE70" s="1040">
        <v>0</v>
      </c>
      <c r="AF70" s="1051">
        <v>0</v>
      </c>
      <c r="AG70" s="1041">
        <v>0</v>
      </c>
      <c r="AH70" s="1040">
        <v>0</v>
      </c>
      <c r="AI70" s="1040">
        <v>0</v>
      </c>
      <c r="AJ70" s="1040">
        <v>0</v>
      </c>
      <c r="AK70" s="1051">
        <v>0</v>
      </c>
      <c r="AL70" s="1051">
        <v>0</v>
      </c>
      <c r="AM70" s="1051">
        <v>0</v>
      </c>
      <c r="AN70" s="1051">
        <v>0</v>
      </c>
      <c r="AO70" s="1053">
        <v>0</v>
      </c>
      <c r="AP70" s="1049">
        <v>0</v>
      </c>
      <c r="AQ70" s="1040">
        <v>0</v>
      </c>
      <c r="AR70" s="1040">
        <v>0</v>
      </c>
      <c r="AS70" s="1040">
        <v>0</v>
      </c>
      <c r="AT70" s="1040">
        <v>0</v>
      </c>
      <c r="AU70" s="1062">
        <v>1</v>
      </c>
      <c r="AV70" s="1070">
        <v>0</v>
      </c>
      <c r="AW70" s="1053">
        <v>1</v>
      </c>
      <c r="AX70" s="1049">
        <v>0</v>
      </c>
      <c r="AY70" s="1080">
        <v>0</v>
      </c>
      <c r="AZ70" s="1080">
        <v>0</v>
      </c>
      <c r="BA70" s="1080">
        <v>0</v>
      </c>
      <c r="BB70" s="1040">
        <v>0</v>
      </c>
      <c r="BC70" s="1080">
        <v>0</v>
      </c>
      <c r="BD70" s="1051">
        <v>0</v>
      </c>
      <c r="BE70" s="1053">
        <v>0</v>
      </c>
      <c r="BF70" s="1042">
        <v>0</v>
      </c>
      <c r="BG70" s="1040">
        <v>0</v>
      </c>
      <c r="BH70" s="1070">
        <v>0</v>
      </c>
      <c r="BI70" s="1040">
        <v>0</v>
      </c>
      <c r="BJ70" s="1070">
        <v>0</v>
      </c>
      <c r="BK70" s="1040">
        <v>0</v>
      </c>
      <c r="BL70" s="1040">
        <v>0</v>
      </c>
      <c r="BM70" s="1073">
        <v>0</v>
      </c>
      <c r="BN70" s="1074">
        <v>0</v>
      </c>
      <c r="BO70" s="1040">
        <v>0</v>
      </c>
      <c r="BP70" s="1070">
        <v>0</v>
      </c>
      <c r="BQ70" s="1040">
        <v>0</v>
      </c>
      <c r="BR70" s="1040">
        <v>0</v>
      </c>
      <c r="BS70" s="1051">
        <v>1</v>
      </c>
      <c r="BT70" s="1040">
        <v>0</v>
      </c>
      <c r="BU70" s="1041">
        <v>0</v>
      </c>
      <c r="BV70" s="1042">
        <v>0</v>
      </c>
      <c r="BW70" s="1040">
        <v>0</v>
      </c>
      <c r="BX70" s="1051">
        <v>0</v>
      </c>
      <c r="BY70" s="1051">
        <v>0</v>
      </c>
      <c r="BZ70" s="1051">
        <v>0</v>
      </c>
      <c r="CA70" s="1040">
        <v>0</v>
      </c>
      <c r="CB70" s="1051">
        <v>0</v>
      </c>
      <c r="CC70" s="1053">
        <v>0</v>
      </c>
      <c r="CD70" s="1049">
        <v>0</v>
      </c>
      <c r="CE70" s="1051">
        <v>0</v>
      </c>
      <c r="CF70" s="1051">
        <v>0</v>
      </c>
      <c r="CG70" s="1051">
        <v>0</v>
      </c>
      <c r="CH70" s="1051">
        <v>0</v>
      </c>
      <c r="CI70" s="1051">
        <v>0</v>
      </c>
      <c r="CJ70" s="1051">
        <v>0</v>
      </c>
      <c r="CK70" s="1053">
        <v>0</v>
      </c>
      <c r="CL70" s="3526"/>
      <c r="CM70" s="3527"/>
      <c r="CN70" s="3527"/>
      <c r="CO70" s="3345" t="s">
        <v>1931</v>
      </c>
      <c r="CP70" s="3345"/>
      <c r="CQ70" s="3345"/>
      <c r="CR70" s="3172" t="s">
        <v>349</v>
      </c>
      <c r="CS70" s="3344"/>
      <c r="CT70" s="3184"/>
      <c r="CU70" s="1267"/>
      <c r="CV70" s="957"/>
      <c r="CW70" s="830"/>
    </row>
    <row r="71" spans="2:101" ht="15" customHeight="1">
      <c r="B71" s="1188" t="s">
        <v>1951</v>
      </c>
      <c r="C71" s="3530"/>
      <c r="D71" s="3563"/>
      <c r="E71" s="3606"/>
      <c r="F71" s="3575"/>
      <c r="G71" s="3563"/>
      <c r="H71" s="3560"/>
      <c r="I71" s="1134"/>
      <c r="J71" s="1040">
        <v>0</v>
      </c>
      <c r="K71" s="1040">
        <v>0</v>
      </c>
      <c r="L71" s="1040">
        <v>0</v>
      </c>
      <c r="M71" s="1040">
        <v>0</v>
      </c>
      <c r="N71" s="1040">
        <v>0</v>
      </c>
      <c r="O71" s="1040">
        <v>0</v>
      </c>
      <c r="P71" s="1040">
        <v>0</v>
      </c>
      <c r="Q71" s="1041">
        <v>0</v>
      </c>
      <c r="R71" s="1042">
        <v>0</v>
      </c>
      <c r="S71" s="1040">
        <v>0</v>
      </c>
      <c r="T71" s="1040">
        <v>0</v>
      </c>
      <c r="U71" s="1040">
        <v>0</v>
      </c>
      <c r="V71" s="1040">
        <v>0</v>
      </c>
      <c r="W71" s="1051">
        <v>0</v>
      </c>
      <c r="X71" s="1051">
        <v>0</v>
      </c>
      <c r="Y71" s="1041">
        <v>0</v>
      </c>
      <c r="Z71" s="1040">
        <v>0</v>
      </c>
      <c r="AA71" s="1040">
        <v>0</v>
      </c>
      <c r="AB71" s="1040">
        <v>0</v>
      </c>
      <c r="AC71" s="1051">
        <v>0</v>
      </c>
      <c r="AD71" s="1040">
        <v>0</v>
      </c>
      <c r="AE71" s="1040">
        <v>0</v>
      </c>
      <c r="AF71" s="1051">
        <v>0</v>
      </c>
      <c r="AG71" s="1041">
        <v>0</v>
      </c>
      <c r="AH71" s="1040">
        <v>0</v>
      </c>
      <c r="AI71" s="1040">
        <v>0</v>
      </c>
      <c r="AJ71" s="1040">
        <v>0</v>
      </c>
      <c r="AK71" s="1051">
        <v>0</v>
      </c>
      <c r="AL71" s="1051">
        <v>0</v>
      </c>
      <c r="AM71" s="1051">
        <v>0</v>
      </c>
      <c r="AN71" s="1051">
        <v>0</v>
      </c>
      <c r="AO71" s="1053">
        <v>0</v>
      </c>
      <c r="AP71" s="1049">
        <v>0</v>
      </c>
      <c r="AQ71" s="1040">
        <v>0</v>
      </c>
      <c r="AR71" s="1040">
        <v>0</v>
      </c>
      <c r="AS71" s="1040">
        <v>0</v>
      </c>
      <c r="AT71" s="1040">
        <v>0</v>
      </c>
      <c r="AU71" s="1051">
        <v>0</v>
      </c>
      <c r="AV71" s="1062">
        <v>1</v>
      </c>
      <c r="AW71" s="1053">
        <v>1</v>
      </c>
      <c r="AX71" s="1049">
        <v>0</v>
      </c>
      <c r="AY71" s="1080">
        <v>0</v>
      </c>
      <c r="AZ71" s="1080">
        <v>0</v>
      </c>
      <c r="BA71" s="1080">
        <v>0</v>
      </c>
      <c r="BB71" s="1040">
        <v>0</v>
      </c>
      <c r="BC71" s="1080">
        <v>0</v>
      </c>
      <c r="BD71" s="1051">
        <v>0</v>
      </c>
      <c r="BE71" s="1053">
        <v>0</v>
      </c>
      <c r="BF71" s="1042">
        <v>0</v>
      </c>
      <c r="BG71" s="1040">
        <v>0</v>
      </c>
      <c r="BH71" s="1070">
        <v>0</v>
      </c>
      <c r="BI71" s="1040">
        <v>0</v>
      </c>
      <c r="BJ71" s="1070">
        <v>0</v>
      </c>
      <c r="BK71" s="1040">
        <v>0</v>
      </c>
      <c r="BL71" s="1040">
        <v>0</v>
      </c>
      <c r="BM71" s="1073">
        <v>0</v>
      </c>
      <c r="BN71" s="1074">
        <v>0</v>
      </c>
      <c r="BO71" s="1040">
        <v>0</v>
      </c>
      <c r="BP71" s="1070">
        <v>0</v>
      </c>
      <c r="BQ71" s="1040">
        <v>0</v>
      </c>
      <c r="BR71" s="1040">
        <v>0</v>
      </c>
      <c r="BS71" s="1051">
        <v>1</v>
      </c>
      <c r="BT71" s="1040">
        <v>0</v>
      </c>
      <c r="BU71" s="1041">
        <v>0</v>
      </c>
      <c r="BV71" s="1042">
        <v>0</v>
      </c>
      <c r="BW71" s="1040">
        <v>0</v>
      </c>
      <c r="BX71" s="1051">
        <v>0</v>
      </c>
      <c r="BY71" s="1051">
        <v>0</v>
      </c>
      <c r="BZ71" s="1051">
        <v>0</v>
      </c>
      <c r="CA71" s="1040">
        <v>0</v>
      </c>
      <c r="CB71" s="1051">
        <v>0</v>
      </c>
      <c r="CC71" s="1053">
        <v>0</v>
      </c>
      <c r="CD71" s="1049">
        <v>0</v>
      </c>
      <c r="CE71" s="1051">
        <v>0</v>
      </c>
      <c r="CF71" s="1051">
        <v>0</v>
      </c>
      <c r="CG71" s="1051">
        <v>0</v>
      </c>
      <c r="CH71" s="1051">
        <v>0</v>
      </c>
      <c r="CI71" s="1051">
        <v>0</v>
      </c>
      <c r="CJ71" s="1051">
        <v>0</v>
      </c>
      <c r="CK71" s="1053">
        <v>0</v>
      </c>
      <c r="CL71" s="3526"/>
      <c r="CM71" s="3527"/>
      <c r="CN71" s="3527"/>
      <c r="CO71" s="3549" t="s">
        <v>1921</v>
      </c>
      <c r="CP71" s="3549"/>
      <c r="CQ71" s="3549"/>
      <c r="CR71" s="3172" t="s">
        <v>349</v>
      </c>
      <c r="CS71" s="3344"/>
      <c r="CT71" s="3184"/>
      <c r="CU71" s="1267"/>
      <c r="CV71" s="957"/>
      <c r="CW71" s="830"/>
    </row>
    <row r="72" spans="2:101" ht="15" customHeight="1">
      <c r="B72" s="1188" t="s">
        <v>1952</v>
      </c>
      <c r="C72" s="3530"/>
      <c r="D72" s="3563"/>
      <c r="E72" s="3606"/>
      <c r="F72" s="3575"/>
      <c r="G72" s="3563"/>
      <c r="H72" s="3560"/>
      <c r="I72" s="1134"/>
      <c r="J72" s="1040">
        <v>0</v>
      </c>
      <c r="K72" s="1040">
        <v>0</v>
      </c>
      <c r="L72" s="1040">
        <v>0</v>
      </c>
      <c r="M72" s="1040">
        <v>0</v>
      </c>
      <c r="N72" s="1040">
        <v>0</v>
      </c>
      <c r="O72" s="1040">
        <v>0</v>
      </c>
      <c r="P72" s="1040">
        <v>0</v>
      </c>
      <c r="Q72" s="1041">
        <v>0</v>
      </c>
      <c r="R72" s="1042">
        <v>0</v>
      </c>
      <c r="S72" s="1040">
        <v>0</v>
      </c>
      <c r="T72" s="1040">
        <v>0</v>
      </c>
      <c r="U72" s="1040">
        <v>0</v>
      </c>
      <c r="V72" s="1040">
        <v>0</v>
      </c>
      <c r="W72" s="1051">
        <v>0</v>
      </c>
      <c r="X72" s="1051">
        <v>0</v>
      </c>
      <c r="Y72" s="1041">
        <v>0</v>
      </c>
      <c r="Z72" s="1040">
        <v>0</v>
      </c>
      <c r="AA72" s="1040">
        <v>0</v>
      </c>
      <c r="AB72" s="1040">
        <v>0</v>
      </c>
      <c r="AC72" s="1051">
        <v>0</v>
      </c>
      <c r="AD72" s="1040">
        <v>0</v>
      </c>
      <c r="AE72" s="1040">
        <v>0</v>
      </c>
      <c r="AF72" s="1051">
        <v>0</v>
      </c>
      <c r="AG72" s="1041">
        <v>0</v>
      </c>
      <c r="AH72" s="1040">
        <v>0</v>
      </c>
      <c r="AI72" s="1040">
        <v>0</v>
      </c>
      <c r="AJ72" s="1040">
        <v>0</v>
      </c>
      <c r="AK72" s="1051">
        <v>0</v>
      </c>
      <c r="AL72" s="1051">
        <v>0</v>
      </c>
      <c r="AM72" s="1051">
        <v>0</v>
      </c>
      <c r="AN72" s="1051">
        <v>0</v>
      </c>
      <c r="AO72" s="1053">
        <v>0</v>
      </c>
      <c r="AP72" s="1049">
        <v>0</v>
      </c>
      <c r="AQ72" s="1040">
        <v>0</v>
      </c>
      <c r="AR72" s="1040">
        <v>0</v>
      </c>
      <c r="AS72" s="1040">
        <v>0</v>
      </c>
      <c r="AT72" s="1040">
        <v>0</v>
      </c>
      <c r="AU72" s="1051">
        <v>0</v>
      </c>
      <c r="AV72" s="1070">
        <v>0</v>
      </c>
      <c r="AW72" s="1064">
        <v>1</v>
      </c>
      <c r="AX72" s="1049">
        <v>0</v>
      </c>
      <c r="AY72" s="1080">
        <v>0</v>
      </c>
      <c r="AZ72" s="1080">
        <v>0</v>
      </c>
      <c r="BA72" s="1080">
        <v>0</v>
      </c>
      <c r="BB72" s="1040">
        <v>0</v>
      </c>
      <c r="BC72" s="1080">
        <v>0</v>
      </c>
      <c r="BD72" s="1051">
        <v>0</v>
      </c>
      <c r="BE72" s="1053">
        <v>0</v>
      </c>
      <c r="BF72" s="1042">
        <v>0</v>
      </c>
      <c r="BG72" s="1040">
        <v>0</v>
      </c>
      <c r="BH72" s="1070">
        <v>0</v>
      </c>
      <c r="BI72" s="1040">
        <v>0</v>
      </c>
      <c r="BJ72" s="1070">
        <v>0</v>
      </c>
      <c r="BK72" s="1040">
        <v>0</v>
      </c>
      <c r="BL72" s="1040">
        <v>0</v>
      </c>
      <c r="BM72" s="1073">
        <v>0</v>
      </c>
      <c r="BN72" s="1074">
        <v>0</v>
      </c>
      <c r="BO72" s="1040">
        <v>0</v>
      </c>
      <c r="BP72" s="1070">
        <v>0</v>
      </c>
      <c r="BQ72" s="1040">
        <v>0</v>
      </c>
      <c r="BR72" s="1040">
        <v>0</v>
      </c>
      <c r="BS72" s="1051">
        <v>1</v>
      </c>
      <c r="BT72" s="1040">
        <v>0</v>
      </c>
      <c r="BU72" s="1041">
        <v>0</v>
      </c>
      <c r="BV72" s="1042">
        <v>0</v>
      </c>
      <c r="BW72" s="1040">
        <v>0</v>
      </c>
      <c r="BX72" s="1051">
        <v>0</v>
      </c>
      <c r="BY72" s="1051">
        <v>0</v>
      </c>
      <c r="BZ72" s="1051">
        <v>0</v>
      </c>
      <c r="CA72" s="1040">
        <v>0</v>
      </c>
      <c r="CB72" s="1051">
        <v>0</v>
      </c>
      <c r="CC72" s="1053">
        <v>0</v>
      </c>
      <c r="CD72" s="1049">
        <v>0</v>
      </c>
      <c r="CE72" s="1051">
        <v>0</v>
      </c>
      <c r="CF72" s="1051">
        <v>0</v>
      </c>
      <c r="CG72" s="1051">
        <v>0</v>
      </c>
      <c r="CH72" s="1051">
        <v>0</v>
      </c>
      <c r="CI72" s="1051">
        <v>0</v>
      </c>
      <c r="CJ72" s="1051">
        <v>0</v>
      </c>
      <c r="CK72" s="1053">
        <v>0</v>
      </c>
      <c r="CL72" s="3526"/>
      <c r="CM72" s="3527"/>
      <c r="CN72" s="3527"/>
      <c r="CO72" s="3345" t="s">
        <v>1921</v>
      </c>
      <c r="CP72" s="3345"/>
      <c r="CQ72" s="3345"/>
      <c r="CR72" s="3172" t="s">
        <v>349</v>
      </c>
      <c r="CS72" s="3344"/>
      <c r="CT72" s="3184"/>
      <c r="CU72" s="582"/>
      <c r="CV72" s="957"/>
      <c r="CW72" s="830"/>
    </row>
    <row r="73" spans="2:101" ht="15" customHeight="1">
      <c r="B73" s="1188" t="s">
        <v>1953</v>
      </c>
      <c r="C73" s="3530"/>
      <c r="D73" s="3563"/>
      <c r="E73" s="3606"/>
      <c r="F73" s="3575"/>
      <c r="G73" s="3563"/>
      <c r="H73" s="3560"/>
      <c r="I73" s="1134"/>
      <c r="J73" s="1040">
        <v>0</v>
      </c>
      <c r="K73" s="1040">
        <v>0</v>
      </c>
      <c r="L73" s="1040">
        <v>0</v>
      </c>
      <c r="M73" s="1040">
        <v>0</v>
      </c>
      <c r="N73" s="1040">
        <v>0</v>
      </c>
      <c r="O73" s="1040">
        <v>0</v>
      </c>
      <c r="P73" s="1040">
        <v>0</v>
      </c>
      <c r="Q73" s="1041">
        <v>0</v>
      </c>
      <c r="R73" s="1042">
        <v>0</v>
      </c>
      <c r="S73" s="1040">
        <v>0</v>
      </c>
      <c r="T73" s="1040">
        <v>0</v>
      </c>
      <c r="U73" s="1040">
        <v>0</v>
      </c>
      <c r="V73" s="1040">
        <v>0</v>
      </c>
      <c r="W73" s="1051">
        <v>0</v>
      </c>
      <c r="X73" s="1051">
        <v>0</v>
      </c>
      <c r="Y73" s="1041">
        <v>0</v>
      </c>
      <c r="Z73" s="1040">
        <v>0</v>
      </c>
      <c r="AA73" s="1040">
        <v>0</v>
      </c>
      <c r="AB73" s="1040">
        <v>0</v>
      </c>
      <c r="AC73" s="1051">
        <v>0</v>
      </c>
      <c r="AD73" s="1040">
        <v>0</v>
      </c>
      <c r="AE73" s="1040">
        <v>0</v>
      </c>
      <c r="AF73" s="1051">
        <v>0</v>
      </c>
      <c r="AG73" s="1041">
        <v>0</v>
      </c>
      <c r="AH73" s="1040">
        <v>0</v>
      </c>
      <c r="AI73" s="1040">
        <v>0</v>
      </c>
      <c r="AJ73" s="1040">
        <v>0</v>
      </c>
      <c r="AK73" s="1051">
        <v>0</v>
      </c>
      <c r="AL73" s="1051">
        <v>0</v>
      </c>
      <c r="AM73" s="1051">
        <v>0</v>
      </c>
      <c r="AN73" s="1051">
        <v>0</v>
      </c>
      <c r="AO73" s="1053">
        <v>0</v>
      </c>
      <c r="AP73" s="1049">
        <v>0</v>
      </c>
      <c r="AQ73" s="1040">
        <v>0</v>
      </c>
      <c r="AR73" s="1040">
        <v>0</v>
      </c>
      <c r="AS73" s="1040">
        <v>0</v>
      </c>
      <c r="AT73" s="1040">
        <v>0</v>
      </c>
      <c r="AU73" s="1051">
        <v>0</v>
      </c>
      <c r="AV73" s="1070">
        <v>0</v>
      </c>
      <c r="AW73" s="1053">
        <v>1</v>
      </c>
      <c r="AX73" s="1061">
        <v>1</v>
      </c>
      <c r="AY73" s="1080">
        <v>0</v>
      </c>
      <c r="AZ73" s="1080">
        <v>0</v>
      </c>
      <c r="BA73" s="1080">
        <v>0</v>
      </c>
      <c r="BB73" s="1040">
        <v>0</v>
      </c>
      <c r="BC73" s="1080">
        <v>0</v>
      </c>
      <c r="BD73" s="1051">
        <v>0</v>
      </c>
      <c r="BE73" s="1053">
        <v>0</v>
      </c>
      <c r="BF73" s="1042">
        <v>0</v>
      </c>
      <c r="BG73" s="1040">
        <v>0</v>
      </c>
      <c r="BH73" s="1070">
        <v>0</v>
      </c>
      <c r="BI73" s="1040">
        <v>0</v>
      </c>
      <c r="BJ73" s="1070">
        <v>0</v>
      </c>
      <c r="BK73" s="1040">
        <v>0</v>
      </c>
      <c r="BL73" s="1040">
        <v>0</v>
      </c>
      <c r="BM73" s="1073">
        <v>0</v>
      </c>
      <c r="BN73" s="1074">
        <v>0</v>
      </c>
      <c r="BO73" s="1040">
        <v>0</v>
      </c>
      <c r="BP73" s="1070">
        <v>0</v>
      </c>
      <c r="BQ73" s="1040">
        <v>0</v>
      </c>
      <c r="BR73" s="1040">
        <v>0</v>
      </c>
      <c r="BS73" s="1051">
        <v>1</v>
      </c>
      <c r="BT73" s="1040">
        <v>0</v>
      </c>
      <c r="BU73" s="1041">
        <v>0</v>
      </c>
      <c r="BV73" s="1042">
        <v>0</v>
      </c>
      <c r="BW73" s="1040">
        <v>0</v>
      </c>
      <c r="BX73" s="1051">
        <v>0</v>
      </c>
      <c r="BY73" s="1051">
        <v>0</v>
      </c>
      <c r="BZ73" s="1051">
        <v>0</v>
      </c>
      <c r="CA73" s="1040">
        <v>0</v>
      </c>
      <c r="CB73" s="1051">
        <v>0</v>
      </c>
      <c r="CC73" s="1053">
        <v>0</v>
      </c>
      <c r="CD73" s="1049">
        <v>0</v>
      </c>
      <c r="CE73" s="1051">
        <v>0</v>
      </c>
      <c r="CF73" s="1051">
        <v>0</v>
      </c>
      <c r="CG73" s="1051">
        <v>0</v>
      </c>
      <c r="CH73" s="1051">
        <v>0</v>
      </c>
      <c r="CI73" s="1051">
        <v>0</v>
      </c>
      <c r="CJ73" s="1051">
        <v>0</v>
      </c>
      <c r="CK73" s="1053">
        <v>0</v>
      </c>
      <c r="CL73" s="3526"/>
      <c r="CM73" s="3527"/>
      <c r="CN73" s="3527"/>
      <c r="CO73" s="3345" t="s">
        <v>1931</v>
      </c>
      <c r="CP73" s="3345"/>
      <c r="CQ73" s="3345"/>
      <c r="CR73" s="3172" t="s">
        <v>349</v>
      </c>
      <c r="CS73" s="3344"/>
      <c r="CT73" s="3184"/>
      <c r="CU73" s="582"/>
      <c r="CV73" s="957"/>
      <c r="CW73" s="830"/>
    </row>
    <row r="74" spans="2:101" ht="15" customHeight="1">
      <c r="B74" s="1188" t="s">
        <v>1954</v>
      </c>
      <c r="C74" s="3530"/>
      <c r="D74" s="3563"/>
      <c r="E74" s="3606"/>
      <c r="F74" s="3575"/>
      <c r="G74" s="3563"/>
      <c r="H74" s="3560"/>
      <c r="I74" s="1134"/>
      <c r="J74" s="1040">
        <v>0</v>
      </c>
      <c r="K74" s="1040">
        <v>0</v>
      </c>
      <c r="L74" s="1040">
        <v>0</v>
      </c>
      <c r="M74" s="1040">
        <v>0</v>
      </c>
      <c r="N74" s="1040">
        <v>0</v>
      </c>
      <c r="O74" s="1040">
        <v>0</v>
      </c>
      <c r="P74" s="1040">
        <v>0</v>
      </c>
      <c r="Q74" s="1041">
        <v>0</v>
      </c>
      <c r="R74" s="1042">
        <v>0</v>
      </c>
      <c r="S74" s="1040">
        <v>0</v>
      </c>
      <c r="T74" s="1040">
        <v>0</v>
      </c>
      <c r="U74" s="1040">
        <v>0</v>
      </c>
      <c r="V74" s="1040">
        <v>0</v>
      </c>
      <c r="W74" s="1051">
        <v>0</v>
      </c>
      <c r="X74" s="1051">
        <v>0</v>
      </c>
      <c r="Y74" s="1041">
        <v>0</v>
      </c>
      <c r="Z74" s="1040">
        <v>0</v>
      </c>
      <c r="AA74" s="1040">
        <v>0</v>
      </c>
      <c r="AB74" s="1040">
        <v>0</v>
      </c>
      <c r="AC74" s="1051">
        <v>0</v>
      </c>
      <c r="AD74" s="1040">
        <v>0</v>
      </c>
      <c r="AE74" s="1040">
        <v>0</v>
      </c>
      <c r="AF74" s="1051">
        <v>0</v>
      </c>
      <c r="AG74" s="1041">
        <v>0</v>
      </c>
      <c r="AH74" s="1040">
        <v>0</v>
      </c>
      <c r="AI74" s="1040">
        <v>0</v>
      </c>
      <c r="AJ74" s="1040">
        <v>0</v>
      </c>
      <c r="AK74" s="1051">
        <v>0</v>
      </c>
      <c r="AL74" s="1051">
        <v>0</v>
      </c>
      <c r="AM74" s="1051">
        <v>0</v>
      </c>
      <c r="AN74" s="1051">
        <v>0</v>
      </c>
      <c r="AO74" s="1053">
        <v>0</v>
      </c>
      <c r="AP74" s="1049">
        <v>0</v>
      </c>
      <c r="AQ74" s="1040">
        <v>0</v>
      </c>
      <c r="AR74" s="1040">
        <v>0</v>
      </c>
      <c r="AS74" s="1040">
        <v>0</v>
      </c>
      <c r="AT74" s="1040">
        <v>0</v>
      </c>
      <c r="AU74" s="1051">
        <v>0</v>
      </c>
      <c r="AV74" s="1070">
        <v>0</v>
      </c>
      <c r="AW74" s="1053">
        <v>1</v>
      </c>
      <c r="AX74" s="1049">
        <v>0</v>
      </c>
      <c r="AY74" s="1062">
        <v>1</v>
      </c>
      <c r="AZ74" s="1103">
        <v>1</v>
      </c>
      <c r="BA74" s="1080">
        <v>0</v>
      </c>
      <c r="BB74" s="1040">
        <v>0</v>
      </c>
      <c r="BC74" s="1103">
        <v>1</v>
      </c>
      <c r="BD74" s="1051">
        <v>0</v>
      </c>
      <c r="BE74" s="1053">
        <v>0</v>
      </c>
      <c r="BF74" s="1042">
        <v>0</v>
      </c>
      <c r="BG74" s="1040">
        <v>0</v>
      </c>
      <c r="BH74" s="1070">
        <v>0</v>
      </c>
      <c r="BI74" s="1040">
        <v>0</v>
      </c>
      <c r="BJ74" s="1070">
        <v>0</v>
      </c>
      <c r="BK74" s="1040">
        <v>0</v>
      </c>
      <c r="BL74" s="1040">
        <v>0</v>
      </c>
      <c r="BM74" s="1073">
        <v>0</v>
      </c>
      <c r="BN74" s="1074">
        <v>0</v>
      </c>
      <c r="BO74" s="1040">
        <v>0</v>
      </c>
      <c r="BP74" s="1070">
        <v>0</v>
      </c>
      <c r="BQ74" s="1040">
        <v>0</v>
      </c>
      <c r="BR74" s="1040">
        <v>0</v>
      </c>
      <c r="BS74" s="1051">
        <v>1</v>
      </c>
      <c r="BT74" s="1040">
        <v>0</v>
      </c>
      <c r="BU74" s="1041">
        <v>0</v>
      </c>
      <c r="BV74" s="1042">
        <v>0</v>
      </c>
      <c r="BW74" s="1040">
        <v>0</v>
      </c>
      <c r="BX74" s="1051">
        <v>0</v>
      </c>
      <c r="BY74" s="1051">
        <v>0</v>
      </c>
      <c r="BZ74" s="1051">
        <v>0</v>
      </c>
      <c r="CA74" s="1040">
        <v>0</v>
      </c>
      <c r="CB74" s="1051">
        <v>0</v>
      </c>
      <c r="CC74" s="1053">
        <v>0</v>
      </c>
      <c r="CD74" s="1049">
        <v>0</v>
      </c>
      <c r="CE74" s="1051">
        <v>0</v>
      </c>
      <c r="CF74" s="1051">
        <v>0</v>
      </c>
      <c r="CG74" s="1051">
        <v>0</v>
      </c>
      <c r="CH74" s="1051">
        <v>0</v>
      </c>
      <c r="CI74" s="1051">
        <v>0</v>
      </c>
      <c r="CJ74" s="1051">
        <v>0</v>
      </c>
      <c r="CK74" s="1053">
        <v>0</v>
      </c>
      <c r="CL74" s="3526"/>
      <c r="CM74" s="3527"/>
      <c r="CN74" s="3527"/>
      <c r="CO74" s="3343" t="s">
        <v>1921</v>
      </c>
      <c r="CP74" s="3343"/>
      <c r="CQ74" s="3343"/>
      <c r="CR74" s="2967" t="s">
        <v>1955</v>
      </c>
      <c r="CS74" s="2968"/>
      <c r="CT74" s="2968"/>
      <c r="CU74" s="582"/>
      <c r="CV74" s="957"/>
      <c r="CW74" s="830"/>
    </row>
    <row r="75" spans="2:101" ht="15" customHeight="1">
      <c r="B75" s="1188" t="s">
        <v>1956</v>
      </c>
      <c r="C75" s="3530"/>
      <c r="D75" s="3563"/>
      <c r="E75" s="3606"/>
      <c r="F75" s="3575"/>
      <c r="G75" s="3563"/>
      <c r="H75" s="3560"/>
      <c r="I75" s="1134"/>
      <c r="J75" s="1254">
        <v>0</v>
      </c>
      <c r="K75" s="1254">
        <v>0</v>
      </c>
      <c r="L75" s="1254">
        <v>0</v>
      </c>
      <c r="M75" s="1254">
        <v>0</v>
      </c>
      <c r="N75" s="1254">
        <v>0</v>
      </c>
      <c r="O75" s="1254">
        <v>0</v>
      </c>
      <c r="P75" s="1254">
        <v>0</v>
      </c>
      <c r="Q75" s="1255">
        <v>0</v>
      </c>
      <c r="R75" s="1256">
        <v>0</v>
      </c>
      <c r="S75" s="1254">
        <v>0</v>
      </c>
      <c r="T75" s="1254">
        <v>0</v>
      </c>
      <c r="U75" s="1254">
        <v>0</v>
      </c>
      <c r="V75" s="1254">
        <v>0</v>
      </c>
      <c r="W75" s="1253">
        <v>0</v>
      </c>
      <c r="X75" s="1253">
        <v>0</v>
      </c>
      <c r="Y75" s="1255">
        <v>0</v>
      </c>
      <c r="Z75" s="1254">
        <v>0</v>
      </c>
      <c r="AA75" s="1254">
        <v>0</v>
      </c>
      <c r="AB75" s="1254">
        <v>0</v>
      </c>
      <c r="AC75" s="1253">
        <v>0</v>
      </c>
      <c r="AD75" s="1254">
        <v>0</v>
      </c>
      <c r="AE75" s="1254">
        <v>0</v>
      </c>
      <c r="AF75" s="1253">
        <v>0</v>
      </c>
      <c r="AG75" s="1255">
        <v>0</v>
      </c>
      <c r="AH75" s="1254">
        <v>0</v>
      </c>
      <c r="AI75" s="1254">
        <v>0</v>
      </c>
      <c r="AJ75" s="1254">
        <v>0</v>
      </c>
      <c r="AK75" s="1253">
        <v>0</v>
      </c>
      <c r="AL75" s="1253">
        <v>0</v>
      </c>
      <c r="AM75" s="1253">
        <v>0</v>
      </c>
      <c r="AN75" s="1253">
        <v>0</v>
      </c>
      <c r="AO75" s="1257">
        <v>0</v>
      </c>
      <c r="AP75" s="1258">
        <v>0</v>
      </c>
      <c r="AQ75" s="1254">
        <v>0</v>
      </c>
      <c r="AR75" s="1254">
        <v>0</v>
      </c>
      <c r="AS75" s="1254">
        <v>0</v>
      </c>
      <c r="AT75" s="1254">
        <v>0</v>
      </c>
      <c r="AU75" s="1253">
        <v>0</v>
      </c>
      <c r="AV75" s="1259">
        <v>0</v>
      </c>
      <c r="AW75" s="1257">
        <v>1</v>
      </c>
      <c r="AX75" s="1258">
        <v>0</v>
      </c>
      <c r="AY75" s="1260">
        <v>1</v>
      </c>
      <c r="AZ75" s="1261">
        <v>1</v>
      </c>
      <c r="BA75" s="1264">
        <v>0</v>
      </c>
      <c r="BB75" s="1254">
        <v>0</v>
      </c>
      <c r="BC75" s="1260">
        <v>1</v>
      </c>
      <c r="BD75" s="1253">
        <v>0</v>
      </c>
      <c r="BE75" s="1257">
        <v>0</v>
      </c>
      <c r="BF75" s="1256">
        <v>0</v>
      </c>
      <c r="BG75" s="1254">
        <v>0</v>
      </c>
      <c r="BH75" s="1259">
        <v>0</v>
      </c>
      <c r="BI75" s="1254">
        <v>0</v>
      </c>
      <c r="BJ75" s="1259">
        <v>0</v>
      </c>
      <c r="BK75" s="1254">
        <v>0</v>
      </c>
      <c r="BL75" s="1254">
        <v>0</v>
      </c>
      <c r="BM75" s="1262">
        <v>0</v>
      </c>
      <c r="BN75" s="1263">
        <v>0</v>
      </c>
      <c r="BO75" s="1254">
        <v>0</v>
      </c>
      <c r="BP75" s="1259">
        <v>0</v>
      </c>
      <c r="BQ75" s="1254">
        <v>0</v>
      </c>
      <c r="BR75" s="1254">
        <v>0</v>
      </c>
      <c r="BS75" s="1253">
        <v>1</v>
      </c>
      <c r="BT75" s="1254">
        <v>0</v>
      </c>
      <c r="BU75" s="1255">
        <v>0</v>
      </c>
      <c r="BV75" s="1256">
        <v>0</v>
      </c>
      <c r="BW75" s="1254">
        <v>0</v>
      </c>
      <c r="BX75" s="1253">
        <v>0</v>
      </c>
      <c r="BY75" s="1253">
        <v>0</v>
      </c>
      <c r="BZ75" s="1253">
        <v>0</v>
      </c>
      <c r="CA75" s="1254">
        <v>0</v>
      </c>
      <c r="CB75" s="1253">
        <v>0</v>
      </c>
      <c r="CC75" s="1257">
        <v>0</v>
      </c>
      <c r="CD75" s="1258">
        <v>0</v>
      </c>
      <c r="CE75" s="1253">
        <v>0</v>
      </c>
      <c r="CF75" s="1253">
        <v>0</v>
      </c>
      <c r="CG75" s="1253">
        <v>0</v>
      </c>
      <c r="CH75" s="1253">
        <v>0</v>
      </c>
      <c r="CI75" s="1253">
        <v>0</v>
      </c>
      <c r="CJ75" s="1253">
        <v>0</v>
      </c>
      <c r="CK75" s="1257">
        <v>0</v>
      </c>
      <c r="CL75" s="3526"/>
      <c r="CM75" s="3527"/>
      <c r="CN75" s="3527"/>
      <c r="CO75" s="3536" t="s">
        <v>1921</v>
      </c>
      <c r="CP75" s="3536"/>
      <c r="CQ75" s="3536"/>
      <c r="CR75" s="3511" t="s">
        <v>1955</v>
      </c>
      <c r="CS75" s="3512"/>
      <c r="CT75" s="3513"/>
      <c r="CU75" s="582"/>
      <c r="CV75" s="1306"/>
      <c r="CW75" s="1268"/>
    </row>
    <row r="76" spans="2:101" ht="15" customHeight="1">
      <c r="B76" s="1188" t="s">
        <v>1957</v>
      </c>
      <c r="C76" s="3530"/>
      <c r="D76" s="3563"/>
      <c r="E76" s="3606"/>
      <c r="F76" s="3575"/>
      <c r="G76" s="3563"/>
      <c r="H76" s="3560"/>
      <c r="I76" s="1134"/>
      <c r="J76" s="1040">
        <v>0</v>
      </c>
      <c r="K76" s="1040">
        <v>0</v>
      </c>
      <c r="L76" s="1040">
        <v>0</v>
      </c>
      <c r="M76" s="1040">
        <v>0</v>
      </c>
      <c r="N76" s="1040">
        <v>0</v>
      </c>
      <c r="O76" s="1040">
        <v>0</v>
      </c>
      <c r="P76" s="1040">
        <v>0</v>
      </c>
      <c r="Q76" s="1041">
        <v>0</v>
      </c>
      <c r="R76" s="1042">
        <v>0</v>
      </c>
      <c r="S76" s="1040">
        <v>0</v>
      </c>
      <c r="T76" s="1040">
        <v>0</v>
      </c>
      <c r="U76" s="1040">
        <v>0</v>
      </c>
      <c r="V76" s="1040">
        <v>0</v>
      </c>
      <c r="W76" s="1051">
        <v>0</v>
      </c>
      <c r="X76" s="1051">
        <v>0</v>
      </c>
      <c r="Y76" s="1041">
        <v>0</v>
      </c>
      <c r="Z76" s="1040">
        <v>0</v>
      </c>
      <c r="AA76" s="1040">
        <v>0</v>
      </c>
      <c r="AB76" s="1040">
        <v>0</v>
      </c>
      <c r="AC76" s="1051">
        <v>0</v>
      </c>
      <c r="AD76" s="1040">
        <v>0</v>
      </c>
      <c r="AE76" s="1040">
        <v>0</v>
      </c>
      <c r="AF76" s="1051">
        <v>0</v>
      </c>
      <c r="AG76" s="1041">
        <v>0</v>
      </c>
      <c r="AH76" s="1040">
        <v>0</v>
      </c>
      <c r="AI76" s="1040">
        <v>0</v>
      </c>
      <c r="AJ76" s="1040">
        <v>0</v>
      </c>
      <c r="AK76" s="1051">
        <v>0</v>
      </c>
      <c r="AL76" s="1051">
        <v>0</v>
      </c>
      <c r="AM76" s="1051">
        <v>0</v>
      </c>
      <c r="AN76" s="1051">
        <v>0</v>
      </c>
      <c r="AO76" s="1053">
        <v>0</v>
      </c>
      <c r="AP76" s="1049">
        <v>0</v>
      </c>
      <c r="AQ76" s="1040">
        <v>0</v>
      </c>
      <c r="AR76" s="1040">
        <v>0</v>
      </c>
      <c r="AS76" s="1040">
        <v>0</v>
      </c>
      <c r="AT76" s="1040">
        <v>0</v>
      </c>
      <c r="AU76" s="1051">
        <v>0</v>
      </c>
      <c r="AV76" s="1070">
        <v>0</v>
      </c>
      <c r="AW76" s="1053">
        <v>1</v>
      </c>
      <c r="AX76" s="1049">
        <v>0</v>
      </c>
      <c r="AY76" s="1302">
        <v>1</v>
      </c>
      <c r="AZ76" s="1302">
        <v>1</v>
      </c>
      <c r="BA76" s="1301">
        <v>1</v>
      </c>
      <c r="BB76" s="1040">
        <v>0</v>
      </c>
      <c r="BC76" s="1302">
        <v>1</v>
      </c>
      <c r="BD76" s="1051">
        <v>0</v>
      </c>
      <c r="BE76" s="1053">
        <v>0</v>
      </c>
      <c r="BF76" s="1042">
        <v>0</v>
      </c>
      <c r="BG76" s="1040">
        <v>0</v>
      </c>
      <c r="BH76" s="1070">
        <v>0</v>
      </c>
      <c r="BI76" s="1040">
        <v>0</v>
      </c>
      <c r="BJ76" s="1070">
        <v>0</v>
      </c>
      <c r="BK76" s="1040">
        <v>0</v>
      </c>
      <c r="BL76" s="1040">
        <v>0</v>
      </c>
      <c r="BM76" s="1073">
        <v>0</v>
      </c>
      <c r="BN76" s="1074">
        <v>0</v>
      </c>
      <c r="BO76" s="1040">
        <v>0</v>
      </c>
      <c r="BP76" s="1070">
        <v>0</v>
      </c>
      <c r="BQ76" s="1040">
        <v>0</v>
      </c>
      <c r="BR76" s="1040">
        <v>0</v>
      </c>
      <c r="BS76" s="1051">
        <v>1</v>
      </c>
      <c r="BT76" s="1040">
        <v>0</v>
      </c>
      <c r="BU76" s="1041">
        <v>0</v>
      </c>
      <c r="BV76" s="1042">
        <v>0</v>
      </c>
      <c r="BW76" s="1040">
        <v>0</v>
      </c>
      <c r="BX76" s="1051">
        <v>0</v>
      </c>
      <c r="BY76" s="1051">
        <v>0</v>
      </c>
      <c r="BZ76" s="1051">
        <v>0</v>
      </c>
      <c r="CA76" s="1040">
        <v>0</v>
      </c>
      <c r="CB76" s="1051">
        <v>0</v>
      </c>
      <c r="CC76" s="1053">
        <v>0</v>
      </c>
      <c r="CD76" s="1049">
        <v>0</v>
      </c>
      <c r="CE76" s="1051">
        <v>0</v>
      </c>
      <c r="CF76" s="1051">
        <v>0</v>
      </c>
      <c r="CG76" s="1051">
        <v>0</v>
      </c>
      <c r="CH76" s="1051">
        <v>0</v>
      </c>
      <c r="CI76" s="1051">
        <v>0</v>
      </c>
      <c r="CJ76" s="1051">
        <v>0</v>
      </c>
      <c r="CK76" s="1053">
        <v>0</v>
      </c>
      <c r="CL76" s="3526"/>
      <c r="CM76" s="3527"/>
      <c r="CN76" s="3527"/>
      <c r="CO76" s="3345" t="s">
        <v>1931</v>
      </c>
      <c r="CP76" s="3345"/>
      <c r="CQ76" s="3345"/>
      <c r="CR76" s="3172" t="s">
        <v>1955</v>
      </c>
      <c r="CS76" s="3344"/>
      <c r="CT76" s="3184"/>
      <c r="CU76" s="582"/>
      <c r="CV76" s="1303"/>
      <c r="CW76" s="1268"/>
    </row>
    <row r="77" spans="2:101" ht="15" customHeight="1">
      <c r="B77" s="1188" t="s">
        <v>1958</v>
      </c>
      <c r="C77" s="3530"/>
      <c r="D77" s="3563"/>
      <c r="E77" s="3606"/>
      <c r="F77" s="3575"/>
      <c r="G77" s="3563"/>
      <c r="H77" s="3560"/>
      <c r="I77" s="1134"/>
      <c r="J77" s="1040">
        <v>0</v>
      </c>
      <c r="K77" s="1040">
        <v>0</v>
      </c>
      <c r="L77" s="1040">
        <v>0</v>
      </c>
      <c r="M77" s="1040">
        <v>0</v>
      </c>
      <c r="N77" s="1040">
        <v>0</v>
      </c>
      <c r="O77" s="1040">
        <v>0</v>
      </c>
      <c r="P77" s="1040">
        <v>0</v>
      </c>
      <c r="Q77" s="1041">
        <v>0</v>
      </c>
      <c r="R77" s="1042">
        <v>0</v>
      </c>
      <c r="S77" s="1040">
        <v>0</v>
      </c>
      <c r="T77" s="1040">
        <v>0</v>
      </c>
      <c r="U77" s="1040">
        <v>0</v>
      </c>
      <c r="V77" s="1040">
        <v>0</v>
      </c>
      <c r="W77" s="1051">
        <v>0</v>
      </c>
      <c r="X77" s="1051">
        <v>0</v>
      </c>
      <c r="Y77" s="1041">
        <v>0</v>
      </c>
      <c r="Z77" s="1040">
        <v>0</v>
      </c>
      <c r="AA77" s="1040">
        <v>0</v>
      </c>
      <c r="AB77" s="1040">
        <v>0</v>
      </c>
      <c r="AC77" s="1051">
        <v>0</v>
      </c>
      <c r="AD77" s="1040">
        <v>0</v>
      </c>
      <c r="AE77" s="1040">
        <v>0</v>
      </c>
      <c r="AF77" s="1051">
        <v>0</v>
      </c>
      <c r="AG77" s="1041">
        <v>0</v>
      </c>
      <c r="AH77" s="1040">
        <v>0</v>
      </c>
      <c r="AI77" s="1040">
        <v>0</v>
      </c>
      <c r="AJ77" s="1040">
        <v>0</v>
      </c>
      <c r="AK77" s="1051">
        <v>0</v>
      </c>
      <c r="AL77" s="1051">
        <v>0</v>
      </c>
      <c r="AM77" s="1051">
        <v>0</v>
      </c>
      <c r="AN77" s="1051">
        <v>0</v>
      </c>
      <c r="AO77" s="1053">
        <v>0</v>
      </c>
      <c r="AP77" s="1049">
        <v>0</v>
      </c>
      <c r="AQ77" s="1040">
        <v>0</v>
      </c>
      <c r="AR77" s="1040">
        <v>0</v>
      </c>
      <c r="AS77" s="1040">
        <v>0</v>
      </c>
      <c r="AT77" s="1040">
        <v>0</v>
      </c>
      <c r="AU77" s="1051">
        <v>0</v>
      </c>
      <c r="AV77" s="1070">
        <v>0</v>
      </c>
      <c r="AW77" s="1053">
        <v>1</v>
      </c>
      <c r="AX77" s="1049">
        <v>0</v>
      </c>
      <c r="AY77" s="1080">
        <v>0</v>
      </c>
      <c r="AZ77" s="1080">
        <v>0</v>
      </c>
      <c r="BA77" s="1080">
        <v>0</v>
      </c>
      <c r="BB77" s="1301">
        <v>1</v>
      </c>
      <c r="BC77" s="1080">
        <v>0</v>
      </c>
      <c r="BD77" s="1051">
        <v>0</v>
      </c>
      <c r="BE77" s="1053">
        <v>0</v>
      </c>
      <c r="BF77" s="1042">
        <v>0</v>
      </c>
      <c r="BG77" s="1040">
        <v>0</v>
      </c>
      <c r="BH77" s="1070">
        <v>0</v>
      </c>
      <c r="BI77" s="1040">
        <v>0</v>
      </c>
      <c r="BJ77" s="1070">
        <v>0</v>
      </c>
      <c r="BK77" s="1040">
        <v>0</v>
      </c>
      <c r="BL77" s="1040">
        <v>0</v>
      </c>
      <c r="BM77" s="1073">
        <v>0</v>
      </c>
      <c r="BN77" s="1074">
        <v>0</v>
      </c>
      <c r="BO77" s="1040">
        <v>0</v>
      </c>
      <c r="BP77" s="1070">
        <v>0</v>
      </c>
      <c r="BQ77" s="1040">
        <v>0</v>
      </c>
      <c r="BR77" s="1040">
        <v>0</v>
      </c>
      <c r="BS77" s="1051">
        <v>1</v>
      </c>
      <c r="BT77" s="1040">
        <v>0</v>
      </c>
      <c r="BU77" s="1041">
        <v>0</v>
      </c>
      <c r="BV77" s="1042">
        <v>0</v>
      </c>
      <c r="BW77" s="1040">
        <v>0</v>
      </c>
      <c r="BX77" s="1051">
        <v>0</v>
      </c>
      <c r="BY77" s="1051">
        <v>0</v>
      </c>
      <c r="BZ77" s="1051">
        <v>0</v>
      </c>
      <c r="CA77" s="1040">
        <v>0</v>
      </c>
      <c r="CB77" s="1051">
        <v>0</v>
      </c>
      <c r="CC77" s="1053">
        <v>0</v>
      </c>
      <c r="CD77" s="1049">
        <v>0</v>
      </c>
      <c r="CE77" s="1051">
        <v>0</v>
      </c>
      <c r="CF77" s="1051">
        <v>0</v>
      </c>
      <c r="CG77" s="1051">
        <v>0</v>
      </c>
      <c r="CH77" s="1051">
        <v>0</v>
      </c>
      <c r="CI77" s="1051">
        <v>0</v>
      </c>
      <c r="CJ77" s="1051">
        <v>0</v>
      </c>
      <c r="CK77" s="1053">
        <v>0</v>
      </c>
      <c r="CL77" s="3526"/>
      <c r="CM77" s="3527"/>
      <c r="CN77" s="3527"/>
      <c r="CO77" s="3345" t="s">
        <v>1931</v>
      </c>
      <c r="CP77" s="3345"/>
      <c r="CQ77" s="3345"/>
      <c r="CR77" s="3172" t="s">
        <v>349</v>
      </c>
      <c r="CS77" s="3344"/>
      <c r="CT77" s="3184"/>
      <c r="CU77" s="582"/>
      <c r="CV77" s="1303"/>
      <c r="CW77" s="1268"/>
    </row>
    <row r="78" spans="2:101" ht="15" customHeight="1">
      <c r="B78" s="1188" t="s">
        <v>1959</v>
      </c>
      <c r="C78" s="3530"/>
      <c r="D78" s="3563"/>
      <c r="E78" s="3606"/>
      <c r="F78" s="3575"/>
      <c r="G78" s="3563"/>
      <c r="H78" s="3560"/>
      <c r="I78" s="1134"/>
      <c r="J78" s="1066">
        <v>0</v>
      </c>
      <c r="K78" s="1066">
        <v>0</v>
      </c>
      <c r="L78" s="1066">
        <v>0</v>
      </c>
      <c r="M78" s="1066">
        <v>0</v>
      </c>
      <c r="N78" s="1066">
        <v>0</v>
      </c>
      <c r="O78" s="1066">
        <v>0</v>
      </c>
      <c r="P78" s="1066">
        <v>0</v>
      </c>
      <c r="Q78" s="1101">
        <v>0</v>
      </c>
      <c r="R78" s="1065">
        <v>0</v>
      </c>
      <c r="S78" s="1066">
        <v>0</v>
      </c>
      <c r="T78" s="1066">
        <v>0</v>
      </c>
      <c r="U78" s="1066">
        <v>0</v>
      </c>
      <c r="V78" s="1066">
        <v>0</v>
      </c>
      <c r="W78" s="1067">
        <v>0</v>
      </c>
      <c r="X78" s="1067">
        <v>0</v>
      </c>
      <c r="Y78" s="1101">
        <v>0</v>
      </c>
      <c r="Z78" s="1066">
        <v>0</v>
      </c>
      <c r="AA78" s="1066">
        <v>0</v>
      </c>
      <c r="AB78" s="1066">
        <v>0</v>
      </c>
      <c r="AC78" s="1067">
        <v>0</v>
      </c>
      <c r="AD78" s="1066">
        <v>0</v>
      </c>
      <c r="AE78" s="1066">
        <v>0</v>
      </c>
      <c r="AF78" s="1067">
        <v>0</v>
      </c>
      <c r="AG78" s="1101">
        <v>0</v>
      </c>
      <c r="AH78" s="1066">
        <v>0</v>
      </c>
      <c r="AI78" s="1066">
        <v>0</v>
      </c>
      <c r="AJ78" s="1066">
        <v>0</v>
      </c>
      <c r="AK78" s="1067">
        <v>0</v>
      </c>
      <c r="AL78" s="1067">
        <v>0</v>
      </c>
      <c r="AM78" s="1067">
        <v>0</v>
      </c>
      <c r="AN78" s="1067">
        <v>0</v>
      </c>
      <c r="AO78" s="1068">
        <v>0</v>
      </c>
      <c r="AP78" s="1102">
        <v>0</v>
      </c>
      <c r="AQ78" s="1066">
        <v>0</v>
      </c>
      <c r="AR78" s="1066">
        <v>0</v>
      </c>
      <c r="AS78" s="1066">
        <v>0</v>
      </c>
      <c r="AT78" s="1066">
        <v>0</v>
      </c>
      <c r="AU78" s="1067">
        <v>0</v>
      </c>
      <c r="AV78" s="1098">
        <v>0</v>
      </c>
      <c r="AW78" s="1068">
        <v>1</v>
      </c>
      <c r="AX78" s="1102">
        <v>0</v>
      </c>
      <c r="AY78" s="1096">
        <v>1</v>
      </c>
      <c r="AZ78" s="1096">
        <v>1</v>
      </c>
      <c r="BA78" s="1096">
        <v>0</v>
      </c>
      <c r="BB78" s="1066">
        <v>0</v>
      </c>
      <c r="BC78" s="1097">
        <v>1</v>
      </c>
      <c r="BD78" s="1067">
        <v>0</v>
      </c>
      <c r="BE78" s="1068">
        <v>0</v>
      </c>
      <c r="BF78" s="1065">
        <v>0</v>
      </c>
      <c r="BG78" s="1066">
        <v>0</v>
      </c>
      <c r="BH78" s="1098">
        <v>0</v>
      </c>
      <c r="BI78" s="1066">
        <v>0</v>
      </c>
      <c r="BJ78" s="1098">
        <v>0</v>
      </c>
      <c r="BK78" s="1066">
        <v>0</v>
      </c>
      <c r="BL78" s="1066">
        <v>0</v>
      </c>
      <c r="BM78" s="1099">
        <v>0</v>
      </c>
      <c r="BN78" s="1100">
        <v>0</v>
      </c>
      <c r="BO78" s="1066">
        <v>0</v>
      </c>
      <c r="BP78" s="1098">
        <v>0</v>
      </c>
      <c r="BQ78" s="1066">
        <v>0</v>
      </c>
      <c r="BR78" s="1066">
        <v>0</v>
      </c>
      <c r="BS78" s="1067">
        <v>1</v>
      </c>
      <c r="BT78" s="1066">
        <v>0</v>
      </c>
      <c r="BU78" s="1101">
        <v>0</v>
      </c>
      <c r="BV78" s="1065">
        <v>0</v>
      </c>
      <c r="BW78" s="1066">
        <v>0</v>
      </c>
      <c r="BX78" s="1067">
        <v>0</v>
      </c>
      <c r="BY78" s="1067">
        <v>0</v>
      </c>
      <c r="BZ78" s="1067">
        <v>0</v>
      </c>
      <c r="CA78" s="1066">
        <v>0</v>
      </c>
      <c r="CB78" s="1067">
        <v>0</v>
      </c>
      <c r="CC78" s="1068">
        <v>0</v>
      </c>
      <c r="CD78" s="1102">
        <v>0</v>
      </c>
      <c r="CE78" s="1067">
        <v>0</v>
      </c>
      <c r="CF78" s="1067">
        <v>0</v>
      </c>
      <c r="CG78" s="1067">
        <v>0</v>
      </c>
      <c r="CH78" s="1067">
        <v>0</v>
      </c>
      <c r="CI78" s="1067">
        <v>0</v>
      </c>
      <c r="CJ78" s="1067">
        <v>0</v>
      </c>
      <c r="CK78" s="1068">
        <v>0</v>
      </c>
      <c r="CL78" s="3526"/>
      <c r="CM78" s="3527"/>
      <c r="CN78" s="3527"/>
      <c r="CO78" s="3537" t="s">
        <v>1921</v>
      </c>
      <c r="CP78" s="3537"/>
      <c r="CQ78" s="3537"/>
      <c r="CR78" s="3514" t="s">
        <v>1955</v>
      </c>
      <c r="CS78" s="3515"/>
      <c r="CT78" s="3516"/>
      <c r="CU78" s="582"/>
      <c r="CV78" s="1303"/>
      <c r="CW78" s="1268"/>
    </row>
    <row r="79" spans="2:101" ht="15" customHeight="1">
      <c r="B79" s="1188" t="s">
        <v>1960</v>
      </c>
      <c r="C79" s="3530"/>
      <c r="D79" s="3563"/>
      <c r="E79" s="3606"/>
      <c r="F79" s="3575"/>
      <c r="G79" s="3563"/>
      <c r="H79" s="3560"/>
      <c r="I79" s="1134"/>
      <c r="J79" s="1040">
        <v>0</v>
      </c>
      <c r="K79" s="1040">
        <v>0</v>
      </c>
      <c r="L79" s="1040">
        <v>0</v>
      </c>
      <c r="M79" s="1040">
        <v>0</v>
      </c>
      <c r="N79" s="1040">
        <v>0</v>
      </c>
      <c r="O79" s="1040">
        <v>0</v>
      </c>
      <c r="P79" s="1040">
        <v>0</v>
      </c>
      <c r="Q79" s="1041">
        <v>0</v>
      </c>
      <c r="R79" s="1042">
        <v>0</v>
      </c>
      <c r="S79" s="1040">
        <v>0</v>
      </c>
      <c r="T79" s="1040">
        <v>0</v>
      </c>
      <c r="U79" s="1040">
        <v>0</v>
      </c>
      <c r="V79" s="1040">
        <v>0</v>
      </c>
      <c r="W79" s="1051">
        <v>0</v>
      </c>
      <c r="X79" s="1051">
        <v>0</v>
      </c>
      <c r="Y79" s="1041">
        <v>0</v>
      </c>
      <c r="Z79" s="1040">
        <v>0</v>
      </c>
      <c r="AA79" s="1040">
        <v>0</v>
      </c>
      <c r="AB79" s="1040">
        <v>0</v>
      </c>
      <c r="AC79" s="1051">
        <v>0</v>
      </c>
      <c r="AD79" s="1040">
        <v>0</v>
      </c>
      <c r="AE79" s="1040">
        <v>0</v>
      </c>
      <c r="AF79" s="1051">
        <v>0</v>
      </c>
      <c r="AG79" s="1041">
        <v>0</v>
      </c>
      <c r="AH79" s="1040">
        <v>0</v>
      </c>
      <c r="AI79" s="1040">
        <v>0</v>
      </c>
      <c r="AJ79" s="1040">
        <v>0</v>
      </c>
      <c r="AK79" s="1051">
        <v>0</v>
      </c>
      <c r="AL79" s="1051">
        <v>0</v>
      </c>
      <c r="AM79" s="1051">
        <v>0</v>
      </c>
      <c r="AN79" s="1051">
        <v>0</v>
      </c>
      <c r="AO79" s="1053">
        <v>0</v>
      </c>
      <c r="AP79" s="1049">
        <v>0</v>
      </c>
      <c r="AQ79" s="1040">
        <v>0</v>
      </c>
      <c r="AR79" s="1040">
        <v>0</v>
      </c>
      <c r="AS79" s="1040">
        <v>0</v>
      </c>
      <c r="AT79" s="1040">
        <v>0</v>
      </c>
      <c r="AU79" s="1051">
        <v>0</v>
      </c>
      <c r="AV79" s="1070">
        <v>0</v>
      </c>
      <c r="AW79" s="1053">
        <v>1</v>
      </c>
      <c r="AX79" s="1049">
        <v>0</v>
      </c>
      <c r="AY79" s="1080">
        <v>0</v>
      </c>
      <c r="AZ79" s="1080">
        <v>0</v>
      </c>
      <c r="BA79" s="1080">
        <v>0</v>
      </c>
      <c r="BB79" s="1040">
        <v>0</v>
      </c>
      <c r="BC79" s="1080">
        <v>0</v>
      </c>
      <c r="BD79" s="1062">
        <v>1</v>
      </c>
      <c r="BE79" s="1053">
        <v>0</v>
      </c>
      <c r="BF79" s="1042">
        <v>0</v>
      </c>
      <c r="BG79" s="1040">
        <v>0</v>
      </c>
      <c r="BH79" s="1070">
        <v>0</v>
      </c>
      <c r="BI79" s="1040">
        <v>0</v>
      </c>
      <c r="BJ79" s="1070">
        <v>0</v>
      </c>
      <c r="BK79" s="1040">
        <v>0</v>
      </c>
      <c r="BL79" s="1040">
        <v>0</v>
      </c>
      <c r="BM79" s="1073">
        <v>0</v>
      </c>
      <c r="BN79" s="1074">
        <v>0</v>
      </c>
      <c r="BO79" s="1040">
        <v>0</v>
      </c>
      <c r="BP79" s="1070">
        <v>0</v>
      </c>
      <c r="BQ79" s="1040">
        <v>0</v>
      </c>
      <c r="BR79" s="1040">
        <v>0</v>
      </c>
      <c r="BS79" s="1051">
        <v>1</v>
      </c>
      <c r="BT79" s="1040">
        <v>0</v>
      </c>
      <c r="BU79" s="1041">
        <v>0</v>
      </c>
      <c r="BV79" s="1042">
        <v>0</v>
      </c>
      <c r="BW79" s="1040">
        <v>0</v>
      </c>
      <c r="BX79" s="1051">
        <v>0</v>
      </c>
      <c r="BY79" s="1051">
        <v>0</v>
      </c>
      <c r="BZ79" s="1051">
        <v>0</v>
      </c>
      <c r="CA79" s="1040">
        <v>0</v>
      </c>
      <c r="CB79" s="1051">
        <v>0</v>
      </c>
      <c r="CC79" s="1053">
        <v>0</v>
      </c>
      <c r="CD79" s="1049">
        <v>0</v>
      </c>
      <c r="CE79" s="1051">
        <v>0</v>
      </c>
      <c r="CF79" s="1051">
        <v>0</v>
      </c>
      <c r="CG79" s="1051">
        <v>0</v>
      </c>
      <c r="CH79" s="1051">
        <v>0</v>
      </c>
      <c r="CI79" s="1051">
        <v>0</v>
      </c>
      <c r="CJ79" s="1051">
        <v>0</v>
      </c>
      <c r="CK79" s="1053">
        <v>0</v>
      </c>
      <c r="CL79" s="3526"/>
      <c r="CM79" s="3527"/>
      <c r="CN79" s="3527"/>
      <c r="CO79" s="3343" t="s">
        <v>1921</v>
      </c>
      <c r="CP79" s="3343"/>
      <c r="CQ79" s="3343"/>
      <c r="CR79" s="3171" t="s">
        <v>349</v>
      </c>
      <c r="CS79" s="3171"/>
      <c r="CT79" s="3171"/>
      <c r="CU79" s="582"/>
      <c r="CV79" s="1303"/>
      <c r="CW79" s="1268"/>
    </row>
    <row r="80" spans="2:101" ht="15" customHeight="1">
      <c r="B80" s="1188" t="s">
        <v>1961</v>
      </c>
      <c r="C80" s="3530"/>
      <c r="D80" s="3563"/>
      <c r="E80" s="3606"/>
      <c r="F80" s="3575"/>
      <c r="G80" s="3563"/>
      <c r="H80" s="3560"/>
      <c r="I80" s="1134"/>
      <c r="J80" s="1040">
        <v>0</v>
      </c>
      <c r="K80" s="1040">
        <v>0</v>
      </c>
      <c r="L80" s="1040">
        <v>0</v>
      </c>
      <c r="M80" s="1040">
        <v>0</v>
      </c>
      <c r="N80" s="1040">
        <v>0</v>
      </c>
      <c r="O80" s="1040">
        <v>0</v>
      </c>
      <c r="P80" s="1040">
        <v>0</v>
      </c>
      <c r="Q80" s="1041">
        <v>0</v>
      </c>
      <c r="R80" s="1042">
        <v>0</v>
      </c>
      <c r="S80" s="1040">
        <v>0</v>
      </c>
      <c r="T80" s="1040">
        <v>0</v>
      </c>
      <c r="U80" s="1040">
        <v>0</v>
      </c>
      <c r="V80" s="1040">
        <v>0</v>
      </c>
      <c r="W80" s="1051">
        <v>0</v>
      </c>
      <c r="X80" s="1051">
        <v>0</v>
      </c>
      <c r="Y80" s="1041">
        <v>0</v>
      </c>
      <c r="Z80" s="1040">
        <v>0</v>
      </c>
      <c r="AA80" s="1040">
        <v>0</v>
      </c>
      <c r="AB80" s="1040">
        <v>0</v>
      </c>
      <c r="AC80" s="1051">
        <v>0</v>
      </c>
      <c r="AD80" s="1040">
        <v>0</v>
      </c>
      <c r="AE80" s="1040">
        <v>0</v>
      </c>
      <c r="AF80" s="1051">
        <v>0</v>
      </c>
      <c r="AG80" s="1041">
        <v>0</v>
      </c>
      <c r="AH80" s="1040">
        <v>0</v>
      </c>
      <c r="AI80" s="1040">
        <v>0</v>
      </c>
      <c r="AJ80" s="1040">
        <v>0</v>
      </c>
      <c r="AK80" s="1051">
        <v>0</v>
      </c>
      <c r="AL80" s="1051">
        <v>0</v>
      </c>
      <c r="AM80" s="1051">
        <v>0</v>
      </c>
      <c r="AN80" s="1051">
        <v>0</v>
      </c>
      <c r="AO80" s="1053">
        <v>0</v>
      </c>
      <c r="AP80" s="1049">
        <v>0</v>
      </c>
      <c r="AQ80" s="1040">
        <v>0</v>
      </c>
      <c r="AR80" s="1040">
        <v>0</v>
      </c>
      <c r="AS80" s="1040">
        <v>0</v>
      </c>
      <c r="AT80" s="1040">
        <v>0</v>
      </c>
      <c r="AU80" s="1051">
        <v>0</v>
      </c>
      <c r="AV80" s="1070">
        <v>0</v>
      </c>
      <c r="AW80" s="1053">
        <v>1</v>
      </c>
      <c r="AX80" s="1049">
        <v>0</v>
      </c>
      <c r="AY80" s="1080">
        <v>0</v>
      </c>
      <c r="AZ80" s="1080">
        <v>0</v>
      </c>
      <c r="BA80" s="1080">
        <v>0</v>
      </c>
      <c r="BB80" s="1040">
        <v>0</v>
      </c>
      <c r="BC80" s="1080">
        <v>0</v>
      </c>
      <c r="BD80" s="1051">
        <v>0</v>
      </c>
      <c r="BE80" s="1060">
        <v>1</v>
      </c>
      <c r="BF80" s="1042">
        <v>0</v>
      </c>
      <c r="BG80" s="1040">
        <v>0</v>
      </c>
      <c r="BH80" s="1070">
        <v>0</v>
      </c>
      <c r="BI80" s="1040">
        <v>0</v>
      </c>
      <c r="BJ80" s="1070">
        <v>0</v>
      </c>
      <c r="BK80" s="1040">
        <v>0</v>
      </c>
      <c r="BL80" s="1040">
        <v>0</v>
      </c>
      <c r="BM80" s="1073">
        <v>0</v>
      </c>
      <c r="BN80" s="1074">
        <v>0</v>
      </c>
      <c r="BO80" s="1040">
        <v>0</v>
      </c>
      <c r="BP80" s="1070">
        <v>0</v>
      </c>
      <c r="BQ80" s="1040">
        <v>0</v>
      </c>
      <c r="BR80" s="1040">
        <v>0</v>
      </c>
      <c r="BS80" s="1051">
        <v>1</v>
      </c>
      <c r="BT80" s="1040">
        <v>0</v>
      </c>
      <c r="BU80" s="1041">
        <v>0</v>
      </c>
      <c r="BV80" s="1042">
        <v>0</v>
      </c>
      <c r="BW80" s="1040">
        <v>0</v>
      </c>
      <c r="BX80" s="1051">
        <v>0</v>
      </c>
      <c r="BY80" s="1051">
        <v>0</v>
      </c>
      <c r="BZ80" s="1051">
        <v>0</v>
      </c>
      <c r="CA80" s="1040">
        <v>0</v>
      </c>
      <c r="CB80" s="1051">
        <v>0</v>
      </c>
      <c r="CC80" s="1053">
        <v>0</v>
      </c>
      <c r="CD80" s="1049">
        <v>0</v>
      </c>
      <c r="CE80" s="1051">
        <v>0</v>
      </c>
      <c r="CF80" s="1051">
        <v>0</v>
      </c>
      <c r="CG80" s="1051">
        <v>0</v>
      </c>
      <c r="CH80" s="1051">
        <v>0</v>
      </c>
      <c r="CI80" s="1051">
        <v>0</v>
      </c>
      <c r="CJ80" s="1051">
        <v>0</v>
      </c>
      <c r="CK80" s="1053">
        <v>0</v>
      </c>
      <c r="CL80" s="3526"/>
      <c r="CM80" s="3527"/>
      <c r="CN80" s="3527"/>
      <c r="CO80" s="3343" t="s">
        <v>1921</v>
      </c>
      <c r="CP80" s="3343"/>
      <c r="CQ80" s="3343"/>
      <c r="CR80" s="3171" t="s">
        <v>349</v>
      </c>
      <c r="CS80" s="3171"/>
      <c r="CT80" s="3171"/>
      <c r="CU80" s="582"/>
      <c r="CV80" s="1303"/>
      <c r="CW80" s="1268"/>
    </row>
    <row r="81" spans="2:101" ht="15" customHeight="1">
      <c r="B81" s="1188" t="s">
        <v>1962</v>
      </c>
      <c r="C81" s="3530"/>
      <c r="D81" s="3563"/>
      <c r="E81" s="3606"/>
      <c r="F81" s="3575"/>
      <c r="G81" s="3563"/>
      <c r="H81" s="3560"/>
      <c r="I81" s="1134"/>
      <c r="J81" s="1040">
        <v>0</v>
      </c>
      <c r="K81" s="1040">
        <v>0</v>
      </c>
      <c r="L81" s="1040">
        <v>0</v>
      </c>
      <c r="M81" s="1040">
        <v>0</v>
      </c>
      <c r="N81" s="1040">
        <v>0</v>
      </c>
      <c r="O81" s="1040">
        <v>0</v>
      </c>
      <c r="P81" s="1040">
        <v>0</v>
      </c>
      <c r="Q81" s="1041">
        <v>0</v>
      </c>
      <c r="R81" s="1042">
        <v>0</v>
      </c>
      <c r="S81" s="1040">
        <v>0</v>
      </c>
      <c r="T81" s="1040">
        <v>0</v>
      </c>
      <c r="U81" s="1040">
        <v>0</v>
      </c>
      <c r="V81" s="1040">
        <v>0</v>
      </c>
      <c r="W81" s="1051">
        <v>0</v>
      </c>
      <c r="X81" s="1051">
        <v>0</v>
      </c>
      <c r="Y81" s="1041">
        <v>0</v>
      </c>
      <c r="Z81" s="1040">
        <v>0</v>
      </c>
      <c r="AA81" s="1040">
        <v>0</v>
      </c>
      <c r="AB81" s="1040">
        <v>0</v>
      </c>
      <c r="AC81" s="1051">
        <v>0</v>
      </c>
      <c r="AD81" s="1040">
        <v>0</v>
      </c>
      <c r="AE81" s="1040">
        <v>0</v>
      </c>
      <c r="AF81" s="1051">
        <v>0</v>
      </c>
      <c r="AG81" s="1041">
        <v>0</v>
      </c>
      <c r="AH81" s="1040">
        <v>0</v>
      </c>
      <c r="AI81" s="1040">
        <v>0</v>
      </c>
      <c r="AJ81" s="1040">
        <v>0</v>
      </c>
      <c r="AK81" s="1051">
        <v>0</v>
      </c>
      <c r="AL81" s="1051">
        <v>0</v>
      </c>
      <c r="AM81" s="1051">
        <v>0</v>
      </c>
      <c r="AN81" s="1051">
        <v>0</v>
      </c>
      <c r="AO81" s="1053">
        <v>0</v>
      </c>
      <c r="AP81" s="1049">
        <v>0</v>
      </c>
      <c r="AQ81" s="1040">
        <v>0</v>
      </c>
      <c r="AR81" s="1040">
        <v>0</v>
      </c>
      <c r="AS81" s="1040">
        <v>0</v>
      </c>
      <c r="AT81" s="1040">
        <v>0</v>
      </c>
      <c r="AU81" s="1051">
        <v>0</v>
      </c>
      <c r="AV81" s="1070">
        <v>0</v>
      </c>
      <c r="AW81" s="1053">
        <v>1</v>
      </c>
      <c r="AX81" s="1049">
        <v>0</v>
      </c>
      <c r="AY81" s="1080">
        <v>0</v>
      </c>
      <c r="AZ81" s="1080">
        <v>0</v>
      </c>
      <c r="BA81" s="1080">
        <v>0</v>
      </c>
      <c r="BB81" s="1040">
        <v>0</v>
      </c>
      <c r="BC81" s="1080">
        <v>0</v>
      </c>
      <c r="BD81" s="1051">
        <v>0</v>
      </c>
      <c r="BE81" s="1053">
        <v>0</v>
      </c>
      <c r="BF81" s="1061">
        <v>1</v>
      </c>
      <c r="BG81" s="1040">
        <v>0</v>
      </c>
      <c r="BH81" s="1070">
        <v>0</v>
      </c>
      <c r="BI81" s="1040">
        <v>0</v>
      </c>
      <c r="BJ81" s="1070">
        <v>0</v>
      </c>
      <c r="BK81" s="1040">
        <v>0</v>
      </c>
      <c r="BL81" s="1040">
        <v>0</v>
      </c>
      <c r="BM81" s="1073">
        <v>0</v>
      </c>
      <c r="BN81" s="1074">
        <v>0</v>
      </c>
      <c r="BO81" s="1040">
        <v>0</v>
      </c>
      <c r="BP81" s="1070">
        <v>0</v>
      </c>
      <c r="BQ81" s="1040">
        <v>0</v>
      </c>
      <c r="BR81" s="1040">
        <v>0</v>
      </c>
      <c r="BS81" s="1051">
        <v>1</v>
      </c>
      <c r="BT81" s="1040">
        <v>0</v>
      </c>
      <c r="BU81" s="1041">
        <v>0</v>
      </c>
      <c r="BV81" s="1042">
        <v>0</v>
      </c>
      <c r="BW81" s="1040">
        <v>0</v>
      </c>
      <c r="BX81" s="1051">
        <v>0</v>
      </c>
      <c r="BY81" s="1051">
        <v>0</v>
      </c>
      <c r="BZ81" s="1051">
        <v>0</v>
      </c>
      <c r="CA81" s="1040">
        <v>0</v>
      </c>
      <c r="CB81" s="1051">
        <v>0</v>
      </c>
      <c r="CC81" s="1053">
        <v>0</v>
      </c>
      <c r="CD81" s="1049">
        <v>0</v>
      </c>
      <c r="CE81" s="1051">
        <v>0</v>
      </c>
      <c r="CF81" s="1051">
        <v>0</v>
      </c>
      <c r="CG81" s="1051">
        <v>0</v>
      </c>
      <c r="CH81" s="1051">
        <v>0</v>
      </c>
      <c r="CI81" s="1051">
        <v>0</v>
      </c>
      <c r="CJ81" s="1051">
        <v>0</v>
      </c>
      <c r="CK81" s="1053">
        <v>0</v>
      </c>
      <c r="CL81" s="3526"/>
      <c r="CM81" s="3527"/>
      <c r="CN81" s="3527"/>
      <c r="CO81" s="3345" t="s">
        <v>1921</v>
      </c>
      <c r="CP81" s="3345"/>
      <c r="CQ81" s="3345"/>
      <c r="CR81" s="2964" t="s">
        <v>1333</v>
      </c>
      <c r="CS81" s="2965"/>
      <c r="CT81" s="2966"/>
      <c r="CU81" s="582"/>
      <c r="CV81" s="1303"/>
      <c r="CW81" s="1268"/>
    </row>
    <row r="82" spans="2:101" ht="15" customHeight="1">
      <c r="B82" s="1188" t="s">
        <v>1963</v>
      </c>
      <c r="C82" s="3530"/>
      <c r="D82" s="3563"/>
      <c r="E82" s="3606"/>
      <c r="F82" s="3575"/>
      <c r="G82" s="3563"/>
      <c r="H82" s="3560"/>
      <c r="I82" s="1134"/>
      <c r="J82" s="1040">
        <v>0</v>
      </c>
      <c r="K82" s="1040">
        <v>0</v>
      </c>
      <c r="L82" s="1040">
        <v>0</v>
      </c>
      <c r="M82" s="1040">
        <v>0</v>
      </c>
      <c r="N82" s="1040">
        <v>0</v>
      </c>
      <c r="O82" s="1040">
        <v>0</v>
      </c>
      <c r="P82" s="1040">
        <v>0</v>
      </c>
      <c r="Q82" s="1041">
        <v>0</v>
      </c>
      <c r="R82" s="1042">
        <v>0</v>
      </c>
      <c r="S82" s="1040">
        <v>0</v>
      </c>
      <c r="T82" s="1040">
        <v>0</v>
      </c>
      <c r="U82" s="1040">
        <v>0</v>
      </c>
      <c r="V82" s="1040">
        <v>0</v>
      </c>
      <c r="W82" s="1051">
        <v>0</v>
      </c>
      <c r="X82" s="1051">
        <v>0</v>
      </c>
      <c r="Y82" s="1041">
        <v>0</v>
      </c>
      <c r="Z82" s="1040">
        <v>0</v>
      </c>
      <c r="AA82" s="1040">
        <v>0</v>
      </c>
      <c r="AB82" s="1040">
        <v>0</v>
      </c>
      <c r="AC82" s="1051">
        <v>0</v>
      </c>
      <c r="AD82" s="1040">
        <v>0</v>
      </c>
      <c r="AE82" s="1040">
        <v>0</v>
      </c>
      <c r="AF82" s="1051">
        <v>0</v>
      </c>
      <c r="AG82" s="1041">
        <v>0</v>
      </c>
      <c r="AH82" s="1040">
        <v>0</v>
      </c>
      <c r="AI82" s="1040">
        <v>0</v>
      </c>
      <c r="AJ82" s="1040">
        <v>0</v>
      </c>
      <c r="AK82" s="1051">
        <v>0</v>
      </c>
      <c r="AL82" s="1051">
        <v>0</v>
      </c>
      <c r="AM82" s="1051">
        <v>0</v>
      </c>
      <c r="AN82" s="1051">
        <v>0</v>
      </c>
      <c r="AO82" s="1053">
        <v>0</v>
      </c>
      <c r="AP82" s="1049">
        <v>0</v>
      </c>
      <c r="AQ82" s="1040">
        <v>0</v>
      </c>
      <c r="AR82" s="1040">
        <v>0</v>
      </c>
      <c r="AS82" s="1040">
        <v>0</v>
      </c>
      <c r="AT82" s="1040">
        <v>0</v>
      </c>
      <c r="AU82" s="1051">
        <v>0</v>
      </c>
      <c r="AV82" s="1070">
        <v>0</v>
      </c>
      <c r="AW82" s="1053">
        <v>1</v>
      </c>
      <c r="AX82" s="1049">
        <v>0</v>
      </c>
      <c r="AY82" s="1080">
        <v>0</v>
      </c>
      <c r="AZ82" s="1080">
        <v>0</v>
      </c>
      <c r="BA82" s="1080">
        <v>0</v>
      </c>
      <c r="BB82" s="1040">
        <v>0</v>
      </c>
      <c r="BC82" s="1080">
        <v>0</v>
      </c>
      <c r="BD82" s="1051">
        <v>0</v>
      </c>
      <c r="BE82" s="1053">
        <v>0</v>
      </c>
      <c r="BF82" s="1042">
        <v>0</v>
      </c>
      <c r="BG82" s="1307">
        <v>1</v>
      </c>
      <c r="BH82" s="1070">
        <v>0</v>
      </c>
      <c r="BI82" s="1040">
        <v>0</v>
      </c>
      <c r="BJ82" s="1070">
        <v>0</v>
      </c>
      <c r="BK82" s="1040">
        <v>0</v>
      </c>
      <c r="BL82" s="1040">
        <v>0</v>
      </c>
      <c r="BM82" s="1073">
        <v>0</v>
      </c>
      <c r="BN82" s="1074">
        <v>0</v>
      </c>
      <c r="BO82" s="1040">
        <v>0</v>
      </c>
      <c r="BP82" s="1070">
        <v>0</v>
      </c>
      <c r="BQ82" s="1040">
        <v>0</v>
      </c>
      <c r="BR82" s="1040">
        <v>0</v>
      </c>
      <c r="BS82" s="1051">
        <v>1</v>
      </c>
      <c r="BT82" s="1040">
        <v>0</v>
      </c>
      <c r="BU82" s="1041">
        <v>0</v>
      </c>
      <c r="BV82" s="1042">
        <v>0</v>
      </c>
      <c r="BW82" s="1040">
        <v>0</v>
      </c>
      <c r="BX82" s="1051">
        <v>0</v>
      </c>
      <c r="BY82" s="1051">
        <v>0</v>
      </c>
      <c r="BZ82" s="1051">
        <v>0</v>
      </c>
      <c r="CA82" s="1040">
        <v>0</v>
      </c>
      <c r="CB82" s="1051">
        <v>0</v>
      </c>
      <c r="CC82" s="1053">
        <v>0</v>
      </c>
      <c r="CD82" s="1049">
        <v>0</v>
      </c>
      <c r="CE82" s="1051">
        <v>0</v>
      </c>
      <c r="CF82" s="1051">
        <v>0</v>
      </c>
      <c r="CG82" s="1051">
        <v>0</v>
      </c>
      <c r="CH82" s="1051">
        <v>0</v>
      </c>
      <c r="CI82" s="1051">
        <v>0</v>
      </c>
      <c r="CJ82" s="1051">
        <v>0</v>
      </c>
      <c r="CK82" s="1053">
        <v>0</v>
      </c>
      <c r="CL82" s="3526"/>
      <c r="CM82" s="3527"/>
      <c r="CN82" s="3527"/>
      <c r="CO82" s="3343" t="s">
        <v>1921</v>
      </c>
      <c r="CP82" s="3343"/>
      <c r="CQ82" s="3343"/>
      <c r="CR82" s="3171" t="s">
        <v>1336</v>
      </c>
      <c r="CS82" s="3171"/>
      <c r="CT82" s="3171"/>
      <c r="CU82" s="582"/>
      <c r="CV82" s="1303"/>
      <c r="CW82" s="1268"/>
    </row>
    <row r="83" spans="2:101" ht="15" customHeight="1">
      <c r="B83" s="1188" t="s">
        <v>1964</v>
      </c>
      <c r="C83" s="3530"/>
      <c r="D83" s="3563"/>
      <c r="E83" s="3606"/>
      <c r="F83" s="3575"/>
      <c r="G83" s="3563"/>
      <c r="H83" s="3560"/>
      <c r="I83" s="1134"/>
      <c r="J83" s="1040">
        <v>0</v>
      </c>
      <c r="K83" s="1040">
        <v>0</v>
      </c>
      <c r="L83" s="1040">
        <v>0</v>
      </c>
      <c r="M83" s="1040">
        <v>0</v>
      </c>
      <c r="N83" s="1040">
        <v>0</v>
      </c>
      <c r="O83" s="1040">
        <v>0</v>
      </c>
      <c r="P83" s="1040">
        <v>0</v>
      </c>
      <c r="Q83" s="1041">
        <v>0</v>
      </c>
      <c r="R83" s="1042">
        <v>0</v>
      </c>
      <c r="S83" s="1040">
        <v>0</v>
      </c>
      <c r="T83" s="1040">
        <v>0</v>
      </c>
      <c r="U83" s="1040">
        <v>0</v>
      </c>
      <c r="V83" s="1040">
        <v>0</v>
      </c>
      <c r="W83" s="1051">
        <v>0</v>
      </c>
      <c r="X83" s="1051">
        <v>0</v>
      </c>
      <c r="Y83" s="1041">
        <v>0</v>
      </c>
      <c r="Z83" s="1040">
        <v>0</v>
      </c>
      <c r="AA83" s="1040">
        <v>0</v>
      </c>
      <c r="AB83" s="1040">
        <v>0</v>
      </c>
      <c r="AC83" s="1051">
        <v>0</v>
      </c>
      <c r="AD83" s="1040">
        <v>0</v>
      </c>
      <c r="AE83" s="1040">
        <v>0</v>
      </c>
      <c r="AF83" s="1051">
        <v>0</v>
      </c>
      <c r="AG83" s="1041">
        <v>0</v>
      </c>
      <c r="AH83" s="1040">
        <v>0</v>
      </c>
      <c r="AI83" s="1040">
        <v>0</v>
      </c>
      <c r="AJ83" s="1040">
        <v>0</v>
      </c>
      <c r="AK83" s="1051">
        <v>0</v>
      </c>
      <c r="AL83" s="1051">
        <v>0</v>
      </c>
      <c r="AM83" s="1051">
        <v>0</v>
      </c>
      <c r="AN83" s="1051">
        <v>0</v>
      </c>
      <c r="AO83" s="1053">
        <v>0</v>
      </c>
      <c r="AP83" s="1049">
        <v>0</v>
      </c>
      <c r="AQ83" s="1040">
        <v>0</v>
      </c>
      <c r="AR83" s="1040">
        <v>0</v>
      </c>
      <c r="AS83" s="1040">
        <v>0</v>
      </c>
      <c r="AT83" s="1040">
        <v>0</v>
      </c>
      <c r="AU83" s="1051">
        <v>0</v>
      </c>
      <c r="AV83" s="1070">
        <v>0</v>
      </c>
      <c r="AW83" s="1053">
        <v>1</v>
      </c>
      <c r="AX83" s="1049">
        <v>0</v>
      </c>
      <c r="AY83" s="1080">
        <v>0</v>
      </c>
      <c r="AZ83" s="1080">
        <v>0</v>
      </c>
      <c r="BA83" s="1080">
        <v>0</v>
      </c>
      <c r="BB83" s="1040">
        <v>0</v>
      </c>
      <c r="BC83" s="1080">
        <v>0</v>
      </c>
      <c r="BD83" s="1051">
        <v>0</v>
      </c>
      <c r="BE83" s="1053">
        <v>0</v>
      </c>
      <c r="BF83" s="1042">
        <v>0</v>
      </c>
      <c r="BG83" s="1040">
        <v>0</v>
      </c>
      <c r="BH83" s="1062">
        <v>1</v>
      </c>
      <c r="BI83" s="1040">
        <v>0</v>
      </c>
      <c r="BJ83" s="1070">
        <v>0</v>
      </c>
      <c r="BK83" s="1040">
        <v>0</v>
      </c>
      <c r="BL83" s="1040">
        <v>0</v>
      </c>
      <c r="BM83" s="1073">
        <v>0</v>
      </c>
      <c r="BN83" s="1074">
        <v>0</v>
      </c>
      <c r="BO83" s="1040">
        <v>0</v>
      </c>
      <c r="BP83" s="1070">
        <v>0</v>
      </c>
      <c r="BQ83" s="1040">
        <v>0</v>
      </c>
      <c r="BR83" s="1040">
        <v>0</v>
      </c>
      <c r="BS83" s="1051">
        <v>1</v>
      </c>
      <c r="BT83" s="1040">
        <v>0</v>
      </c>
      <c r="BU83" s="1041">
        <v>0</v>
      </c>
      <c r="BV83" s="1042">
        <v>0</v>
      </c>
      <c r="BW83" s="1040">
        <v>0</v>
      </c>
      <c r="BX83" s="1051">
        <v>0</v>
      </c>
      <c r="BY83" s="1051">
        <v>0</v>
      </c>
      <c r="BZ83" s="1051">
        <v>0</v>
      </c>
      <c r="CA83" s="1040">
        <v>0</v>
      </c>
      <c r="CB83" s="1051">
        <v>0</v>
      </c>
      <c r="CC83" s="1053">
        <v>0</v>
      </c>
      <c r="CD83" s="1049">
        <v>0</v>
      </c>
      <c r="CE83" s="1051">
        <v>0</v>
      </c>
      <c r="CF83" s="1051">
        <v>0</v>
      </c>
      <c r="CG83" s="1051">
        <v>0</v>
      </c>
      <c r="CH83" s="1051">
        <v>0</v>
      </c>
      <c r="CI83" s="1051">
        <v>0</v>
      </c>
      <c r="CJ83" s="1051">
        <v>0</v>
      </c>
      <c r="CK83" s="1053">
        <v>0</v>
      </c>
      <c r="CL83" s="3526"/>
      <c r="CM83" s="3527"/>
      <c r="CN83" s="3527"/>
      <c r="CO83" s="3345" t="s">
        <v>1921</v>
      </c>
      <c r="CP83" s="3345"/>
      <c r="CQ83" s="3345"/>
      <c r="CR83" s="3171" t="s">
        <v>349</v>
      </c>
      <c r="CS83" s="3171"/>
      <c r="CT83" s="3171"/>
      <c r="CU83" s="582"/>
      <c r="CV83" s="1303"/>
      <c r="CW83" s="1268"/>
    </row>
    <row r="84" spans="2:101" ht="15" customHeight="1">
      <c r="B84" s="1188" t="s">
        <v>1965</v>
      </c>
      <c r="C84" s="3530"/>
      <c r="D84" s="3563"/>
      <c r="E84" s="3606"/>
      <c r="F84" s="3575"/>
      <c r="G84" s="3563"/>
      <c r="H84" s="3560"/>
      <c r="I84" s="1134"/>
      <c r="J84" s="1040">
        <v>0</v>
      </c>
      <c r="K84" s="1040">
        <v>0</v>
      </c>
      <c r="L84" s="1040">
        <v>0</v>
      </c>
      <c r="M84" s="1040">
        <v>0</v>
      </c>
      <c r="N84" s="1040">
        <v>0</v>
      </c>
      <c r="O84" s="1040">
        <v>0</v>
      </c>
      <c r="P84" s="1040">
        <v>0</v>
      </c>
      <c r="Q84" s="1041">
        <v>0</v>
      </c>
      <c r="R84" s="1042">
        <v>0</v>
      </c>
      <c r="S84" s="1040">
        <v>0</v>
      </c>
      <c r="T84" s="1040">
        <v>0</v>
      </c>
      <c r="U84" s="1040">
        <v>0</v>
      </c>
      <c r="V84" s="1040">
        <v>0</v>
      </c>
      <c r="W84" s="1051">
        <v>0</v>
      </c>
      <c r="X84" s="1051">
        <v>0</v>
      </c>
      <c r="Y84" s="1041">
        <v>0</v>
      </c>
      <c r="Z84" s="1040">
        <v>0</v>
      </c>
      <c r="AA84" s="1040">
        <v>0</v>
      </c>
      <c r="AB84" s="1040">
        <v>0</v>
      </c>
      <c r="AC84" s="1051">
        <v>0</v>
      </c>
      <c r="AD84" s="1040">
        <v>0</v>
      </c>
      <c r="AE84" s="1040">
        <v>0</v>
      </c>
      <c r="AF84" s="1051">
        <v>0</v>
      </c>
      <c r="AG84" s="1041">
        <v>0</v>
      </c>
      <c r="AH84" s="1040">
        <v>0</v>
      </c>
      <c r="AI84" s="1040">
        <v>0</v>
      </c>
      <c r="AJ84" s="1040">
        <v>0</v>
      </c>
      <c r="AK84" s="1051">
        <v>0</v>
      </c>
      <c r="AL84" s="1051">
        <v>0</v>
      </c>
      <c r="AM84" s="1051">
        <v>0</v>
      </c>
      <c r="AN84" s="1051">
        <v>0</v>
      </c>
      <c r="AO84" s="1053">
        <v>0</v>
      </c>
      <c r="AP84" s="1049">
        <v>0</v>
      </c>
      <c r="AQ84" s="1040">
        <v>0</v>
      </c>
      <c r="AR84" s="1040">
        <v>0</v>
      </c>
      <c r="AS84" s="1040">
        <v>0</v>
      </c>
      <c r="AT84" s="1040">
        <v>0</v>
      </c>
      <c r="AU84" s="1051">
        <v>0</v>
      </c>
      <c r="AV84" s="1070">
        <v>0</v>
      </c>
      <c r="AW84" s="1053">
        <v>1</v>
      </c>
      <c r="AX84" s="1049">
        <v>0</v>
      </c>
      <c r="AY84" s="1080">
        <v>0</v>
      </c>
      <c r="AZ84" s="1080">
        <v>0</v>
      </c>
      <c r="BA84" s="1080">
        <v>0</v>
      </c>
      <c r="BB84" s="1040">
        <v>0</v>
      </c>
      <c r="BC84" s="1080">
        <v>0</v>
      </c>
      <c r="BD84" s="1051">
        <v>0</v>
      </c>
      <c r="BE84" s="1053">
        <v>0</v>
      </c>
      <c r="BF84" s="1042">
        <v>0</v>
      </c>
      <c r="BG84" s="1040">
        <v>0</v>
      </c>
      <c r="BH84" s="1070">
        <v>0</v>
      </c>
      <c r="BI84" s="1062">
        <v>1</v>
      </c>
      <c r="BJ84" s="1070">
        <v>0</v>
      </c>
      <c r="BK84" s="1040">
        <v>0</v>
      </c>
      <c r="BL84" s="1040">
        <v>0</v>
      </c>
      <c r="BM84" s="1073">
        <v>0</v>
      </c>
      <c r="BN84" s="1074">
        <v>0</v>
      </c>
      <c r="BO84" s="1040">
        <v>0</v>
      </c>
      <c r="BP84" s="1070">
        <v>0</v>
      </c>
      <c r="BQ84" s="1040">
        <v>0</v>
      </c>
      <c r="BR84" s="1040">
        <v>0</v>
      </c>
      <c r="BS84" s="1051">
        <v>1</v>
      </c>
      <c r="BT84" s="1040">
        <v>0</v>
      </c>
      <c r="BU84" s="1041">
        <v>0</v>
      </c>
      <c r="BV84" s="1042">
        <v>0</v>
      </c>
      <c r="BW84" s="1040">
        <v>0</v>
      </c>
      <c r="BX84" s="1051">
        <v>0</v>
      </c>
      <c r="BY84" s="1051">
        <v>0</v>
      </c>
      <c r="BZ84" s="1051">
        <v>0</v>
      </c>
      <c r="CA84" s="1040">
        <v>0</v>
      </c>
      <c r="CB84" s="1051">
        <v>0</v>
      </c>
      <c r="CC84" s="1053">
        <v>0</v>
      </c>
      <c r="CD84" s="1049">
        <v>0</v>
      </c>
      <c r="CE84" s="1051">
        <v>0</v>
      </c>
      <c r="CF84" s="1051">
        <v>0</v>
      </c>
      <c r="CG84" s="1051">
        <v>0</v>
      </c>
      <c r="CH84" s="1051">
        <v>0</v>
      </c>
      <c r="CI84" s="1051">
        <v>0</v>
      </c>
      <c r="CJ84" s="1051">
        <v>0</v>
      </c>
      <c r="CK84" s="1053">
        <v>0</v>
      </c>
      <c r="CL84" s="3526"/>
      <c r="CM84" s="3527"/>
      <c r="CN84" s="3527"/>
      <c r="CO84" s="3345" t="s">
        <v>1921</v>
      </c>
      <c r="CP84" s="3345"/>
      <c r="CQ84" s="3345"/>
      <c r="CR84" s="3171" t="s">
        <v>349</v>
      </c>
      <c r="CS84" s="3171"/>
      <c r="CT84" s="3171"/>
      <c r="CU84" s="582"/>
      <c r="CV84" s="1303"/>
      <c r="CW84" s="1268"/>
    </row>
    <row r="85" spans="2:101" ht="15" customHeight="1">
      <c r="B85" s="1188" t="s">
        <v>1966</v>
      </c>
      <c r="C85" s="3530"/>
      <c r="D85" s="3563"/>
      <c r="E85" s="3606"/>
      <c r="F85" s="3575"/>
      <c r="G85" s="3563"/>
      <c r="H85" s="3560"/>
      <c r="I85" s="1134"/>
      <c r="J85" s="1040">
        <v>0</v>
      </c>
      <c r="K85" s="1040">
        <v>0</v>
      </c>
      <c r="L85" s="1040">
        <v>0</v>
      </c>
      <c r="M85" s="1040">
        <v>0</v>
      </c>
      <c r="N85" s="1040">
        <v>0</v>
      </c>
      <c r="O85" s="1040">
        <v>0</v>
      </c>
      <c r="P85" s="1040">
        <v>0</v>
      </c>
      <c r="Q85" s="1041">
        <v>0</v>
      </c>
      <c r="R85" s="1042">
        <v>0</v>
      </c>
      <c r="S85" s="1040">
        <v>0</v>
      </c>
      <c r="T85" s="1040">
        <v>0</v>
      </c>
      <c r="U85" s="1040">
        <v>0</v>
      </c>
      <c r="V85" s="1040">
        <v>0</v>
      </c>
      <c r="W85" s="1051">
        <v>0</v>
      </c>
      <c r="X85" s="1051">
        <v>0</v>
      </c>
      <c r="Y85" s="1041">
        <v>0</v>
      </c>
      <c r="Z85" s="1040">
        <v>0</v>
      </c>
      <c r="AA85" s="1040">
        <v>0</v>
      </c>
      <c r="AB85" s="1040">
        <v>0</v>
      </c>
      <c r="AC85" s="1051">
        <v>0</v>
      </c>
      <c r="AD85" s="1040">
        <v>0</v>
      </c>
      <c r="AE85" s="1040">
        <v>0</v>
      </c>
      <c r="AF85" s="1051">
        <v>0</v>
      </c>
      <c r="AG85" s="1041">
        <v>0</v>
      </c>
      <c r="AH85" s="1040">
        <v>0</v>
      </c>
      <c r="AI85" s="1040">
        <v>0</v>
      </c>
      <c r="AJ85" s="1040">
        <v>0</v>
      </c>
      <c r="AK85" s="1051">
        <v>0</v>
      </c>
      <c r="AL85" s="1051">
        <v>0</v>
      </c>
      <c r="AM85" s="1051">
        <v>0</v>
      </c>
      <c r="AN85" s="1051">
        <v>0</v>
      </c>
      <c r="AO85" s="1053">
        <v>0</v>
      </c>
      <c r="AP85" s="1049">
        <v>0</v>
      </c>
      <c r="AQ85" s="1040">
        <v>0</v>
      </c>
      <c r="AR85" s="1040">
        <v>0</v>
      </c>
      <c r="AS85" s="1040">
        <v>0</v>
      </c>
      <c r="AT85" s="1040">
        <v>0</v>
      </c>
      <c r="AU85" s="1051">
        <v>0</v>
      </c>
      <c r="AV85" s="1070">
        <v>0</v>
      </c>
      <c r="AW85" s="1053">
        <v>1</v>
      </c>
      <c r="AX85" s="1049">
        <v>0</v>
      </c>
      <c r="AY85" s="1080">
        <v>0</v>
      </c>
      <c r="AZ85" s="1080">
        <v>0</v>
      </c>
      <c r="BA85" s="1080">
        <v>0</v>
      </c>
      <c r="BB85" s="1040">
        <v>0</v>
      </c>
      <c r="BC85" s="1080">
        <v>0</v>
      </c>
      <c r="BD85" s="1051">
        <v>0</v>
      </c>
      <c r="BE85" s="1053">
        <v>0</v>
      </c>
      <c r="BF85" s="1042">
        <v>0</v>
      </c>
      <c r="BG85" s="1040">
        <v>0</v>
      </c>
      <c r="BH85" s="1070">
        <v>0</v>
      </c>
      <c r="BI85" s="1040">
        <v>0</v>
      </c>
      <c r="BJ85" s="1062">
        <v>1</v>
      </c>
      <c r="BK85" s="1040">
        <v>0</v>
      </c>
      <c r="BL85" s="1040">
        <v>0</v>
      </c>
      <c r="BM85" s="1073">
        <v>0</v>
      </c>
      <c r="BN85" s="1074">
        <v>0</v>
      </c>
      <c r="BO85" s="1040">
        <v>0</v>
      </c>
      <c r="BP85" s="1070">
        <v>0</v>
      </c>
      <c r="BQ85" s="1040">
        <v>0</v>
      </c>
      <c r="BR85" s="1040">
        <v>0</v>
      </c>
      <c r="BS85" s="1051">
        <v>1</v>
      </c>
      <c r="BT85" s="1040">
        <v>0</v>
      </c>
      <c r="BU85" s="1041">
        <v>0</v>
      </c>
      <c r="BV85" s="1042">
        <v>0</v>
      </c>
      <c r="BW85" s="1040">
        <v>0</v>
      </c>
      <c r="BX85" s="1051">
        <v>0</v>
      </c>
      <c r="BY85" s="1051">
        <v>0</v>
      </c>
      <c r="BZ85" s="1051">
        <v>0</v>
      </c>
      <c r="CA85" s="1040">
        <v>0</v>
      </c>
      <c r="CB85" s="1051">
        <v>0</v>
      </c>
      <c r="CC85" s="1053">
        <v>0</v>
      </c>
      <c r="CD85" s="1049">
        <v>0</v>
      </c>
      <c r="CE85" s="1051">
        <v>0</v>
      </c>
      <c r="CF85" s="1051">
        <v>0</v>
      </c>
      <c r="CG85" s="1051">
        <v>0</v>
      </c>
      <c r="CH85" s="1051">
        <v>0</v>
      </c>
      <c r="CI85" s="1051">
        <v>0</v>
      </c>
      <c r="CJ85" s="1051">
        <v>0</v>
      </c>
      <c r="CK85" s="1053">
        <v>0</v>
      </c>
      <c r="CL85" s="3526"/>
      <c r="CM85" s="3527"/>
      <c r="CN85" s="3527"/>
      <c r="CO85" s="3345" t="s">
        <v>1931</v>
      </c>
      <c r="CP85" s="3345"/>
      <c r="CQ85" s="3345"/>
      <c r="CR85" s="3532" t="s">
        <v>349</v>
      </c>
      <c r="CS85" s="3532"/>
      <c r="CT85" s="3532"/>
      <c r="CU85" s="582"/>
      <c r="CV85" s="1303"/>
      <c r="CW85" s="1268"/>
    </row>
    <row r="86" spans="2:101" ht="15" customHeight="1">
      <c r="B86" s="1188" t="s">
        <v>1967</v>
      </c>
      <c r="C86" s="3530"/>
      <c r="D86" s="3563"/>
      <c r="E86" s="3606"/>
      <c r="F86" s="3575"/>
      <c r="G86" s="3563"/>
      <c r="H86" s="3560"/>
      <c r="I86" s="1134"/>
      <c r="J86" s="1040">
        <v>0</v>
      </c>
      <c r="K86" s="1040">
        <v>0</v>
      </c>
      <c r="L86" s="1040">
        <v>0</v>
      </c>
      <c r="M86" s="1040">
        <v>0</v>
      </c>
      <c r="N86" s="1040">
        <v>0</v>
      </c>
      <c r="O86" s="1040">
        <v>0</v>
      </c>
      <c r="P86" s="1040">
        <v>0</v>
      </c>
      <c r="Q86" s="1041">
        <v>0</v>
      </c>
      <c r="R86" s="1042">
        <v>0</v>
      </c>
      <c r="S86" s="1040">
        <v>0</v>
      </c>
      <c r="T86" s="1040">
        <v>0</v>
      </c>
      <c r="U86" s="1040">
        <v>0</v>
      </c>
      <c r="V86" s="1040">
        <v>0</v>
      </c>
      <c r="W86" s="1051">
        <v>0</v>
      </c>
      <c r="X86" s="1051">
        <v>0</v>
      </c>
      <c r="Y86" s="1041">
        <v>0</v>
      </c>
      <c r="Z86" s="1040">
        <v>0</v>
      </c>
      <c r="AA86" s="1040">
        <v>0</v>
      </c>
      <c r="AB86" s="1040">
        <v>0</v>
      </c>
      <c r="AC86" s="1051">
        <v>0</v>
      </c>
      <c r="AD86" s="1040">
        <v>0</v>
      </c>
      <c r="AE86" s="1040">
        <v>0</v>
      </c>
      <c r="AF86" s="1051">
        <v>0</v>
      </c>
      <c r="AG86" s="1041">
        <v>0</v>
      </c>
      <c r="AH86" s="1040">
        <v>0</v>
      </c>
      <c r="AI86" s="1040">
        <v>0</v>
      </c>
      <c r="AJ86" s="1040">
        <v>0</v>
      </c>
      <c r="AK86" s="1051">
        <v>0</v>
      </c>
      <c r="AL86" s="1051">
        <v>0</v>
      </c>
      <c r="AM86" s="1051">
        <v>0</v>
      </c>
      <c r="AN86" s="1051">
        <v>0</v>
      </c>
      <c r="AO86" s="1053">
        <v>0</v>
      </c>
      <c r="AP86" s="1049">
        <v>0</v>
      </c>
      <c r="AQ86" s="1040">
        <v>0</v>
      </c>
      <c r="AR86" s="1040">
        <v>0</v>
      </c>
      <c r="AS86" s="1040">
        <v>0</v>
      </c>
      <c r="AT86" s="1040">
        <v>0</v>
      </c>
      <c r="AU86" s="1051">
        <v>0</v>
      </c>
      <c r="AV86" s="1070">
        <v>0</v>
      </c>
      <c r="AW86" s="1053">
        <v>1</v>
      </c>
      <c r="AX86" s="1049">
        <v>0</v>
      </c>
      <c r="AY86" s="1080">
        <v>0</v>
      </c>
      <c r="AZ86" s="1080">
        <v>0</v>
      </c>
      <c r="BA86" s="1080">
        <v>0</v>
      </c>
      <c r="BB86" s="1040">
        <v>0</v>
      </c>
      <c r="BC86" s="1080">
        <v>0</v>
      </c>
      <c r="BD86" s="1051">
        <v>0</v>
      </c>
      <c r="BE86" s="1053">
        <v>0</v>
      </c>
      <c r="BF86" s="1042">
        <v>0</v>
      </c>
      <c r="BG86" s="1040">
        <v>0</v>
      </c>
      <c r="BH86" s="1070">
        <v>0</v>
      </c>
      <c r="BI86" s="1040">
        <v>0</v>
      </c>
      <c r="BJ86" s="1070">
        <v>0</v>
      </c>
      <c r="BK86" s="1062">
        <v>1</v>
      </c>
      <c r="BL86" s="1040">
        <v>0</v>
      </c>
      <c r="BM86" s="1073">
        <v>0</v>
      </c>
      <c r="BN86" s="1074">
        <v>0</v>
      </c>
      <c r="BO86" s="1040">
        <v>0</v>
      </c>
      <c r="BP86" s="1070">
        <v>0</v>
      </c>
      <c r="BQ86" s="1040">
        <v>0</v>
      </c>
      <c r="BR86" s="1040">
        <v>0</v>
      </c>
      <c r="BS86" s="1051">
        <v>1</v>
      </c>
      <c r="BT86" s="1040">
        <v>0</v>
      </c>
      <c r="BU86" s="1041">
        <v>0</v>
      </c>
      <c r="BV86" s="1042">
        <v>0</v>
      </c>
      <c r="BW86" s="1040">
        <v>0</v>
      </c>
      <c r="BX86" s="1051">
        <v>0</v>
      </c>
      <c r="BY86" s="1051">
        <v>0</v>
      </c>
      <c r="BZ86" s="1051">
        <v>0</v>
      </c>
      <c r="CA86" s="1040">
        <v>0</v>
      </c>
      <c r="CB86" s="1051">
        <v>0</v>
      </c>
      <c r="CC86" s="1053">
        <v>0</v>
      </c>
      <c r="CD86" s="1049">
        <v>0</v>
      </c>
      <c r="CE86" s="1051">
        <v>0</v>
      </c>
      <c r="CF86" s="1051">
        <v>0</v>
      </c>
      <c r="CG86" s="1051">
        <v>0</v>
      </c>
      <c r="CH86" s="1051">
        <v>0</v>
      </c>
      <c r="CI86" s="1051">
        <v>0</v>
      </c>
      <c r="CJ86" s="1051">
        <v>0</v>
      </c>
      <c r="CK86" s="1053">
        <v>0</v>
      </c>
      <c r="CL86" s="3526"/>
      <c r="CM86" s="3527"/>
      <c r="CN86" s="3527"/>
      <c r="CO86" s="3345" t="s">
        <v>1931</v>
      </c>
      <c r="CP86" s="3345"/>
      <c r="CQ86" s="3345"/>
      <c r="CR86" s="3532" t="s">
        <v>349</v>
      </c>
      <c r="CS86" s="3532"/>
      <c r="CT86" s="3532"/>
      <c r="CU86" s="582"/>
      <c r="CV86" s="1303"/>
      <c r="CW86" s="1268"/>
    </row>
    <row r="87" spans="2:101" ht="15" customHeight="1">
      <c r="B87" s="1188" t="s">
        <v>1968</v>
      </c>
      <c r="C87" s="3530"/>
      <c r="D87" s="3563"/>
      <c r="E87" s="3606"/>
      <c r="F87" s="3575"/>
      <c r="G87" s="3563"/>
      <c r="H87" s="3560"/>
      <c r="I87" s="1134"/>
      <c r="J87" s="1040">
        <v>0</v>
      </c>
      <c r="K87" s="1040">
        <v>0</v>
      </c>
      <c r="L87" s="1040">
        <v>0</v>
      </c>
      <c r="M87" s="1040">
        <v>0</v>
      </c>
      <c r="N87" s="1040">
        <v>0</v>
      </c>
      <c r="O87" s="1040">
        <v>0</v>
      </c>
      <c r="P87" s="1040">
        <v>0</v>
      </c>
      <c r="Q87" s="1041">
        <v>0</v>
      </c>
      <c r="R87" s="1042">
        <v>0</v>
      </c>
      <c r="S87" s="1040">
        <v>0</v>
      </c>
      <c r="T87" s="1040">
        <v>0</v>
      </c>
      <c r="U87" s="1040">
        <v>0</v>
      </c>
      <c r="V87" s="1040">
        <v>0</v>
      </c>
      <c r="W87" s="1051">
        <v>0</v>
      </c>
      <c r="X87" s="1051">
        <v>0</v>
      </c>
      <c r="Y87" s="1041">
        <v>0</v>
      </c>
      <c r="Z87" s="1040">
        <v>0</v>
      </c>
      <c r="AA87" s="1040">
        <v>0</v>
      </c>
      <c r="AB87" s="1040">
        <v>0</v>
      </c>
      <c r="AC87" s="1051">
        <v>0</v>
      </c>
      <c r="AD87" s="1040">
        <v>0</v>
      </c>
      <c r="AE87" s="1040">
        <v>0</v>
      </c>
      <c r="AF87" s="1051">
        <v>0</v>
      </c>
      <c r="AG87" s="1041">
        <v>0</v>
      </c>
      <c r="AH87" s="1040">
        <v>0</v>
      </c>
      <c r="AI87" s="1040">
        <v>0</v>
      </c>
      <c r="AJ87" s="1040">
        <v>0</v>
      </c>
      <c r="AK87" s="1051">
        <v>0</v>
      </c>
      <c r="AL87" s="1051">
        <v>0</v>
      </c>
      <c r="AM87" s="1051">
        <v>0</v>
      </c>
      <c r="AN87" s="1051">
        <v>0</v>
      </c>
      <c r="AO87" s="1053">
        <v>0</v>
      </c>
      <c r="AP87" s="1049">
        <v>0</v>
      </c>
      <c r="AQ87" s="1040">
        <v>0</v>
      </c>
      <c r="AR87" s="1040">
        <v>0</v>
      </c>
      <c r="AS87" s="1040">
        <v>0</v>
      </c>
      <c r="AT87" s="1040">
        <v>0</v>
      </c>
      <c r="AU87" s="1051">
        <v>0</v>
      </c>
      <c r="AV87" s="1070">
        <v>0</v>
      </c>
      <c r="AW87" s="1053">
        <v>1</v>
      </c>
      <c r="AX87" s="1049">
        <v>0</v>
      </c>
      <c r="AY87" s="1080">
        <v>0</v>
      </c>
      <c r="AZ87" s="1080">
        <v>0</v>
      </c>
      <c r="BA87" s="1080">
        <v>0</v>
      </c>
      <c r="BB87" s="1040">
        <v>0</v>
      </c>
      <c r="BC87" s="1080">
        <v>0</v>
      </c>
      <c r="BD87" s="1051">
        <v>0</v>
      </c>
      <c r="BE87" s="1053">
        <v>0</v>
      </c>
      <c r="BF87" s="1042">
        <v>0</v>
      </c>
      <c r="BG87" s="1040">
        <v>0</v>
      </c>
      <c r="BH87" s="1070">
        <v>0</v>
      </c>
      <c r="BI87" s="1040">
        <v>0</v>
      </c>
      <c r="BJ87" s="1070">
        <v>0</v>
      </c>
      <c r="BK87" s="1040">
        <v>0</v>
      </c>
      <c r="BL87" s="1058">
        <v>1</v>
      </c>
      <c r="BM87" s="1073">
        <v>0</v>
      </c>
      <c r="BN87" s="1074">
        <v>0</v>
      </c>
      <c r="BO87" s="1040">
        <v>0</v>
      </c>
      <c r="BP87" s="1070">
        <v>0</v>
      </c>
      <c r="BQ87" s="1040">
        <v>0</v>
      </c>
      <c r="BR87" s="1040">
        <v>0</v>
      </c>
      <c r="BS87" s="1051">
        <v>1</v>
      </c>
      <c r="BT87" s="1040">
        <v>0</v>
      </c>
      <c r="BU87" s="1041">
        <v>0</v>
      </c>
      <c r="BV87" s="1042">
        <v>0</v>
      </c>
      <c r="BW87" s="1040">
        <v>0</v>
      </c>
      <c r="BX87" s="1051">
        <v>0</v>
      </c>
      <c r="BY87" s="1051">
        <v>0</v>
      </c>
      <c r="BZ87" s="1051">
        <v>0</v>
      </c>
      <c r="CA87" s="1040">
        <v>0</v>
      </c>
      <c r="CB87" s="1051">
        <v>0</v>
      </c>
      <c r="CC87" s="1053">
        <v>0</v>
      </c>
      <c r="CD87" s="1049">
        <v>0</v>
      </c>
      <c r="CE87" s="1051">
        <v>0</v>
      </c>
      <c r="CF87" s="1051">
        <v>0</v>
      </c>
      <c r="CG87" s="1051">
        <v>0</v>
      </c>
      <c r="CH87" s="1051">
        <v>0</v>
      </c>
      <c r="CI87" s="1051">
        <v>0</v>
      </c>
      <c r="CJ87" s="1051">
        <v>0</v>
      </c>
      <c r="CK87" s="1053">
        <v>0</v>
      </c>
      <c r="CL87" s="3526"/>
      <c r="CM87" s="3527"/>
      <c r="CN87" s="3527"/>
      <c r="CO87" s="3345" t="s">
        <v>1921</v>
      </c>
      <c r="CP87" s="3345"/>
      <c r="CQ87" s="3345"/>
      <c r="CR87" s="3171" t="s">
        <v>349</v>
      </c>
      <c r="CS87" s="3171"/>
      <c r="CT87" s="3171"/>
      <c r="CU87" s="582"/>
      <c r="CV87" s="1303"/>
      <c r="CW87" s="1268"/>
    </row>
    <row r="88" spans="2:101" ht="15" customHeight="1">
      <c r="B88" s="1188" t="s">
        <v>1969</v>
      </c>
      <c r="C88" s="3530"/>
      <c r="D88" s="3563"/>
      <c r="E88" s="3606"/>
      <c r="F88" s="3575"/>
      <c r="G88" s="3563"/>
      <c r="H88" s="3560"/>
      <c r="I88" s="1134"/>
      <c r="J88" s="1040">
        <v>0</v>
      </c>
      <c r="K88" s="1040">
        <v>0</v>
      </c>
      <c r="L88" s="1040">
        <v>0</v>
      </c>
      <c r="M88" s="1040">
        <v>0</v>
      </c>
      <c r="N88" s="1040">
        <v>0</v>
      </c>
      <c r="O88" s="1040">
        <v>0</v>
      </c>
      <c r="P88" s="1040">
        <v>0</v>
      </c>
      <c r="Q88" s="1041">
        <v>0</v>
      </c>
      <c r="R88" s="1042">
        <v>0</v>
      </c>
      <c r="S88" s="1040">
        <v>0</v>
      </c>
      <c r="T88" s="1040">
        <v>0</v>
      </c>
      <c r="U88" s="1040">
        <v>0</v>
      </c>
      <c r="V88" s="1040">
        <v>0</v>
      </c>
      <c r="W88" s="1051">
        <v>0</v>
      </c>
      <c r="X88" s="1051">
        <v>0</v>
      </c>
      <c r="Y88" s="1041">
        <v>0</v>
      </c>
      <c r="Z88" s="1040">
        <v>0</v>
      </c>
      <c r="AA88" s="1040">
        <v>0</v>
      </c>
      <c r="AB88" s="1040">
        <v>0</v>
      </c>
      <c r="AC88" s="1051">
        <v>0</v>
      </c>
      <c r="AD88" s="1040">
        <v>0</v>
      </c>
      <c r="AE88" s="1040">
        <v>0</v>
      </c>
      <c r="AF88" s="1051">
        <v>0</v>
      </c>
      <c r="AG88" s="1041">
        <v>0</v>
      </c>
      <c r="AH88" s="1040">
        <v>0</v>
      </c>
      <c r="AI88" s="1040">
        <v>0</v>
      </c>
      <c r="AJ88" s="1040">
        <v>0</v>
      </c>
      <c r="AK88" s="1051">
        <v>0</v>
      </c>
      <c r="AL88" s="1051">
        <v>0</v>
      </c>
      <c r="AM88" s="1051">
        <v>0</v>
      </c>
      <c r="AN88" s="1051">
        <v>0</v>
      </c>
      <c r="AO88" s="1053">
        <v>0</v>
      </c>
      <c r="AP88" s="1049">
        <v>0</v>
      </c>
      <c r="AQ88" s="1040">
        <v>0</v>
      </c>
      <c r="AR88" s="1040">
        <v>0</v>
      </c>
      <c r="AS88" s="1040">
        <v>0</v>
      </c>
      <c r="AT88" s="1040">
        <v>0</v>
      </c>
      <c r="AU88" s="1051">
        <v>0</v>
      </c>
      <c r="AV88" s="1070">
        <v>0</v>
      </c>
      <c r="AW88" s="1053">
        <v>1</v>
      </c>
      <c r="AX88" s="1049">
        <v>0</v>
      </c>
      <c r="AY88" s="1080">
        <v>0</v>
      </c>
      <c r="AZ88" s="1080">
        <v>0</v>
      </c>
      <c r="BA88" s="1080">
        <v>0</v>
      </c>
      <c r="BB88" s="1040">
        <v>0</v>
      </c>
      <c r="BC88" s="1080">
        <v>0</v>
      </c>
      <c r="BD88" s="1051">
        <v>0</v>
      </c>
      <c r="BE88" s="1053">
        <v>0</v>
      </c>
      <c r="BF88" s="1042">
        <v>0</v>
      </c>
      <c r="BG88" s="1040">
        <v>0</v>
      </c>
      <c r="BH88" s="1070">
        <v>0</v>
      </c>
      <c r="BI88" s="1040">
        <v>0</v>
      </c>
      <c r="BJ88" s="1070">
        <v>0</v>
      </c>
      <c r="BK88" s="1040">
        <v>0</v>
      </c>
      <c r="BL88" s="1040">
        <v>0</v>
      </c>
      <c r="BM88" s="1060">
        <v>1</v>
      </c>
      <c r="BN88" s="1074">
        <v>0</v>
      </c>
      <c r="BO88" s="1040">
        <v>0</v>
      </c>
      <c r="BP88" s="1070">
        <v>0</v>
      </c>
      <c r="BQ88" s="1040">
        <v>0</v>
      </c>
      <c r="BR88" s="1040">
        <v>0</v>
      </c>
      <c r="BS88" s="1051">
        <v>1</v>
      </c>
      <c r="BT88" s="1040">
        <v>0</v>
      </c>
      <c r="BU88" s="1041">
        <v>0</v>
      </c>
      <c r="BV88" s="1042">
        <v>0</v>
      </c>
      <c r="BW88" s="1040">
        <v>0</v>
      </c>
      <c r="BX88" s="1051">
        <v>0</v>
      </c>
      <c r="BY88" s="1051">
        <v>0</v>
      </c>
      <c r="BZ88" s="1051">
        <v>0</v>
      </c>
      <c r="CA88" s="1040">
        <v>0</v>
      </c>
      <c r="CB88" s="1051">
        <v>0</v>
      </c>
      <c r="CC88" s="1053">
        <v>0</v>
      </c>
      <c r="CD88" s="1049">
        <v>0</v>
      </c>
      <c r="CE88" s="1051">
        <v>0</v>
      </c>
      <c r="CF88" s="1051">
        <v>0</v>
      </c>
      <c r="CG88" s="1051">
        <v>0</v>
      </c>
      <c r="CH88" s="1051">
        <v>0</v>
      </c>
      <c r="CI88" s="1051">
        <v>0</v>
      </c>
      <c r="CJ88" s="1051">
        <v>0</v>
      </c>
      <c r="CK88" s="1053">
        <v>0</v>
      </c>
      <c r="CL88" s="3526"/>
      <c r="CM88" s="3527"/>
      <c r="CN88" s="3527"/>
      <c r="CO88" s="3345" t="s">
        <v>1931</v>
      </c>
      <c r="CP88" s="3345"/>
      <c r="CQ88" s="3345"/>
      <c r="CR88" s="3171" t="s">
        <v>349</v>
      </c>
      <c r="CS88" s="3171"/>
      <c r="CT88" s="3171"/>
      <c r="CU88" s="582"/>
      <c r="CV88" s="1303"/>
      <c r="CW88" s="1268"/>
    </row>
    <row r="89" spans="2:101" ht="15" customHeight="1">
      <c r="B89" s="1188" t="s">
        <v>1970</v>
      </c>
      <c r="C89" s="3530"/>
      <c r="D89" s="3563"/>
      <c r="E89" s="3606"/>
      <c r="F89" s="3575"/>
      <c r="G89" s="3563"/>
      <c r="H89" s="3560"/>
      <c r="I89" s="1134"/>
      <c r="J89" s="1040">
        <v>0</v>
      </c>
      <c r="K89" s="1040">
        <v>0</v>
      </c>
      <c r="L89" s="1040">
        <v>0</v>
      </c>
      <c r="M89" s="1040">
        <v>0</v>
      </c>
      <c r="N89" s="1040">
        <v>0</v>
      </c>
      <c r="O89" s="1040">
        <v>0</v>
      </c>
      <c r="P89" s="1040">
        <v>0</v>
      </c>
      <c r="Q89" s="1041">
        <v>0</v>
      </c>
      <c r="R89" s="1042">
        <v>0</v>
      </c>
      <c r="S89" s="1040">
        <v>0</v>
      </c>
      <c r="T89" s="1040">
        <v>0</v>
      </c>
      <c r="U89" s="1040">
        <v>0</v>
      </c>
      <c r="V89" s="1040">
        <v>0</v>
      </c>
      <c r="W89" s="1051">
        <v>0</v>
      </c>
      <c r="X89" s="1051">
        <v>0</v>
      </c>
      <c r="Y89" s="1041">
        <v>0</v>
      </c>
      <c r="Z89" s="1040">
        <v>0</v>
      </c>
      <c r="AA89" s="1040">
        <v>0</v>
      </c>
      <c r="AB89" s="1040">
        <v>0</v>
      </c>
      <c r="AC89" s="1051">
        <v>0</v>
      </c>
      <c r="AD89" s="1040">
        <v>0</v>
      </c>
      <c r="AE89" s="1040">
        <v>0</v>
      </c>
      <c r="AF89" s="1051">
        <v>0</v>
      </c>
      <c r="AG89" s="1041">
        <v>0</v>
      </c>
      <c r="AH89" s="1040">
        <v>0</v>
      </c>
      <c r="AI89" s="1040">
        <v>0</v>
      </c>
      <c r="AJ89" s="1040">
        <v>0</v>
      </c>
      <c r="AK89" s="1051">
        <v>0</v>
      </c>
      <c r="AL89" s="1051">
        <v>0</v>
      </c>
      <c r="AM89" s="1051">
        <v>0</v>
      </c>
      <c r="AN89" s="1051">
        <v>0</v>
      </c>
      <c r="AO89" s="1053">
        <v>0</v>
      </c>
      <c r="AP89" s="1049">
        <v>0</v>
      </c>
      <c r="AQ89" s="1040">
        <v>0</v>
      </c>
      <c r="AR89" s="1040">
        <v>0</v>
      </c>
      <c r="AS89" s="1040">
        <v>0</v>
      </c>
      <c r="AT89" s="1040">
        <v>0</v>
      </c>
      <c r="AU89" s="1051">
        <v>0</v>
      </c>
      <c r="AV89" s="1070">
        <v>0</v>
      </c>
      <c r="AW89" s="1053">
        <v>1</v>
      </c>
      <c r="AX89" s="1049">
        <v>0</v>
      </c>
      <c r="AY89" s="1080">
        <v>0</v>
      </c>
      <c r="AZ89" s="1080">
        <v>0</v>
      </c>
      <c r="BA89" s="1080">
        <v>0</v>
      </c>
      <c r="BB89" s="1040">
        <v>0</v>
      </c>
      <c r="BC89" s="1080">
        <v>0</v>
      </c>
      <c r="BD89" s="1051">
        <v>0</v>
      </c>
      <c r="BE89" s="1053">
        <v>0</v>
      </c>
      <c r="BF89" s="1042">
        <v>0</v>
      </c>
      <c r="BG89" s="1040">
        <v>0</v>
      </c>
      <c r="BH89" s="1070">
        <v>0</v>
      </c>
      <c r="BI89" s="1040">
        <v>0</v>
      </c>
      <c r="BJ89" s="1070">
        <v>0</v>
      </c>
      <c r="BK89" s="1040">
        <v>0</v>
      </c>
      <c r="BL89" s="1040">
        <v>0</v>
      </c>
      <c r="BM89" s="1073">
        <v>0</v>
      </c>
      <c r="BN89" s="1061">
        <v>1</v>
      </c>
      <c r="BO89" s="1040">
        <v>0</v>
      </c>
      <c r="BP89" s="1070">
        <v>0</v>
      </c>
      <c r="BQ89" s="1040">
        <v>0</v>
      </c>
      <c r="BR89" s="1040">
        <v>0</v>
      </c>
      <c r="BS89" s="1051">
        <v>1</v>
      </c>
      <c r="BT89" s="1040">
        <v>0</v>
      </c>
      <c r="BU89" s="1041">
        <v>0</v>
      </c>
      <c r="BV89" s="1042">
        <v>0</v>
      </c>
      <c r="BW89" s="1040">
        <v>0</v>
      </c>
      <c r="BX89" s="1051">
        <v>0</v>
      </c>
      <c r="BY89" s="1051">
        <v>0</v>
      </c>
      <c r="BZ89" s="1051">
        <v>0</v>
      </c>
      <c r="CA89" s="1040">
        <v>0</v>
      </c>
      <c r="CB89" s="1051">
        <v>0</v>
      </c>
      <c r="CC89" s="1053">
        <v>0</v>
      </c>
      <c r="CD89" s="1049">
        <v>0</v>
      </c>
      <c r="CE89" s="1051">
        <v>0</v>
      </c>
      <c r="CF89" s="1051">
        <v>0</v>
      </c>
      <c r="CG89" s="1051">
        <v>0</v>
      </c>
      <c r="CH89" s="1051">
        <v>0</v>
      </c>
      <c r="CI89" s="1051">
        <v>0</v>
      </c>
      <c r="CJ89" s="1051">
        <v>0</v>
      </c>
      <c r="CK89" s="1053">
        <v>0</v>
      </c>
      <c r="CL89" s="3526"/>
      <c r="CM89" s="3527"/>
      <c r="CN89" s="3527"/>
      <c r="CO89" s="3345" t="s">
        <v>1931</v>
      </c>
      <c r="CP89" s="3345"/>
      <c r="CQ89" s="3345"/>
      <c r="CR89" s="3171" t="s">
        <v>349</v>
      </c>
      <c r="CS89" s="3171"/>
      <c r="CT89" s="3171"/>
      <c r="CU89" s="582"/>
      <c r="CV89" s="1304"/>
      <c r="CW89" s="1268"/>
    </row>
    <row r="90" spans="2:101" ht="15" customHeight="1">
      <c r="B90" s="1188" t="s">
        <v>932</v>
      </c>
      <c r="C90" s="3530"/>
      <c r="D90" s="3563"/>
      <c r="E90" s="3606"/>
      <c r="F90" s="3575"/>
      <c r="G90" s="3563"/>
      <c r="H90" s="3560"/>
      <c r="I90" s="1134"/>
      <c r="J90" s="1040">
        <v>0</v>
      </c>
      <c r="K90" s="1040">
        <v>0</v>
      </c>
      <c r="L90" s="1040">
        <v>0</v>
      </c>
      <c r="M90" s="1040">
        <v>0</v>
      </c>
      <c r="N90" s="1040">
        <v>0</v>
      </c>
      <c r="O90" s="1040">
        <v>0</v>
      </c>
      <c r="P90" s="1040">
        <v>0</v>
      </c>
      <c r="Q90" s="1041">
        <v>0</v>
      </c>
      <c r="R90" s="1042">
        <v>0</v>
      </c>
      <c r="S90" s="1040">
        <v>0</v>
      </c>
      <c r="T90" s="1040">
        <v>0</v>
      </c>
      <c r="U90" s="1040">
        <v>0</v>
      </c>
      <c r="V90" s="1040">
        <v>0</v>
      </c>
      <c r="W90" s="1051">
        <v>0</v>
      </c>
      <c r="X90" s="1051">
        <v>0</v>
      </c>
      <c r="Y90" s="1041">
        <v>0</v>
      </c>
      <c r="Z90" s="1040">
        <v>0</v>
      </c>
      <c r="AA90" s="1040">
        <v>0</v>
      </c>
      <c r="AB90" s="1040">
        <v>0</v>
      </c>
      <c r="AC90" s="1051">
        <v>0</v>
      </c>
      <c r="AD90" s="1040">
        <v>0</v>
      </c>
      <c r="AE90" s="1040">
        <v>0</v>
      </c>
      <c r="AF90" s="1051">
        <v>0</v>
      </c>
      <c r="AG90" s="1041">
        <v>0</v>
      </c>
      <c r="AH90" s="1040">
        <v>0</v>
      </c>
      <c r="AI90" s="1040">
        <v>0</v>
      </c>
      <c r="AJ90" s="1040">
        <v>0</v>
      </c>
      <c r="AK90" s="1051">
        <v>0</v>
      </c>
      <c r="AL90" s="1051">
        <v>0</v>
      </c>
      <c r="AM90" s="1051">
        <v>0</v>
      </c>
      <c r="AN90" s="1051">
        <v>0</v>
      </c>
      <c r="AO90" s="1053">
        <v>0</v>
      </c>
      <c r="AP90" s="1049">
        <v>0</v>
      </c>
      <c r="AQ90" s="1040">
        <v>0</v>
      </c>
      <c r="AR90" s="1040">
        <v>0</v>
      </c>
      <c r="AS90" s="1040">
        <v>0</v>
      </c>
      <c r="AT90" s="1040">
        <v>0</v>
      </c>
      <c r="AU90" s="1051">
        <v>0</v>
      </c>
      <c r="AV90" s="1070">
        <v>0</v>
      </c>
      <c r="AW90" s="1053">
        <v>1</v>
      </c>
      <c r="AX90" s="1049">
        <v>0</v>
      </c>
      <c r="AY90" s="1080">
        <v>0</v>
      </c>
      <c r="AZ90" s="1080">
        <v>0</v>
      </c>
      <c r="BA90" s="1080">
        <v>0</v>
      </c>
      <c r="BB90" s="1040">
        <v>0</v>
      </c>
      <c r="BC90" s="1080">
        <v>0</v>
      </c>
      <c r="BD90" s="1051">
        <v>0</v>
      </c>
      <c r="BE90" s="1053">
        <v>0</v>
      </c>
      <c r="BF90" s="1042">
        <v>0</v>
      </c>
      <c r="BG90" s="1040">
        <v>0</v>
      </c>
      <c r="BH90" s="1070">
        <v>0</v>
      </c>
      <c r="BI90" s="1040">
        <v>0</v>
      </c>
      <c r="BJ90" s="1070">
        <v>0</v>
      </c>
      <c r="BK90" s="1040">
        <v>0</v>
      </c>
      <c r="BL90" s="1040">
        <v>0</v>
      </c>
      <c r="BM90" s="1073">
        <v>0</v>
      </c>
      <c r="BN90" s="1074">
        <v>0</v>
      </c>
      <c r="BO90" s="1062">
        <v>1</v>
      </c>
      <c r="BP90" s="1070">
        <v>0</v>
      </c>
      <c r="BQ90" s="1040">
        <v>0</v>
      </c>
      <c r="BR90" s="1040">
        <v>0</v>
      </c>
      <c r="BS90" s="1051">
        <v>1</v>
      </c>
      <c r="BT90" s="1040">
        <v>0</v>
      </c>
      <c r="BU90" s="1041">
        <v>0</v>
      </c>
      <c r="BV90" s="1042">
        <v>0</v>
      </c>
      <c r="BW90" s="1040">
        <v>0</v>
      </c>
      <c r="BX90" s="1051">
        <v>0</v>
      </c>
      <c r="BY90" s="1051">
        <v>0</v>
      </c>
      <c r="BZ90" s="1051">
        <v>0</v>
      </c>
      <c r="CA90" s="1040">
        <v>0</v>
      </c>
      <c r="CB90" s="1051">
        <v>0</v>
      </c>
      <c r="CC90" s="1053">
        <v>0</v>
      </c>
      <c r="CD90" s="1049">
        <v>0</v>
      </c>
      <c r="CE90" s="1051">
        <v>0</v>
      </c>
      <c r="CF90" s="1051">
        <v>0</v>
      </c>
      <c r="CG90" s="1051">
        <v>0</v>
      </c>
      <c r="CH90" s="1051">
        <v>0</v>
      </c>
      <c r="CI90" s="1051">
        <v>0</v>
      </c>
      <c r="CJ90" s="1051">
        <v>0</v>
      </c>
      <c r="CK90" s="1053">
        <v>0</v>
      </c>
      <c r="CL90" s="3526"/>
      <c r="CM90" s="3527"/>
      <c r="CN90" s="3527"/>
      <c r="CO90" s="3343" t="s">
        <v>1921</v>
      </c>
      <c r="CP90" s="3343"/>
      <c r="CQ90" s="3343"/>
      <c r="CR90" s="3171" t="s">
        <v>349</v>
      </c>
      <c r="CS90" s="3171"/>
      <c r="CT90" s="3171"/>
      <c r="CU90" s="1267"/>
      <c r="CV90" s="1304"/>
      <c r="CW90" s="1268"/>
    </row>
    <row r="91" spans="2:101" ht="15" customHeight="1">
      <c r="B91" s="1188" t="s">
        <v>1971</v>
      </c>
      <c r="C91" s="3530"/>
      <c r="D91" s="3563"/>
      <c r="E91" s="3606"/>
      <c r="F91" s="3575"/>
      <c r="G91" s="3563"/>
      <c r="H91" s="3560"/>
      <c r="I91" s="1134"/>
      <c r="J91" s="1040">
        <v>0</v>
      </c>
      <c r="K91" s="1040">
        <v>0</v>
      </c>
      <c r="L91" s="1040">
        <v>0</v>
      </c>
      <c r="M91" s="1040">
        <v>0</v>
      </c>
      <c r="N91" s="1040">
        <v>0</v>
      </c>
      <c r="O91" s="1040">
        <v>0</v>
      </c>
      <c r="P91" s="1040">
        <v>0</v>
      </c>
      <c r="Q91" s="1041">
        <v>0</v>
      </c>
      <c r="R91" s="1042">
        <v>0</v>
      </c>
      <c r="S91" s="1040">
        <v>0</v>
      </c>
      <c r="T91" s="1040">
        <v>0</v>
      </c>
      <c r="U91" s="1040">
        <v>0</v>
      </c>
      <c r="V91" s="1040">
        <v>0</v>
      </c>
      <c r="W91" s="1051">
        <v>0</v>
      </c>
      <c r="X91" s="1051">
        <v>0</v>
      </c>
      <c r="Y91" s="1041">
        <v>0</v>
      </c>
      <c r="Z91" s="1040">
        <v>0</v>
      </c>
      <c r="AA91" s="1040">
        <v>0</v>
      </c>
      <c r="AB91" s="1040">
        <v>0</v>
      </c>
      <c r="AC91" s="1051">
        <v>0</v>
      </c>
      <c r="AD91" s="1040">
        <v>0</v>
      </c>
      <c r="AE91" s="1040">
        <v>0</v>
      </c>
      <c r="AF91" s="1051">
        <v>0</v>
      </c>
      <c r="AG91" s="1041">
        <v>0</v>
      </c>
      <c r="AH91" s="1040">
        <v>0</v>
      </c>
      <c r="AI91" s="1040">
        <v>0</v>
      </c>
      <c r="AJ91" s="1040">
        <v>0</v>
      </c>
      <c r="AK91" s="1051">
        <v>0</v>
      </c>
      <c r="AL91" s="1051">
        <v>0</v>
      </c>
      <c r="AM91" s="1051">
        <v>0</v>
      </c>
      <c r="AN91" s="1051">
        <v>0</v>
      </c>
      <c r="AO91" s="1053">
        <v>0</v>
      </c>
      <c r="AP91" s="1049">
        <v>0</v>
      </c>
      <c r="AQ91" s="1040">
        <v>0</v>
      </c>
      <c r="AR91" s="1040">
        <v>0</v>
      </c>
      <c r="AS91" s="1040">
        <v>0</v>
      </c>
      <c r="AT91" s="1040">
        <v>0</v>
      </c>
      <c r="AU91" s="1051">
        <v>0</v>
      </c>
      <c r="AV91" s="1070">
        <v>0</v>
      </c>
      <c r="AW91" s="1053">
        <v>1</v>
      </c>
      <c r="AX91" s="1049">
        <v>0</v>
      </c>
      <c r="AY91" s="1080">
        <v>0</v>
      </c>
      <c r="AZ91" s="1080">
        <v>0</v>
      </c>
      <c r="BA91" s="1080">
        <v>0</v>
      </c>
      <c r="BB91" s="1040">
        <v>0</v>
      </c>
      <c r="BC91" s="1080">
        <v>0</v>
      </c>
      <c r="BD91" s="1051">
        <v>0</v>
      </c>
      <c r="BE91" s="1053">
        <v>0</v>
      </c>
      <c r="BF91" s="1042">
        <v>0</v>
      </c>
      <c r="BG91" s="1040">
        <v>0</v>
      </c>
      <c r="BH91" s="1070">
        <v>0</v>
      </c>
      <c r="BI91" s="1040">
        <v>0</v>
      </c>
      <c r="BJ91" s="1070">
        <v>0</v>
      </c>
      <c r="BK91" s="1040">
        <v>0</v>
      </c>
      <c r="BL91" s="1040">
        <v>0</v>
      </c>
      <c r="BM91" s="1073">
        <v>0</v>
      </c>
      <c r="BN91" s="1074">
        <v>0</v>
      </c>
      <c r="BO91" s="1040">
        <v>0</v>
      </c>
      <c r="BP91" s="1062">
        <v>1</v>
      </c>
      <c r="BQ91" s="1040">
        <v>0</v>
      </c>
      <c r="BR91" s="1040">
        <v>0</v>
      </c>
      <c r="BS91" s="1051">
        <v>1</v>
      </c>
      <c r="BT91" s="1040">
        <v>0</v>
      </c>
      <c r="BU91" s="1041">
        <v>0</v>
      </c>
      <c r="BV91" s="1042">
        <v>0</v>
      </c>
      <c r="BW91" s="1040">
        <v>0</v>
      </c>
      <c r="BX91" s="1051">
        <v>0</v>
      </c>
      <c r="BY91" s="1051">
        <v>0</v>
      </c>
      <c r="BZ91" s="1051">
        <v>0</v>
      </c>
      <c r="CA91" s="1040">
        <v>0</v>
      </c>
      <c r="CB91" s="1051">
        <v>0</v>
      </c>
      <c r="CC91" s="1053">
        <v>0</v>
      </c>
      <c r="CD91" s="1049">
        <v>0</v>
      </c>
      <c r="CE91" s="1051">
        <v>0</v>
      </c>
      <c r="CF91" s="1051">
        <v>0</v>
      </c>
      <c r="CG91" s="1051">
        <v>0</v>
      </c>
      <c r="CH91" s="1051">
        <v>0</v>
      </c>
      <c r="CI91" s="1051">
        <v>0</v>
      </c>
      <c r="CJ91" s="1051">
        <v>0</v>
      </c>
      <c r="CK91" s="1053">
        <v>0</v>
      </c>
      <c r="CL91" s="3526"/>
      <c r="CM91" s="3527"/>
      <c r="CN91" s="3527"/>
      <c r="CO91" s="3345" t="s">
        <v>1931</v>
      </c>
      <c r="CP91" s="3345"/>
      <c r="CQ91" s="3345"/>
      <c r="CR91" s="3171" t="s">
        <v>349</v>
      </c>
      <c r="CS91" s="3171"/>
      <c r="CT91" s="3171"/>
      <c r="CU91" s="582"/>
      <c r="CV91" s="1304"/>
      <c r="CW91" s="1268"/>
    </row>
    <row r="92" spans="2:101" ht="15" customHeight="1">
      <c r="B92" s="1188" t="s">
        <v>940</v>
      </c>
      <c r="C92" s="3530"/>
      <c r="D92" s="3563"/>
      <c r="E92" s="3606"/>
      <c r="F92" s="3575"/>
      <c r="G92" s="3563"/>
      <c r="H92" s="3560"/>
      <c r="I92" s="1134"/>
      <c r="J92" s="1040">
        <v>0</v>
      </c>
      <c r="K92" s="1040">
        <v>0</v>
      </c>
      <c r="L92" s="1040">
        <v>0</v>
      </c>
      <c r="M92" s="1040">
        <v>0</v>
      </c>
      <c r="N92" s="1040">
        <v>0</v>
      </c>
      <c r="O92" s="1040">
        <v>0</v>
      </c>
      <c r="P92" s="1040">
        <v>0</v>
      </c>
      <c r="Q92" s="1041">
        <v>0</v>
      </c>
      <c r="R92" s="1042">
        <v>0</v>
      </c>
      <c r="S92" s="1040">
        <v>0</v>
      </c>
      <c r="T92" s="1040">
        <v>0</v>
      </c>
      <c r="U92" s="1040">
        <v>0</v>
      </c>
      <c r="V92" s="1040">
        <v>0</v>
      </c>
      <c r="W92" s="1051">
        <v>0</v>
      </c>
      <c r="X92" s="1051">
        <v>0</v>
      </c>
      <c r="Y92" s="1041">
        <v>0</v>
      </c>
      <c r="Z92" s="1040">
        <v>0</v>
      </c>
      <c r="AA92" s="1040">
        <v>0</v>
      </c>
      <c r="AB92" s="1040">
        <v>0</v>
      </c>
      <c r="AC92" s="1051">
        <v>0</v>
      </c>
      <c r="AD92" s="1040">
        <v>0</v>
      </c>
      <c r="AE92" s="1040">
        <v>0</v>
      </c>
      <c r="AF92" s="1051">
        <v>0</v>
      </c>
      <c r="AG92" s="1041">
        <v>0</v>
      </c>
      <c r="AH92" s="1040">
        <v>0</v>
      </c>
      <c r="AI92" s="1040">
        <v>0</v>
      </c>
      <c r="AJ92" s="1040">
        <v>0</v>
      </c>
      <c r="AK92" s="1051">
        <v>0</v>
      </c>
      <c r="AL92" s="1051">
        <v>0</v>
      </c>
      <c r="AM92" s="1051">
        <v>0</v>
      </c>
      <c r="AN92" s="1051">
        <v>0</v>
      </c>
      <c r="AO92" s="1053">
        <v>0</v>
      </c>
      <c r="AP92" s="1049">
        <v>0</v>
      </c>
      <c r="AQ92" s="1040">
        <v>0</v>
      </c>
      <c r="AR92" s="1040">
        <v>0</v>
      </c>
      <c r="AS92" s="1040">
        <v>0</v>
      </c>
      <c r="AT92" s="1040">
        <v>0</v>
      </c>
      <c r="AU92" s="1051">
        <v>0</v>
      </c>
      <c r="AV92" s="1070">
        <v>0</v>
      </c>
      <c r="AW92" s="1053">
        <v>1</v>
      </c>
      <c r="AX92" s="1049">
        <v>0</v>
      </c>
      <c r="AY92" s="1080">
        <v>0</v>
      </c>
      <c r="AZ92" s="1080">
        <v>0</v>
      </c>
      <c r="BA92" s="1080">
        <v>0</v>
      </c>
      <c r="BB92" s="1040">
        <v>0</v>
      </c>
      <c r="BC92" s="1080">
        <v>0</v>
      </c>
      <c r="BD92" s="1051">
        <v>0</v>
      </c>
      <c r="BE92" s="1053">
        <v>0</v>
      </c>
      <c r="BF92" s="1042">
        <v>0</v>
      </c>
      <c r="BG92" s="1040">
        <v>0</v>
      </c>
      <c r="BH92" s="1070">
        <v>0</v>
      </c>
      <c r="BI92" s="1040">
        <v>0</v>
      </c>
      <c r="BJ92" s="1070">
        <v>0</v>
      </c>
      <c r="BK92" s="1040">
        <v>0</v>
      </c>
      <c r="BL92" s="1040">
        <v>0</v>
      </c>
      <c r="BM92" s="1073">
        <v>0</v>
      </c>
      <c r="BN92" s="1074">
        <v>0</v>
      </c>
      <c r="BO92" s="1040">
        <v>0</v>
      </c>
      <c r="BP92" s="1070">
        <v>0</v>
      </c>
      <c r="BQ92" s="1062">
        <v>1</v>
      </c>
      <c r="BR92" s="1040">
        <v>0</v>
      </c>
      <c r="BS92" s="1051">
        <v>1</v>
      </c>
      <c r="BT92" s="1040">
        <v>0</v>
      </c>
      <c r="BU92" s="1041">
        <v>0</v>
      </c>
      <c r="BV92" s="1042">
        <v>0</v>
      </c>
      <c r="BW92" s="1040">
        <v>0</v>
      </c>
      <c r="BX92" s="1051">
        <v>0</v>
      </c>
      <c r="BY92" s="1051">
        <v>0</v>
      </c>
      <c r="BZ92" s="1051">
        <v>0</v>
      </c>
      <c r="CA92" s="1040">
        <v>0</v>
      </c>
      <c r="CB92" s="1051">
        <v>0</v>
      </c>
      <c r="CC92" s="1053">
        <v>0</v>
      </c>
      <c r="CD92" s="1049">
        <v>0</v>
      </c>
      <c r="CE92" s="1051">
        <v>0</v>
      </c>
      <c r="CF92" s="1051">
        <v>0</v>
      </c>
      <c r="CG92" s="1051">
        <v>0</v>
      </c>
      <c r="CH92" s="1051">
        <v>0</v>
      </c>
      <c r="CI92" s="1051">
        <v>0</v>
      </c>
      <c r="CJ92" s="1051">
        <v>0</v>
      </c>
      <c r="CK92" s="1053">
        <v>0</v>
      </c>
      <c r="CL92" s="3526"/>
      <c r="CM92" s="3527"/>
      <c r="CN92" s="3527"/>
      <c r="CO92" s="3345" t="s">
        <v>1931</v>
      </c>
      <c r="CP92" s="3345"/>
      <c r="CQ92" s="3345"/>
      <c r="CR92" s="3171" t="s">
        <v>349</v>
      </c>
      <c r="CS92" s="3171"/>
      <c r="CT92" s="3171"/>
      <c r="CU92" s="582"/>
      <c r="CV92" s="1305"/>
      <c r="CW92" s="1268"/>
    </row>
    <row r="93" spans="2:101" ht="15" customHeight="1">
      <c r="B93" s="1188" t="s">
        <v>944</v>
      </c>
      <c r="C93" s="3530"/>
      <c r="D93" s="3563"/>
      <c r="E93" s="3606"/>
      <c r="F93" s="3575"/>
      <c r="G93" s="3563"/>
      <c r="H93" s="3560"/>
      <c r="I93" s="1134"/>
      <c r="J93" s="1040">
        <v>0</v>
      </c>
      <c r="K93" s="1040">
        <v>0</v>
      </c>
      <c r="L93" s="1040">
        <v>0</v>
      </c>
      <c r="M93" s="1040">
        <v>0</v>
      </c>
      <c r="N93" s="1040">
        <v>0</v>
      </c>
      <c r="O93" s="1040">
        <v>0</v>
      </c>
      <c r="P93" s="1040">
        <v>0</v>
      </c>
      <c r="Q93" s="1041">
        <v>0</v>
      </c>
      <c r="R93" s="1042">
        <v>0</v>
      </c>
      <c r="S93" s="1040">
        <v>0</v>
      </c>
      <c r="T93" s="1040">
        <v>0</v>
      </c>
      <c r="U93" s="1040">
        <v>0</v>
      </c>
      <c r="V93" s="1040">
        <v>0</v>
      </c>
      <c r="W93" s="1051">
        <v>0</v>
      </c>
      <c r="X93" s="1051">
        <v>0</v>
      </c>
      <c r="Y93" s="1041">
        <v>0</v>
      </c>
      <c r="Z93" s="1040">
        <v>0</v>
      </c>
      <c r="AA93" s="1040">
        <v>0</v>
      </c>
      <c r="AB93" s="1040">
        <v>0</v>
      </c>
      <c r="AC93" s="1051">
        <v>0</v>
      </c>
      <c r="AD93" s="1040">
        <v>0</v>
      </c>
      <c r="AE93" s="1040">
        <v>0</v>
      </c>
      <c r="AF93" s="1051">
        <v>0</v>
      </c>
      <c r="AG93" s="1041">
        <v>0</v>
      </c>
      <c r="AH93" s="1040">
        <v>0</v>
      </c>
      <c r="AI93" s="1040">
        <v>0</v>
      </c>
      <c r="AJ93" s="1040">
        <v>0</v>
      </c>
      <c r="AK93" s="1051">
        <v>0</v>
      </c>
      <c r="AL93" s="1051">
        <v>0</v>
      </c>
      <c r="AM93" s="1051">
        <v>0</v>
      </c>
      <c r="AN93" s="1051">
        <v>0</v>
      </c>
      <c r="AO93" s="1053">
        <v>0</v>
      </c>
      <c r="AP93" s="1049">
        <v>0</v>
      </c>
      <c r="AQ93" s="1040">
        <v>0</v>
      </c>
      <c r="AR93" s="1040">
        <v>0</v>
      </c>
      <c r="AS93" s="1040">
        <v>0</v>
      </c>
      <c r="AT93" s="1040">
        <v>0</v>
      </c>
      <c r="AU93" s="1051">
        <v>0</v>
      </c>
      <c r="AV93" s="1070">
        <v>0</v>
      </c>
      <c r="AW93" s="1053">
        <v>1</v>
      </c>
      <c r="AX93" s="1049">
        <v>0</v>
      </c>
      <c r="AY93" s="1080">
        <v>0</v>
      </c>
      <c r="AZ93" s="1080">
        <v>0</v>
      </c>
      <c r="BA93" s="1080">
        <v>0</v>
      </c>
      <c r="BB93" s="1040">
        <v>0</v>
      </c>
      <c r="BC93" s="1080">
        <v>0</v>
      </c>
      <c r="BD93" s="1051">
        <v>0</v>
      </c>
      <c r="BE93" s="1053">
        <v>0</v>
      </c>
      <c r="BF93" s="1042">
        <v>0</v>
      </c>
      <c r="BG93" s="1040">
        <v>0</v>
      </c>
      <c r="BH93" s="1070">
        <v>0</v>
      </c>
      <c r="BI93" s="1040">
        <v>0</v>
      </c>
      <c r="BJ93" s="1070">
        <v>0</v>
      </c>
      <c r="BK93" s="1040">
        <v>0</v>
      </c>
      <c r="BL93" s="1040">
        <v>0</v>
      </c>
      <c r="BM93" s="1073">
        <v>0</v>
      </c>
      <c r="BN93" s="1074">
        <v>0</v>
      </c>
      <c r="BO93" s="1040">
        <v>0</v>
      </c>
      <c r="BP93" s="1070">
        <v>0</v>
      </c>
      <c r="BQ93" s="1040">
        <v>0</v>
      </c>
      <c r="BR93" s="1062">
        <v>1</v>
      </c>
      <c r="BS93" s="1051">
        <v>1</v>
      </c>
      <c r="BT93" s="1040">
        <v>0</v>
      </c>
      <c r="BU93" s="1041">
        <v>0</v>
      </c>
      <c r="BV93" s="1042">
        <v>0</v>
      </c>
      <c r="BW93" s="1040">
        <v>0</v>
      </c>
      <c r="BX93" s="1051">
        <v>0</v>
      </c>
      <c r="BY93" s="1051">
        <v>0</v>
      </c>
      <c r="BZ93" s="1051">
        <v>0</v>
      </c>
      <c r="CA93" s="1040">
        <v>0</v>
      </c>
      <c r="CB93" s="1051">
        <v>0</v>
      </c>
      <c r="CC93" s="1053">
        <v>0</v>
      </c>
      <c r="CD93" s="1049">
        <v>0</v>
      </c>
      <c r="CE93" s="1051">
        <v>0</v>
      </c>
      <c r="CF93" s="1051">
        <v>0</v>
      </c>
      <c r="CG93" s="1051">
        <v>0</v>
      </c>
      <c r="CH93" s="1051">
        <v>0</v>
      </c>
      <c r="CI93" s="1051">
        <v>0</v>
      </c>
      <c r="CJ93" s="1051">
        <v>0</v>
      </c>
      <c r="CK93" s="1053">
        <v>0</v>
      </c>
      <c r="CL93" s="3526"/>
      <c r="CM93" s="3527"/>
      <c r="CN93" s="3527"/>
      <c r="CO93" s="3343" t="s">
        <v>1921</v>
      </c>
      <c r="CP93" s="3343"/>
      <c r="CQ93" s="3343"/>
      <c r="CR93" s="3171" t="s">
        <v>349</v>
      </c>
      <c r="CS93" s="3171"/>
      <c r="CT93" s="3171"/>
      <c r="CU93" s="1267"/>
      <c r="CV93" s="1304"/>
      <c r="CW93" s="1268"/>
    </row>
    <row r="94" spans="2:101" ht="15" customHeight="1">
      <c r="B94" s="1188" t="s">
        <v>1972</v>
      </c>
      <c r="C94" s="3530"/>
      <c r="D94" s="3563"/>
      <c r="E94" s="3606"/>
      <c r="F94" s="3575"/>
      <c r="G94" s="3563"/>
      <c r="H94" s="3560"/>
      <c r="I94" s="1134"/>
      <c r="J94" s="1040">
        <v>0</v>
      </c>
      <c r="K94" s="1040">
        <v>0</v>
      </c>
      <c r="L94" s="1040">
        <v>0</v>
      </c>
      <c r="M94" s="1040">
        <v>0</v>
      </c>
      <c r="N94" s="1040">
        <v>0</v>
      </c>
      <c r="O94" s="1040">
        <v>0</v>
      </c>
      <c r="P94" s="1040">
        <v>0</v>
      </c>
      <c r="Q94" s="1041">
        <v>0</v>
      </c>
      <c r="R94" s="1042">
        <v>0</v>
      </c>
      <c r="S94" s="1040">
        <v>0</v>
      </c>
      <c r="T94" s="1040">
        <v>0</v>
      </c>
      <c r="U94" s="1040">
        <v>0</v>
      </c>
      <c r="V94" s="1040">
        <v>0</v>
      </c>
      <c r="W94" s="1051">
        <v>0</v>
      </c>
      <c r="X94" s="1051">
        <v>0</v>
      </c>
      <c r="Y94" s="1041">
        <v>0</v>
      </c>
      <c r="Z94" s="1040">
        <v>0</v>
      </c>
      <c r="AA94" s="1040">
        <v>0</v>
      </c>
      <c r="AB94" s="1040">
        <v>0</v>
      </c>
      <c r="AC94" s="1051">
        <v>0</v>
      </c>
      <c r="AD94" s="1040">
        <v>0</v>
      </c>
      <c r="AE94" s="1040">
        <v>0</v>
      </c>
      <c r="AF94" s="1051">
        <v>0</v>
      </c>
      <c r="AG94" s="1041">
        <v>0</v>
      </c>
      <c r="AH94" s="1040">
        <v>0</v>
      </c>
      <c r="AI94" s="1040">
        <v>0</v>
      </c>
      <c r="AJ94" s="1040">
        <v>0</v>
      </c>
      <c r="AK94" s="1051">
        <v>0</v>
      </c>
      <c r="AL94" s="1051">
        <v>0</v>
      </c>
      <c r="AM94" s="1051">
        <v>0</v>
      </c>
      <c r="AN94" s="1051">
        <v>0</v>
      </c>
      <c r="AO94" s="1053">
        <v>0</v>
      </c>
      <c r="AP94" s="1049">
        <v>0</v>
      </c>
      <c r="AQ94" s="1040">
        <v>0</v>
      </c>
      <c r="AR94" s="1040">
        <v>0</v>
      </c>
      <c r="AS94" s="1040">
        <v>0</v>
      </c>
      <c r="AT94" s="1040">
        <v>0</v>
      </c>
      <c r="AU94" s="1051">
        <v>0</v>
      </c>
      <c r="AV94" s="1070">
        <v>0</v>
      </c>
      <c r="AW94" s="1053">
        <v>1</v>
      </c>
      <c r="AX94" s="1049">
        <v>0</v>
      </c>
      <c r="AY94" s="1080">
        <v>0</v>
      </c>
      <c r="AZ94" s="1080">
        <v>0</v>
      </c>
      <c r="BA94" s="1080">
        <v>0</v>
      </c>
      <c r="BB94" s="1040">
        <v>0</v>
      </c>
      <c r="BC94" s="1080">
        <v>0</v>
      </c>
      <c r="BD94" s="1051">
        <v>0</v>
      </c>
      <c r="BE94" s="1053">
        <v>0</v>
      </c>
      <c r="BF94" s="1042">
        <v>0</v>
      </c>
      <c r="BG94" s="1040">
        <v>0</v>
      </c>
      <c r="BH94" s="1070">
        <v>0</v>
      </c>
      <c r="BI94" s="1040">
        <v>0</v>
      </c>
      <c r="BJ94" s="1070">
        <v>0</v>
      </c>
      <c r="BK94" s="1040">
        <v>0</v>
      </c>
      <c r="BL94" s="1040">
        <v>0</v>
      </c>
      <c r="BM94" s="1073">
        <v>0</v>
      </c>
      <c r="BN94" s="1074">
        <v>0</v>
      </c>
      <c r="BO94" s="1040">
        <v>0</v>
      </c>
      <c r="BP94" s="1070">
        <v>0</v>
      </c>
      <c r="BQ94" s="1040">
        <v>0</v>
      </c>
      <c r="BR94" s="1040">
        <v>0</v>
      </c>
      <c r="BS94" s="1069">
        <v>1</v>
      </c>
      <c r="BT94" s="1040">
        <v>0</v>
      </c>
      <c r="BU94" s="1041">
        <v>0</v>
      </c>
      <c r="BV94" s="1042">
        <v>0</v>
      </c>
      <c r="BW94" s="1040">
        <v>0</v>
      </c>
      <c r="BX94" s="1051">
        <v>0</v>
      </c>
      <c r="BY94" s="1051">
        <v>0</v>
      </c>
      <c r="BZ94" s="1051">
        <v>0</v>
      </c>
      <c r="CA94" s="1040">
        <v>0</v>
      </c>
      <c r="CB94" s="1051">
        <v>0</v>
      </c>
      <c r="CC94" s="1053">
        <v>0</v>
      </c>
      <c r="CD94" s="1049">
        <v>0</v>
      </c>
      <c r="CE94" s="1051">
        <v>0</v>
      </c>
      <c r="CF94" s="1051">
        <v>0</v>
      </c>
      <c r="CG94" s="1051">
        <v>0</v>
      </c>
      <c r="CH94" s="1051">
        <v>0</v>
      </c>
      <c r="CI94" s="1051">
        <v>0</v>
      </c>
      <c r="CJ94" s="1051">
        <v>0</v>
      </c>
      <c r="CK94" s="1053">
        <v>0</v>
      </c>
      <c r="CL94" s="3526"/>
      <c r="CM94" s="3527"/>
      <c r="CN94" s="3527"/>
      <c r="CO94" s="3343" t="s">
        <v>1921</v>
      </c>
      <c r="CP94" s="3343"/>
      <c r="CQ94" s="3343"/>
      <c r="CR94" s="3171" t="s">
        <v>349</v>
      </c>
      <c r="CS94" s="3171"/>
      <c r="CT94" s="3171"/>
      <c r="CU94" s="1267"/>
      <c r="CV94" s="957"/>
      <c r="CW94" s="830"/>
    </row>
    <row r="95" spans="2:101" ht="15" customHeight="1">
      <c r="B95" s="1188" t="s">
        <v>1973</v>
      </c>
      <c r="C95" s="3530"/>
      <c r="D95" s="3563"/>
      <c r="E95" s="3606"/>
      <c r="F95" s="3575"/>
      <c r="G95" s="3563"/>
      <c r="H95" s="3560"/>
      <c r="I95" s="1134"/>
      <c r="J95" s="1040">
        <v>0</v>
      </c>
      <c r="K95" s="1040">
        <v>0</v>
      </c>
      <c r="L95" s="1040">
        <v>0</v>
      </c>
      <c r="M95" s="1040">
        <v>0</v>
      </c>
      <c r="N95" s="1040">
        <v>0</v>
      </c>
      <c r="O95" s="1040">
        <v>0</v>
      </c>
      <c r="P95" s="1040">
        <v>0</v>
      </c>
      <c r="Q95" s="1041">
        <v>0</v>
      </c>
      <c r="R95" s="1042">
        <v>0</v>
      </c>
      <c r="S95" s="1040">
        <v>0</v>
      </c>
      <c r="T95" s="1040">
        <v>0</v>
      </c>
      <c r="U95" s="1040">
        <v>0</v>
      </c>
      <c r="V95" s="1040">
        <v>0</v>
      </c>
      <c r="W95" s="1051">
        <v>0</v>
      </c>
      <c r="X95" s="1051">
        <v>0</v>
      </c>
      <c r="Y95" s="1041">
        <v>0</v>
      </c>
      <c r="Z95" s="1040">
        <v>0</v>
      </c>
      <c r="AA95" s="1040">
        <v>0</v>
      </c>
      <c r="AB95" s="1040">
        <v>0</v>
      </c>
      <c r="AC95" s="1051">
        <v>0</v>
      </c>
      <c r="AD95" s="1040">
        <v>0</v>
      </c>
      <c r="AE95" s="1040">
        <v>0</v>
      </c>
      <c r="AF95" s="1051">
        <v>0</v>
      </c>
      <c r="AG95" s="1041">
        <v>0</v>
      </c>
      <c r="AH95" s="1040">
        <v>0</v>
      </c>
      <c r="AI95" s="1040">
        <v>0</v>
      </c>
      <c r="AJ95" s="1040">
        <v>0</v>
      </c>
      <c r="AK95" s="1051">
        <v>0</v>
      </c>
      <c r="AL95" s="1051">
        <v>0</v>
      </c>
      <c r="AM95" s="1051">
        <v>0</v>
      </c>
      <c r="AN95" s="1051">
        <v>0</v>
      </c>
      <c r="AO95" s="1053">
        <v>0</v>
      </c>
      <c r="AP95" s="1049">
        <v>0</v>
      </c>
      <c r="AQ95" s="1040">
        <v>0</v>
      </c>
      <c r="AR95" s="1040">
        <v>0</v>
      </c>
      <c r="AS95" s="1040">
        <v>0</v>
      </c>
      <c r="AT95" s="1040">
        <v>0</v>
      </c>
      <c r="AU95" s="1051">
        <v>0</v>
      </c>
      <c r="AV95" s="1070">
        <v>0</v>
      </c>
      <c r="AW95" s="1053">
        <v>1</v>
      </c>
      <c r="AX95" s="1049">
        <v>0</v>
      </c>
      <c r="AY95" s="1080">
        <v>0</v>
      </c>
      <c r="AZ95" s="1080">
        <v>0</v>
      </c>
      <c r="BA95" s="1080">
        <v>0</v>
      </c>
      <c r="BB95" s="1040">
        <v>0</v>
      </c>
      <c r="BC95" s="1080">
        <v>0</v>
      </c>
      <c r="BD95" s="1051">
        <v>0</v>
      </c>
      <c r="BE95" s="1053">
        <v>0</v>
      </c>
      <c r="BF95" s="1042">
        <v>0</v>
      </c>
      <c r="BG95" s="1040">
        <v>0</v>
      </c>
      <c r="BH95" s="1070">
        <v>0</v>
      </c>
      <c r="BI95" s="1040">
        <v>0</v>
      </c>
      <c r="BJ95" s="1070">
        <v>0</v>
      </c>
      <c r="BK95" s="1040">
        <v>0</v>
      </c>
      <c r="BL95" s="1040">
        <v>0</v>
      </c>
      <c r="BM95" s="1073">
        <v>0</v>
      </c>
      <c r="BN95" s="1074">
        <v>0</v>
      </c>
      <c r="BO95" s="1040">
        <v>0</v>
      </c>
      <c r="BP95" s="1070">
        <v>0</v>
      </c>
      <c r="BQ95" s="1040">
        <v>0</v>
      </c>
      <c r="BR95" s="1040">
        <v>0</v>
      </c>
      <c r="BS95" s="1051">
        <v>1</v>
      </c>
      <c r="BT95" s="1062">
        <v>1</v>
      </c>
      <c r="BU95" s="1041">
        <v>0</v>
      </c>
      <c r="BV95" s="1042">
        <v>0</v>
      </c>
      <c r="BW95" s="1040">
        <v>0</v>
      </c>
      <c r="BX95" s="1051">
        <v>0</v>
      </c>
      <c r="BY95" s="1051">
        <v>0</v>
      </c>
      <c r="BZ95" s="1051">
        <v>0</v>
      </c>
      <c r="CA95" s="1040">
        <v>0</v>
      </c>
      <c r="CB95" s="1051">
        <v>0</v>
      </c>
      <c r="CC95" s="1053">
        <v>0</v>
      </c>
      <c r="CD95" s="1049">
        <v>0</v>
      </c>
      <c r="CE95" s="1051">
        <v>0</v>
      </c>
      <c r="CF95" s="1051">
        <v>0</v>
      </c>
      <c r="CG95" s="1051">
        <v>0</v>
      </c>
      <c r="CH95" s="1051">
        <v>0</v>
      </c>
      <c r="CI95" s="1051">
        <v>0</v>
      </c>
      <c r="CJ95" s="1051">
        <v>0</v>
      </c>
      <c r="CK95" s="1053">
        <v>0</v>
      </c>
      <c r="CL95" s="3526"/>
      <c r="CM95" s="3527"/>
      <c r="CN95" s="3527"/>
      <c r="CO95" s="3343" t="s">
        <v>1921</v>
      </c>
      <c r="CP95" s="3343"/>
      <c r="CQ95" s="3343"/>
      <c r="CR95" s="3171" t="s">
        <v>349</v>
      </c>
      <c r="CS95" s="3171"/>
      <c r="CT95" s="3171"/>
      <c r="CU95" s="1267"/>
      <c r="CV95" s="957"/>
      <c r="CW95" s="830"/>
    </row>
    <row r="96" spans="2:101" ht="15" customHeight="1">
      <c r="B96" s="1188" t="s">
        <v>956</v>
      </c>
      <c r="C96" s="3530"/>
      <c r="D96" s="3563"/>
      <c r="E96" s="3606"/>
      <c r="F96" s="3575"/>
      <c r="G96" s="3563"/>
      <c r="H96" s="3560"/>
      <c r="I96" s="1134"/>
      <c r="J96" s="1040">
        <v>0</v>
      </c>
      <c r="K96" s="1040">
        <v>0</v>
      </c>
      <c r="L96" s="1040">
        <v>0</v>
      </c>
      <c r="M96" s="1040">
        <v>0</v>
      </c>
      <c r="N96" s="1040">
        <v>0</v>
      </c>
      <c r="O96" s="1040">
        <v>0</v>
      </c>
      <c r="P96" s="1040">
        <v>0</v>
      </c>
      <c r="Q96" s="1041">
        <v>0</v>
      </c>
      <c r="R96" s="1042">
        <v>0</v>
      </c>
      <c r="S96" s="1040">
        <v>0</v>
      </c>
      <c r="T96" s="1040">
        <v>0</v>
      </c>
      <c r="U96" s="1040">
        <v>0</v>
      </c>
      <c r="V96" s="1040">
        <v>0</v>
      </c>
      <c r="W96" s="1051">
        <v>0</v>
      </c>
      <c r="X96" s="1051">
        <v>0</v>
      </c>
      <c r="Y96" s="1041">
        <v>0</v>
      </c>
      <c r="Z96" s="1040">
        <v>0</v>
      </c>
      <c r="AA96" s="1040">
        <v>0</v>
      </c>
      <c r="AB96" s="1040">
        <v>0</v>
      </c>
      <c r="AC96" s="1051">
        <v>0</v>
      </c>
      <c r="AD96" s="1040">
        <v>0</v>
      </c>
      <c r="AE96" s="1040">
        <v>0</v>
      </c>
      <c r="AF96" s="1051">
        <v>0</v>
      </c>
      <c r="AG96" s="1041">
        <v>0</v>
      </c>
      <c r="AH96" s="1040">
        <v>0</v>
      </c>
      <c r="AI96" s="1040">
        <v>0</v>
      </c>
      <c r="AJ96" s="1040">
        <v>0</v>
      </c>
      <c r="AK96" s="1051">
        <v>0</v>
      </c>
      <c r="AL96" s="1051">
        <v>0</v>
      </c>
      <c r="AM96" s="1051">
        <v>0</v>
      </c>
      <c r="AN96" s="1051">
        <v>0</v>
      </c>
      <c r="AO96" s="1053">
        <v>0</v>
      </c>
      <c r="AP96" s="1049">
        <v>0</v>
      </c>
      <c r="AQ96" s="1040">
        <v>0</v>
      </c>
      <c r="AR96" s="1040">
        <v>0</v>
      </c>
      <c r="AS96" s="1040">
        <v>0</v>
      </c>
      <c r="AT96" s="1040">
        <v>0</v>
      </c>
      <c r="AU96" s="1051">
        <v>0</v>
      </c>
      <c r="AV96" s="1070">
        <v>0</v>
      </c>
      <c r="AW96" s="1053">
        <v>1</v>
      </c>
      <c r="AX96" s="1049">
        <v>0</v>
      </c>
      <c r="AY96" s="1080">
        <v>0</v>
      </c>
      <c r="AZ96" s="1080">
        <v>0</v>
      </c>
      <c r="BA96" s="1080">
        <v>0</v>
      </c>
      <c r="BB96" s="1040">
        <v>0</v>
      </c>
      <c r="BC96" s="1080">
        <v>0</v>
      </c>
      <c r="BD96" s="1051">
        <v>0</v>
      </c>
      <c r="BE96" s="1053">
        <v>0</v>
      </c>
      <c r="BF96" s="1042">
        <v>0</v>
      </c>
      <c r="BG96" s="1040">
        <v>0</v>
      </c>
      <c r="BH96" s="1070">
        <v>0</v>
      </c>
      <c r="BI96" s="1040">
        <v>0</v>
      </c>
      <c r="BJ96" s="1070">
        <v>0</v>
      </c>
      <c r="BK96" s="1040">
        <v>0</v>
      </c>
      <c r="BL96" s="1040">
        <v>0</v>
      </c>
      <c r="BM96" s="1073">
        <v>0</v>
      </c>
      <c r="BN96" s="1074">
        <v>0</v>
      </c>
      <c r="BO96" s="1040">
        <v>0</v>
      </c>
      <c r="BP96" s="1070">
        <v>0</v>
      </c>
      <c r="BQ96" s="1040">
        <v>0</v>
      </c>
      <c r="BR96" s="1040">
        <v>0</v>
      </c>
      <c r="BS96" s="1051">
        <v>1</v>
      </c>
      <c r="BT96" s="1040">
        <v>0</v>
      </c>
      <c r="BU96" s="1060">
        <v>1</v>
      </c>
      <c r="BV96" s="1042">
        <v>0</v>
      </c>
      <c r="BW96" s="1040">
        <v>0</v>
      </c>
      <c r="BX96" s="1051">
        <v>0</v>
      </c>
      <c r="BY96" s="1051">
        <v>0</v>
      </c>
      <c r="BZ96" s="1051">
        <v>0</v>
      </c>
      <c r="CA96" s="1040">
        <v>0</v>
      </c>
      <c r="CB96" s="1051">
        <v>0</v>
      </c>
      <c r="CC96" s="1053">
        <v>0</v>
      </c>
      <c r="CD96" s="1049">
        <v>0</v>
      </c>
      <c r="CE96" s="1051">
        <v>0</v>
      </c>
      <c r="CF96" s="1051">
        <v>0</v>
      </c>
      <c r="CG96" s="1051">
        <v>0</v>
      </c>
      <c r="CH96" s="1051">
        <v>0</v>
      </c>
      <c r="CI96" s="1051">
        <v>0</v>
      </c>
      <c r="CJ96" s="1051">
        <v>0</v>
      </c>
      <c r="CK96" s="1053">
        <v>0</v>
      </c>
      <c r="CL96" s="3526"/>
      <c r="CM96" s="3527"/>
      <c r="CN96" s="3527"/>
      <c r="CO96" s="3343" t="s">
        <v>1921</v>
      </c>
      <c r="CP96" s="3343"/>
      <c r="CQ96" s="3343"/>
      <c r="CR96" s="3171" t="s">
        <v>349</v>
      </c>
      <c r="CS96" s="3171"/>
      <c r="CT96" s="3171"/>
      <c r="CU96" s="1267"/>
      <c r="CV96" s="957"/>
      <c r="CW96" s="830"/>
    </row>
    <row r="97" spans="2:101" ht="15" customHeight="1">
      <c r="B97" s="1188" t="s">
        <v>960</v>
      </c>
      <c r="C97" s="3530"/>
      <c r="D97" s="3563"/>
      <c r="E97" s="3606"/>
      <c r="F97" s="3575"/>
      <c r="G97" s="3563"/>
      <c r="H97" s="3560"/>
      <c r="I97" s="1134"/>
      <c r="J97" s="1040">
        <v>0</v>
      </c>
      <c r="K97" s="1040">
        <v>0</v>
      </c>
      <c r="L97" s="1040">
        <v>0</v>
      </c>
      <c r="M97" s="1040">
        <v>0</v>
      </c>
      <c r="N97" s="1040">
        <v>0</v>
      </c>
      <c r="O97" s="1040">
        <v>0</v>
      </c>
      <c r="P97" s="1040">
        <v>0</v>
      </c>
      <c r="Q97" s="1041">
        <v>0</v>
      </c>
      <c r="R97" s="1042">
        <v>0</v>
      </c>
      <c r="S97" s="1040">
        <v>0</v>
      </c>
      <c r="T97" s="1040">
        <v>0</v>
      </c>
      <c r="U97" s="1040">
        <v>0</v>
      </c>
      <c r="V97" s="1040">
        <v>0</v>
      </c>
      <c r="W97" s="1051">
        <v>0</v>
      </c>
      <c r="X97" s="1051">
        <v>0</v>
      </c>
      <c r="Y97" s="1041">
        <v>0</v>
      </c>
      <c r="Z97" s="1040">
        <v>0</v>
      </c>
      <c r="AA97" s="1040">
        <v>0</v>
      </c>
      <c r="AB97" s="1040">
        <v>0</v>
      </c>
      <c r="AC97" s="1051">
        <v>0</v>
      </c>
      <c r="AD97" s="1040">
        <v>0</v>
      </c>
      <c r="AE97" s="1040">
        <v>0</v>
      </c>
      <c r="AF97" s="1051">
        <v>0</v>
      </c>
      <c r="AG97" s="1041">
        <v>0</v>
      </c>
      <c r="AH97" s="1040">
        <v>0</v>
      </c>
      <c r="AI97" s="1040">
        <v>0</v>
      </c>
      <c r="AJ97" s="1040">
        <v>0</v>
      </c>
      <c r="AK97" s="1051">
        <v>0</v>
      </c>
      <c r="AL97" s="1051">
        <v>0</v>
      </c>
      <c r="AM97" s="1051">
        <v>0</v>
      </c>
      <c r="AN97" s="1051">
        <v>0</v>
      </c>
      <c r="AO97" s="1053">
        <v>0</v>
      </c>
      <c r="AP97" s="1049">
        <v>0</v>
      </c>
      <c r="AQ97" s="1040">
        <v>0</v>
      </c>
      <c r="AR97" s="1040">
        <v>0</v>
      </c>
      <c r="AS97" s="1040">
        <v>0</v>
      </c>
      <c r="AT97" s="1040">
        <v>0</v>
      </c>
      <c r="AU97" s="1051">
        <v>0</v>
      </c>
      <c r="AV97" s="1070">
        <v>0</v>
      </c>
      <c r="AW97" s="1053">
        <v>1</v>
      </c>
      <c r="AX97" s="1049">
        <v>0</v>
      </c>
      <c r="AY97" s="1080">
        <v>0</v>
      </c>
      <c r="AZ97" s="1080">
        <v>0</v>
      </c>
      <c r="BA97" s="1080">
        <v>0</v>
      </c>
      <c r="BB97" s="1040">
        <v>0</v>
      </c>
      <c r="BC97" s="1080">
        <v>0</v>
      </c>
      <c r="BD97" s="1051">
        <v>0</v>
      </c>
      <c r="BE97" s="1053">
        <v>0</v>
      </c>
      <c r="BF97" s="1042">
        <v>0</v>
      </c>
      <c r="BG97" s="1040">
        <v>0</v>
      </c>
      <c r="BH97" s="1070">
        <v>0</v>
      </c>
      <c r="BI97" s="1040">
        <v>0</v>
      </c>
      <c r="BJ97" s="1070">
        <v>0</v>
      </c>
      <c r="BK97" s="1040">
        <v>0</v>
      </c>
      <c r="BL97" s="1040">
        <v>0</v>
      </c>
      <c r="BM97" s="1073">
        <v>0</v>
      </c>
      <c r="BN97" s="1074">
        <v>0</v>
      </c>
      <c r="BO97" s="1040">
        <v>0</v>
      </c>
      <c r="BP97" s="1070">
        <v>0</v>
      </c>
      <c r="BQ97" s="1040">
        <v>0</v>
      </c>
      <c r="BR97" s="1040">
        <v>0</v>
      </c>
      <c r="BS97" s="1051">
        <v>1</v>
      </c>
      <c r="BT97" s="1040">
        <v>0</v>
      </c>
      <c r="BU97" s="1041">
        <v>0</v>
      </c>
      <c r="BV97" s="1061">
        <v>1</v>
      </c>
      <c r="BW97" s="1040">
        <v>0</v>
      </c>
      <c r="BX97" s="1051">
        <v>0</v>
      </c>
      <c r="BY97" s="1051">
        <v>0</v>
      </c>
      <c r="BZ97" s="1051">
        <v>0</v>
      </c>
      <c r="CA97" s="1040">
        <v>0</v>
      </c>
      <c r="CB97" s="1051">
        <v>0</v>
      </c>
      <c r="CC97" s="1053">
        <v>0</v>
      </c>
      <c r="CD97" s="1049">
        <v>0</v>
      </c>
      <c r="CE97" s="1051">
        <v>0</v>
      </c>
      <c r="CF97" s="1051">
        <v>0</v>
      </c>
      <c r="CG97" s="1051">
        <v>0</v>
      </c>
      <c r="CH97" s="1051">
        <v>0</v>
      </c>
      <c r="CI97" s="1051">
        <v>0</v>
      </c>
      <c r="CJ97" s="1051">
        <v>0</v>
      </c>
      <c r="CK97" s="1053">
        <v>0</v>
      </c>
      <c r="CL97" s="3526"/>
      <c r="CM97" s="3527"/>
      <c r="CN97" s="3527"/>
      <c r="CO97" s="3343" t="s">
        <v>1921</v>
      </c>
      <c r="CP97" s="3343"/>
      <c r="CQ97" s="3343"/>
      <c r="CR97" s="3171" t="s">
        <v>349</v>
      </c>
      <c r="CS97" s="3171"/>
      <c r="CT97" s="3171"/>
      <c r="CU97" s="582"/>
      <c r="CV97" s="957"/>
      <c r="CW97" s="830"/>
    </row>
    <row r="98" spans="2:101" ht="15" customHeight="1">
      <c r="B98" s="1188" t="s">
        <v>964</v>
      </c>
      <c r="C98" s="3530"/>
      <c r="D98" s="3563"/>
      <c r="E98" s="3606"/>
      <c r="F98" s="3575"/>
      <c r="G98" s="3563"/>
      <c r="H98" s="3560"/>
      <c r="I98" s="1134"/>
      <c r="J98" s="1040">
        <v>0</v>
      </c>
      <c r="K98" s="1040">
        <v>0</v>
      </c>
      <c r="L98" s="1040">
        <v>0</v>
      </c>
      <c r="M98" s="1040">
        <v>0</v>
      </c>
      <c r="N98" s="1040">
        <v>0</v>
      </c>
      <c r="O98" s="1040">
        <v>0</v>
      </c>
      <c r="P98" s="1040">
        <v>0</v>
      </c>
      <c r="Q98" s="1041">
        <v>0</v>
      </c>
      <c r="R98" s="1042">
        <v>0</v>
      </c>
      <c r="S98" s="1040">
        <v>0</v>
      </c>
      <c r="T98" s="1040">
        <v>0</v>
      </c>
      <c r="U98" s="1040">
        <v>0</v>
      </c>
      <c r="V98" s="1040">
        <v>0</v>
      </c>
      <c r="W98" s="1051">
        <v>0</v>
      </c>
      <c r="X98" s="1051">
        <v>0</v>
      </c>
      <c r="Y98" s="1041">
        <v>0</v>
      </c>
      <c r="Z98" s="1040">
        <v>0</v>
      </c>
      <c r="AA98" s="1040">
        <v>0</v>
      </c>
      <c r="AB98" s="1040">
        <v>0</v>
      </c>
      <c r="AC98" s="1051">
        <v>0</v>
      </c>
      <c r="AD98" s="1040">
        <v>0</v>
      </c>
      <c r="AE98" s="1040">
        <v>0</v>
      </c>
      <c r="AF98" s="1051">
        <v>0</v>
      </c>
      <c r="AG98" s="1041">
        <v>0</v>
      </c>
      <c r="AH98" s="1040">
        <v>0</v>
      </c>
      <c r="AI98" s="1040">
        <v>0</v>
      </c>
      <c r="AJ98" s="1040">
        <v>0</v>
      </c>
      <c r="AK98" s="1051">
        <v>0</v>
      </c>
      <c r="AL98" s="1051">
        <v>0</v>
      </c>
      <c r="AM98" s="1051">
        <v>0</v>
      </c>
      <c r="AN98" s="1051">
        <v>0</v>
      </c>
      <c r="AO98" s="1053">
        <v>0</v>
      </c>
      <c r="AP98" s="1049">
        <v>0</v>
      </c>
      <c r="AQ98" s="1040">
        <v>0</v>
      </c>
      <c r="AR98" s="1040">
        <v>0</v>
      </c>
      <c r="AS98" s="1040">
        <v>0</v>
      </c>
      <c r="AT98" s="1040">
        <v>0</v>
      </c>
      <c r="AU98" s="1051">
        <v>0</v>
      </c>
      <c r="AV98" s="1070">
        <v>0</v>
      </c>
      <c r="AW98" s="1053">
        <v>1</v>
      </c>
      <c r="AX98" s="1049">
        <v>0</v>
      </c>
      <c r="AY98" s="1080">
        <v>0</v>
      </c>
      <c r="AZ98" s="1080">
        <v>0</v>
      </c>
      <c r="BA98" s="1080">
        <v>0</v>
      </c>
      <c r="BB98" s="1040">
        <v>0</v>
      </c>
      <c r="BC98" s="1080">
        <v>0</v>
      </c>
      <c r="BD98" s="1051">
        <v>0</v>
      </c>
      <c r="BE98" s="1053">
        <v>0</v>
      </c>
      <c r="BF98" s="1042">
        <v>0</v>
      </c>
      <c r="BG98" s="1040">
        <v>0</v>
      </c>
      <c r="BH98" s="1070">
        <v>0</v>
      </c>
      <c r="BI98" s="1040">
        <v>0</v>
      </c>
      <c r="BJ98" s="1070">
        <v>0</v>
      </c>
      <c r="BK98" s="1040">
        <v>0</v>
      </c>
      <c r="BL98" s="1040">
        <v>0</v>
      </c>
      <c r="BM98" s="1073">
        <v>0</v>
      </c>
      <c r="BN98" s="1074">
        <v>0</v>
      </c>
      <c r="BO98" s="1040">
        <v>0</v>
      </c>
      <c r="BP98" s="1070">
        <v>0</v>
      </c>
      <c r="BQ98" s="1040">
        <v>0</v>
      </c>
      <c r="BR98" s="1040">
        <v>0</v>
      </c>
      <c r="BS98" s="1051">
        <v>1</v>
      </c>
      <c r="BT98" s="1040">
        <v>0</v>
      </c>
      <c r="BU98" s="1041">
        <v>0</v>
      </c>
      <c r="BV98" s="1042">
        <v>0</v>
      </c>
      <c r="BW98" s="1062">
        <v>1</v>
      </c>
      <c r="BX98" s="1051">
        <v>0</v>
      </c>
      <c r="BY98" s="1051">
        <v>0</v>
      </c>
      <c r="BZ98" s="1051">
        <v>0</v>
      </c>
      <c r="CA98" s="1040">
        <v>0</v>
      </c>
      <c r="CB98" s="1051">
        <v>0</v>
      </c>
      <c r="CC98" s="1053">
        <v>0</v>
      </c>
      <c r="CD98" s="1049">
        <v>0</v>
      </c>
      <c r="CE98" s="1051">
        <v>0</v>
      </c>
      <c r="CF98" s="1051">
        <v>0</v>
      </c>
      <c r="CG98" s="1051">
        <v>0</v>
      </c>
      <c r="CH98" s="1051">
        <v>0</v>
      </c>
      <c r="CI98" s="1051">
        <v>0</v>
      </c>
      <c r="CJ98" s="1051">
        <v>0</v>
      </c>
      <c r="CK98" s="1053">
        <v>0</v>
      </c>
      <c r="CL98" s="3526"/>
      <c r="CM98" s="3527"/>
      <c r="CN98" s="3527"/>
      <c r="CO98" s="3343" t="s">
        <v>1921</v>
      </c>
      <c r="CP98" s="3343"/>
      <c r="CQ98" s="3343"/>
      <c r="CR98" s="3171" t="s">
        <v>349</v>
      </c>
      <c r="CS98" s="3171"/>
      <c r="CT98" s="3171"/>
      <c r="CU98" s="582"/>
      <c r="CV98" s="957"/>
      <c r="CW98" s="830"/>
    </row>
    <row r="99" spans="2:101" ht="15" customHeight="1">
      <c r="B99" s="1188" t="s">
        <v>1974</v>
      </c>
      <c r="C99" s="3530"/>
      <c r="D99" s="3563"/>
      <c r="E99" s="3606"/>
      <c r="F99" s="3575"/>
      <c r="G99" s="3563"/>
      <c r="H99" s="3560"/>
      <c r="I99" s="1134"/>
      <c r="J99" s="1040">
        <v>0</v>
      </c>
      <c r="K99" s="1040">
        <v>0</v>
      </c>
      <c r="L99" s="1040">
        <v>0</v>
      </c>
      <c r="M99" s="1040">
        <v>0</v>
      </c>
      <c r="N99" s="1040">
        <v>0</v>
      </c>
      <c r="O99" s="1040">
        <v>0</v>
      </c>
      <c r="P99" s="1040">
        <v>0</v>
      </c>
      <c r="Q99" s="1041">
        <v>0</v>
      </c>
      <c r="R99" s="1042">
        <v>0</v>
      </c>
      <c r="S99" s="1040">
        <v>0</v>
      </c>
      <c r="T99" s="1040">
        <v>0</v>
      </c>
      <c r="U99" s="1040">
        <v>0</v>
      </c>
      <c r="V99" s="1040">
        <v>0</v>
      </c>
      <c r="W99" s="1051">
        <v>0</v>
      </c>
      <c r="X99" s="1051">
        <v>0</v>
      </c>
      <c r="Y99" s="1041">
        <v>0</v>
      </c>
      <c r="Z99" s="1040">
        <v>0</v>
      </c>
      <c r="AA99" s="1040">
        <v>0</v>
      </c>
      <c r="AB99" s="1040">
        <v>0</v>
      </c>
      <c r="AC99" s="1051">
        <v>0</v>
      </c>
      <c r="AD99" s="1040">
        <v>0</v>
      </c>
      <c r="AE99" s="1040">
        <v>0</v>
      </c>
      <c r="AF99" s="1051">
        <v>0</v>
      </c>
      <c r="AG99" s="1041">
        <v>0</v>
      </c>
      <c r="AH99" s="1040">
        <v>0</v>
      </c>
      <c r="AI99" s="1040">
        <v>0</v>
      </c>
      <c r="AJ99" s="1040">
        <v>0</v>
      </c>
      <c r="AK99" s="1051">
        <v>0</v>
      </c>
      <c r="AL99" s="1051">
        <v>0</v>
      </c>
      <c r="AM99" s="1051">
        <v>0</v>
      </c>
      <c r="AN99" s="1051">
        <v>0</v>
      </c>
      <c r="AO99" s="1053">
        <v>0</v>
      </c>
      <c r="AP99" s="1049">
        <v>0</v>
      </c>
      <c r="AQ99" s="1040">
        <v>0</v>
      </c>
      <c r="AR99" s="1040">
        <v>0</v>
      </c>
      <c r="AS99" s="1040">
        <v>0</v>
      </c>
      <c r="AT99" s="1040">
        <v>0</v>
      </c>
      <c r="AU99" s="1051">
        <v>0</v>
      </c>
      <c r="AV99" s="1070">
        <v>0</v>
      </c>
      <c r="AW99" s="1053">
        <v>1</v>
      </c>
      <c r="AX99" s="1049">
        <v>0</v>
      </c>
      <c r="AY99" s="1080">
        <v>0</v>
      </c>
      <c r="AZ99" s="1080">
        <v>0</v>
      </c>
      <c r="BA99" s="1080">
        <v>0</v>
      </c>
      <c r="BB99" s="1040">
        <v>0</v>
      </c>
      <c r="BC99" s="1080">
        <v>0</v>
      </c>
      <c r="BD99" s="1051">
        <v>0</v>
      </c>
      <c r="BE99" s="1053">
        <v>0</v>
      </c>
      <c r="BF99" s="1042">
        <v>0</v>
      </c>
      <c r="BG99" s="1040">
        <v>0</v>
      </c>
      <c r="BH99" s="1070">
        <v>0</v>
      </c>
      <c r="BI99" s="1040">
        <v>0</v>
      </c>
      <c r="BJ99" s="1070">
        <v>0</v>
      </c>
      <c r="BK99" s="1040">
        <v>0</v>
      </c>
      <c r="BL99" s="1040">
        <v>0</v>
      </c>
      <c r="BM99" s="1073">
        <v>0</v>
      </c>
      <c r="BN99" s="1074">
        <v>0</v>
      </c>
      <c r="BO99" s="1040">
        <v>0</v>
      </c>
      <c r="BP99" s="1070">
        <v>0</v>
      </c>
      <c r="BQ99" s="1040">
        <v>0</v>
      </c>
      <c r="BR99" s="1040">
        <v>0</v>
      </c>
      <c r="BS99" s="1051">
        <v>1</v>
      </c>
      <c r="BT99" s="1040">
        <v>0</v>
      </c>
      <c r="BU99" s="1041">
        <v>0</v>
      </c>
      <c r="BV99" s="1042">
        <v>0</v>
      </c>
      <c r="BW99" s="1040">
        <v>0</v>
      </c>
      <c r="BX99" s="1062">
        <v>1</v>
      </c>
      <c r="BY99" s="1051">
        <v>0</v>
      </c>
      <c r="BZ99" s="1051">
        <v>0</v>
      </c>
      <c r="CA99" s="1040">
        <v>0</v>
      </c>
      <c r="CB99" s="1051">
        <v>0</v>
      </c>
      <c r="CC99" s="1053">
        <v>0</v>
      </c>
      <c r="CD99" s="1049">
        <v>0</v>
      </c>
      <c r="CE99" s="1051">
        <v>0</v>
      </c>
      <c r="CF99" s="1051">
        <v>0</v>
      </c>
      <c r="CG99" s="1051">
        <v>0</v>
      </c>
      <c r="CH99" s="1051">
        <v>0</v>
      </c>
      <c r="CI99" s="1051">
        <v>0</v>
      </c>
      <c r="CJ99" s="1051">
        <v>0</v>
      </c>
      <c r="CK99" s="1053">
        <v>0</v>
      </c>
      <c r="CL99" s="3526"/>
      <c r="CM99" s="3527"/>
      <c r="CN99" s="3527"/>
      <c r="CO99" s="3343" t="s">
        <v>1931</v>
      </c>
      <c r="CP99" s="3343"/>
      <c r="CQ99" s="3343"/>
      <c r="CR99" s="3171" t="s">
        <v>349</v>
      </c>
      <c r="CS99" s="3171"/>
      <c r="CT99" s="3171"/>
      <c r="CU99" s="582"/>
      <c r="CV99" s="957"/>
      <c r="CW99" s="830"/>
    </row>
    <row r="100" spans="2:101" ht="15" customHeight="1">
      <c r="B100" s="1188" t="s">
        <v>1975</v>
      </c>
      <c r="C100" s="3530"/>
      <c r="D100" s="3563"/>
      <c r="E100" s="3606"/>
      <c r="F100" s="3575"/>
      <c r="G100" s="3563"/>
      <c r="H100" s="3560"/>
      <c r="I100" s="1134"/>
      <c r="J100" s="1040">
        <v>0</v>
      </c>
      <c r="K100" s="1040">
        <v>0</v>
      </c>
      <c r="L100" s="1040">
        <v>0</v>
      </c>
      <c r="M100" s="1040">
        <v>0</v>
      </c>
      <c r="N100" s="1040">
        <v>0</v>
      </c>
      <c r="O100" s="1040">
        <v>0</v>
      </c>
      <c r="P100" s="1040">
        <v>0</v>
      </c>
      <c r="Q100" s="1041">
        <v>0</v>
      </c>
      <c r="R100" s="1042">
        <v>0</v>
      </c>
      <c r="S100" s="1040">
        <v>0</v>
      </c>
      <c r="T100" s="1040">
        <v>0</v>
      </c>
      <c r="U100" s="1040">
        <v>0</v>
      </c>
      <c r="V100" s="1040">
        <v>0</v>
      </c>
      <c r="W100" s="1051">
        <v>0</v>
      </c>
      <c r="X100" s="1051">
        <v>0</v>
      </c>
      <c r="Y100" s="1041">
        <v>0</v>
      </c>
      <c r="Z100" s="1040">
        <v>0</v>
      </c>
      <c r="AA100" s="1040">
        <v>0</v>
      </c>
      <c r="AB100" s="1040">
        <v>0</v>
      </c>
      <c r="AC100" s="1051">
        <v>0</v>
      </c>
      <c r="AD100" s="1040">
        <v>0</v>
      </c>
      <c r="AE100" s="1040">
        <v>0</v>
      </c>
      <c r="AF100" s="1051">
        <v>0</v>
      </c>
      <c r="AG100" s="1041">
        <v>0</v>
      </c>
      <c r="AH100" s="1040">
        <v>0</v>
      </c>
      <c r="AI100" s="1040">
        <v>0</v>
      </c>
      <c r="AJ100" s="1040">
        <v>0</v>
      </c>
      <c r="AK100" s="1051">
        <v>0</v>
      </c>
      <c r="AL100" s="1051">
        <v>0</v>
      </c>
      <c r="AM100" s="1051">
        <v>0</v>
      </c>
      <c r="AN100" s="1051">
        <v>0</v>
      </c>
      <c r="AO100" s="1053">
        <v>0</v>
      </c>
      <c r="AP100" s="1049">
        <v>0</v>
      </c>
      <c r="AQ100" s="1040">
        <v>0</v>
      </c>
      <c r="AR100" s="1040">
        <v>0</v>
      </c>
      <c r="AS100" s="1040">
        <v>0</v>
      </c>
      <c r="AT100" s="1040">
        <v>0</v>
      </c>
      <c r="AU100" s="1051">
        <v>0</v>
      </c>
      <c r="AV100" s="1070">
        <v>0</v>
      </c>
      <c r="AW100" s="1053">
        <v>1</v>
      </c>
      <c r="AX100" s="1049">
        <v>0</v>
      </c>
      <c r="AY100" s="1080">
        <v>0</v>
      </c>
      <c r="AZ100" s="1080">
        <v>0</v>
      </c>
      <c r="BA100" s="1080">
        <v>0</v>
      </c>
      <c r="BB100" s="1040">
        <v>0</v>
      </c>
      <c r="BC100" s="1080">
        <v>0</v>
      </c>
      <c r="BD100" s="1051">
        <v>0</v>
      </c>
      <c r="BE100" s="1053">
        <v>0</v>
      </c>
      <c r="BF100" s="1042">
        <v>0</v>
      </c>
      <c r="BG100" s="1040">
        <v>0</v>
      </c>
      <c r="BH100" s="1070">
        <v>0</v>
      </c>
      <c r="BI100" s="1040">
        <v>0</v>
      </c>
      <c r="BJ100" s="1070">
        <v>0</v>
      </c>
      <c r="BK100" s="1040">
        <v>0</v>
      </c>
      <c r="BL100" s="1040">
        <v>0</v>
      </c>
      <c r="BM100" s="1073">
        <v>0</v>
      </c>
      <c r="BN100" s="1074">
        <v>0</v>
      </c>
      <c r="BO100" s="1040">
        <v>0</v>
      </c>
      <c r="BP100" s="1070">
        <v>0</v>
      </c>
      <c r="BQ100" s="1040">
        <v>0</v>
      </c>
      <c r="BR100" s="1040">
        <v>0</v>
      </c>
      <c r="BS100" s="1051">
        <v>1</v>
      </c>
      <c r="BT100" s="1040">
        <v>0</v>
      </c>
      <c r="BU100" s="1041">
        <v>0</v>
      </c>
      <c r="BV100" s="1042">
        <v>0</v>
      </c>
      <c r="BW100" s="1040">
        <v>0</v>
      </c>
      <c r="BX100" s="1051">
        <v>0</v>
      </c>
      <c r="BY100" s="1062">
        <v>1</v>
      </c>
      <c r="BZ100" s="1051">
        <v>0</v>
      </c>
      <c r="CA100" s="1040">
        <v>0</v>
      </c>
      <c r="CB100" s="1051">
        <v>0</v>
      </c>
      <c r="CC100" s="1053">
        <v>0</v>
      </c>
      <c r="CD100" s="1049">
        <v>0</v>
      </c>
      <c r="CE100" s="1051">
        <v>0</v>
      </c>
      <c r="CF100" s="1051">
        <v>0</v>
      </c>
      <c r="CG100" s="1051">
        <v>0</v>
      </c>
      <c r="CH100" s="1051">
        <v>0</v>
      </c>
      <c r="CI100" s="1051">
        <v>0</v>
      </c>
      <c r="CJ100" s="1051">
        <v>0</v>
      </c>
      <c r="CK100" s="1053">
        <v>0</v>
      </c>
      <c r="CL100" s="3526"/>
      <c r="CM100" s="3527"/>
      <c r="CN100" s="3527"/>
      <c r="CO100" s="3343" t="s">
        <v>1931</v>
      </c>
      <c r="CP100" s="3343"/>
      <c r="CQ100" s="3343"/>
      <c r="CR100" s="3171" t="s">
        <v>349</v>
      </c>
      <c r="CS100" s="3171"/>
      <c r="CT100" s="3171"/>
      <c r="CU100" s="582"/>
      <c r="CV100" s="957"/>
      <c r="CW100" s="830"/>
    </row>
    <row r="101" spans="2:101" ht="15" customHeight="1">
      <c r="B101" s="1311" t="s">
        <v>1976</v>
      </c>
      <c r="C101" s="3530"/>
      <c r="D101" s="3563"/>
      <c r="E101" s="3606"/>
      <c r="F101" s="3575"/>
      <c r="G101" s="3563"/>
      <c r="H101" s="3560"/>
      <c r="I101" s="1134"/>
      <c r="J101" s="1040">
        <v>0</v>
      </c>
      <c r="K101" s="1040">
        <v>0</v>
      </c>
      <c r="L101" s="1040">
        <v>0</v>
      </c>
      <c r="M101" s="1040">
        <v>0</v>
      </c>
      <c r="N101" s="1040">
        <v>0</v>
      </c>
      <c r="O101" s="1040">
        <v>0</v>
      </c>
      <c r="P101" s="1040">
        <v>0</v>
      </c>
      <c r="Q101" s="1041">
        <v>0</v>
      </c>
      <c r="R101" s="1042">
        <v>0</v>
      </c>
      <c r="S101" s="1040">
        <v>0</v>
      </c>
      <c r="T101" s="1040">
        <v>0</v>
      </c>
      <c r="U101" s="1040">
        <v>0</v>
      </c>
      <c r="V101" s="1040">
        <v>0</v>
      </c>
      <c r="W101" s="1051">
        <v>0</v>
      </c>
      <c r="X101" s="1051">
        <v>0</v>
      </c>
      <c r="Y101" s="1041">
        <v>0</v>
      </c>
      <c r="Z101" s="1040">
        <v>0</v>
      </c>
      <c r="AA101" s="1040">
        <v>0</v>
      </c>
      <c r="AB101" s="1040">
        <v>0</v>
      </c>
      <c r="AC101" s="1051">
        <v>0</v>
      </c>
      <c r="AD101" s="1040">
        <v>0</v>
      </c>
      <c r="AE101" s="1040">
        <v>0</v>
      </c>
      <c r="AF101" s="1051">
        <v>0</v>
      </c>
      <c r="AG101" s="1041">
        <v>0</v>
      </c>
      <c r="AH101" s="1040">
        <v>0</v>
      </c>
      <c r="AI101" s="1040">
        <v>0</v>
      </c>
      <c r="AJ101" s="1040">
        <v>0</v>
      </c>
      <c r="AK101" s="1051">
        <v>0</v>
      </c>
      <c r="AL101" s="1051">
        <v>0</v>
      </c>
      <c r="AM101" s="1051">
        <v>0</v>
      </c>
      <c r="AN101" s="1051">
        <v>0</v>
      </c>
      <c r="AO101" s="1053">
        <v>0</v>
      </c>
      <c r="AP101" s="1049">
        <v>0</v>
      </c>
      <c r="AQ101" s="1040">
        <v>0</v>
      </c>
      <c r="AR101" s="1040">
        <v>0</v>
      </c>
      <c r="AS101" s="1040">
        <v>0</v>
      </c>
      <c r="AT101" s="1040">
        <v>0</v>
      </c>
      <c r="AU101" s="1051">
        <v>0</v>
      </c>
      <c r="AV101" s="1070">
        <v>0</v>
      </c>
      <c r="AW101" s="1053">
        <v>1</v>
      </c>
      <c r="AX101" s="1049">
        <v>0</v>
      </c>
      <c r="AY101" s="1080">
        <v>0</v>
      </c>
      <c r="AZ101" s="1080">
        <v>0</v>
      </c>
      <c r="BA101" s="1080">
        <v>0</v>
      </c>
      <c r="BB101" s="1040">
        <v>0</v>
      </c>
      <c r="BC101" s="1080">
        <v>0</v>
      </c>
      <c r="BD101" s="1051">
        <v>0</v>
      </c>
      <c r="BE101" s="1053">
        <v>0</v>
      </c>
      <c r="BF101" s="1042">
        <v>0</v>
      </c>
      <c r="BG101" s="1040">
        <v>0</v>
      </c>
      <c r="BH101" s="1070">
        <v>0</v>
      </c>
      <c r="BI101" s="1040">
        <v>0</v>
      </c>
      <c r="BJ101" s="1070">
        <v>0</v>
      </c>
      <c r="BK101" s="1040">
        <v>0</v>
      </c>
      <c r="BL101" s="1040">
        <v>0</v>
      </c>
      <c r="BM101" s="1073">
        <v>0</v>
      </c>
      <c r="BN101" s="1074">
        <v>0</v>
      </c>
      <c r="BO101" s="1040">
        <v>0</v>
      </c>
      <c r="BP101" s="1070">
        <v>0</v>
      </c>
      <c r="BQ101" s="1040">
        <v>0</v>
      </c>
      <c r="BR101" s="1040">
        <v>0</v>
      </c>
      <c r="BS101" s="1051">
        <v>1</v>
      </c>
      <c r="BT101" s="1040">
        <v>0</v>
      </c>
      <c r="BU101" s="1041">
        <v>0</v>
      </c>
      <c r="BV101" s="1042">
        <v>0</v>
      </c>
      <c r="BW101" s="1040">
        <v>0</v>
      </c>
      <c r="BX101" s="1051">
        <v>0</v>
      </c>
      <c r="BY101" s="1051">
        <v>0</v>
      </c>
      <c r="BZ101" s="1062">
        <v>1</v>
      </c>
      <c r="CA101" s="1040">
        <v>0</v>
      </c>
      <c r="CB101" s="1051">
        <v>0</v>
      </c>
      <c r="CC101" s="1053">
        <v>0</v>
      </c>
      <c r="CD101" s="1049">
        <v>0</v>
      </c>
      <c r="CE101" s="1051">
        <v>0</v>
      </c>
      <c r="CF101" s="1051">
        <v>0</v>
      </c>
      <c r="CG101" s="1051">
        <v>0</v>
      </c>
      <c r="CH101" s="1051">
        <v>0</v>
      </c>
      <c r="CI101" s="1051">
        <v>0</v>
      </c>
      <c r="CJ101" s="1051">
        <v>0</v>
      </c>
      <c r="CK101" s="1053">
        <v>0</v>
      </c>
      <c r="CL101" s="3526"/>
      <c r="CM101" s="3527"/>
      <c r="CN101" s="3527"/>
      <c r="CO101" s="3343" t="s">
        <v>1931</v>
      </c>
      <c r="CP101" s="3343"/>
      <c r="CQ101" s="3343"/>
      <c r="CR101" s="3342" t="s">
        <v>1977</v>
      </c>
      <c r="CS101" s="3342"/>
      <c r="CT101" s="3342"/>
      <c r="CU101" s="582" t="s">
        <v>1978</v>
      </c>
      <c r="CV101" s="957"/>
      <c r="CW101" s="830"/>
    </row>
    <row r="102" spans="2:101" ht="15" customHeight="1">
      <c r="B102" s="1311" t="s">
        <v>1979</v>
      </c>
      <c r="C102" s="3530"/>
      <c r="D102" s="3563"/>
      <c r="E102" s="3606"/>
      <c r="F102" s="3575"/>
      <c r="G102" s="3563"/>
      <c r="H102" s="3560"/>
      <c r="I102" s="1134"/>
      <c r="J102" s="1040">
        <v>0</v>
      </c>
      <c r="K102" s="1040">
        <v>0</v>
      </c>
      <c r="L102" s="1040">
        <v>0</v>
      </c>
      <c r="M102" s="1040">
        <v>0</v>
      </c>
      <c r="N102" s="1040">
        <v>0</v>
      </c>
      <c r="O102" s="1040">
        <v>0</v>
      </c>
      <c r="P102" s="1040">
        <v>0</v>
      </c>
      <c r="Q102" s="1041">
        <v>0</v>
      </c>
      <c r="R102" s="1042">
        <v>0</v>
      </c>
      <c r="S102" s="1040">
        <v>0</v>
      </c>
      <c r="T102" s="1040">
        <v>0</v>
      </c>
      <c r="U102" s="1040">
        <v>0</v>
      </c>
      <c r="V102" s="1040">
        <v>0</v>
      </c>
      <c r="W102" s="1051">
        <v>0</v>
      </c>
      <c r="X102" s="1051">
        <v>0</v>
      </c>
      <c r="Y102" s="1041">
        <v>0</v>
      </c>
      <c r="Z102" s="1040">
        <v>0</v>
      </c>
      <c r="AA102" s="1040">
        <v>0</v>
      </c>
      <c r="AB102" s="1040">
        <v>0</v>
      </c>
      <c r="AC102" s="1051">
        <v>0</v>
      </c>
      <c r="AD102" s="1040">
        <v>0</v>
      </c>
      <c r="AE102" s="1040">
        <v>0</v>
      </c>
      <c r="AF102" s="1051">
        <v>0</v>
      </c>
      <c r="AG102" s="1041">
        <v>0</v>
      </c>
      <c r="AH102" s="1040">
        <v>0</v>
      </c>
      <c r="AI102" s="1040">
        <v>0</v>
      </c>
      <c r="AJ102" s="1040">
        <v>0</v>
      </c>
      <c r="AK102" s="1051">
        <v>0</v>
      </c>
      <c r="AL102" s="1051">
        <v>0</v>
      </c>
      <c r="AM102" s="1051">
        <v>0</v>
      </c>
      <c r="AN102" s="1051">
        <v>0</v>
      </c>
      <c r="AO102" s="1053">
        <v>0</v>
      </c>
      <c r="AP102" s="1049">
        <v>0</v>
      </c>
      <c r="AQ102" s="1040">
        <v>0</v>
      </c>
      <c r="AR102" s="1040">
        <v>0</v>
      </c>
      <c r="AS102" s="1040">
        <v>0</v>
      </c>
      <c r="AT102" s="1040">
        <v>0</v>
      </c>
      <c r="AU102" s="1051">
        <v>0</v>
      </c>
      <c r="AV102" s="1070">
        <v>0</v>
      </c>
      <c r="AW102" s="1053">
        <v>1</v>
      </c>
      <c r="AX102" s="1049">
        <v>0</v>
      </c>
      <c r="AY102" s="1080">
        <v>0</v>
      </c>
      <c r="AZ102" s="1080">
        <v>0</v>
      </c>
      <c r="BA102" s="1080">
        <v>0</v>
      </c>
      <c r="BB102" s="1040">
        <v>0</v>
      </c>
      <c r="BC102" s="1080">
        <v>0</v>
      </c>
      <c r="BD102" s="1051">
        <v>0</v>
      </c>
      <c r="BE102" s="1053">
        <v>0</v>
      </c>
      <c r="BF102" s="1042">
        <v>0</v>
      </c>
      <c r="BG102" s="1040">
        <v>0</v>
      </c>
      <c r="BH102" s="1070">
        <v>0</v>
      </c>
      <c r="BI102" s="1040">
        <v>0</v>
      </c>
      <c r="BJ102" s="1070">
        <v>0</v>
      </c>
      <c r="BK102" s="1040">
        <v>0</v>
      </c>
      <c r="BL102" s="1040">
        <v>0</v>
      </c>
      <c r="BM102" s="1073">
        <v>0</v>
      </c>
      <c r="BN102" s="1074">
        <v>0</v>
      </c>
      <c r="BO102" s="1040">
        <v>0</v>
      </c>
      <c r="BP102" s="1070">
        <v>0</v>
      </c>
      <c r="BQ102" s="1040">
        <v>0</v>
      </c>
      <c r="BR102" s="1040">
        <v>0</v>
      </c>
      <c r="BS102" s="1051">
        <v>1</v>
      </c>
      <c r="BT102" s="1040">
        <v>0</v>
      </c>
      <c r="BU102" s="1041">
        <v>0</v>
      </c>
      <c r="BV102" s="1042">
        <v>0</v>
      </c>
      <c r="BW102" s="1040">
        <v>0</v>
      </c>
      <c r="BX102" s="1051">
        <v>0</v>
      </c>
      <c r="BY102" s="1051">
        <v>0</v>
      </c>
      <c r="BZ102" s="1051">
        <v>0</v>
      </c>
      <c r="CA102" s="1062">
        <v>1</v>
      </c>
      <c r="CB102" s="1051">
        <v>0</v>
      </c>
      <c r="CC102" s="1053">
        <v>0</v>
      </c>
      <c r="CD102" s="1049">
        <v>0</v>
      </c>
      <c r="CE102" s="1051">
        <v>0</v>
      </c>
      <c r="CF102" s="1051">
        <v>0</v>
      </c>
      <c r="CG102" s="1051">
        <v>0</v>
      </c>
      <c r="CH102" s="1051">
        <v>0</v>
      </c>
      <c r="CI102" s="1051">
        <v>0</v>
      </c>
      <c r="CJ102" s="1051">
        <v>0</v>
      </c>
      <c r="CK102" s="1053">
        <v>0</v>
      </c>
      <c r="CL102" s="3526"/>
      <c r="CM102" s="3527"/>
      <c r="CN102" s="3527"/>
      <c r="CO102" s="3341" t="s">
        <v>1980</v>
      </c>
      <c r="CP102" s="3341"/>
      <c r="CQ102" s="3341"/>
      <c r="CR102" s="3342" t="s">
        <v>1981</v>
      </c>
      <c r="CS102" s="3342"/>
      <c r="CT102" s="3342"/>
      <c r="CU102" s="582" t="s">
        <v>1982</v>
      </c>
      <c r="CV102" s="957"/>
      <c r="CW102" s="830"/>
    </row>
    <row r="103" spans="2:101" ht="15" customHeight="1">
      <c r="B103" s="1188" t="s">
        <v>1983</v>
      </c>
      <c r="C103" s="3530"/>
      <c r="D103" s="3563"/>
      <c r="E103" s="3606"/>
      <c r="F103" s="3575"/>
      <c r="G103" s="3563"/>
      <c r="H103" s="3560"/>
      <c r="I103" s="1134"/>
      <c r="J103" s="1040">
        <v>0</v>
      </c>
      <c r="K103" s="1040">
        <v>0</v>
      </c>
      <c r="L103" s="1040">
        <v>0</v>
      </c>
      <c r="M103" s="1040">
        <v>0</v>
      </c>
      <c r="N103" s="1040">
        <v>0</v>
      </c>
      <c r="O103" s="1040">
        <v>0</v>
      </c>
      <c r="P103" s="1040">
        <v>0</v>
      </c>
      <c r="Q103" s="1041">
        <v>0</v>
      </c>
      <c r="R103" s="1042">
        <v>0</v>
      </c>
      <c r="S103" s="1040">
        <v>0</v>
      </c>
      <c r="T103" s="1040">
        <v>0</v>
      </c>
      <c r="U103" s="1040">
        <v>0</v>
      </c>
      <c r="V103" s="1040">
        <v>0</v>
      </c>
      <c r="W103" s="1051">
        <v>0</v>
      </c>
      <c r="X103" s="1051">
        <v>0</v>
      </c>
      <c r="Y103" s="1041">
        <v>0</v>
      </c>
      <c r="Z103" s="1040">
        <v>0</v>
      </c>
      <c r="AA103" s="1040">
        <v>0</v>
      </c>
      <c r="AB103" s="1040">
        <v>0</v>
      </c>
      <c r="AC103" s="1051">
        <v>0</v>
      </c>
      <c r="AD103" s="1040">
        <v>0</v>
      </c>
      <c r="AE103" s="1040">
        <v>0</v>
      </c>
      <c r="AF103" s="1051">
        <v>0</v>
      </c>
      <c r="AG103" s="1041">
        <v>0</v>
      </c>
      <c r="AH103" s="1040">
        <v>0</v>
      </c>
      <c r="AI103" s="1040">
        <v>0</v>
      </c>
      <c r="AJ103" s="1040">
        <v>0</v>
      </c>
      <c r="AK103" s="1051">
        <v>0</v>
      </c>
      <c r="AL103" s="1051">
        <v>0</v>
      </c>
      <c r="AM103" s="1051">
        <v>0</v>
      </c>
      <c r="AN103" s="1051">
        <v>0</v>
      </c>
      <c r="AO103" s="1053">
        <v>0</v>
      </c>
      <c r="AP103" s="1049">
        <v>0</v>
      </c>
      <c r="AQ103" s="1040">
        <v>0</v>
      </c>
      <c r="AR103" s="1040">
        <v>0</v>
      </c>
      <c r="AS103" s="1040">
        <v>0</v>
      </c>
      <c r="AT103" s="1040">
        <v>0</v>
      </c>
      <c r="AU103" s="1051">
        <v>0</v>
      </c>
      <c r="AV103" s="1070">
        <v>0</v>
      </c>
      <c r="AW103" s="1053">
        <v>1</v>
      </c>
      <c r="AX103" s="1049">
        <v>0</v>
      </c>
      <c r="AY103" s="1080">
        <v>0</v>
      </c>
      <c r="AZ103" s="1080">
        <v>0</v>
      </c>
      <c r="BA103" s="1080">
        <v>0</v>
      </c>
      <c r="BB103" s="1040">
        <v>0</v>
      </c>
      <c r="BC103" s="1080">
        <v>0</v>
      </c>
      <c r="BD103" s="1051">
        <v>0</v>
      </c>
      <c r="BE103" s="1053">
        <v>0</v>
      </c>
      <c r="BF103" s="1042">
        <v>0</v>
      </c>
      <c r="BG103" s="1040">
        <v>0</v>
      </c>
      <c r="BH103" s="1070">
        <v>0</v>
      </c>
      <c r="BI103" s="1040">
        <v>0</v>
      </c>
      <c r="BJ103" s="1070">
        <v>0</v>
      </c>
      <c r="BK103" s="1040">
        <v>0</v>
      </c>
      <c r="BL103" s="1040">
        <v>0</v>
      </c>
      <c r="BM103" s="1073">
        <v>0</v>
      </c>
      <c r="BN103" s="1074">
        <v>0</v>
      </c>
      <c r="BO103" s="1040">
        <v>0</v>
      </c>
      <c r="BP103" s="1070">
        <v>0</v>
      </c>
      <c r="BQ103" s="1040">
        <v>0</v>
      </c>
      <c r="BR103" s="1040">
        <v>0</v>
      </c>
      <c r="BS103" s="1051">
        <v>1</v>
      </c>
      <c r="BT103" s="1040">
        <v>0</v>
      </c>
      <c r="BU103" s="1041">
        <v>0</v>
      </c>
      <c r="BV103" s="1042">
        <v>0</v>
      </c>
      <c r="BW103" s="1040">
        <v>0</v>
      </c>
      <c r="BX103" s="1051">
        <v>0</v>
      </c>
      <c r="BY103" s="1051">
        <v>0</v>
      </c>
      <c r="BZ103" s="1051">
        <v>0</v>
      </c>
      <c r="CA103" s="1040">
        <v>0</v>
      </c>
      <c r="CB103" s="1062">
        <v>1</v>
      </c>
      <c r="CC103" s="1053">
        <v>0</v>
      </c>
      <c r="CD103" s="1049">
        <v>0</v>
      </c>
      <c r="CE103" s="1051">
        <v>0</v>
      </c>
      <c r="CF103" s="1051">
        <v>0</v>
      </c>
      <c r="CG103" s="1051">
        <v>0</v>
      </c>
      <c r="CH103" s="1051">
        <v>0</v>
      </c>
      <c r="CI103" s="1051">
        <v>0</v>
      </c>
      <c r="CJ103" s="1051">
        <v>0</v>
      </c>
      <c r="CK103" s="1053">
        <v>0</v>
      </c>
      <c r="CL103" s="3526"/>
      <c r="CM103" s="3527"/>
      <c r="CN103" s="3527"/>
      <c r="CO103" s="3343" t="s">
        <v>1931</v>
      </c>
      <c r="CP103" s="3343"/>
      <c r="CQ103" s="3343"/>
      <c r="CR103" s="3171" t="s">
        <v>349</v>
      </c>
      <c r="CS103" s="3171"/>
      <c r="CT103" s="3171"/>
      <c r="CU103" s="582"/>
      <c r="CV103" s="957"/>
      <c r="CW103" s="830"/>
    </row>
    <row r="104" spans="2:101" ht="15" customHeight="1">
      <c r="B104" s="1188" t="s">
        <v>1984</v>
      </c>
      <c r="C104" s="3530"/>
      <c r="D104" s="3563"/>
      <c r="E104" s="3606"/>
      <c r="F104" s="3575"/>
      <c r="G104" s="3563"/>
      <c r="H104" s="3560"/>
      <c r="I104" s="1134"/>
      <c r="J104" s="1040">
        <v>0</v>
      </c>
      <c r="K104" s="1040">
        <v>0</v>
      </c>
      <c r="L104" s="1040">
        <v>0</v>
      </c>
      <c r="M104" s="1040">
        <v>0</v>
      </c>
      <c r="N104" s="1040">
        <v>0</v>
      </c>
      <c r="O104" s="1040">
        <v>0</v>
      </c>
      <c r="P104" s="1040">
        <v>0</v>
      </c>
      <c r="Q104" s="1041">
        <v>0</v>
      </c>
      <c r="R104" s="1042">
        <v>0</v>
      </c>
      <c r="S104" s="1040">
        <v>0</v>
      </c>
      <c r="T104" s="1040">
        <v>0</v>
      </c>
      <c r="U104" s="1040">
        <v>0</v>
      </c>
      <c r="V104" s="1040">
        <v>0</v>
      </c>
      <c r="W104" s="1051">
        <v>0</v>
      </c>
      <c r="X104" s="1051">
        <v>0</v>
      </c>
      <c r="Y104" s="1041">
        <v>0</v>
      </c>
      <c r="Z104" s="1040">
        <v>0</v>
      </c>
      <c r="AA104" s="1040">
        <v>0</v>
      </c>
      <c r="AB104" s="1040">
        <v>0</v>
      </c>
      <c r="AC104" s="1051">
        <v>0</v>
      </c>
      <c r="AD104" s="1040">
        <v>0</v>
      </c>
      <c r="AE104" s="1040">
        <v>0</v>
      </c>
      <c r="AF104" s="1051">
        <v>0</v>
      </c>
      <c r="AG104" s="1041">
        <v>0</v>
      </c>
      <c r="AH104" s="1040">
        <v>0</v>
      </c>
      <c r="AI104" s="1040">
        <v>0</v>
      </c>
      <c r="AJ104" s="1040">
        <v>0</v>
      </c>
      <c r="AK104" s="1051">
        <v>0</v>
      </c>
      <c r="AL104" s="1051">
        <v>0</v>
      </c>
      <c r="AM104" s="1051">
        <v>0</v>
      </c>
      <c r="AN104" s="1051">
        <v>0</v>
      </c>
      <c r="AO104" s="1053">
        <v>0</v>
      </c>
      <c r="AP104" s="1049">
        <v>0</v>
      </c>
      <c r="AQ104" s="1040">
        <v>0</v>
      </c>
      <c r="AR104" s="1040">
        <v>0</v>
      </c>
      <c r="AS104" s="1040">
        <v>0</v>
      </c>
      <c r="AT104" s="1040">
        <v>0</v>
      </c>
      <c r="AU104" s="1051">
        <v>0</v>
      </c>
      <c r="AV104" s="1070">
        <v>0</v>
      </c>
      <c r="AW104" s="1053">
        <v>1</v>
      </c>
      <c r="AX104" s="1049">
        <v>0</v>
      </c>
      <c r="AY104" s="1080">
        <v>0</v>
      </c>
      <c r="AZ104" s="1080">
        <v>0</v>
      </c>
      <c r="BA104" s="1080">
        <v>0</v>
      </c>
      <c r="BB104" s="1040">
        <v>0</v>
      </c>
      <c r="BC104" s="1080">
        <v>0</v>
      </c>
      <c r="BD104" s="1051">
        <v>0</v>
      </c>
      <c r="BE104" s="1053">
        <v>0</v>
      </c>
      <c r="BF104" s="1042">
        <v>0</v>
      </c>
      <c r="BG104" s="1040">
        <v>0</v>
      </c>
      <c r="BH104" s="1070">
        <v>0</v>
      </c>
      <c r="BI104" s="1040">
        <v>0</v>
      </c>
      <c r="BJ104" s="1070">
        <v>0</v>
      </c>
      <c r="BK104" s="1040">
        <v>0</v>
      </c>
      <c r="BL104" s="1040">
        <v>0</v>
      </c>
      <c r="BM104" s="1073">
        <v>0</v>
      </c>
      <c r="BN104" s="1074">
        <v>0</v>
      </c>
      <c r="BO104" s="1040">
        <v>0</v>
      </c>
      <c r="BP104" s="1070">
        <v>0</v>
      </c>
      <c r="BQ104" s="1040">
        <v>0</v>
      </c>
      <c r="BR104" s="1040">
        <v>0</v>
      </c>
      <c r="BS104" s="1051">
        <v>1</v>
      </c>
      <c r="BT104" s="1040">
        <v>0</v>
      </c>
      <c r="BU104" s="1041">
        <v>0</v>
      </c>
      <c r="BV104" s="1042">
        <v>0</v>
      </c>
      <c r="BW104" s="1040">
        <v>0</v>
      </c>
      <c r="BX104" s="1051">
        <v>0</v>
      </c>
      <c r="BY104" s="1051">
        <v>0</v>
      </c>
      <c r="BZ104" s="1051">
        <v>0</v>
      </c>
      <c r="CA104" s="1040">
        <v>0</v>
      </c>
      <c r="CB104" s="1051">
        <v>0</v>
      </c>
      <c r="CC104" s="1060">
        <v>1</v>
      </c>
      <c r="CD104" s="1049">
        <v>0</v>
      </c>
      <c r="CE104" s="1051">
        <v>0</v>
      </c>
      <c r="CF104" s="1051">
        <v>0</v>
      </c>
      <c r="CG104" s="1051">
        <v>0</v>
      </c>
      <c r="CH104" s="1051">
        <v>0</v>
      </c>
      <c r="CI104" s="1051">
        <v>0</v>
      </c>
      <c r="CJ104" s="1051">
        <v>0</v>
      </c>
      <c r="CK104" s="1053">
        <v>0</v>
      </c>
      <c r="CL104" s="3526"/>
      <c r="CM104" s="3527"/>
      <c r="CN104" s="3527"/>
      <c r="CO104" s="3343" t="s">
        <v>1931</v>
      </c>
      <c r="CP104" s="3343"/>
      <c r="CQ104" s="3343"/>
      <c r="CR104" s="3171" t="s">
        <v>349</v>
      </c>
      <c r="CS104" s="3171"/>
      <c r="CT104" s="3171"/>
      <c r="CU104" s="582"/>
      <c r="CV104" s="957"/>
      <c r="CW104" s="830"/>
    </row>
    <row r="105" spans="2:101" ht="15" customHeight="1">
      <c r="B105" s="1188" t="s">
        <v>1985</v>
      </c>
      <c r="C105" s="3530"/>
      <c r="D105" s="3563"/>
      <c r="E105" s="3606"/>
      <c r="F105" s="3575"/>
      <c r="G105" s="3563"/>
      <c r="H105" s="3560"/>
      <c r="I105" s="1134"/>
      <c r="J105" s="1040">
        <v>0</v>
      </c>
      <c r="K105" s="1040">
        <v>0</v>
      </c>
      <c r="L105" s="1040">
        <v>0</v>
      </c>
      <c r="M105" s="1040">
        <v>0</v>
      </c>
      <c r="N105" s="1040">
        <v>0</v>
      </c>
      <c r="O105" s="1040">
        <v>0</v>
      </c>
      <c r="P105" s="1040">
        <v>0</v>
      </c>
      <c r="Q105" s="1041">
        <v>0</v>
      </c>
      <c r="R105" s="1042">
        <v>0</v>
      </c>
      <c r="S105" s="1040">
        <v>0</v>
      </c>
      <c r="T105" s="1040">
        <v>0</v>
      </c>
      <c r="U105" s="1040">
        <v>0</v>
      </c>
      <c r="V105" s="1040">
        <v>0</v>
      </c>
      <c r="W105" s="1051">
        <v>0</v>
      </c>
      <c r="X105" s="1051">
        <v>0</v>
      </c>
      <c r="Y105" s="1041">
        <v>0</v>
      </c>
      <c r="Z105" s="1040">
        <v>0</v>
      </c>
      <c r="AA105" s="1040">
        <v>0</v>
      </c>
      <c r="AB105" s="1040">
        <v>0</v>
      </c>
      <c r="AC105" s="1051">
        <v>0</v>
      </c>
      <c r="AD105" s="1040">
        <v>0</v>
      </c>
      <c r="AE105" s="1040">
        <v>0</v>
      </c>
      <c r="AF105" s="1051">
        <v>0</v>
      </c>
      <c r="AG105" s="1041">
        <v>0</v>
      </c>
      <c r="AH105" s="1040">
        <v>0</v>
      </c>
      <c r="AI105" s="1040">
        <v>0</v>
      </c>
      <c r="AJ105" s="1040">
        <v>0</v>
      </c>
      <c r="AK105" s="1051">
        <v>0</v>
      </c>
      <c r="AL105" s="1051">
        <v>0</v>
      </c>
      <c r="AM105" s="1051">
        <v>0</v>
      </c>
      <c r="AN105" s="1051">
        <v>0</v>
      </c>
      <c r="AO105" s="1053">
        <v>0</v>
      </c>
      <c r="AP105" s="1049">
        <v>0</v>
      </c>
      <c r="AQ105" s="1040">
        <v>0</v>
      </c>
      <c r="AR105" s="1040">
        <v>0</v>
      </c>
      <c r="AS105" s="1040">
        <v>0</v>
      </c>
      <c r="AT105" s="1040">
        <v>0</v>
      </c>
      <c r="AU105" s="1051">
        <v>0</v>
      </c>
      <c r="AV105" s="1070">
        <v>0</v>
      </c>
      <c r="AW105" s="1053">
        <v>1</v>
      </c>
      <c r="AX105" s="1049">
        <v>0</v>
      </c>
      <c r="AY105" s="1080">
        <v>0</v>
      </c>
      <c r="AZ105" s="1080">
        <v>0</v>
      </c>
      <c r="BA105" s="1080">
        <v>0</v>
      </c>
      <c r="BB105" s="1040">
        <v>0</v>
      </c>
      <c r="BC105" s="1080">
        <v>0</v>
      </c>
      <c r="BD105" s="1051">
        <v>0</v>
      </c>
      <c r="BE105" s="1053">
        <v>0</v>
      </c>
      <c r="BF105" s="1042">
        <v>0</v>
      </c>
      <c r="BG105" s="1040">
        <v>0</v>
      </c>
      <c r="BH105" s="1070">
        <v>0</v>
      </c>
      <c r="BI105" s="1040">
        <v>0</v>
      </c>
      <c r="BJ105" s="1070">
        <v>0</v>
      </c>
      <c r="BK105" s="1040">
        <v>0</v>
      </c>
      <c r="BL105" s="1040">
        <v>0</v>
      </c>
      <c r="BM105" s="1073">
        <v>0</v>
      </c>
      <c r="BN105" s="1074">
        <v>0</v>
      </c>
      <c r="BO105" s="1040">
        <v>0</v>
      </c>
      <c r="BP105" s="1070">
        <v>0</v>
      </c>
      <c r="BQ105" s="1040">
        <v>0</v>
      </c>
      <c r="BR105" s="1040">
        <v>0</v>
      </c>
      <c r="BS105" s="1051">
        <v>1</v>
      </c>
      <c r="BT105" s="1040">
        <v>0</v>
      </c>
      <c r="BU105" s="1041">
        <v>0</v>
      </c>
      <c r="BV105" s="1042">
        <v>0</v>
      </c>
      <c r="BW105" s="1040">
        <v>0</v>
      </c>
      <c r="BX105" s="1051">
        <v>0</v>
      </c>
      <c r="BY105" s="1051">
        <v>0</v>
      </c>
      <c r="BZ105" s="1051">
        <v>0</v>
      </c>
      <c r="CA105" s="1040">
        <v>0</v>
      </c>
      <c r="CB105" s="1051">
        <v>0</v>
      </c>
      <c r="CC105" s="1053">
        <v>0</v>
      </c>
      <c r="CD105" s="1061">
        <v>1</v>
      </c>
      <c r="CE105" s="1051">
        <v>0</v>
      </c>
      <c r="CF105" s="1051">
        <v>0</v>
      </c>
      <c r="CG105" s="1051">
        <v>0</v>
      </c>
      <c r="CH105" s="1051">
        <v>0</v>
      </c>
      <c r="CI105" s="1051">
        <v>0</v>
      </c>
      <c r="CJ105" s="1051">
        <v>0</v>
      </c>
      <c r="CK105" s="1053">
        <v>0</v>
      </c>
      <c r="CL105" s="3526"/>
      <c r="CM105" s="3527"/>
      <c r="CN105" s="3527"/>
      <c r="CO105" s="3343" t="s">
        <v>1931</v>
      </c>
      <c r="CP105" s="3343"/>
      <c r="CQ105" s="3343"/>
      <c r="CR105" s="3171" t="s">
        <v>349</v>
      </c>
      <c r="CS105" s="3171"/>
      <c r="CT105" s="3171"/>
      <c r="CU105" s="582"/>
      <c r="CV105" s="957"/>
      <c r="CW105" s="830"/>
    </row>
    <row r="106" spans="2:101" ht="15" customHeight="1">
      <c r="B106" s="1188" t="s">
        <v>1985</v>
      </c>
      <c r="C106" s="3530"/>
      <c r="D106" s="3563"/>
      <c r="E106" s="3606"/>
      <c r="F106" s="3575"/>
      <c r="G106" s="3563"/>
      <c r="H106" s="3560"/>
      <c r="I106" s="1134"/>
      <c r="J106" s="1040">
        <v>0</v>
      </c>
      <c r="K106" s="1040">
        <v>0</v>
      </c>
      <c r="L106" s="1040">
        <v>0</v>
      </c>
      <c r="M106" s="1040">
        <v>0</v>
      </c>
      <c r="N106" s="1040">
        <v>0</v>
      </c>
      <c r="O106" s="1040">
        <v>0</v>
      </c>
      <c r="P106" s="1040">
        <v>0</v>
      </c>
      <c r="Q106" s="1041">
        <v>0</v>
      </c>
      <c r="R106" s="1042">
        <v>0</v>
      </c>
      <c r="S106" s="1040">
        <v>0</v>
      </c>
      <c r="T106" s="1040">
        <v>0</v>
      </c>
      <c r="U106" s="1040">
        <v>0</v>
      </c>
      <c r="V106" s="1040">
        <v>0</v>
      </c>
      <c r="W106" s="1051">
        <v>0</v>
      </c>
      <c r="X106" s="1051">
        <v>0</v>
      </c>
      <c r="Y106" s="1041">
        <v>0</v>
      </c>
      <c r="Z106" s="1040">
        <v>0</v>
      </c>
      <c r="AA106" s="1040">
        <v>0</v>
      </c>
      <c r="AB106" s="1040">
        <v>0</v>
      </c>
      <c r="AC106" s="1051">
        <v>0</v>
      </c>
      <c r="AD106" s="1040">
        <v>0</v>
      </c>
      <c r="AE106" s="1040">
        <v>0</v>
      </c>
      <c r="AF106" s="1051">
        <v>0</v>
      </c>
      <c r="AG106" s="1041">
        <v>0</v>
      </c>
      <c r="AH106" s="1040">
        <v>0</v>
      </c>
      <c r="AI106" s="1040">
        <v>0</v>
      </c>
      <c r="AJ106" s="1040">
        <v>0</v>
      </c>
      <c r="AK106" s="1051">
        <v>0</v>
      </c>
      <c r="AL106" s="1051">
        <v>0</v>
      </c>
      <c r="AM106" s="1051">
        <v>0</v>
      </c>
      <c r="AN106" s="1051">
        <v>0</v>
      </c>
      <c r="AO106" s="1053">
        <v>0</v>
      </c>
      <c r="AP106" s="1049">
        <v>0</v>
      </c>
      <c r="AQ106" s="1040">
        <v>0</v>
      </c>
      <c r="AR106" s="1040">
        <v>0</v>
      </c>
      <c r="AS106" s="1040">
        <v>0</v>
      </c>
      <c r="AT106" s="1040">
        <v>0</v>
      </c>
      <c r="AU106" s="1051">
        <v>0</v>
      </c>
      <c r="AV106" s="1070">
        <v>0</v>
      </c>
      <c r="AW106" s="1053">
        <v>1</v>
      </c>
      <c r="AX106" s="1049">
        <v>0</v>
      </c>
      <c r="AY106" s="1080">
        <v>0</v>
      </c>
      <c r="AZ106" s="1080">
        <v>0</v>
      </c>
      <c r="BA106" s="1080">
        <v>0</v>
      </c>
      <c r="BB106" s="1040">
        <v>0</v>
      </c>
      <c r="BC106" s="1080">
        <v>0</v>
      </c>
      <c r="BD106" s="1051">
        <v>0</v>
      </c>
      <c r="BE106" s="1053">
        <v>0</v>
      </c>
      <c r="BF106" s="1042">
        <v>0</v>
      </c>
      <c r="BG106" s="1040">
        <v>0</v>
      </c>
      <c r="BH106" s="1070">
        <v>0</v>
      </c>
      <c r="BI106" s="1040">
        <v>0</v>
      </c>
      <c r="BJ106" s="1070">
        <v>0</v>
      </c>
      <c r="BK106" s="1040">
        <v>0</v>
      </c>
      <c r="BL106" s="1040">
        <v>0</v>
      </c>
      <c r="BM106" s="1073">
        <v>0</v>
      </c>
      <c r="BN106" s="1074">
        <v>0</v>
      </c>
      <c r="BO106" s="1040">
        <v>0</v>
      </c>
      <c r="BP106" s="1070">
        <v>0</v>
      </c>
      <c r="BQ106" s="1040">
        <v>0</v>
      </c>
      <c r="BR106" s="1040">
        <v>0</v>
      </c>
      <c r="BS106" s="1051">
        <v>1</v>
      </c>
      <c r="BT106" s="1040">
        <v>0</v>
      </c>
      <c r="BU106" s="1041">
        <v>0</v>
      </c>
      <c r="BV106" s="1042">
        <v>0</v>
      </c>
      <c r="BW106" s="1040">
        <v>0</v>
      </c>
      <c r="BX106" s="1051">
        <v>0</v>
      </c>
      <c r="BY106" s="1051">
        <v>0</v>
      </c>
      <c r="BZ106" s="1051">
        <v>0</v>
      </c>
      <c r="CA106" s="1040">
        <v>0</v>
      </c>
      <c r="CB106" s="1051">
        <v>0</v>
      </c>
      <c r="CC106" s="1053">
        <v>0</v>
      </c>
      <c r="CD106" s="1049">
        <v>0</v>
      </c>
      <c r="CE106" s="1062">
        <v>1</v>
      </c>
      <c r="CF106" s="1051">
        <v>0</v>
      </c>
      <c r="CG106" s="1051">
        <v>0</v>
      </c>
      <c r="CH106" s="1051">
        <v>0</v>
      </c>
      <c r="CI106" s="1051">
        <v>0</v>
      </c>
      <c r="CJ106" s="1051">
        <v>0</v>
      </c>
      <c r="CK106" s="1053">
        <v>0</v>
      </c>
      <c r="CL106" s="3526"/>
      <c r="CM106" s="3527"/>
      <c r="CN106" s="3527"/>
      <c r="CO106" s="3343" t="s">
        <v>1931</v>
      </c>
      <c r="CP106" s="3343"/>
      <c r="CQ106" s="3343"/>
      <c r="CR106" s="3171" t="s">
        <v>349</v>
      </c>
      <c r="CS106" s="3171"/>
      <c r="CT106" s="3171"/>
      <c r="CU106" s="582"/>
      <c r="CV106" s="957"/>
      <c r="CW106" s="830"/>
    </row>
    <row r="107" spans="2:101" ht="15" customHeight="1">
      <c r="B107" s="1188" t="s">
        <v>1985</v>
      </c>
      <c r="C107" s="3530"/>
      <c r="D107" s="3563"/>
      <c r="E107" s="3606"/>
      <c r="F107" s="3575"/>
      <c r="G107" s="3563"/>
      <c r="H107" s="3560"/>
      <c r="I107" s="1134"/>
      <c r="J107" s="1040">
        <v>0</v>
      </c>
      <c r="K107" s="1040">
        <v>0</v>
      </c>
      <c r="L107" s="1040">
        <v>0</v>
      </c>
      <c r="M107" s="1040">
        <v>0</v>
      </c>
      <c r="N107" s="1040">
        <v>0</v>
      </c>
      <c r="O107" s="1040">
        <v>0</v>
      </c>
      <c r="P107" s="1040">
        <v>0</v>
      </c>
      <c r="Q107" s="1041">
        <v>0</v>
      </c>
      <c r="R107" s="1042">
        <v>0</v>
      </c>
      <c r="S107" s="1040">
        <v>0</v>
      </c>
      <c r="T107" s="1040">
        <v>0</v>
      </c>
      <c r="U107" s="1040">
        <v>0</v>
      </c>
      <c r="V107" s="1040">
        <v>0</v>
      </c>
      <c r="W107" s="1051">
        <v>0</v>
      </c>
      <c r="X107" s="1051">
        <v>0</v>
      </c>
      <c r="Y107" s="1041">
        <v>0</v>
      </c>
      <c r="Z107" s="1040">
        <v>0</v>
      </c>
      <c r="AA107" s="1040">
        <v>0</v>
      </c>
      <c r="AB107" s="1040">
        <v>0</v>
      </c>
      <c r="AC107" s="1051">
        <v>0</v>
      </c>
      <c r="AD107" s="1040">
        <v>0</v>
      </c>
      <c r="AE107" s="1040">
        <v>0</v>
      </c>
      <c r="AF107" s="1051">
        <v>0</v>
      </c>
      <c r="AG107" s="1041">
        <v>0</v>
      </c>
      <c r="AH107" s="1040">
        <v>0</v>
      </c>
      <c r="AI107" s="1040">
        <v>0</v>
      </c>
      <c r="AJ107" s="1040">
        <v>0</v>
      </c>
      <c r="AK107" s="1051">
        <v>0</v>
      </c>
      <c r="AL107" s="1051">
        <v>0</v>
      </c>
      <c r="AM107" s="1051">
        <v>0</v>
      </c>
      <c r="AN107" s="1051">
        <v>0</v>
      </c>
      <c r="AO107" s="1053">
        <v>0</v>
      </c>
      <c r="AP107" s="1049">
        <v>0</v>
      </c>
      <c r="AQ107" s="1040">
        <v>0</v>
      </c>
      <c r="AR107" s="1040">
        <v>0</v>
      </c>
      <c r="AS107" s="1040">
        <v>0</v>
      </c>
      <c r="AT107" s="1040">
        <v>0</v>
      </c>
      <c r="AU107" s="1051">
        <v>0</v>
      </c>
      <c r="AV107" s="1070">
        <v>0</v>
      </c>
      <c r="AW107" s="1053">
        <v>1</v>
      </c>
      <c r="AX107" s="1049">
        <v>0</v>
      </c>
      <c r="AY107" s="1080">
        <v>0</v>
      </c>
      <c r="AZ107" s="1080">
        <v>0</v>
      </c>
      <c r="BA107" s="1080">
        <v>0</v>
      </c>
      <c r="BB107" s="1040">
        <v>0</v>
      </c>
      <c r="BC107" s="1080">
        <v>0</v>
      </c>
      <c r="BD107" s="1051">
        <v>0</v>
      </c>
      <c r="BE107" s="1053">
        <v>0</v>
      </c>
      <c r="BF107" s="1042">
        <v>0</v>
      </c>
      <c r="BG107" s="1040">
        <v>0</v>
      </c>
      <c r="BH107" s="1070">
        <v>0</v>
      </c>
      <c r="BI107" s="1040">
        <v>0</v>
      </c>
      <c r="BJ107" s="1070">
        <v>0</v>
      </c>
      <c r="BK107" s="1040">
        <v>0</v>
      </c>
      <c r="BL107" s="1040">
        <v>0</v>
      </c>
      <c r="BM107" s="1073">
        <v>0</v>
      </c>
      <c r="BN107" s="1074">
        <v>0</v>
      </c>
      <c r="BO107" s="1040">
        <v>0</v>
      </c>
      <c r="BP107" s="1070">
        <v>0</v>
      </c>
      <c r="BQ107" s="1040">
        <v>0</v>
      </c>
      <c r="BR107" s="1040">
        <v>0</v>
      </c>
      <c r="BS107" s="1051">
        <v>1</v>
      </c>
      <c r="BT107" s="1040">
        <v>0</v>
      </c>
      <c r="BU107" s="1041">
        <v>0</v>
      </c>
      <c r="BV107" s="1042">
        <v>0</v>
      </c>
      <c r="BW107" s="1040">
        <v>0</v>
      </c>
      <c r="BX107" s="1051">
        <v>0</v>
      </c>
      <c r="BY107" s="1051">
        <v>0</v>
      </c>
      <c r="BZ107" s="1051">
        <v>0</v>
      </c>
      <c r="CA107" s="1040">
        <v>0</v>
      </c>
      <c r="CB107" s="1051">
        <v>0</v>
      </c>
      <c r="CC107" s="1053">
        <v>0</v>
      </c>
      <c r="CD107" s="1049">
        <v>0</v>
      </c>
      <c r="CE107" s="1051">
        <v>0</v>
      </c>
      <c r="CF107" s="1062">
        <v>1</v>
      </c>
      <c r="CG107" s="1051">
        <v>0</v>
      </c>
      <c r="CH107" s="1051">
        <v>0</v>
      </c>
      <c r="CI107" s="1051">
        <v>0</v>
      </c>
      <c r="CJ107" s="1051">
        <v>0</v>
      </c>
      <c r="CK107" s="1053">
        <v>0</v>
      </c>
      <c r="CL107" s="3526"/>
      <c r="CM107" s="3527"/>
      <c r="CN107" s="3527"/>
      <c r="CO107" s="3343" t="s">
        <v>1931</v>
      </c>
      <c r="CP107" s="3343"/>
      <c r="CQ107" s="3343"/>
      <c r="CR107" s="3171" t="s">
        <v>349</v>
      </c>
      <c r="CS107" s="3171"/>
      <c r="CT107" s="3171"/>
      <c r="CU107" s="582"/>
      <c r="CV107" s="957"/>
      <c r="CW107" s="830"/>
    </row>
    <row r="108" spans="2:101" ht="15" customHeight="1">
      <c r="B108" s="1188" t="s">
        <v>1985</v>
      </c>
      <c r="C108" s="3530"/>
      <c r="D108" s="3563"/>
      <c r="E108" s="3606"/>
      <c r="F108" s="3575"/>
      <c r="G108" s="3563"/>
      <c r="H108" s="3560"/>
      <c r="I108" s="1134"/>
      <c r="J108" s="1040">
        <v>0</v>
      </c>
      <c r="K108" s="1040">
        <v>0</v>
      </c>
      <c r="L108" s="1040">
        <v>0</v>
      </c>
      <c r="M108" s="1040">
        <v>0</v>
      </c>
      <c r="N108" s="1040">
        <v>0</v>
      </c>
      <c r="O108" s="1040">
        <v>0</v>
      </c>
      <c r="P108" s="1040">
        <v>0</v>
      </c>
      <c r="Q108" s="1041">
        <v>0</v>
      </c>
      <c r="R108" s="1042">
        <v>0</v>
      </c>
      <c r="S108" s="1040">
        <v>0</v>
      </c>
      <c r="T108" s="1040">
        <v>0</v>
      </c>
      <c r="U108" s="1040">
        <v>0</v>
      </c>
      <c r="V108" s="1040">
        <v>0</v>
      </c>
      <c r="W108" s="1051">
        <v>0</v>
      </c>
      <c r="X108" s="1051">
        <v>0</v>
      </c>
      <c r="Y108" s="1041">
        <v>0</v>
      </c>
      <c r="Z108" s="1040">
        <v>0</v>
      </c>
      <c r="AA108" s="1040">
        <v>0</v>
      </c>
      <c r="AB108" s="1040">
        <v>0</v>
      </c>
      <c r="AC108" s="1051">
        <v>0</v>
      </c>
      <c r="AD108" s="1040">
        <v>0</v>
      </c>
      <c r="AE108" s="1040">
        <v>0</v>
      </c>
      <c r="AF108" s="1051">
        <v>0</v>
      </c>
      <c r="AG108" s="1041">
        <v>0</v>
      </c>
      <c r="AH108" s="1040">
        <v>0</v>
      </c>
      <c r="AI108" s="1040">
        <v>0</v>
      </c>
      <c r="AJ108" s="1040">
        <v>0</v>
      </c>
      <c r="AK108" s="1051">
        <v>0</v>
      </c>
      <c r="AL108" s="1051">
        <v>0</v>
      </c>
      <c r="AM108" s="1051">
        <v>0</v>
      </c>
      <c r="AN108" s="1051">
        <v>0</v>
      </c>
      <c r="AO108" s="1053">
        <v>0</v>
      </c>
      <c r="AP108" s="1049">
        <v>0</v>
      </c>
      <c r="AQ108" s="1040">
        <v>0</v>
      </c>
      <c r="AR108" s="1040">
        <v>0</v>
      </c>
      <c r="AS108" s="1040">
        <v>0</v>
      </c>
      <c r="AT108" s="1040">
        <v>0</v>
      </c>
      <c r="AU108" s="1051">
        <v>0</v>
      </c>
      <c r="AV108" s="1070">
        <v>0</v>
      </c>
      <c r="AW108" s="1053">
        <v>1</v>
      </c>
      <c r="AX108" s="1049">
        <v>0</v>
      </c>
      <c r="AY108" s="1080">
        <v>0</v>
      </c>
      <c r="AZ108" s="1080">
        <v>0</v>
      </c>
      <c r="BA108" s="1080">
        <v>0</v>
      </c>
      <c r="BB108" s="1040">
        <v>0</v>
      </c>
      <c r="BC108" s="1080">
        <v>0</v>
      </c>
      <c r="BD108" s="1051">
        <v>0</v>
      </c>
      <c r="BE108" s="1053">
        <v>0</v>
      </c>
      <c r="BF108" s="1042">
        <v>0</v>
      </c>
      <c r="BG108" s="1040">
        <v>0</v>
      </c>
      <c r="BH108" s="1070">
        <v>0</v>
      </c>
      <c r="BI108" s="1040">
        <v>0</v>
      </c>
      <c r="BJ108" s="1070">
        <v>0</v>
      </c>
      <c r="BK108" s="1040">
        <v>0</v>
      </c>
      <c r="BL108" s="1040">
        <v>0</v>
      </c>
      <c r="BM108" s="1073">
        <v>0</v>
      </c>
      <c r="BN108" s="1074">
        <v>0</v>
      </c>
      <c r="BO108" s="1040">
        <v>0</v>
      </c>
      <c r="BP108" s="1070">
        <v>0</v>
      </c>
      <c r="BQ108" s="1040">
        <v>0</v>
      </c>
      <c r="BR108" s="1040">
        <v>0</v>
      </c>
      <c r="BS108" s="1051">
        <v>1</v>
      </c>
      <c r="BT108" s="1040">
        <v>0</v>
      </c>
      <c r="BU108" s="1041">
        <v>0</v>
      </c>
      <c r="BV108" s="1042">
        <v>0</v>
      </c>
      <c r="BW108" s="1040">
        <v>0</v>
      </c>
      <c r="BX108" s="1051">
        <v>0</v>
      </c>
      <c r="BY108" s="1051">
        <v>0</v>
      </c>
      <c r="BZ108" s="1051">
        <v>0</v>
      </c>
      <c r="CA108" s="1040">
        <v>0</v>
      </c>
      <c r="CB108" s="1051">
        <v>0</v>
      </c>
      <c r="CC108" s="1053">
        <v>0</v>
      </c>
      <c r="CD108" s="1049">
        <v>0</v>
      </c>
      <c r="CE108" s="1051">
        <v>0</v>
      </c>
      <c r="CF108" s="1051">
        <v>0</v>
      </c>
      <c r="CG108" s="1062">
        <v>1</v>
      </c>
      <c r="CH108" s="1051">
        <v>0</v>
      </c>
      <c r="CI108" s="1051">
        <v>0</v>
      </c>
      <c r="CJ108" s="1051">
        <v>0</v>
      </c>
      <c r="CK108" s="1053">
        <v>0</v>
      </c>
      <c r="CL108" s="3526"/>
      <c r="CM108" s="3527"/>
      <c r="CN108" s="3527"/>
      <c r="CO108" s="3343" t="s">
        <v>1931</v>
      </c>
      <c r="CP108" s="3343"/>
      <c r="CQ108" s="3343"/>
      <c r="CR108" s="3171" t="s">
        <v>349</v>
      </c>
      <c r="CS108" s="3171"/>
      <c r="CT108" s="3171"/>
      <c r="CU108" s="582"/>
      <c r="CV108" s="957"/>
      <c r="CW108" s="830"/>
    </row>
    <row r="109" spans="2:101" ht="15" customHeight="1">
      <c r="B109" s="1188" t="s">
        <v>1985</v>
      </c>
      <c r="C109" s="3530"/>
      <c r="D109" s="3563"/>
      <c r="E109" s="3606"/>
      <c r="F109" s="3575"/>
      <c r="G109" s="3563"/>
      <c r="H109" s="3560"/>
      <c r="I109" s="1134"/>
      <c r="J109" s="1040">
        <v>0</v>
      </c>
      <c r="K109" s="1040">
        <v>0</v>
      </c>
      <c r="L109" s="1040">
        <v>0</v>
      </c>
      <c r="M109" s="1040">
        <v>0</v>
      </c>
      <c r="N109" s="1040">
        <v>0</v>
      </c>
      <c r="O109" s="1040">
        <v>0</v>
      </c>
      <c r="P109" s="1040">
        <v>0</v>
      </c>
      <c r="Q109" s="1041">
        <v>0</v>
      </c>
      <c r="R109" s="1042">
        <v>0</v>
      </c>
      <c r="S109" s="1040">
        <v>0</v>
      </c>
      <c r="T109" s="1040">
        <v>0</v>
      </c>
      <c r="U109" s="1040">
        <v>0</v>
      </c>
      <c r="V109" s="1040">
        <v>0</v>
      </c>
      <c r="W109" s="1051">
        <v>0</v>
      </c>
      <c r="X109" s="1051">
        <v>0</v>
      </c>
      <c r="Y109" s="1041">
        <v>0</v>
      </c>
      <c r="Z109" s="1040">
        <v>0</v>
      </c>
      <c r="AA109" s="1040">
        <v>0</v>
      </c>
      <c r="AB109" s="1040">
        <v>0</v>
      </c>
      <c r="AC109" s="1051">
        <v>0</v>
      </c>
      <c r="AD109" s="1040">
        <v>0</v>
      </c>
      <c r="AE109" s="1040">
        <v>0</v>
      </c>
      <c r="AF109" s="1051">
        <v>0</v>
      </c>
      <c r="AG109" s="1041">
        <v>0</v>
      </c>
      <c r="AH109" s="1040">
        <v>0</v>
      </c>
      <c r="AI109" s="1040">
        <v>0</v>
      </c>
      <c r="AJ109" s="1040">
        <v>0</v>
      </c>
      <c r="AK109" s="1051">
        <v>0</v>
      </c>
      <c r="AL109" s="1051">
        <v>0</v>
      </c>
      <c r="AM109" s="1051">
        <v>0</v>
      </c>
      <c r="AN109" s="1051">
        <v>0</v>
      </c>
      <c r="AO109" s="1053">
        <v>0</v>
      </c>
      <c r="AP109" s="1049">
        <v>0</v>
      </c>
      <c r="AQ109" s="1040">
        <v>0</v>
      </c>
      <c r="AR109" s="1040">
        <v>0</v>
      </c>
      <c r="AS109" s="1040">
        <v>0</v>
      </c>
      <c r="AT109" s="1040">
        <v>0</v>
      </c>
      <c r="AU109" s="1051">
        <v>0</v>
      </c>
      <c r="AV109" s="1070">
        <v>0</v>
      </c>
      <c r="AW109" s="1053">
        <v>1</v>
      </c>
      <c r="AX109" s="1049">
        <v>0</v>
      </c>
      <c r="AY109" s="1080">
        <v>0</v>
      </c>
      <c r="AZ109" s="1080">
        <v>0</v>
      </c>
      <c r="BA109" s="1080">
        <v>0</v>
      </c>
      <c r="BB109" s="1040">
        <v>0</v>
      </c>
      <c r="BC109" s="1080">
        <v>0</v>
      </c>
      <c r="BD109" s="1051">
        <v>0</v>
      </c>
      <c r="BE109" s="1053">
        <v>0</v>
      </c>
      <c r="BF109" s="1042">
        <v>0</v>
      </c>
      <c r="BG109" s="1040">
        <v>0</v>
      </c>
      <c r="BH109" s="1070">
        <v>0</v>
      </c>
      <c r="BI109" s="1040">
        <v>0</v>
      </c>
      <c r="BJ109" s="1070">
        <v>0</v>
      </c>
      <c r="BK109" s="1040">
        <v>0</v>
      </c>
      <c r="BL109" s="1040">
        <v>0</v>
      </c>
      <c r="BM109" s="1073">
        <v>0</v>
      </c>
      <c r="BN109" s="1074">
        <v>0</v>
      </c>
      <c r="BO109" s="1040">
        <v>0</v>
      </c>
      <c r="BP109" s="1070">
        <v>0</v>
      </c>
      <c r="BQ109" s="1040">
        <v>0</v>
      </c>
      <c r="BR109" s="1040">
        <v>0</v>
      </c>
      <c r="BS109" s="1051">
        <v>1</v>
      </c>
      <c r="BT109" s="1040">
        <v>0</v>
      </c>
      <c r="BU109" s="1041">
        <v>0</v>
      </c>
      <c r="BV109" s="1042">
        <v>0</v>
      </c>
      <c r="BW109" s="1040">
        <v>0</v>
      </c>
      <c r="BX109" s="1051">
        <v>0</v>
      </c>
      <c r="BY109" s="1051">
        <v>0</v>
      </c>
      <c r="BZ109" s="1051">
        <v>0</v>
      </c>
      <c r="CA109" s="1040">
        <v>0</v>
      </c>
      <c r="CB109" s="1051">
        <v>0</v>
      </c>
      <c r="CC109" s="1053">
        <v>0</v>
      </c>
      <c r="CD109" s="1049">
        <v>0</v>
      </c>
      <c r="CE109" s="1051">
        <v>0</v>
      </c>
      <c r="CF109" s="1051">
        <v>0</v>
      </c>
      <c r="CG109" s="1051">
        <v>0</v>
      </c>
      <c r="CH109" s="1062">
        <v>1</v>
      </c>
      <c r="CI109" s="1051">
        <v>0</v>
      </c>
      <c r="CJ109" s="1051">
        <v>0</v>
      </c>
      <c r="CK109" s="1053">
        <v>0</v>
      </c>
      <c r="CL109" s="3526"/>
      <c r="CM109" s="3527"/>
      <c r="CN109" s="3527"/>
      <c r="CO109" s="3343" t="s">
        <v>1931</v>
      </c>
      <c r="CP109" s="3343"/>
      <c r="CQ109" s="3343"/>
      <c r="CR109" s="3171" t="s">
        <v>349</v>
      </c>
      <c r="CS109" s="3171"/>
      <c r="CT109" s="3171"/>
      <c r="CU109" s="582"/>
      <c r="CV109" s="957"/>
      <c r="CW109" s="830"/>
    </row>
    <row r="110" spans="2:101" ht="15" customHeight="1">
      <c r="B110" s="1188" t="s">
        <v>1985</v>
      </c>
      <c r="C110" s="3530"/>
      <c r="D110" s="3563"/>
      <c r="E110" s="3606"/>
      <c r="F110" s="3575"/>
      <c r="G110" s="3563"/>
      <c r="H110" s="3560"/>
      <c r="I110" s="1134"/>
      <c r="J110" s="1040">
        <v>0</v>
      </c>
      <c r="K110" s="1040">
        <v>0</v>
      </c>
      <c r="L110" s="1040">
        <v>0</v>
      </c>
      <c r="M110" s="1040">
        <v>0</v>
      </c>
      <c r="N110" s="1040">
        <v>0</v>
      </c>
      <c r="O110" s="1040">
        <v>0</v>
      </c>
      <c r="P110" s="1040">
        <v>0</v>
      </c>
      <c r="Q110" s="1041">
        <v>0</v>
      </c>
      <c r="R110" s="1042">
        <v>0</v>
      </c>
      <c r="S110" s="1040">
        <v>0</v>
      </c>
      <c r="T110" s="1040">
        <v>0</v>
      </c>
      <c r="U110" s="1040">
        <v>0</v>
      </c>
      <c r="V110" s="1040">
        <v>0</v>
      </c>
      <c r="W110" s="1051">
        <v>0</v>
      </c>
      <c r="X110" s="1051">
        <v>0</v>
      </c>
      <c r="Y110" s="1041">
        <v>0</v>
      </c>
      <c r="Z110" s="1040">
        <v>0</v>
      </c>
      <c r="AA110" s="1040">
        <v>0</v>
      </c>
      <c r="AB110" s="1040">
        <v>0</v>
      </c>
      <c r="AC110" s="1051">
        <v>0</v>
      </c>
      <c r="AD110" s="1040">
        <v>0</v>
      </c>
      <c r="AE110" s="1040">
        <v>0</v>
      </c>
      <c r="AF110" s="1051">
        <v>0</v>
      </c>
      <c r="AG110" s="1041">
        <v>0</v>
      </c>
      <c r="AH110" s="1040">
        <v>0</v>
      </c>
      <c r="AI110" s="1040">
        <v>0</v>
      </c>
      <c r="AJ110" s="1040">
        <v>0</v>
      </c>
      <c r="AK110" s="1051">
        <v>0</v>
      </c>
      <c r="AL110" s="1051">
        <v>0</v>
      </c>
      <c r="AM110" s="1051">
        <v>0</v>
      </c>
      <c r="AN110" s="1051">
        <v>0</v>
      </c>
      <c r="AO110" s="1053">
        <v>0</v>
      </c>
      <c r="AP110" s="1049">
        <v>0</v>
      </c>
      <c r="AQ110" s="1040">
        <v>0</v>
      </c>
      <c r="AR110" s="1040">
        <v>0</v>
      </c>
      <c r="AS110" s="1040">
        <v>0</v>
      </c>
      <c r="AT110" s="1040">
        <v>0</v>
      </c>
      <c r="AU110" s="1051">
        <v>0</v>
      </c>
      <c r="AV110" s="1070">
        <v>0</v>
      </c>
      <c r="AW110" s="1053">
        <v>1</v>
      </c>
      <c r="AX110" s="1049">
        <v>0</v>
      </c>
      <c r="AY110" s="1080">
        <v>0</v>
      </c>
      <c r="AZ110" s="1080">
        <v>0</v>
      </c>
      <c r="BA110" s="1080">
        <v>0</v>
      </c>
      <c r="BB110" s="1040">
        <v>0</v>
      </c>
      <c r="BC110" s="1080">
        <v>0</v>
      </c>
      <c r="BD110" s="1051">
        <v>0</v>
      </c>
      <c r="BE110" s="1053">
        <v>0</v>
      </c>
      <c r="BF110" s="1042">
        <v>0</v>
      </c>
      <c r="BG110" s="1040">
        <v>0</v>
      </c>
      <c r="BH110" s="1070">
        <v>0</v>
      </c>
      <c r="BI110" s="1040">
        <v>0</v>
      </c>
      <c r="BJ110" s="1070">
        <v>0</v>
      </c>
      <c r="BK110" s="1040">
        <v>0</v>
      </c>
      <c r="BL110" s="1040">
        <v>0</v>
      </c>
      <c r="BM110" s="1073">
        <v>0</v>
      </c>
      <c r="BN110" s="1074">
        <v>0</v>
      </c>
      <c r="BO110" s="1040">
        <v>0</v>
      </c>
      <c r="BP110" s="1070">
        <v>0</v>
      </c>
      <c r="BQ110" s="1040">
        <v>0</v>
      </c>
      <c r="BR110" s="1040">
        <v>0</v>
      </c>
      <c r="BS110" s="1051">
        <v>1</v>
      </c>
      <c r="BT110" s="1040">
        <v>0</v>
      </c>
      <c r="BU110" s="1041">
        <v>0</v>
      </c>
      <c r="BV110" s="1042">
        <v>0</v>
      </c>
      <c r="BW110" s="1040">
        <v>0</v>
      </c>
      <c r="BX110" s="1051">
        <v>0</v>
      </c>
      <c r="BY110" s="1051">
        <v>0</v>
      </c>
      <c r="BZ110" s="1051">
        <v>0</v>
      </c>
      <c r="CA110" s="1040">
        <v>0</v>
      </c>
      <c r="CB110" s="1051">
        <v>0</v>
      </c>
      <c r="CC110" s="1053">
        <v>0</v>
      </c>
      <c r="CD110" s="1049">
        <v>0</v>
      </c>
      <c r="CE110" s="1051">
        <v>0</v>
      </c>
      <c r="CF110" s="1051">
        <v>0</v>
      </c>
      <c r="CG110" s="1051">
        <v>0</v>
      </c>
      <c r="CH110" s="1051">
        <v>0</v>
      </c>
      <c r="CI110" s="1062">
        <v>1</v>
      </c>
      <c r="CJ110" s="1051">
        <v>0</v>
      </c>
      <c r="CK110" s="1053">
        <v>0</v>
      </c>
      <c r="CL110" s="3526"/>
      <c r="CM110" s="3527"/>
      <c r="CN110" s="3527"/>
      <c r="CO110" s="3343" t="s">
        <v>1931</v>
      </c>
      <c r="CP110" s="3343"/>
      <c r="CQ110" s="3343"/>
      <c r="CR110" s="3171" t="s">
        <v>349</v>
      </c>
      <c r="CS110" s="3171"/>
      <c r="CT110" s="3171"/>
      <c r="CU110" s="582"/>
      <c r="CV110" s="957"/>
      <c r="CW110" s="830"/>
    </row>
    <row r="111" spans="2:101" ht="15" customHeight="1">
      <c r="B111" s="1188" t="s">
        <v>1985</v>
      </c>
      <c r="C111" s="3530"/>
      <c r="D111" s="3563"/>
      <c r="E111" s="3606"/>
      <c r="F111" s="3575"/>
      <c r="G111" s="3563"/>
      <c r="H111" s="3560"/>
      <c r="I111" s="1134"/>
      <c r="J111" s="1040">
        <v>0</v>
      </c>
      <c r="K111" s="1040">
        <v>0</v>
      </c>
      <c r="L111" s="1040">
        <v>0</v>
      </c>
      <c r="M111" s="1040">
        <v>0</v>
      </c>
      <c r="N111" s="1040">
        <v>0</v>
      </c>
      <c r="O111" s="1040">
        <v>0</v>
      </c>
      <c r="P111" s="1040">
        <v>0</v>
      </c>
      <c r="Q111" s="1041">
        <v>0</v>
      </c>
      <c r="R111" s="1042">
        <v>0</v>
      </c>
      <c r="S111" s="1040">
        <v>0</v>
      </c>
      <c r="T111" s="1040">
        <v>0</v>
      </c>
      <c r="U111" s="1040">
        <v>0</v>
      </c>
      <c r="V111" s="1040">
        <v>0</v>
      </c>
      <c r="W111" s="1051">
        <v>0</v>
      </c>
      <c r="X111" s="1051">
        <v>0</v>
      </c>
      <c r="Y111" s="1041">
        <v>0</v>
      </c>
      <c r="Z111" s="1040">
        <v>0</v>
      </c>
      <c r="AA111" s="1040">
        <v>0</v>
      </c>
      <c r="AB111" s="1040">
        <v>0</v>
      </c>
      <c r="AC111" s="1051">
        <v>0</v>
      </c>
      <c r="AD111" s="1040">
        <v>0</v>
      </c>
      <c r="AE111" s="1040">
        <v>0</v>
      </c>
      <c r="AF111" s="1051">
        <v>0</v>
      </c>
      <c r="AG111" s="1041">
        <v>0</v>
      </c>
      <c r="AH111" s="1040">
        <v>0</v>
      </c>
      <c r="AI111" s="1040">
        <v>0</v>
      </c>
      <c r="AJ111" s="1040">
        <v>0</v>
      </c>
      <c r="AK111" s="1051">
        <v>0</v>
      </c>
      <c r="AL111" s="1051">
        <v>0</v>
      </c>
      <c r="AM111" s="1051">
        <v>0</v>
      </c>
      <c r="AN111" s="1051">
        <v>0</v>
      </c>
      <c r="AO111" s="1053">
        <v>0</v>
      </c>
      <c r="AP111" s="1049">
        <v>0</v>
      </c>
      <c r="AQ111" s="1040">
        <v>0</v>
      </c>
      <c r="AR111" s="1040">
        <v>0</v>
      </c>
      <c r="AS111" s="1040">
        <v>0</v>
      </c>
      <c r="AT111" s="1040">
        <v>0</v>
      </c>
      <c r="AU111" s="1051">
        <v>0</v>
      </c>
      <c r="AV111" s="1070">
        <v>0</v>
      </c>
      <c r="AW111" s="1053">
        <v>1</v>
      </c>
      <c r="AX111" s="1049">
        <v>0</v>
      </c>
      <c r="AY111" s="1080">
        <v>0</v>
      </c>
      <c r="AZ111" s="1080">
        <v>0</v>
      </c>
      <c r="BA111" s="1080">
        <v>0</v>
      </c>
      <c r="BB111" s="1040">
        <v>0</v>
      </c>
      <c r="BC111" s="1080">
        <v>0</v>
      </c>
      <c r="BD111" s="1051">
        <v>0</v>
      </c>
      <c r="BE111" s="1053">
        <v>0</v>
      </c>
      <c r="BF111" s="1042">
        <v>0</v>
      </c>
      <c r="BG111" s="1040">
        <v>0</v>
      </c>
      <c r="BH111" s="1070">
        <v>0</v>
      </c>
      <c r="BI111" s="1040">
        <v>0</v>
      </c>
      <c r="BJ111" s="1070">
        <v>0</v>
      </c>
      <c r="BK111" s="1040">
        <v>0</v>
      </c>
      <c r="BL111" s="1040">
        <v>0</v>
      </c>
      <c r="BM111" s="1073">
        <v>0</v>
      </c>
      <c r="BN111" s="1074">
        <v>0</v>
      </c>
      <c r="BO111" s="1040">
        <v>0</v>
      </c>
      <c r="BP111" s="1070">
        <v>0</v>
      </c>
      <c r="BQ111" s="1040">
        <v>0</v>
      </c>
      <c r="BR111" s="1040">
        <v>0</v>
      </c>
      <c r="BS111" s="1051">
        <v>1</v>
      </c>
      <c r="BT111" s="1040">
        <v>0</v>
      </c>
      <c r="BU111" s="1041">
        <v>0</v>
      </c>
      <c r="BV111" s="1042">
        <v>0</v>
      </c>
      <c r="BW111" s="1040">
        <v>0</v>
      </c>
      <c r="BX111" s="1051">
        <v>0</v>
      </c>
      <c r="BY111" s="1051">
        <v>0</v>
      </c>
      <c r="BZ111" s="1051">
        <v>0</v>
      </c>
      <c r="CA111" s="1040">
        <v>0</v>
      </c>
      <c r="CB111" s="1051">
        <v>0</v>
      </c>
      <c r="CC111" s="1053">
        <v>0</v>
      </c>
      <c r="CD111" s="1049">
        <v>0</v>
      </c>
      <c r="CE111" s="1051">
        <v>0</v>
      </c>
      <c r="CF111" s="1051">
        <v>0</v>
      </c>
      <c r="CG111" s="1051">
        <v>0</v>
      </c>
      <c r="CH111" s="1051">
        <v>0</v>
      </c>
      <c r="CI111" s="1051">
        <v>0</v>
      </c>
      <c r="CJ111" s="1062">
        <v>1</v>
      </c>
      <c r="CK111" s="1053">
        <v>0</v>
      </c>
      <c r="CL111" s="3526"/>
      <c r="CM111" s="3527"/>
      <c r="CN111" s="3527"/>
      <c r="CO111" s="3343" t="s">
        <v>1931</v>
      </c>
      <c r="CP111" s="3343"/>
      <c r="CQ111" s="3343"/>
      <c r="CR111" s="3171" t="s">
        <v>349</v>
      </c>
      <c r="CS111" s="3171"/>
      <c r="CT111" s="3171"/>
      <c r="CU111" s="582"/>
      <c r="CV111" s="957"/>
      <c r="CW111" s="830"/>
    </row>
    <row r="112" spans="2:101" ht="15" customHeight="1" thickBot="1">
      <c r="B112" s="1188" t="s">
        <v>1985</v>
      </c>
      <c r="C112" s="3531"/>
      <c r="D112" s="3563"/>
      <c r="E112" s="3606"/>
      <c r="F112" s="3576"/>
      <c r="G112" s="3563"/>
      <c r="H112" s="3560"/>
      <c r="I112" s="1134"/>
      <c r="J112" s="1044">
        <v>0</v>
      </c>
      <c r="K112" s="1044">
        <v>0</v>
      </c>
      <c r="L112" s="1044">
        <v>0</v>
      </c>
      <c r="M112" s="1044">
        <v>0</v>
      </c>
      <c r="N112" s="1044">
        <v>0</v>
      </c>
      <c r="O112" s="1044">
        <v>0</v>
      </c>
      <c r="P112" s="1044">
        <v>0</v>
      </c>
      <c r="Q112" s="1045">
        <v>0</v>
      </c>
      <c r="R112" s="1043">
        <v>0</v>
      </c>
      <c r="S112" s="1044">
        <v>0</v>
      </c>
      <c r="T112" s="1044">
        <v>0</v>
      </c>
      <c r="U112" s="1044">
        <v>0</v>
      </c>
      <c r="V112" s="1044">
        <v>0</v>
      </c>
      <c r="W112" s="1052">
        <v>0</v>
      </c>
      <c r="X112" s="1052">
        <v>0</v>
      </c>
      <c r="Y112" s="1045">
        <v>0</v>
      </c>
      <c r="Z112" s="1044">
        <v>0</v>
      </c>
      <c r="AA112" s="1044">
        <v>0</v>
      </c>
      <c r="AB112" s="1044">
        <v>0</v>
      </c>
      <c r="AC112" s="1052">
        <v>0</v>
      </c>
      <c r="AD112" s="1044">
        <v>0</v>
      </c>
      <c r="AE112" s="1044">
        <v>0</v>
      </c>
      <c r="AF112" s="1052">
        <v>0</v>
      </c>
      <c r="AG112" s="1041">
        <v>0</v>
      </c>
      <c r="AH112" s="1044">
        <v>0</v>
      </c>
      <c r="AI112" s="1044">
        <v>0</v>
      </c>
      <c r="AJ112" s="1044">
        <v>0</v>
      </c>
      <c r="AK112" s="1052">
        <v>0</v>
      </c>
      <c r="AL112" s="1052">
        <v>0</v>
      </c>
      <c r="AM112" s="1052">
        <v>0</v>
      </c>
      <c r="AN112" s="1052">
        <v>0</v>
      </c>
      <c r="AO112" s="1054">
        <v>0</v>
      </c>
      <c r="AP112" s="1050">
        <v>0</v>
      </c>
      <c r="AQ112" s="1044">
        <v>0</v>
      </c>
      <c r="AR112" s="1044">
        <v>0</v>
      </c>
      <c r="AS112" s="1044">
        <v>0</v>
      </c>
      <c r="AT112" s="1044">
        <v>0</v>
      </c>
      <c r="AU112" s="1052">
        <v>0</v>
      </c>
      <c r="AV112" s="1071">
        <v>0</v>
      </c>
      <c r="AW112" s="1054">
        <v>1</v>
      </c>
      <c r="AX112" s="1050">
        <v>0</v>
      </c>
      <c r="AY112" s="1081">
        <v>0</v>
      </c>
      <c r="AZ112" s="1081">
        <v>0</v>
      </c>
      <c r="BA112" s="1081">
        <v>0</v>
      </c>
      <c r="BB112" s="1044">
        <v>0</v>
      </c>
      <c r="BC112" s="1081">
        <v>0</v>
      </c>
      <c r="BD112" s="1052">
        <v>0</v>
      </c>
      <c r="BE112" s="1054">
        <v>0</v>
      </c>
      <c r="BF112" s="1043">
        <v>0</v>
      </c>
      <c r="BG112" s="1044">
        <v>0</v>
      </c>
      <c r="BH112" s="1071">
        <v>0</v>
      </c>
      <c r="BI112" s="1044">
        <v>0</v>
      </c>
      <c r="BJ112" s="1071">
        <v>0</v>
      </c>
      <c r="BK112" s="1044">
        <v>0</v>
      </c>
      <c r="BL112" s="1044">
        <v>0</v>
      </c>
      <c r="BM112" s="1077">
        <v>0</v>
      </c>
      <c r="BN112" s="1078">
        <v>0</v>
      </c>
      <c r="BO112" s="1044">
        <v>0</v>
      </c>
      <c r="BP112" s="1071">
        <v>0</v>
      </c>
      <c r="BQ112" s="1044">
        <v>0</v>
      </c>
      <c r="BR112" s="1044">
        <v>0</v>
      </c>
      <c r="BS112" s="1052">
        <v>1</v>
      </c>
      <c r="BT112" s="1044">
        <v>0</v>
      </c>
      <c r="BU112" s="1045">
        <v>1</v>
      </c>
      <c r="BV112" s="1043">
        <v>0</v>
      </c>
      <c r="BW112" s="1044">
        <v>0</v>
      </c>
      <c r="BX112" s="1052">
        <v>0</v>
      </c>
      <c r="BY112" s="1052">
        <v>0</v>
      </c>
      <c r="BZ112" s="1052">
        <v>0</v>
      </c>
      <c r="CA112" s="1044">
        <v>0</v>
      </c>
      <c r="CB112" s="1052">
        <v>0</v>
      </c>
      <c r="CC112" s="1052">
        <v>0</v>
      </c>
      <c r="CD112" s="1050">
        <v>0</v>
      </c>
      <c r="CE112" s="1052">
        <v>0</v>
      </c>
      <c r="CF112" s="1052">
        <v>0</v>
      </c>
      <c r="CG112" s="1052">
        <v>0</v>
      </c>
      <c r="CH112" s="1052">
        <v>0</v>
      </c>
      <c r="CI112" s="1052">
        <v>0</v>
      </c>
      <c r="CJ112" s="1052">
        <v>0</v>
      </c>
      <c r="CK112" s="1107">
        <v>1</v>
      </c>
      <c r="CL112" s="3526"/>
      <c r="CM112" s="3527"/>
      <c r="CN112" s="3527"/>
      <c r="CO112" s="3343" t="s">
        <v>1931</v>
      </c>
      <c r="CP112" s="3343"/>
      <c r="CQ112" s="3343"/>
      <c r="CR112" s="3171" t="s">
        <v>349</v>
      </c>
      <c r="CS112" s="3171"/>
      <c r="CT112" s="3171"/>
      <c r="CU112" s="582"/>
      <c r="CV112" s="957"/>
      <c r="CW112" s="830"/>
    </row>
    <row r="113" spans="1:141" ht="15" customHeight="1" thickBot="1">
      <c r="B113" s="1192" t="s">
        <v>1986</v>
      </c>
      <c r="C113" s="1104" t="s">
        <v>1987</v>
      </c>
      <c r="D113" s="3563"/>
      <c r="E113" s="3606"/>
      <c r="F113" s="3865" t="s">
        <v>1476</v>
      </c>
      <c r="G113" s="3563"/>
      <c r="H113" s="3560"/>
      <c r="I113" s="1134"/>
      <c r="J113" s="1079">
        <v>0</v>
      </c>
      <c r="K113" s="1079">
        <v>1</v>
      </c>
      <c r="L113" s="1079">
        <v>1</v>
      </c>
      <c r="M113" s="1079">
        <v>1</v>
      </c>
      <c r="N113" s="1079">
        <v>1</v>
      </c>
      <c r="O113" s="1079">
        <v>1</v>
      </c>
      <c r="P113" s="1079">
        <v>1</v>
      </c>
      <c r="Q113" s="1088">
        <v>1</v>
      </c>
      <c r="R113" s="1079">
        <v>1</v>
      </c>
      <c r="S113" s="1079">
        <v>1</v>
      </c>
      <c r="T113" s="1079">
        <v>1</v>
      </c>
      <c r="U113" s="1079">
        <v>1</v>
      </c>
      <c r="V113" s="1079">
        <v>1</v>
      </c>
      <c r="W113" s="1087">
        <v>0</v>
      </c>
      <c r="X113" s="1087">
        <v>0</v>
      </c>
      <c r="Y113" s="1088">
        <v>1</v>
      </c>
      <c r="Z113" s="1079">
        <v>1</v>
      </c>
      <c r="AA113" s="1079">
        <v>1</v>
      </c>
      <c r="AB113" s="1079">
        <v>1</v>
      </c>
      <c r="AC113" s="1087">
        <v>0</v>
      </c>
      <c r="AD113" s="1079">
        <v>1</v>
      </c>
      <c r="AE113" s="1079">
        <v>1</v>
      </c>
      <c r="AF113" s="1087">
        <v>0</v>
      </c>
      <c r="AG113" s="1088">
        <v>1</v>
      </c>
      <c r="AH113" s="1079">
        <v>1</v>
      </c>
      <c r="AI113" s="1079">
        <v>1</v>
      </c>
      <c r="AJ113" s="1079">
        <v>1</v>
      </c>
      <c r="AK113" s="1087">
        <v>0</v>
      </c>
      <c r="AL113" s="1087">
        <v>0</v>
      </c>
      <c r="AM113" s="1087">
        <v>0</v>
      </c>
      <c r="AN113" s="1087">
        <v>0</v>
      </c>
      <c r="AO113" s="1089">
        <v>0</v>
      </c>
      <c r="AP113" s="1086">
        <v>0</v>
      </c>
      <c r="AQ113" s="1079">
        <v>1</v>
      </c>
      <c r="AR113" s="1079">
        <v>1</v>
      </c>
      <c r="AS113" s="1079">
        <v>1</v>
      </c>
      <c r="AT113" s="1079">
        <v>1</v>
      </c>
      <c r="AU113" s="1087">
        <v>0</v>
      </c>
      <c r="AV113" s="1090">
        <v>1</v>
      </c>
      <c r="AW113" s="1087">
        <v>1</v>
      </c>
      <c r="AX113" s="1086">
        <v>0</v>
      </c>
      <c r="AY113" s="1091">
        <v>1</v>
      </c>
      <c r="AZ113" s="1091">
        <v>1</v>
      </c>
      <c r="BA113" s="1091">
        <v>0</v>
      </c>
      <c r="BB113" s="1079">
        <v>0</v>
      </c>
      <c r="BC113" s="1091">
        <v>1</v>
      </c>
      <c r="BD113" s="1087">
        <v>0</v>
      </c>
      <c r="BE113" s="1089">
        <v>0</v>
      </c>
      <c r="BF113" s="1079">
        <v>1</v>
      </c>
      <c r="BG113" s="1079">
        <v>1</v>
      </c>
      <c r="BH113" s="1090">
        <v>1</v>
      </c>
      <c r="BI113" s="1079">
        <v>0</v>
      </c>
      <c r="BJ113" s="1090">
        <v>0</v>
      </c>
      <c r="BK113" s="1079">
        <v>0</v>
      </c>
      <c r="BL113" s="1079">
        <v>1</v>
      </c>
      <c r="BM113" s="1092">
        <v>0</v>
      </c>
      <c r="BN113" s="1093">
        <v>0</v>
      </c>
      <c r="BO113" s="1079">
        <v>1</v>
      </c>
      <c r="BP113" s="1090">
        <v>0</v>
      </c>
      <c r="BQ113" s="1079">
        <v>0</v>
      </c>
      <c r="BR113" s="1079">
        <v>1</v>
      </c>
      <c r="BS113" s="1087">
        <v>1</v>
      </c>
      <c r="BT113" s="1079">
        <v>1</v>
      </c>
      <c r="BU113" s="1088">
        <v>1</v>
      </c>
      <c r="BV113" s="1079">
        <v>1</v>
      </c>
      <c r="BW113" s="1079">
        <v>1</v>
      </c>
      <c r="BX113" s="1087">
        <v>0</v>
      </c>
      <c r="BY113" s="1087">
        <v>0</v>
      </c>
      <c r="BZ113" s="1087">
        <v>0</v>
      </c>
      <c r="CA113" s="1079">
        <v>1</v>
      </c>
      <c r="CB113" s="1087">
        <v>0</v>
      </c>
      <c r="CC113" s="1089">
        <v>0</v>
      </c>
      <c r="CD113" s="1086">
        <v>0</v>
      </c>
      <c r="CE113" s="1087">
        <v>0</v>
      </c>
      <c r="CF113" s="1087">
        <v>0</v>
      </c>
      <c r="CG113" s="1087">
        <v>0</v>
      </c>
      <c r="CH113" s="1087">
        <v>0</v>
      </c>
      <c r="CI113" s="1087">
        <v>0</v>
      </c>
      <c r="CJ113" s="1087">
        <v>0</v>
      </c>
      <c r="CK113" s="1089">
        <v>0</v>
      </c>
      <c r="CL113" s="3526"/>
      <c r="CM113" s="3527"/>
      <c r="CN113" s="3527"/>
      <c r="CO113" s="3343" t="s">
        <v>1921</v>
      </c>
      <c r="CP113" s="3343"/>
      <c r="CQ113" s="3343"/>
      <c r="CR113" s="3171" t="s">
        <v>349</v>
      </c>
      <c r="CS113" s="3171"/>
      <c r="CT113" s="3171"/>
      <c r="CU113" s="582"/>
      <c r="CV113" s="1105"/>
      <c r="CW113" s="846"/>
    </row>
    <row r="114" spans="1:141" ht="15" customHeight="1">
      <c r="B114" s="1188" t="s">
        <v>726</v>
      </c>
      <c r="C114" s="3233" t="s">
        <v>1988</v>
      </c>
      <c r="D114" s="3563"/>
      <c r="E114" s="3606"/>
      <c r="F114" s="3575"/>
      <c r="G114" s="3563"/>
      <c r="H114" s="3560"/>
      <c r="I114" s="1134"/>
      <c r="J114" s="1040">
        <v>0</v>
      </c>
      <c r="K114" s="1058">
        <v>0</v>
      </c>
      <c r="L114" s="1040">
        <v>1</v>
      </c>
      <c r="M114" s="1040">
        <v>1</v>
      </c>
      <c r="N114" s="1040">
        <v>1</v>
      </c>
      <c r="O114" s="1040">
        <v>1</v>
      </c>
      <c r="P114" s="1040">
        <v>1</v>
      </c>
      <c r="Q114" s="1041">
        <v>1</v>
      </c>
      <c r="R114" s="1042">
        <v>1</v>
      </c>
      <c r="S114" s="1040">
        <v>1</v>
      </c>
      <c r="T114" s="1040">
        <v>1</v>
      </c>
      <c r="U114" s="1040">
        <v>1</v>
      </c>
      <c r="V114" s="1040">
        <v>1</v>
      </c>
      <c r="W114" s="1051">
        <v>0</v>
      </c>
      <c r="X114" s="1051">
        <v>0</v>
      </c>
      <c r="Y114" s="1041">
        <v>1</v>
      </c>
      <c r="Z114" s="1040">
        <v>1</v>
      </c>
      <c r="AA114" s="1040">
        <v>1</v>
      </c>
      <c r="AB114" s="1040">
        <v>1</v>
      </c>
      <c r="AC114" s="1051">
        <v>0</v>
      </c>
      <c r="AD114" s="1040">
        <v>1</v>
      </c>
      <c r="AE114" s="1040">
        <v>1</v>
      </c>
      <c r="AF114" s="1051">
        <v>0</v>
      </c>
      <c r="AG114" s="1041">
        <v>1</v>
      </c>
      <c r="AH114" s="1040">
        <v>1</v>
      </c>
      <c r="AI114" s="1040">
        <v>1</v>
      </c>
      <c r="AJ114" s="1040">
        <v>1</v>
      </c>
      <c r="AK114" s="1051">
        <v>0</v>
      </c>
      <c r="AL114" s="1051">
        <v>0</v>
      </c>
      <c r="AM114" s="1051">
        <v>0</v>
      </c>
      <c r="AN114" s="1051">
        <v>0</v>
      </c>
      <c r="AO114" s="1053">
        <v>0</v>
      </c>
      <c r="AP114" s="1049">
        <v>0</v>
      </c>
      <c r="AQ114" s="1040">
        <v>1</v>
      </c>
      <c r="AR114" s="1040">
        <v>1</v>
      </c>
      <c r="AS114" s="1040">
        <v>1</v>
      </c>
      <c r="AT114" s="1040">
        <v>1</v>
      </c>
      <c r="AU114" s="1051">
        <v>0</v>
      </c>
      <c r="AV114" s="1070">
        <v>1</v>
      </c>
      <c r="AW114" s="1053">
        <v>1</v>
      </c>
      <c r="AX114" s="1049">
        <v>0</v>
      </c>
      <c r="AY114" s="1080">
        <v>1</v>
      </c>
      <c r="AZ114" s="1080">
        <v>1</v>
      </c>
      <c r="BA114" s="1084">
        <v>0</v>
      </c>
      <c r="BB114" s="1046">
        <v>0</v>
      </c>
      <c r="BC114" s="1084">
        <v>1</v>
      </c>
      <c r="BD114" s="1055">
        <v>0</v>
      </c>
      <c r="BE114" s="1056">
        <v>0</v>
      </c>
      <c r="BF114" s="1048">
        <v>1</v>
      </c>
      <c r="BG114" s="1046">
        <v>1</v>
      </c>
      <c r="BH114" s="1072">
        <v>1</v>
      </c>
      <c r="BI114" s="1046">
        <v>0</v>
      </c>
      <c r="BJ114" s="1072">
        <v>0</v>
      </c>
      <c r="BK114" s="1046">
        <v>0</v>
      </c>
      <c r="BL114" s="1046">
        <v>1</v>
      </c>
      <c r="BM114" s="1075">
        <v>0</v>
      </c>
      <c r="BN114" s="1076">
        <v>0</v>
      </c>
      <c r="BO114" s="1046">
        <v>1</v>
      </c>
      <c r="BP114" s="1072">
        <v>0</v>
      </c>
      <c r="BQ114" s="1046">
        <v>0</v>
      </c>
      <c r="BR114" s="1046">
        <v>1</v>
      </c>
      <c r="BS114" s="1055">
        <v>1</v>
      </c>
      <c r="BT114" s="1046">
        <v>1</v>
      </c>
      <c r="BU114" s="1047">
        <v>1</v>
      </c>
      <c r="BV114" s="1048">
        <v>1</v>
      </c>
      <c r="BW114" s="1046">
        <v>1</v>
      </c>
      <c r="BX114" s="1055">
        <v>0</v>
      </c>
      <c r="BY114" s="1055">
        <v>0</v>
      </c>
      <c r="BZ114" s="1055">
        <v>0</v>
      </c>
      <c r="CA114" s="1046">
        <v>1</v>
      </c>
      <c r="CB114" s="1055">
        <v>0</v>
      </c>
      <c r="CC114" s="1055">
        <v>0</v>
      </c>
      <c r="CD114" s="1108">
        <v>0</v>
      </c>
      <c r="CE114" s="1055">
        <v>0</v>
      </c>
      <c r="CF114" s="1055">
        <v>0</v>
      </c>
      <c r="CG114" s="1055">
        <v>0</v>
      </c>
      <c r="CH114" s="1055">
        <v>0</v>
      </c>
      <c r="CI114" s="1055">
        <v>0</v>
      </c>
      <c r="CJ114" s="1055">
        <v>0</v>
      </c>
      <c r="CK114" s="1056">
        <v>0</v>
      </c>
      <c r="CL114" s="3526"/>
      <c r="CM114" s="3527"/>
      <c r="CN114" s="3527"/>
      <c r="CO114" s="3343" t="s">
        <v>1921</v>
      </c>
      <c r="CP114" s="3343"/>
      <c r="CQ114" s="3343"/>
      <c r="CR114" s="3344" t="s">
        <v>1989</v>
      </c>
      <c r="CS114" s="3344"/>
      <c r="CT114" s="3184"/>
      <c r="CU114" s="582"/>
      <c r="CV114" s="957"/>
      <c r="CW114" s="830"/>
    </row>
    <row r="115" spans="1:141" ht="15" customHeight="1">
      <c r="B115" s="1188" t="s">
        <v>730</v>
      </c>
      <c r="C115" s="3863"/>
      <c r="D115" s="3563"/>
      <c r="E115" s="3606"/>
      <c r="F115" s="3575"/>
      <c r="G115" s="3563"/>
      <c r="H115" s="3560"/>
      <c r="I115" s="1134"/>
      <c r="J115" s="1040">
        <v>0</v>
      </c>
      <c r="K115" s="1040">
        <v>1</v>
      </c>
      <c r="L115" s="1058">
        <v>0</v>
      </c>
      <c r="M115" s="1040">
        <v>1</v>
      </c>
      <c r="N115" s="1040">
        <v>1</v>
      </c>
      <c r="O115" s="1040">
        <v>1</v>
      </c>
      <c r="P115" s="1040">
        <v>1</v>
      </c>
      <c r="Q115" s="1041">
        <v>1</v>
      </c>
      <c r="R115" s="1042">
        <v>1</v>
      </c>
      <c r="S115" s="1040">
        <v>1</v>
      </c>
      <c r="T115" s="1040">
        <v>1</v>
      </c>
      <c r="U115" s="1040">
        <v>1</v>
      </c>
      <c r="V115" s="1040">
        <v>1</v>
      </c>
      <c r="W115" s="1051">
        <v>0</v>
      </c>
      <c r="X115" s="1051">
        <v>0</v>
      </c>
      <c r="Y115" s="1041">
        <v>1</v>
      </c>
      <c r="Z115" s="1040">
        <v>1</v>
      </c>
      <c r="AA115" s="1040">
        <v>1</v>
      </c>
      <c r="AB115" s="1040">
        <v>1</v>
      </c>
      <c r="AC115" s="1051">
        <v>0</v>
      </c>
      <c r="AD115" s="1040">
        <v>1</v>
      </c>
      <c r="AE115" s="1040">
        <v>1</v>
      </c>
      <c r="AF115" s="1051">
        <v>0</v>
      </c>
      <c r="AG115" s="1041">
        <v>1</v>
      </c>
      <c r="AH115" s="1040">
        <v>1</v>
      </c>
      <c r="AI115" s="1040">
        <v>1</v>
      </c>
      <c r="AJ115" s="1040">
        <v>1</v>
      </c>
      <c r="AK115" s="1051">
        <v>0</v>
      </c>
      <c r="AL115" s="1051">
        <v>0</v>
      </c>
      <c r="AM115" s="1051">
        <v>0</v>
      </c>
      <c r="AN115" s="1051">
        <v>0</v>
      </c>
      <c r="AO115" s="1053">
        <v>0</v>
      </c>
      <c r="AP115" s="1049">
        <v>0</v>
      </c>
      <c r="AQ115" s="1040">
        <v>1</v>
      </c>
      <c r="AR115" s="1040">
        <v>1</v>
      </c>
      <c r="AS115" s="1040">
        <v>1</v>
      </c>
      <c r="AT115" s="1040">
        <v>1</v>
      </c>
      <c r="AU115" s="1051">
        <v>0</v>
      </c>
      <c r="AV115" s="1070">
        <v>1</v>
      </c>
      <c r="AW115" s="1053">
        <v>1</v>
      </c>
      <c r="AX115" s="1049">
        <v>0</v>
      </c>
      <c r="AY115" s="1080">
        <v>1</v>
      </c>
      <c r="AZ115" s="1080">
        <v>1</v>
      </c>
      <c r="BA115" s="1080">
        <v>0</v>
      </c>
      <c r="BB115" s="1040">
        <v>0</v>
      </c>
      <c r="BC115" s="1080">
        <v>1</v>
      </c>
      <c r="BD115" s="1051">
        <v>0</v>
      </c>
      <c r="BE115" s="1053">
        <v>0</v>
      </c>
      <c r="BF115" s="1042">
        <v>1</v>
      </c>
      <c r="BG115" s="1040">
        <v>1</v>
      </c>
      <c r="BH115" s="1070">
        <v>1</v>
      </c>
      <c r="BI115" s="1040">
        <v>0</v>
      </c>
      <c r="BJ115" s="1070">
        <v>0</v>
      </c>
      <c r="BK115" s="1040">
        <v>0</v>
      </c>
      <c r="BL115" s="1040">
        <v>1</v>
      </c>
      <c r="BM115" s="1073">
        <v>0</v>
      </c>
      <c r="BN115" s="1074">
        <v>0</v>
      </c>
      <c r="BO115" s="1040">
        <v>1</v>
      </c>
      <c r="BP115" s="1070">
        <v>0</v>
      </c>
      <c r="BQ115" s="1040">
        <v>0</v>
      </c>
      <c r="BR115" s="1040">
        <v>1</v>
      </c>
      <c r="BS115" s="1051">
        <v>1</v>
      </c>
      <c r="BT115" s="1040">
        <v>1</v>
      </c>
      <c r="BU115" s="1041">
        <v>1</v>
      </c>
      <c r="BV115" s="1042">
        <v>1</v>
      </c>
      <c r="BW115" s="1040">
        <v>1</v>
      </c>
      <c r="BX115" s="1051">
        <v>0</v>
      </c>
      <c r="BY115" s="1051">
        <v>0</v>
      </c>
      <c r="BZ115" s="1051">
        <v>0</v>
      </c>
      <c r="CA115" s="1040">
        <v>1</v>
      </c>
      <c r="CB115" s="1051">
        <v>0</v>
      </c>
      <c r="CC115" s="1051">
        <v>0</v>
      </c>
      <c r="CD115" s="1049">
        <v>0</v>
      </c>
      <c r="CE115" s="1051">
        <v>0</v>
      </c>
      <c r="CF115" s="1051">
        <v>0</v>
      </c>
      <c r="CG115" s="1051">
        <v>0</v>
      </c>
      <c r="CH115" s="1051">
        <v>0</v>
      </c>
      <c r="CI115" s="1051">
        <v>0</v>
      </c>
      <c r="CJ115" s="1051">
        <v>0</v>
      </c>
      <c r="CK115" s="1053">
        <v>0</v>
      </c>
      <c r="CL115" s="3526"/>
      <c r="CM115" s="3527"/>
      <c r="CN115" s="3527"/>
      <c r="CO115" s="3343" t="s">
        <v>1921</v>
      </c>
      <c r="CP115" s="3343"/>
      <c r="CQ115" s="3343"/>
      <c r="CR115" s="3344" t="s">
        <v>1990</v>
      </c>
      <c r="CS115" s="3344"/>
      <c r="CT115" s="3184"/>
      <c r="CU115" s="582"/>
      <c r="CV115" s="957"/>
      <c r="CW115" s="830"/>
    </row>
    <row r="116" spans="1:141" ht="15" customHeight="1">
      <c r="B116" s="1188" t="s">
        <v>734</v>
      </c>
      <c r="C116" s="3863"/>
      <c r="D116" s="3563"/>
      <c r="E116" s="3606"/>
      <c r="F116" s="3575"/>
      <c r="G116" s="3563"/>
      <c r="H116" s="3560"/>
      <c r="I116" s="1134"/>
      <c r="J116" s="1040">
        <v>0</v>
      </c>
      <c r="K116" s="1040">
        <v>1</v>
      </c>
      <c r="L116" s="1040">
        <v>1</v>
      </c>
      <c r="M116" s="1058">
        <v>0</v>
      </c>
      <c r="N116" s="1040">
        <v>1</v>
      </c>
      <c r="O116" s="1040">
        <v>1</v>
      </c>
      <c r="P116" s="1040">
        <v>1</v>
      </c>
      <c r="Q116" s="1041">
        <v>1</v>
      </c>
      <c r="R116" s="1042">
        <v>1</v>
      </c>
      <c r="S116" s="1040">
        <v>1</v>
      </c>
      <c r="T116" s="1040">
        <v>1</v>
      </c>
      <c r="U116" s="1040">
        <v>1</v>
      </c>
      <c r="V116" s="1040">
        <v>1</v>
      </c>
      <c r="W116" s="1051">
        <v>0</v>
      </c>
      <c r="X116" s="1051">
        <v>0</v>
      </c>
      <c r="Y116" s="1041">
        <v>1</v>
      </c>
      <c r="Z116" s="1040">
        <v>1</v>
      </c>
      <c r="AA116" s="1040">
        <v>1</v>
      </c>
      <c r="AB116" s="1040">
        <v>1</v>
      </c>
      <c r="AC116" s="1051">
        <v>0</v>
      </c>
      <c r="AD116" s="1040">
        <v>1</v>
      </c>
      <c r="AE116" s="1040">
        <v>1</v>
      </c>
      <c r="AF116" s="1051">
        <v>0</v>
      </c>
      <c r="AG116" s="1041">
        <v>1</v>
      </c>
      <c r="AH116" s="1040">
        <v>1</v>
      </c>
      <c r="AI116" s="1040">
        <v>1</v>
      </c>
      <c r="AJ116" s="1040">
        <v>1</v>
      </c>
      <c r="AK116" s="1051">
        <v>0</v>
      </c>
      <c r="AL116" s="1051">
        <v>0</v>
      </c>
      <c r="AM116" s="1051">
        <v>0</v>
      </c>
      <c r="AN116" s="1051">
        <v>0</v>
      </c>
      <c r="AO116" s="1053">
        <v>0</v>
      </c>
      <c r="AP116" s="1049">
        <v>0</v>
      </c>
      <c r="AQ116" s="1040">
        <v>1</v>
      </c>
      <c r="AR116" s="1040">
        <v>1</v>
      </c>
      <c r="AS116" s="1040">
        <v>1</v>
      </c>
      <c r="AT116" s="1040">
        <v>1</v>
      </c>
      <c r="AU116" s="1051">
        <v>0</v>
      </c>
      <c r="AV116" s="1070">
        <v>1</v>
      </c>
      <c r="AW116" s="1053">
        <v>1</v>
      </c>
      <c r="AX116" s="1049">
        <v>0</v>
      </c>
      <c r="AY116" s="1080">
        <v>1</v>
      </c>
      <c r="AZ116" s="1080">
        <v>1</v>
      </c>
      <c r="BA116" s="1080">
        <v>0</v>
      </c>
      <c r="BB116" s="1040">
        <v>0</v>
      </c>
      <c r="BC116" s="1080">
        <v>1</v>
      </c>
      <c r="BD116" s="1051">
        <v>0</v>
      </c>
      <c r="BE116" s="1053">
        <v>0</v>
      </c>
      <c r="BF116" s="1042">
        <v>1</v>
      </c>
      <c r="BG116" s="1040">
        <v>1</v>
      </c>
      <c r="BH116" s="1070">
        <v>1</v>
      </c>
      <c r="BI116" s="1040">
        <v>0</v>
      </c>
      <c r="BJ116" s="1070">
        <v>0</v>
      </c>
      <c r="BK116" s="1040">
        <v>0</v>
      </c>
      <c r="BL116" s="1040">
        <v>1</v>
      </c>
      <c r="BM116" s="1073">
        <v>0</v>
      </c>
      <c r="BN116" s="1074">
        <v>0</v>
      </c>
      <c r="BO116" s="1040">
        <v>1</v>
      </c>
      <c r="BP116" s="1070">
        <v>0</v>
      </c>
      <c r="BQ116" s="1040">
        <v>0</v>
      </c>
      <c r="BR116" s="1040">
        <v>1</v>
      </c>
      <c r="BS116" s="1051">
        <v>1</v>
      </c>
      <c r="BT116" s="1040">
        <v>1</v>
      </c>
      <c r="BU116" s="1041">
        <v>1</v>
      </c>
      <c r="BV116" s="1042">
        <v>1</v>
      </c>
      <c r="BW116" s="1040">
        <v>1</v>
      </c>
      <c r="BX116" s="1051">
        <v>0</v>
      </c>
      <c r="BY116" s="1051">
        <v>0</v>
      </c>
      <c r="BZ116" s="1051">
        <v>0</v>
      </c>
      <c r="CA116" s="1040">
        <v>1</v>
      </c>
      <c r="CB116" s="1051">
        <v>0</v>
      </c>
      <c r="CC116" s="1051">
        <v>0</v>
      </c>
      <c r="CD116" s="1049">
        <v>0</v>
      </c>
      <c r="CE116" s="1051">
        <v>0</v>
      </c>
      <c r="CF116" s="1051">
        <v>0</v>
      </c>
      <c r="CG116" s="1051">
        <v>0</v>
      </c>
      <c r="CH116" s="1051">
        <v>0</v>
      </c>
      <c r="CI116" s="1051">
        <v>0</v>
      </c>
      <c r="CJ116" s="1051">
        <v>0</v>
      </c>
      <c r="CK116" s="1053">
        <v>0</v>
      </c>
      <c r="CL116" s="3526"/>
      <c r="CM116" s="3527"/>
      <c r="CN116" s="3527"/>
      <c r="CO116" s="3343" t="s">
        <v>1921</v>
      </c>
      <c r="CP116" s="3343"/>
      <c r="CQ116" s="3343"/>
      <c r="CR116" s="3344" t="s">
        <v>1991</v>
      </c>
      <c r="CS116" s="3344"/>
      <c r="CT116" s="3184"/>
      <c r="CU116" s="582"/>
      <c r="CV116" s="957"/>
      <c r="CW116" s="830"/>
    </row>
    <row r="117" spans="1:141" s="1312" customFormat="1" ht="15" customHeight="1">
      <c r="A117"/>
      <c r="B117" s="1188" t="s">
        <v>750</v>
      </c>
      <c r="C117" s="3863"/>
      <c r="D117" s="3563"/>
      <c r="E117" s="3606"/>
      <c r="F117" s="3575"/>
      <c r="G117" s="3563"/>
      <c r="H117" s="3560"/>
      <c r="I117" s="1134"/>
      <c r="J117" s="1040">
        <v>0</v>
      </c>
      <c r="K117" s="1040">
        <v>1</v>
      </c>
      <c r="L117" s="1040">
        <v>1</v>
      </c>
      <c r="M117" s="1040">
        <v>1</v>
      </c>
      <c r="N117" s="1058">
        <v>0</v>
      </c>
      <c r="O117" s="1040">
        <v>1</v>
      </c>
      <c r="P117" s="1040">
        <v>1</v>
      </c>
      <c r="Q117" s="1041">
        <v>1</v>
      </c>
      <c r="R117" s="1042">
        <v>1</v>
      </c>
      <c r="S117" s="1040">
        <v>1</v>
      </c>
      <c r="T117" s="1040">
        <v>1</v>
      </c>
      <c r="U117" s="1040">
        <v>1</v>
      </c>
      <c r="V117" s="1040">
        <v>1</v>
      </c>
      <c r="W117" s="1051">
        <v>0</v>
      </c>
      <c r="X117" s="1051">
        <v>0</v>
      </c>
      <c r="Y117" s="1041">
        <v>1</v>
      </c>
      <c r="Z117" s="1040">
        <v>1</v>
      </c>
      <c r="AA117" s="1040">
        <v>1</v>
      </c>
      <c r="AB117" s="1040">
        <v>1</v>
      </c>
      <c r="AC117" s="1051">
        <v>0</v>
      </c>
      <c r="AD117" s="1040">
        <v>1</v>
      </c>
      <c r="AE117" s="1040">
        <v>1</v>
      </c>
      <c r="AF117" s="1051">
        <v>0</v>
      </c>
      <c r="AG117" s="1041">
        <v>1</v>
      </c>
      <c r="AH117" s="1040">
        <v>1</v>
      </c>
      <c r="AI117" s="1040">
        <v>1</v>
      </c>
      <c r="AJ117" s="1040">
        <v>1</v>
      </c>
      <c r="AK117" s="1051">
        <v>0</v>
      </c>
      <c r="AL117" s="1051">
        <v>0</v>
      </c>
      <c r="AM117" s="1051">
        <v>0</v>
      </c>
      <c r="AN117" s="1051">
        <v>0</v>
      </c>
      <c r="AO117" s="1053">
        <v>0</v>
      </c>
      <c r="AP117" s="1049">
        <v>0</v>
      </c>
      <c r="AQ117" s="1040">
        <v>1</v>
      </c>
      <c r="AR117" s="1040">
        <v>1</v>
      </c>
      <c r="AS117" s="1040">
        <v>1</v>
      </c>
      <c r="AT117" s="1040">
        <v>1</v>
      </c>
      <c r="AU117" s="1051">
        <v>0</v>
      </c>
      <c r="AV117" s="1070">
        <v>1</v>
      </c>
      <c r="AW117" s="1053">
        <v>1</v>
      </c>
      <c r="AX117" s="1049">
        <v>0</v>
      </c>
      <c r="AY117" s="1080">
        <v>1</v>
      </c>
      <c r="AZ117" s="1080">
        <v>1</v>
      </c>
      <c r="BA117" s="1080">
        <v>0</v>
      </c>
      <c r="BB117" s="1040">
        <v>0</v>
      </c>
      <c r="BC117" s="1080">
        <v>1</v>
      </c>
      <c r="BD117" s="1051">
        <v>0</v>
      </c>
      <c r="BE117" s="1053">
        <v>0</v>
      </c>
      <c r="BF117" s="1042">
        <v>1</v>
      </c>
      <c r="BG117" s="1040">
        <v>1</v>
      </c>
      <c r="BH117" s="1070">
        <v>1</v>
      </c>
      <c r="BI117" s="1040">
        <v>0</v>
      </c>
      <c r="BJ117" s="1070">
        <v>0</v>
      </c>
      <c r="BK117" s="1040">
        <v>0</v>
      </c>
      <c r="BL117" s="1040">
        <v>1</v>
      </c>
      <c r="BM117" s="1073">
        <v>0</v>
      </c>
      <c r="BN117" s="1074">
        <v>0</v>
      </c>
      <c r="BO117" s="1040">
        <v>1</v>
      </c>
      <c r="BP117" s="1070">
        <v>0</v>
      </c>
      <c r="BQ117" s="1040">
        <v>0</v>
      </c>
      <c r="BR117" s="1040">
        <v>1</v>
      </c>
      <c r="BS117" s="1051">
        <v>1</v>
      </c>
      <c r="BT117" s="1040">
        <v>1</v>
      </c>
      <c r="BU117" s="1041">
        <v>1</v>
      </c>
      <c r="BV117" s="1042">
        <v>1</v>
      </c>
      <c r="BW117" s="1040">
        <v>1</v>
      </c>
      <c r="BX117" s="1051">
        <v>0</v>
      </c>
      <c r="BY117" s="1051">
        <v>0</v>
      </c>
      <c r="BZ117" s="1051">
        <v>0</v>
      </c>
      <c r="CA117" s="1040">
        <v>1</v>
      </c>
      <c r="CB117" s="1051">
        <v>0</v>
      </c>
      <c r="CC117" s="1051">
        <v>0</v>
      </c>
      <c r="CD117" s="1049">
        <v>0</v>
      </c>
      <c r="CE117" s="1051">
        <v>0</v>
      </c>
      <c r="CF117" s="1051">
        <v>0</v>
      </c>
      <c r="CG117" s="1051">
        <v>0</v>
      </c>
      <c r="CH117" s="1051">
        <v>0</v>
      </c>
      <c r="CI117" s="1051">
        <v>0</v>
      </c>
      <c r="CJ117" s="1051">
        <v>0</v>
      </c>
      <c r="CK117" s="1053">
        <v>0</v>
      </c>
      <c r="CL117" s="3526"/>
      <c r="CM117" s="3527"/>
      <c r="CN117" s="3527"/>
      <c r="CO117" s="3343" t="s">
        <v>1921</v>
      </c>
      <c r="CP117" s="3343"/>
      <c r="CQ117" s="3343"/>
      <c r="CR117" s="3344" t="s">
        <v>1992</v>
      </c>
      <c r="CS117" s="3344"/>
      <c r="CT117" s="3184"/>
      <c r="CU117" s="582"/>
      <c r="CV117" s="957"/>
      <c r="CW117" s="830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</row>
    <row r="118" spans="1:141" s="1312" customFormat="1" ht="15" customHeight="1">
      <c r="A118"/>
      <c r="B118" s="1188" t="s">
        <v>750</v>
      </c>
      <c r="C118" s="3863"/>
      <c r="D118" s="3563"/>
      <c r="E118" s="3606"/>
      <c r="F118" s="3575"/>
      <c r="G118" s="3563"/>
      <c r="H118" s="3560"/>
      <c r="I118" s="1134"/>
      <c r="J118" s="1040">
        <v>0</v>
      </c>
      <c r="K118" s="1040">
        <v>1</v>
      </c>
      <c r="L118" s="1040">
        <v>1</v>
      </c>
      <c r="M118" s="1040">
        <v>1</v>
      </c>
      <c r="N118" s="1040">
        <v>1</v>
      </c>
      <c r="O118" s="1058">
        <v>0</v>
      </c>
      <c r="P118" s="1040">
        <v>1</v>
      </c>
      <c r="Q118" s="1041">
        <v>1</v>
      </c>
      <c r="R118" s="1042">
        <v>1</v>
      </c>
      <c r="S118" s="1040">
        <v>1</v>
      </c>
      <c r="T118" s="1040">
        <v>1</v>
      </c>
      <c r="U118" s="1040">
        <v>1</v>
      </c>
      <c r="V118" s="1040">
        <v>1</v>
      </c>
      <c r="W118" s="1051">
        <v>0</v>
      </c>
      <c r="X118" s="1051">
        <v>0</v>
      </c>
      <c r="Y118" s="1041">
        <v>1</v>
      </c>
      <c r="Z118" s="1040">
        <v>1</v>
      </c>
      <c r="AA118" s="1040">
        <v>1</v>
      </c>
      <c r="AB118" s="1040">
        <v>1</v>
      </c>
      <c r="AC118" s="1051">
        <v>0</v>
      </c>
      <c r="AD118" s="1040">
        <v>1</v>
      </c>
      <c r="AE118" s="1040">
        <v>1</v>
      </c>
      <c r="AF118" s="1051">
        <v>0</v>
      </c>
      <c r="AG118" s="1041">
        <v>1</v>
      </c>
      <c r="AH118" s="1040">
        <v>1</v>
      </c>
      <c r="AI118" s="1040">
        <v>1</v>
      </c>
      <c r="AJ118" s="1040">
        <v>1</v>
      </c>
      <c r="AK118" s="1051">
        <v>0</v>
      </c>
      <c r="AL118" s="1051">
        <v>0</v>
      </c>
      <c r="AM118" s="1051">
        <v>0</v>
      </c>
      <c r="AN118" s="1051">
        <v>0</v>
      </c>
      <c r="AO118" s="1053">
        <v>0</v>
      </c>
      <c r="AP118" s="1049">
        <v>0</v>
      </c>
      <c r="AQ118" s="1040">
        <v>1</v>
      </c>
      <c r="AR118" s="1040">
        <v>1</v>
      </c>
      <c r="AS118" s="1040">
        <v>1</v>
      </c>
      <c r="AT118" s="1040">
        <v>1</v>
      </c>
      <c r="AU118" s="1051">
        <v>0</v>
      </c>
      <c r="AV118" s="1070">
        <v>1</v>
      </c>
      <c r="AW118" s="1053">
        <v>1</v>
      </c>
      <c r="AX118" s="1049">
        <v>0</v>
      </c>
      <c r="AY118" s="1080">
        <v>1</v>
      </c>
      <c r="AZ118" s="1080">
        <v>1</v>
      </c>
      <c r="BA118" s="1080">
        <v>0</v>
      </c>
      <c r="BB118" s="1040">
        <v>0</v>
      </c>
      <c r="BC118" s="1080">
        <v>1</v>
      </c>
      <c r="BD118" s="1051">
        <v>0</v>
      </c>
      <c r="BE118" s="1053">
        <v>0</v>
      </c>
      <c r="BF118" s="1042">
        <v>1</v>
      </c>
      <c r="BG118" s="1040">
        <v>1</v>
      </c>
      <c r="BH118" s="1070">
        <v>1</v>
      </c>
      <c r="BI118" s="1040">
        <v>0</v>
      </c>
      <c r="BJ118" s="1070">
        <v>0</v>
      </c>
      <c r="BK118" s="1040">
        <v>0</v>
      </c>
      <c r="BL118" s="1040">
        <v>1</v>
      </c>
      <c r="BM118" s="1073">
        <v>0</v>
      </c>
      <c r="BN118" s="1074">
        <v>0</v>
      </c>
      <c r="BO118" s="1040">
        <v>1</v>
      </c>
      <c r="BP118" s="1070">
        <v>0</v>
      </c>
      <c r="BQ118" s="1040">
        <v>0</v>
      </c>
      <c r="BR118" s="1040">
        <v>1</v>
      </c>
      <c r="BS118" s="1051">
        <v>1</v>
      </c>
      <c r="BT118" s="1040">
        <v>1</v>
      </c>
      <c r="BU118" s="1041">
        <v>1</v>
      </c>
      <c r="BV118" s="1042">
        <v>1</v>
      </c>
      <c r="BW118" s="1040">
        <v>1</v>
      </c>
      <c r="BX118" s="1051">
        <v>0</v>
      </c>
      <c r="BY118" s="1051">
        <v>0</v>
      </c>
      <c r="BZ118" s="1051">
        <v>0</v>
      </c>
      <c r="CA118" s="1040">
        <v>1</v>
      </c>
      <c r="CB118" s="1051">
        <v>0</v>
      </c>
      <c r="CC118" s="1051">
        <v>0</v>
      </c>
      <c r="CD118" s="1049">
        <v>0</v>
      </c>
      <c r="CE118" s="1051">
        <v>0</v>
      </c>
      <c r="CF118" s="1051">
        <v>0</v>
      </c>
      <c r="CG118" s="1051">
        <v>0</v>
      </c>
      <c r="CH118" s="1051">
        <v>0</v>
      </c>
      <c r="CI118" s="1051">
        <v>0</v>
      </c>
      <c r="CJ118" s="1051">
        <v>0</v>
      </c>
      <c r="CK118" s="1053">
        <v>0</v>
      </c>
      <c r="CL118" s="3526"/>
      <c r="CM118" s="3527"/>
      <c r="CN118" s="3527"/>
      <c r="CO118" s="3343" t="s">
        <v>1921</v>
      </c>
      <c r="CP118" s="3343"/>
      <c r="CQ118" s="3343"/>
      <c r="CR118" s="3344" t="s">
        <v>1993</v>
      </c>
      <c r="CS118" s="3344"/>
      <c r="CT118" s="3184"/>
      <c r="CU118" s="582"/>
      <c r="CV118" s="957"/>
      <c r="CW118" s="830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</row>
    <row r="119" spans="1:141" s="1312" customFormat="1" ht="15" customHeight="1">
      <c r="A119"/>
      <c r="B119" s="1188" t="s">
        <v>750</v>
      </c>
      <c r="C119" s="3863"/>
      <c r="D119" s="3563"/>
      <c r="E119" s="3606"/>
      <c r="F119" s="3575"/>
      <c r="G119" s="3563"/>
      <c r="H119" s="3560"/>
      <c r="I119" s="1134"/>
      <c r="J119" s="1040">
        <v>0</v>
      </c>
      <c r="K119" s="1040">
        <v>1</v>
      </c>
      <c r="L119" s="1040">
        <v>1</v>
      </c>
      <c r="M119" s="1040">
        <v>1</v>
      </c>
      <c r="N119" s="1040">
        <v>1</v>
      </c>
      <c r="O119" s="1040">
        <v>1</v>
      </c>
      <c r="P119" s="1058">
        <v>0</v>
      </c>
      <c r="Q119" s="1041">
        <v>1</v>
      </c>
      <c r="R119" s="1042">
        <v>1</v>
      </c>
      <c r="S119" s="1040">
        <v>1</v>
      </c>
      <c r="T119" s="1040">
        <v>1</v>
      </c>
      <c r="U119" s="1040">
        <v>1</v>
      </c>
      <c r="V119" s="1040">
        <v>1</v>
      </c>
      <c r="W119" s="1051">
        <v>0</v>
      </c>
      <c r="X119" s="1051">
        <v>0</v>
      </c>
      <c r="Y119" s="1041">
        <v>1</v>
      </c>
      <c r="Z119" s="1040">
        <v>1</v>
      </c>
      <c r="AA119" s="1040">
        <v>1</v>
      </c>
      <c r="AB119" s="1040">
        <v>1</v>
      </c>
      <c r="AC119" s="1051">
        <v>0</v>
      </c>
      <c r="AD119" s="1040">
        <v>1</v>
      </c>
      <c r="AE119" s="1040">
        <v>1</v>
      </c>
      <c r="AF119" s="1051">
        <v>0</v>
      </c>
      <c r="AG119" s="1041">
        <v>1</v>
      </c>
      <c r="AH119" s="1040">
        <v>1</v>
      </c>
      <c r="AI119" s="1040">
        <v>1</v>
      </c>
      <c r="AJ119" s="1040">
        <v>1</v>
      </c>
      <c r="AK119" s="1051">
        <v>0</v>
      </c>
      <c r="AL119" s="1051">
        <v>0</v>
      </c>
      <c r="AM119" s="1051">
        <v>0</v>
      </c>
      <c r="AN119" s="1051">
        <v>0</v>
      </c>
      <c r="AO119" s="1053">
        <v>0</v>
      </c>
      <c r="AP119" s="1049">
        <v>0</v>
      </c>
      <c r="AQ119" s="1040">
        <v>1</v>
      </c>
      <c r="AR119" s="1040">
        <v>1</v>
      </c>
      <c r="AS119" s="1040">
        <v>1</v>
      </c>
      <c r="AT119" s="1040">
        <v>1</v>
      </c>
      <c r="AU119" s="1051">
        <v>0</v>
      </c>
      <c r="AV119" s="1070">
        <v>1</v>
      </c>
      <c r="AW119" s="1053">
        <v>1</v>
      </c>
      <c r="AX119" s="1049">
        <v>0</v>
      </c>
      <c r="AY119" s="1080">
        <v>1</v>
      </c>
      <c r="AZ119" s="1080">
        <v>1</v>
      </c>
      <c r="BA119" s="1080">
        <v>0</v>
      </c>
      <c r="BB119" s="1040">
        <v>0</v>
      </c>
      <c r="BC119" s="1080">
        <v>1</v>
      </c>
      <c r="BD119" s="1051">
        <v>0</v>
      </c>
      <c r="BE119" s="1053">
        <v>0</v>
      </c>
      <c r="BF119" s="1042">
        <v>1</v>
      </c>
      <c r="BG119" s="1040">
        <v>1</v>
      </c>
      <c r="BH119" s="1070">
        <v>1</v>
      </c>
      <c r="BI119" s="1040">
        <v>0</v>
      </c>
      <c r="BJ119" s="1070">
        <v>0</v>
      </c>
      <c r="BK119" s="1040">
        <v>0</v>
      </c>
      <c r="BL119" s="1040">
        <v>1</v>
      </c>
      <c r="BM119" s="1073">
        <v>0</v>
      </c>
      <c r="BN119" s="1074">
        <v>0</v>
      </c>
      <c r="BO119" s="1040">
        <v>1</v>
      </c>
      <c r="BP119" s="1070">
        <v>0</v>
      </c>
      <c r="BQ119" s="1040">
        <v>0</v>
      </c>
      <c r="BR119" s="1040">
        <v>1</v>
      </c>
      <c r="BS119" s="1051">
        <v>1</v>
      </c>
      <c r="BT119" s="1040">
        <v>1</v>
      </c>
      <c r="BU119" s="1041">
        <v>1</v>
      </c>
      <c r="BV119" s="1042">
        <v>1</v>
      </c>
      <c r="BW119" s="1040">
        <v>1</v>
      </c>
      <c r="BX119" s="1051">
        <v>0</v>
      </c>
      <c r="BY119" s="1051">
        <v>0</v>
      </c>
      <c r="BZ119" s="1051">
        <v>0</v>
      </c>
      <c r="CA119" s="1040">
        <v>1</v>
      </c>
      <c r="CB119" s="1051">
        <v>0</v>
      </c>
      <c r="CC119" s="1051">
        <v>0</v>
      </c>
      <c r="CD119" s="1049">
        <v>0</v>
      </c>
      <c r="CE119" s="1051">
        <v>0</v>
      </c>
      <c r="CF119" s="1051">
        <v>0</v>
      </c>
      <c r="CG119" s="1051">
        <v>0</v>
      </c>
      <c r="CH119" s="1051">
        <v>0</v>
      </c>
      <c r="CI119" s="1051">
        <v>0</v>
      </c>
      <c r="CJ119" s="1051">
        <v>0</v>
      </c>
      <c r="CK119" s="1053">
        <v>0</v>
      </c>
      <c r="CL119" s="3526"/>
      <c r="CM119" s="3527"/>
      <c r="CN119" s="3527"/>
      <c r="CO119" s="3343" t="s">
        <v>1921</v>
      </c>
      <c r="CP119" s="3343"/>
      <c r="CQ119" s="3343"/>
      <c r="CR119" s="3344" t="s">
        <v>1993</v>
      </c>
      <c r="CS119" s="3344"/>
      <c r="CT119" s="3184"/>
      <c r="CU119" s="582"/>
      <c r="CV119" s="957"/>
      <c r="CW119" s="830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</row>
    <row r="120" spans="1:141" ht="15" customHeight="1">
      <c r="B120" s="1188" t="s">
        <v>750</v>
      </c>
      <c r="C120" s="3863"/>
      <c r="D120" s="3563"/>
      <c r="E120" s="3606"/>
      <c r="F120" s="3575"/>
      <c r="G120" s="3563"/>
      <c r="H120" s="3560"/>
      <c r="I120" s="1134"/>
      <c r="J120" s="1040">
        <v>0</v>
      </c>
      <c r="K120" s="1040">
        <v>1</v>
      </c>
      <c r="L120" s="1040">
        <v>1</v>
      </c>
      <c r="M120" s="1040">
        <v>1</v>
      </c>
      <c r="N120" s="1040">
        <v>1</v>
      </c>
      <c r="O120" s="1040">
        <v>1</v>
      </c>
      <c r="P120" s="1040">
        <v>1</v>
      </c>
      <c r="Q120" s="1094">
        <v>0</v>
      </c>
      <c r="R120" s="1042">
        <v>1</v>
      </c>
      <c r="S120" s="1040">
        <v>1</v>
      </c>
      <c r="T120" s="1040">
        <v>1</v>
      </c>
      <c r="U120" s="1040">
        <v>1</v>
      </c>
      <c r="V120" s="1040">
        <v>1</v>
      </c>
      <c r="W120" s="1051">
        <v>0</v>
      </c>
      <c r="X120" s="1051">
        <v>0</v>
      </c>
      <c r="Y120" s="1041">
        <v>1</v>
      </c>
      <c r="Z120" s="1040">
        <v>1</v>
      </c>
      <c r="AA120" s="1040">
        <v>1</v>
      </c>
      <c r="AB120" s="1040">
        <v>1</v>
      </c>
      <c r="AC120" s="1051">
        <v>0</v>
      </c>
      <c r="AD120" s="1040">
        <v>1</v>
      </c>
      <c r="AE120" s="1040">
        <v>1</v>
      </c>
      <c r="AF120" s="1051">
        <v>0</v>
      </c>
      <c r="AG120" s="1041">
        <v>1</v>
      </c>
      <c r="AH120" s="1040">
        <v>1</v>
      </c>
      <c r="AI120" s="1040">
        <v>1</v>
      </c>
      <c r="AJ120" s="1040">
        <v>1</v>
      </c>
      <c r="AK120" s="1051">
        <v>0</v>
      </c>
      <c r="AL120" s="1051">
        <v>0</v>
      </c>
      <c r="AM120" s="1051">
        <v>0</v>
      </c>
      <c r="AN120" s="1051">
        <v>0</v>
      </c>
      <c r="AO120" s="1053">
        <v>0</v>
      </c>
      <c r="AP120" s="1049">
        <v>0</v>
      </c>
      <c r="AQ120" s="1040">
        <v>1</v>
      </c>
      <c r="AR120" s="1040">
        <v>1</v>
      </c>
      <c r="AS120" s="1040">
        <v>1</v>
      </c>
      <c r="AT120" s="1040">
        <v>1</v>
      </c>
      <c r="AU120" s="1051">
        <v>0</v>
      </c>
      <c r="AV120" s="1070">
        <v>1</v>
      </c>
      <c r="AW120" s="1053">
        <v>1</v>
      </c>
      <c r="AX120" s="1049">
        <v>0</v>
      </c>
      <c r="AY120" s="1080">
        <v>1</v>
      </c>
      <c r="AZ120" s="1080">
        <v>1</v>
      </c>
      <c r="BA120" s="1080">
        <v>0</v>
      </c>
      <c r="BB120" s="1040">
        <v>0</v>
      </c>
      <c r="BC120" s="1080">
        <v>1</v>
      </c>
      <c r="BD120" s="1051">
        <v>0</v>
      </c>
      <c r="BE120" s="1053">
        <v>0</v>
      </c>
      <c r="BF120" s="1042">
        <v>1</v>
      </c>
      <c r="BG120" s="1040">
        <v>1</v>
      </c>
      <c r="BH120" s="1070">
        <v>1</v>
      </c>
      <c r="BI120" s="1040">
        <v>0</v>
      </c>
      <c r="BJ120" s="1070">
        <v>0</v>
      </c>
      <c r="BK120" s="1040">
        <v>0</v>
      </c>
      <c r="BL120" s="1040">
        <v>1</v>
      </c>
      <c r="BM120" s="1073">
        <v>0</v>
      </c>
      <c r="BN120" s="1074">
        <v>0</v>
      </c>
      <c r="BO120" s="1040">
        <v>1</v>
      </c>
      <c r="BP120" s="1070">
        <v>0</v>
      </c>
      <c r="BQ120" s="1040">
        <v>0</v>
      </c>
      <c r="BR120" s="1040">
        <v>1</v>
      </c>
      <c r="BS120" s="1051">
        <v>1</v>
      </c>
      <c r="BT120" s="1040">
        <v>1</v>
      </c>
      <c r="BU120" s="1041">
        <v>1</v>
      </c>
      <c r="BV120" s="1042">
        <v>1</v>
      </c>
      <c r="BW120" s="1040">
        <v>1</v>
      </c>
      <c r="BX120" s="1051">
        <v>0</v>
      </c>
      <c r="BY120" s="1051">
        <v>0</v>
      </c>
      <c r="BZ120" s="1051">
        <v>0</v>
      </c>
      <c r="CA120" s="1040">
        <v>1</v>
      </c>
      <c r="CB120" s="1051">
        <v>0</v>
      </c>
      <c r="CC120" s="1051">
        <v>0</v>
      </c>
      <c r="CD120" s="1049">
        <v>0</v>
      </c>
      <c r="CE120" s="1051">
        <v>0</v>
      </c>
      <c r="CF120" s="1051">
        <v>0</v>
      </c>
      <c r="CG120" s="1051">
        <v>0</v>
      </c>
      <c r="CH120" s="1051">
        <v>0</v>
      </c>
      <c r="CI120" s="1051">
        <v>0</v>
      </c>
      <c r="CJ120" s="1051">
        <v>0</v>
      </c>
      <c r="CK120" s="1053">
        <v>0</v>
      </c>
      <c r="CL120" s="3526"/>
      <c r="CM120" s="3527"/>
      <c r="CN120" s="3527"/>
      <c r="CO120" s="3343" t="s">
        <v>1921</v>
      </c>
      <c r="CP120" s="3343"/>
      <c r="CQ120" s="3343"/>
      <c r="CR120" s="3344" t="s">
        <v>1993</v>
      </c>
      <c r="CS120" s="3344"/>
      <c r="CT120" s="3184"/>
      <c r="CU120" s="582"/>
      <c r="CV120" s="957"/>
      <c r="CW120" s="830"/>
    </row>
    <row r="121" spans="1:141" ht="15" customHeight="1">
      <c r="B121" s="1188" t="s">
        <v>1927</v>
      </c>
      <c r="C121" s="3863"/>
      <c r="D121" s="3563"/>
      <c r="E121" s="3606"/>
      <c r="F121" s="3575"/>
      <c r="G121" s="3563"/>
      <c r="H121" s="3560"/>
      <c r="I121" s="1134"/>
      <c r="J121" s="1040">
        <v>0</v>
      </c>
      <c r="K121" s="1040">
        <v>1</v>
      </c>
      <c r="L121" s="1040">
        <v>1</v>
      </c>
      <c r="M121" s="1040">
        <v>1</v>
      </c>
      <c r="N121" s="1040">
        <v>1</v>
      </c>
      <c r="O121" s="1040">
        <v>1</v>
      </c>
      <c r="P121" s="1040">
        <v>1</v>
      </c>
      <c r="Q121" s="1041">
        <v>1</v>
      </c>
      <c r="R121" s="1057">
        <v>0</v>
      </c>
      <c r="S121" s="1040">
        <v>1</v>
      </c>
      <c r="T121" s="1040">
        <v>1</v>
      </c>
      <c r="U121" s="1040">
        <v>1</v>
      </c>
      <c r="V121" s="1040">
        <v>1</v>
      </c>
      <c r="W121" s="1051">
        <v>0</v>
      </c>
      <c r="X121" s="1051">
        <v>0</v>
      </c>
      <c r="Y121" s="1041">
        <v>1</v>
      </c>
      <c r="Z121" s="1040">
        <v>1</v>
      </c>
      <c r="AA121" s="1040">
        <v>1</v>
      </c>
      <c r="AB121" s="1040">
        <v>1</v>
      </c>
      <c r="AC121" s="1051">
        <v>0</v>
      </c>
      <c r="AD121" s="1040">
        <v>1</v>
      </c>
      <c r="AE121" s="1040">
        <v>1</v>
      </c>
      <c r="AF121" s="1051">
        <v>0</v>
      </c>
      <c r="AG121" s="1041">
        <v>1</v>
      </c>
      <c r="AH121" s="1040">
        <v>1</v>
      </c>
      <c r="AI121" s="1040">
        <v>1</v>
      </c>
      <c r="AJ121" s="1040">
        <v>1</v>
      </c>
      <c r="AK121" s="1051">
        <v>0</v>
      </c>
      <c r="AL121" s="1051">
        <v>0</v>
      </c>
      <c r="AM121" s="1051">
        <v>0</v>
      </c>
      <c r="AN121" s="1051">
        <v>0</v>
      </c>
      <c r="AO121" s="1053">
        <v>0</v>
      </c>
      <c r="AP121" s="1049">
        <v>0</v>
      </c>
      <c r="AQ121" s="1040">
        <v>1</v>
      </c>
      <c r="AR121" s="1040">
        <v>1</v>
      </c>
      <c r="AS121" s="1040">
        <v>1</v>
      </c>
      <c r="AT121" s="1040">
        <v>1</v>
      </c>
      <c r="AU121" s="1051">
        <v>0</v>
      </c>
      <c r="AV121" s="1070">
        <v>1</v>
      </c>
      <c r="AW121" s="1053">
        <v>1</v>
      </c>
      <c r="AX121" s="1049">
        <v>0</v>
      </c>
      <c r="AY121" s="1080">
        <v>1</v>
      </c>
      <c r="AZ121" s="1080">
        <v>1</v>
      </c>
      <c r="BA121" s="1080">
        <v>0</v>
      </c>
      <c r="BB121" s="1040">
        <v>0</v>
      </c>
      <c r="BC121" s="1080">
        <v>1</v>
      </c>
      <c r="BD121" s="1051">
        <v>0</v>
      </c>
      <c r="BE121" s="1053">
        <v>0</v>
      </c>
      <c r="BF121" s="1042">
        <v>1</v>
      </c>
      <c r="BG121" s="1040">
        <v>1</v>
      </c>
      <c r="BH121" s="1070">
        <v>1</v>
      </c>
      <c r="BI121" s="1040">
        <v>0</v>
      </c>
      <c r="BJ121" s="1070">
        <v>0</v>
      </c>
      <c r="BK121" s="1040">
        <v>0</v>
      </c>
      <c r="BL121" s="1040">
        <v>1</v>
      </c>
      <c r="BM121" s="1073">
        <v>0</v>
      </c>
      <c r="BN121" s="1074">
        <v>0</v>
      </c>
      <c r="BO121" s="1040">
        <v>1</v>
      </c>
      <c r="BP121" s="1070">
        <v>0</v>
      </c>
      <c r="BQ121" s="1040">
        <v>0</v>
      </c>
      <c r="BR121" s="1040">
        <v>1</v>
      </c>
      <c r="BS121" s="1051">
        <v>1</v>
      </c>
      <c r="BT121" s="1040">
        <v>1</v>
      </c>
      <c r="BU121" s="1041">
        <v>1</v>
      </c>
      <c r="BV121" s="1042">
        <v>1</v>
      </c>
      <c r="BW121" s="1040">
        <v>1</v>
      </c>
      <c r="BX121" s="1051">
        <v>0</v>
      </c>
      <c r="BY121" s="1051">
        <v>0</v>
      </c>
      <c r="BZ121" s="1051">
        <v>0</v>
      </c>
      <c r="CA121" s="1040">
        <v>1</v>
      </c>
      <c r="CB121" s="1051">
        <v>0</v>
      </c>
      <c r="CC121" s="1051">
        <v>0</v>
      </c>
      <c r="CD121" s="1049">
        <v>0</v>
      </c>
      <c r="CE121" s="1051">
        <v>0</v>
      </c>
      <c r="CF121" s="1051">
        <v>0</v>
      </c>
      <c r="CG121" s="1051">
        <v>0</v>
      </c>
      <c r="CH121" s="1051">
        <v>0</v>
      </c>
      <c r="CI121" s="1051">
        <v>0</v>
      </c>
      <c r="CJ121" s="1051">
        <v>0</v>
      </c>
      <c r="CK121" s="1053">
        <v>0</v>
      </c>
      <c r="CL121" s="3526"/>
      <c r="CM121" s="3527"/>
      <c r="CN121" s="3527"/>
      <c r="CO121" s="3343" t="s">
        <v>1921</v>
      </c>
      <c r="CP121" s="3343"/>
      <c r="CQ121" s="3343"/>
      <c r="CR121" s="3344" t="s">
        <v>1994</v>
      </c>
      <c r="CS121" s="3344"/>
      <c r="CT121" s="3184"/>
      <c r="CU121" s="582"/>
      <c r="CV121" s="957"/>
      <c r="CW121" s="830"/>
    </row>
    <row r="122" spans="1:141" ht="15" customHeight="1">
      <c r="B122" s="1188" t="s">
        <v>758</v>
      </c>
      <c r="C122" s="3863"/>
      <c r="D122" s="3563"/>
      <c r="E122" s="3606"/>
      <c r="F122" s="3575"/>
      <c r="G122" s="3563"/>
      <c r="H122" s="3560"/>
      <c r="I122" s="1134"/>
      <c r="J122" s="1040">
        <v>0</v>
      </c>
      <c r="K122" s="1040">
        <v>1</v>
      </c>
      <c r="L122" s="1040">
        <v>1</v>
      </c>
      <c r="M122" s="1040">
        <v>1</v>
      </c>
      <c r="N122" s="1040">
        <v>1</v>
      </c>
      <c r="O122" s="1040">
        <v>1</v>
      </c>
      <c r="P122" s="1040">
        <v>1</v>
      </c>
      <c r="Q122" s="1041">
        <v>1</v>
      </c>
      <c r="R122" s="1042">
        <v>1</v>
      </c>
      <c r="S122" s="1058">
        <v>0</v>
      </c>
      <c r="T122" s="1040">
        <v>1</v>
      </c>
      <c r="U122" s="1040">
        <v>1</v>
      </c>
      <c r="V122" s="1040">
        <v>1</v>
      </c>
      <c r="W122" s="1051">
        <v>0</v>
      </c>
      <c r="X122" s="1051">
        <v>0</v>
      </c>
      <c r="Y122" s="1041">
        <v>1</v>
      </c>
      <c r="Z122" s="1040">
        <v>1</v>
      </c>
      <c r="AA122" s="1040">
        <v>1</v>
      </c>
      <c r="AB122" s="1040">
        <v>1</v>
      </c>
      <c r="AC122" s="1051">
        <v>0</v>
      </c>
      <c r="AD122" s="1040">
        <v>1</v>
      </c>
      <c r="AE122" s="1040">
        <v>1</v>
      </c>
      <c r="AF122" s="1051">
        <v>0</v>
      </c>
      <c r="AG122" s="1041">
        <v>1</v>
      </c>
      <c r="AH122" s="1040">
        <v>1</v>
      </c>
      <c r="AI122" s="1040">
        <v>1</v>
      </c>
      <c r="AJ122" s="1040">
        <v>1</v>
      </c>
      <c r="AK122" s="1051">
        <v>0</v>
      </c>
      <c r="AL122" s="1051">
        <v>0</v>
      </c>
      <c r="AM122" s="1051">
        <v>0</v>
      </c>
      <c r="AN122" s="1051">
        <v>0</v>
      </c>
      <c r="AO122" s="1053">
        <v>0</v>
      </c>
      <c r="AP122" s="1049">
        <v>0</v>
      </c>
      <c r="AQ122" s="1040">
        <v>1</v>
      </c>
      <c r="AR122" s="1040">
        <v>1</v>
      </c>
      <c r="AS122" s="1040">
        <v>1</v>
      </c>
      <c r="AT122" s="1040">
        <v>1</v>
      </c>
      <c r="AU122" s="1051">
        <v>0</v>
      </c>
      <c r="AV122" s="1070">
        <v>1</v>
      </c>
      <c r="AW122" s="1053">
        <v>1</v>
      </c>
      <c r="AX122" s="1049">
        <v>0</v>
      </c>
      <c r="AY122" s="1080">
        <v>1</v>
      </c>
      <c r="AZ122" s="1080">
        <v>1</v>
      </c>
      <c r="BA122" s="1080">
        <v>0</v>
      </c>
      <c r="BB122" s="1040">
        <v>0</v>
      </c>
      <c r="BC122" s="1080">
        <v>1</v>
      </c>
      <c r="BD122" s="1051">
        <v>0</v>
      </c>
      <c r="BE122" s="1053">
        <v>0</v>
      </c>
      <c r="BF122" s="1042">
        <v>1</v>
      </c>
      <c r="BG122" s="1040">
        <v>1</v>
      </c>
      <c r="BH122" s="1070">
        <v>1</v>
      </c>
      <c r="BI122" s="1040">
        <v>0</v>
      </c>
      <c r="BJ122" s="1070">
        <v>0</v>
      </c>
      <c r="BK122" s="1040">
        <v>0</v>
      </c>
      <c r="BL122" s="1040">
        <v>1</v>
      </c>
      <c r="BM122" s="1073">
        <v>0</v>
      </c>
      <c r="BN122" s="1074">
        <v>0</v>
      </c>
      <c r="BO122" s="1040">
        <v>1</v>
      </c>
      <c r="BP122" s="1070">
        <v>0</v>
      </c>
      <c r="BQ122" s="1040">
        <v>0</v>
      </c>
      <c r="BR122" s="1040">
        <v>1</v>
      </c>
      <c r="BS122" s="1051">
        <v>1</v>
      </c>
      <c r="BT122" s="1040">
        <v>1</v>
      </c>
      <c r="BU122" s="1041">
        <v>1</v>
      </c>
      <c r="BV122" s="1042">
        <v>1</v>
      </c>
      <c r="BW122" s="1040">
        <v>1</v>
      </c>
      <c r="BX122" s="1051">
        <v>0</v>
      </c>
      <c r="BY122" s="1051">
        <v>0</v>
      </c>
      <c r="BZ122" s="1051">
        <v>0</v>
      </c>
      <c r="CA122" s="1040">
        <v>1</v>
      </c>
      <c r="CB122" s="1051">
        <v>0</v>
      </c>
      <c r="CC122" s="1051">
        <v>0</v>
      </c>
      <c r="CD122" s="1049">
        <v>0</v>
      </c>
      <c r="CE122" s="1051">
        <v>0</v>
      </c>
      <c r="CF122" s="1051">
        <v>0</v>
      </c>
      <c r="CG122" s="1051">
        <v>0</v>
      </c>
      <c r="CH122" s="1051">
        <v>0</v>
      </c>
      <c r="CI122" s="1051">
        <v>0</v>
      </c>
      <c r="CJ122" s="1051">
        <v>0</v>
      </c>
      <c r="CK122" s="1053">
        <v>0</v>
      </c>
      <c r="CL122" s="3526"/>
      <c r="CM122" s="3527"/>
      <c r="CN122" s="3527"/>
      <c r="CO122" s="3343" t="s">
        <v>1921</v>
      </c>
      <c r="CP122" s="3343"/>
      <c r="CQ122" s="3343"/>
      <c r="CR122" s="3344" t="s">
        <v>1995</v>
      </c>
      <c r="CS122" s="3344"/>
      <c r="CT122" s="3184"/>
      <c r="CU122" s="582"/>
      <c r="CV122" s="957"/>
      <c r="CW122" s="830"/>
    </row>
    <row r="123" spans="1:141" ht="15" customHeight="1">
      <c r="B123" s="1188" t="s">
        <v>1928</v>
      </c>
      <c r="C123" s="3863"/>
      <c r="D123" s="3563"/>
      <c r="E123" s="3606"/>
      <c r="F123" s="3575"/>
      <c r="G123" s="3563"/>
      <c r="H123" s="3560"/>
      <c r="I123" s="1134"/>
      <c r="J123" s="1040">
        <v>0</v>
      </c>
      <c r="K123" s="1040">
        <v>1</v>
      </c>
      <c r="L123" s="1040">
        <v>1</v>
      </c>
      <c r="M123" s="1040">
        <v>1</v>
      </c>
      <c r="N123" s="1040">
        <v>1</v>
      </c>
      <c r="O123" s="1040">
        <v>1</v>
      </c>
      <c r="P123" s="1040">
        <v>1</v>
      </c>
      <c r="Q123" s="1041">
        <v>1</v>
      </c>
      <c r="R123" s="1042">
        <v>1</v>
      </c>
      <c r="S123" s="1040">
        <v>1</v>
      </c>
      <c r="T123" s="1058">
        <v>0</v>
      </c>
      <c r="U123" s="1040">
        <v>1</v>
      </c>
      <c r="V123" s="1040">
        <v>1</v>
      </c>
      <c r="W123" s="1051">
        <v>0</v>
      </c>
      <c r="X123" s="1051">
        <v>0</v>
      </c>
      <c r="Y123" s="1041">
        <v>1</v>
      </c>
      <c r="Z123" s="1040">
        <v>1</v>
      </c>
      <c r="AA123" s="1040">
        <v>1</v>
      </c>
      <c r="AB123" s="1040">
        <v>1</v>
      </c>
      <c r="AC123" s="1051">
        <v>0</v>
      </c>
      <c r="AD123" s="1040">
        <v>1</v>
      </c>
      <c r="AE123" s="1040">
        <v>1</v>
      </c>
      <c r="AF123" s="1051">
        <v>0</v>
      </c>
      <c r="AG123" s="1041">
        <v>1</v>
      </c>
      <c r="AH123" s="1040">
        <v>1</v>
      </c>
      <c r="AI123" s="1040">
        <v>1</v>
      </c>
      <c r="AJ123" s="1040">
        <v>1</v>
      </c>
      <c r="AK123" s="1051">
        <v>0</v>
      </c>
      <c r="AL123" s="1051">
        <v>0</v>
      </c>
      <c r="AM123" s="1051">
        <v>0</v>
      </c>
      <c r="AN123" s="1051">
        <v>0</v>
      </c>
      <c r="AO123" s="1053">
        <v>0</v>
      </c>
      <c r="AP123" s="1049">
        <v>0</v>
      </c>
      <c r="AQ123" s="1040">
        <v>1</v>
      </c>
      <c r="AR123" s="1040">
        <v>1</v>
      </c>
      <c r="AS123" s="1040">
        <v>1</v>
      </c>
      <c r="AT123" s="1040">
        <v>1</v>
      </c>
      <c r="AU123" s="1051">
        <v>0</v>
      </c>
      <c r="AV123" s="1070">
        <v>1</v>
      </c>
      <c r="AW123" s="1053">
        <v>1</v>
      </c>
      <c r="AX123" s="1049">
        <v>0</v>
      </c>
      <c r="AY123" s="1080">
        <v>1</v>
      </c>
      <c r="AZ123" s="1080">
        <v>1</v>
      </c>
      <c r="BA123" s="1080">
        <v>0</v>
      </c>
      <c r="BB123" s="1040">
        <v>0</v>
      </c>
      <c r="BC123" s="1080">
        <v>1</v>
      </c>
      <c r="BD123" s="1051">
        <v>0</v>
      </c>
      <c r="BE123" s="1053">
        <v>0</v>
      </c>
      <c r="BF123" s="1042">
        <v>1</v>
      </c>
      <c r="BG123" s="1040">
        <v>1</v>
      </c>
      <c r="BH123" s="1070">
        <v>1</v>
      </c>
      <c r="BI123" s="1040">
        <v>0</v>
      </c>
      <c r="BJ123" s="1070">
        <v>0</v>
      </c>
      <c r="BK123" s="1040">
        <v>0</v>
      </c>
      <c r="BL123" s="1040">
        <v>1</v>
      </c>
      <c r="BM123" s="1073">
        <v>0</v>
      </c>
      <c r="BN123" s="1074">
        <v>0</v>
      </c>
      <c r="BO123" s="1040">
        <v>1</v>
      </c>
      <c r="BP123" s="1070">
        <v>0</v>
      </c>
      <c r="BQ123" s="1040">
        <v>0</v>
      </c>
      <c r="BR123" s="1040">
        <v>1</v>
      </c>
      <c r="BS123" s="1051">
        <v>1</v>
      </c>
      <c r="BT123" s="1040">
        <v>1</v>
      </c>
      <c r="BU123" s="1041">
        <v>1</v>
      </c>
      <c r="BV123" s="1042">
        <v>1</v>
      </c>
      <c r="BW123" s="1040">
        <v>1</v>
      </c>
      <c r="BX123" s="1051">
        <v>0</v>
      </c>
      <c r="BY123" s="1051">
        <v>0</v>
      </c>
      <c r="BZ123" s="1051">
        <v>0</v>
      </c>
      <c r="CA123" s="1040">
        <v>1</v>
      </c>
      <c r="CB123" s="1051">
        <v>0</v>
      </c>
      <c r="CC123" s="1051">
        <v>0</v>
      </c>
      <c r="CD123" s="1049">
        <v>0</v>
      </c>
      <c r="CE123" s="1051">
        <v>0</v>
      </c>
      <c r="CF123" s="1051">
        <v>0</v>
      </c>
      <c r="CG123" s="1051">
        <v>0</v>
      </c>
      <c r="CH123" s="1051">
        <v>0</v>
      </c>
      <c r="CI123" s="1051">
        <v>0</v>
      </c>
      <c r="CJ123" s="1051">
        <v>0</v>
      </c>
      <c r="CK123" s="1053">
        <v>0</v>
      </c>
      <c r="CL123" s="3526"/>
      <c r="CM123" s="3527"/>
      <c r="CN123" s="3527"/>
      <c r="CO123" s="3343" t="s">
        <v>1921</v>
      </c>
      <c r="CP123" s="3343"/>
      <c r="CQ123" s="3343"/>
      <c r="CR123" s="3344" t="s">
        <v>1996</v>
      </c>
      <c r="CS123" s="3344"/>
      <c r="CT123" s="3184"/>
      <c r="CU123" s="582"/>
      <c r="CV123" s="957"/>
      <c r="CW123" s="830"/>
    </row>
    <row r="124" spans="1:141" ht="15" customHeight="1">
      <c r="B124" s="1188" t="s">
        <v>766</v>
      </c>
      <c r="C124" s="3863"/>
      <c r="D124" s="3563"/>
      <c r="E124" s="3606"/>
      <c r="F124" s="3575"/>
      <c r="G124" s="3563"/>
      <c r="H124" s="3560"/>
      <c r="I124" s="1134"/>
      <c r="J124" s="1040">
        <v>0</v>
      </c>
      <c r="K124" s="1040">
        <v>1</v>
      </c>
      <c r="L124" s="1040">
        <v>1</v>
      </c>
      <c r="M124" s="1040">
        <v>1</v>
      </c>
      <c r="N124" s="1040">
        <v>1</v>
      </c>
      <c r="O124" s="1040">
        <v>1</v>
      </c>
      <c r="P124" s="1040">
        <v>1</v>
      </c>
      <c r="Q124" s="1041">
        <v>1</v>
      </c>
      <c r="R124" s="1042">
        <v>1</v>
      </c>
      <c r="S124" s="1040">
        <v>1</v>
      </c>
      <c r="T124" s="1040">
        <v>1</v>
      </c>
      <c r="U124" s="1058">
        <v>0</v>
      </c>
      <c r="V124" s="1040">
        <v>1</v>
      </c>
      <c r="W124" s="1051">
        <v>0</v>
      </c>
      <c r="X124" s="1051">
        <v>0</v>
      </c>
      <c r="Y124" s="1041">
        <v>1</v>
      </c>
      <c r="Z124" s="1040">
        <v>1</v>
      </c>
      <c r="AA124" s="1040">
        <v>1</v>
      </c>
      <c r="AB124" s="1040">
        <v>1</v>
      </c>
      <c r="AC124" s="1051">
        <v>0</v>
      </c>
      <c r="AD124" s="1040">
        <v>1</v>
      </c>
      <c r="AE124" s="1040">
        <v>1</v>
      </c>
      <c r="AF124" s="1051">
        <v>0</v>
      </c>
      <c r="AG124" s="1041">
        <v>1</v>
      </c>
      <c r="AH124" s="1040">
        <v>1</v>
      </c>
      <c r="AI124" s="1040">
        <v>1</v>
      </c>
      <c r="AJ124" s="1040">
        <v>1</v>
      </c>
      <c r="AK124" s="1051">
        <v>0</v>
      </c>
      <c r="AL124" s="1051">
        <v>0</v>
      </c>
      <c r="AM124" s="1051">
        <v>0</v>
      </c>
      <c r="AN124" s="1051">
        <v>0</v>
      </c>
      <c r="AO124" s="1053">
        <v>0</v>
      </c>
      <c r="AP124" s="1049">
        <v>0</v>
      </c>
      <c r="AQ124" s="1040">
        <v>1</v>
      </c>
      <c r="AR124" s="1040">
        <v>1</v>
      </c>
      <c r="AS124" s="1040">
        <v>1</v>
      </c>
      <c r="AT124" s="1040">
        <v>1</v>
      </c>
      <c r="AU124" s="1051">
        <v>0</v>
      </c>
      <c r="AV124" s="1070">
        <v>1</v>
      </c>
      <c r="AW124" s="1053">
        <v>1</v>
      </c>
      <c r="AX124" s="1049">
        <v>0</v>
      </c>
      <c r="AY124" s="1080">
        <v>1</v>
      </c>
      <c r="AZ124" s="1080">
        <v>1</v>
      </c>
      <c r="BA124" s="1080">
        <v>0</v>
      </c>
      <c r="BB124" s="1040">
        <v>0</v>
      </c>
      <c r="BC124" s="1080">
        <v>1</v>
      </c>
      <c r="BD124" s="1051">
        <v>0</v>
      </c>
      <c r="BE124" s="1053">
        <v>0</v>
      </c>
      <c r="BF124" s="1042">
        <v>1</v>
      </c>
      <c r="BG124" s="1040">
        <v>1</v>
      </c>
      <c r="BH124" s="1070">
        <v>1</v>
      </c>
      <c r="BI124" s="1040">
        <v>0</v>
      </c>
      <c r="BJ124" s="1070">
        <v>0</v>
      </c>
      <c r="BK124" s="1040">
        <v>0</v>
      </c>
      <c r="BL124" s="1040">
        <v>1</v>
      </c>
      <c r="BM124" s="1073">
        <v>0</v>
      </c>
      <c r="BN124" s="1074">
        <v>0</v>
      </c>
      <c r="BO124" s="1040">
        <v>1</v>
      </c>
      <c r="BP124" s="1070">
        <v>0</v>
      </c>
      <c r="BQ124" s="1040">
        <v>0</v>
      </c>
      <c r="BR124" s="1040">
        <v>1</v>
      </c>
      <c r="BS124" s="1051">
        <v>1</v>
      </c>
      <c r="BT124" s="1040">
        <v>1</v>
      </c>
      <c r="BU124" s="1041">
        <v>1</v>
      </c>
      <c r="BV124" s="1042">
        <v>1</v>
      </c>
      <c r="BW124" s="1040">
        <v>1</v>
      </c>
      <c r="BX124" s="1051">
        <v>0</v>
      </c>
      <c r="BY124" s="1051">
        <v>0</v>
      </c>
      <c r="BZ124" s="1051">
        <v>0</v>
      </c>
      <c r="CA124" s="1040">
        <v>1</v>
      </c>
      <c r="CB124" s="1051">
        <v>0</v>
      </c>
      <c r="CC124" s="1051">
        <v>0</v>
      </c>
      <c r="CD124" s="1049">
        <v>0</v>
      </c>
      <c r="CE124" s="1051">
        <v>0</v>
      </c>
      <c r="CF124" s="1051">
        <v>0</v>
      </c>
      <c r="CG124" s="1051">
        <v>0</v>
      </c>
      <c r="CH124" s="1051">
        <v>0</v>
      </c>
      <c r="CI124" s="1051">
        <v>0</v>
      </c>
      <c r="CJ124" s="1051">
        <v>0</v>
      </c>
      <c r="CK124" s="1053">
        <v>0</v>
      </c>
      <c r="CL124" s="3526"/>
      <c r="CM124" s="3527"/>
      <c r="CN124" s="3527"/>
      <c r="CO124" s="3343" t="s">
        <v>1921</v>
      </c>
      <c r="CP124" s="3343"/>
      <c r="CQ124" s="3343"/>
      <c r="CR124" s="2967" t="s">
        <v>1997</v>
      </c>
      <c r="CS124" s="2968"/>
      <c r="CT124" s="2968"/>
      <c r="CU124" s="582"/>
      <c r="CV124" s="957"/>
      <c r="CW124" s="830"/>
    </row>
    <row r="125" spans="1:141" ht="15" customHeight="1">
      <c r="B125" s="1188" t="s">
        <v>1929</v>
      </c>
      <c r="C125" s="3863"/>
      <c r="D125" s="3563"/>
      <c r="E125" s="3606"/>
      <c r="F125" s="3575"/>
      <c r="G125" s="3563"/>
      <c r="H125" s="3560"/>
      <c r="I125" s="1134"/>
      <c r="J125" s="1040">
        <v>0</v>
      </c>
      <c r="K125" s="1040">
        <v>1</v>
      </c>
      <c r="L125" s="1040">
        <v>1</v>
      </c>
      <c r="M125" s="1040">
        <v>1</v>
      </c>
      <c r="N125" s="1040">
        <v>1</v>
      </c>
      <c r="O125" s="1040">
        <v>1</v>
      </c>
      <c r="P125" s="1040">
        <v>1</v>
      </c>
      <c r="Q125" s="1041">
        <v>1</v>
      </c>
      <c r="R125" s="1042">
        <v>1</v>
      </c>
      <c r="S125" s="1040">
        <v>1</v>
      </c>
      <c r="T125" s="1040">
        <v>1</v>
      </c>
      <c r="U125" s="1040">
        <v>1</v>
      </c>
      <c r="V125" s="1058">
        <v>0</v>
      </c>
      <c r="W125" s="1051">
        <v>0</v>
      </c>
      <c r="X125" s="1051">
        <v>0</v>
      </c>
      <c r="Y125" s="1041">
        <v>1</v>
      </c>
      <c r="Z125" s="1040">
        <v>1</v>
      </c>
      <c r="AA125" s="1040">
        <v>1</v>
      </c>
      <c r="AB125" s="1040">
        <v>1</v>
      </c>
      <c r="AC125" s="1051">
        <v>0</v>
      </c>
      <c r="AD125" s="1040">
        <v>1</v>
      </c>
      <c r="AE125" s="1040">
        <v>1</v>
      </c>
      <c r="AF125" s="1051">
        <v>0</v>
      </c>
      <c r="AG125" s="1041">
        <v>1</v>
      </c>
      <c r="AH125" s="1040">
        <v>1</v>
      </c>
      <c r="AI125" s="1040">
        <v>1</v>
      </c>
      <c r="AJ125" s="1040">
        <v>1</v>
      </c>
      <c r="AK125" s="1051">
        <v>0</v>
      </c>
      <c r="AL125" s="1051">
        <v>0</v>
      </c>
      <c r="AM125" s="1051">
        <v>0</v>
      </c>
      <c r="AN125" s="1051">
        <v>0</v>
      </c>
      <c r="AO125" s="1053">
        <v>0</v>
      </c>
      <c r="AP125" s="1049">
        <v>0</v>
      </c>
      <c r="AQ125" s="1040">
        <v>1</v>
      </c>
      <c r="AR125" s="1040">
        <v>1</v>
      </c>
      <c r="AS125" s="1040">
        <v>1</v>
      </c>
      <c r="AT125" s="1040">
        <v>1</v>
      </c>
      <c r="AU125" s="1051">
        <v>0</v>
      </c>
      <c r="AV125" s="1070">
        <v>1</v>
      </c>
      <c r="AW125" s="1053">
        <v>1</v>
      </c>
      <c r="AX125" s="1049">
        <v>0</v>
      </c>
      <c r="AY125" s="1080">
        <v>1</v>
      </c>
      <c r="AZ125" s="1080">
        <v>1</v>
      </c>
      <c r="BA125" s="1080">
        <v>0</v>
      </c>
      <c r="BB125" s="1040">
        <v>0</v>
      </c>
      <c r="BC125" s="1080">
        <v>1</v>
      </c>
      <c r="BD125" s="1051">
        <v>0</v>
      </c>
      <c r="BE125" s="1053">
        <v>0</v>
      </c>
      <c r="BF125" s="1042">
        <v>1</v>
      </c>
      <c r="BG125" s="1040">
        <v>1</v>
      </c>
      <c r="BH125" s="1070">
        <v>1</v>
      </c>
      <c r="BI125" s="1040">
        <v>0</v>
      </c>
      <c r="BJ125" s="1070">
        <v>0</v>
      </c>
      <c r="BK125" s="1040">
        <v>0</v>
      </c>
      <c r="BL125" s="1040">
        <v>1</v>
      </c>
      <c r="BM125" s="1073">
        <v>0</v>
      </c>
      <c r="BN125" s="1074">
        <v>0</v>
      </c>
      <c r="BO125" s="1040">
        <v>1</v>
      </c>
      <c r="BP125" s="1070">
        <v>0</v>
      </c>
      <c r="BQ125" s="1040">
        <v>0</v>
      </c>
      <c r="BR125" s="1040">
        <v>1</v>
      </c>
      <c r="BS125" s="1051">
        <v>1</v>
      </c>
      <c r="BT125" s="1040">
        <v>1</v>
      </c>
      <c r="BU125" s="1041">
        <v>1</v>
      </c>
      <c r="BV125" s="1042">
        <v>1</v>
      </c>
      <c r="BW125" s="1040">
        <v>1</v>
      </c>
      <c r="BX125" s="1051">
        <v>0</v>
      </c>
      <c r="BY125" s="1051">
        <v>0</v>
      </c>
      <c r="BZ125" s="1051">
        <v>0</v>
      </c>
      <c r="CA125" s="1040">
        <v>1</v>
      </c>
      <c r="CB125" s="1051">
        <v>0</v>
      </c>
      <c r="CC125" s="1051">
        <v>0</v>
      </c>
      <c r="CD125" s="1049">
        <v>0</v>
      </c>
      <c r="CE125" s="1051">
        <v>0</v>
      </c>
      <c r="CF125" s="1051">
        <v>0</v>
      </c>
      <c r="CG125" s="1051">
        <v>0</v>
      </c>
      <c r="CH125" s="1051">
        <v>0</v>
      </c>
      <c r="CI125" s="1051">
        <v>0</v>
      </c>
      <c r="CJ125" s="1051">
        <v>0</v>
      </c>
      <c r="CK125" s="1053">
        <v>0</v>
      </c>
      <c r="CL125" s="3526"/>
      <c r="CM125" s="3527"/>
      <c r="CN125" s="3527"/>
      <c r="CO125" s="3343" t="s">
        <v>1921</v>
      </c>
      <c r="CP125" s="3343"/>
      <c r="CQ125" s="3343"/>
      <c r="CR125" s="1059" t="s">
        <v>1998</v>
      </c>
      <c r="CS125" s="1117"/>
      <c r="CT125" s="447"/>
      <c r="CU125" s="582"/>
      <c r="CV125" s="957"/>
      <c r="CW125" s="830"/>
    </row>
    <row r="126" spans="1:141" s="1312" customFormat="1" ht="15" customHeight="1">
      <c r="A126"/>
      <c r="B126" s="1188" t="s">
        <v>785</v>
      </c>
      <c r="C126" s="3863"/>
      <c r="D126" s="3563"/>
      <c r="E126" s="3606"/>
      <c r="F126" s="3575"/>
      <c r="G126" s="3563"/>
      <c r="H126" s="3560"/>
      <c r="I126" s="1134"/>
      <c r="J126" s="1040">
        <v>0</v>
      </c>
      <c r="K126" s="1040">
        <v>1</v>
      </c>
      <c r="L126" s="1040">
        <v>1</v>
      </c>
      <c r="M126" s="1040">
        <v>1</v>
      </c>
      <c r="N126" s="1040">
        <v>1</v>
      </c>
      <c r="O126" s="1040">
        <v>1</v>
      </c>
      <c r="P126" s="1040">
        <v>1</v>
      </c>
      <c r="Q126" s="1041">
        <v>1</v>
      </c>
      <c r="R126" s="1042">
        <v>1</v>
      </c>
      <c r="S126" s="1040">
        <v>1</v>
      </c>
      <c r="T126" s="1040">
        <v>1</v>
      </c>
      <c r="U126" s="1040">
        <v>1</v>
      </c>
      <c r="V126" s="1040">
        <v>1</v>
      </c>
      <c r="W126" s="1051">
        <v>0</v>
      </c>
      <c r="X126" s="1051">
        <v>0</v>
      </c>
      <c r="Y126" s="1062">
        <v>0</v>
      </c>
      <c r="Z126" s="1042">
        <v>1</v>
      </c>
      <c r="AA126" s="1040">
        <v>1</v>
      </c>
      <c r="AB126" s="1040">
        <v>1</v>
      </c>
      <c r="AC126" s="1051">
        <v>0</v>
      </c>
      <c r="AD126" s="1040">
        <v>1</v>
      </c>
      <c r="AE126" s="1040">
        <v>1</v>
      </c>
      <c r="AF126" s="1051">
        <v>0</v>
      </c>
      <c r="AG126" s="1041">
        <v>1</v>
      </c>
      <c r="AH126" s="1040">
        <v>1</v>
      </c>
      <c r="AI126" s="1040">
        <v>1</v>
      </c>
      <c r="AJ126" s="1040">
        <v>1</v>
      </c>
      <c r="AK126" s="1051">
        <v>0</v>
      </c>
      <c r="AL126" s="1051">
        <v>0</v>
      </c>
      <c r="AM126" s="1051">
        <v>0</v>
      </c>
      <c r="AN126" s="1051">
        <v>0</v>
      </c>
      <c r="AO126" s="1053">
        <v>0</v>
      </c>
      <c r="AP126" s="1049">
        <v>0</v>
      </c>
      <c r="AQ126" s="1040">
        <v>1</v>
      </c>
      <c r="AR126" s="1040">
        <v>1</v>
      </c>
      <c r="AS126" s="1040">
        <v>1</v>
      </c>
      <c r="AT126" s="1040">
        <v>1</v>
      </c>
      <c r="AU126" s="1051">
        <v>0</v>
      </c>
      <c r="AV126" s="1070">
        <v>1</v>
      </c>
      <c r="AW126" s="1053">
        <v>1</v>
      </c>
      <c r="AX126" s="1049">
        <v>0</v>
      </c>
      <c r="AY126" s="1080">
        <v>1</v>
      </c>
      <c r="AZ126" s="1080">
        <v>1</v>
      </c>
      <c r="BA126" s="1080">
        <v>0</v>
      </c>
      <c r="BB126" s="1040">
        <v>0</v>
      </c>
      <c r="BC126" s="1080">
        <v>1</v>
      </c>
      <c r="BD126" s="1051">
        <v>0</v>
      </c>
      <c r="BE126" s="1053">
        <v>0</v>
      </c>
      <c r="BF126" s="1042">
        <v>1</v>
      </c>
      <c r="BG126" s="1040">
        <v>1</v>
      </c>
      <c r="BH126" s="1070">
        <v>1</v>
      </c>
      <c r="BI126" s="1040">
        <v>0</v>
      </c>
      <c r="BJ126" s="1070">
        <v>0</v>
      </c>
      <c r="BK126" s="1040">
        <v>0</v>
      </c>
      <c r="BL126" s="1040">
        <v>1</v>
      </c>
      <c r="BM126" s="1073">
        <v>0</v>
      </c>
      <c r="BN126" s="1074">
        <v>0</v>
      </c>
      <c r="BO126" s="1040">
        <v>1</v>
      </c>
      <c r="BP126" s="1070">
        <v>0</v>
      </c>
      <c r="BQ126" s="1040">
        <v>0</v>
      </c>
      <c r="BR126" s="1040">
        <v>1</v>
      </c>
      <c r="BS126" s="1051">
        <v>1</v>
      </c>
      <c r="BT126" s="1040">
        <v>1</v>
      </c>
      <c r="BU126" s="1041">
        <v>1</v>
      </c>
      <c r="BV126" s="1042">
        <v>1</v>
      </c>
      <c r="BW126" s="1040">
        <v>1</v>
      </c>
      <c r="BX126" s="1051">
        <v>0</v>
      </c>
      <c r="BY126" s="1051">
        <v>0</v>
      </c>
      <c r="BZ126" s="1051">
        <v>0</v>
      </c>
      <c r="CA126" s="1040">
        <v>1</v>
      </c>
      <c r="CB126" s="1051">
        <v>0</v>
      </c>
      <c r="CC126" s="1051">
        <v>0</v>
      </c>
      <c r="CD126" s="1049">
        <v>0</v>
      </c>
      <c r="CE126" s="1051">
        <v>0</v>
      </c>
      <c r="CF126" s="1051">
        <v>0</v>
      </c>
      <c r="CG126" s="1051">
        <v>0</v>
      </c>
      <c r="CH126" s="1051">
        <v>0</v>
      </c>
      <c r="CI126" s="1051">
        <v>0</v>
      </c>
      <c r="CJ126" s="1051">
        <v>0</v>
      </c>
      <c r="CK126" s="1053">
        <v>0</v>
      </c>
      <c r="CL126" s="3526"/>
      <c r="CM126" s="3527"/>
      <c r="CN126" s="3527"/>
      <c r="CO126" s="3343" t="s">
        <v>1921</v>
      </c>
      <c r="CP126" s="3343"/>
      <c r="CQ126" s="3343"/>
      <c r="CR126" s="3171" t="s">
        <v>1999</v>
      </c>
      <c r="CS126" s="3171"/>
      <c r="CT126" s="3171"/>
      <c r="CU126" s="582"/>
      <c r="CV126" s="957"/>
      <c r="CW126" s="830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</row>
    <row r="127" spans="1:141" ht="15" customHeight="1">
      <c r="B127" s="1188" t="s">
        <v>785</v>
      </c>
      <c r="C127" s="3863"/>
      <c r="D127" s="3563"/>
      <c r="E127" s="3606"/>
      <c r="F127" s="3575"/>
      <c r="G127" s="3563"/>
      <c r="H127" s="3560"/>
      <c r="I127" s="1134"/>
      <c r="J127" s="1040">
        <v>0</v>
      </c>
      <c r="K127" s="1040">
        <v>1</v>
      </c>
      <c r="L127" s="1040">
        <v>1</v>
      </c>
      <c r="M127" s="1040">
        <v>1</v>
      </c>
      <c r="N127" s="1040">
        <v>1</v>
      </c>
      <c r="O127" s="1040">
        <v>1</v>
      </c>
      <c r="P127" s="1040">
        <v>1</v>
      </c>
      <c r="Q127" s="1041">
        <v>1</v>
      </c>
      <c r="R127" s="1042">
        <v>1</v>
      </c>
      <c r="S127" s="1040">
        <v>1</v>
      </c>
      <c r="T127" s="1040">
        <v>1</v>
      </c>
      <c r="U127" s="1040">
        <v>1</v>
      </c>
      <c r="V127" s="1040">
        <v>1</v>
      </c>
      <c r="W127" s="1051">
        <v>0</v>
      </c>
      <c r="X127" s="1051">
        <v>0</v>
      </c>
      <c r="Y127" s="1041">
        <v>1</v>
      </c>
      <c r="Z127" s="1058">
        <v>0</v>
      </c>
      <c r="AA127" s="1040">
        <v>1</v>
      </c>
      <c r="AB127" s="1040">
        <v>1</v>
      </c>
      <c r="AC127" s="1051">
        <v>0</v>
      </c>
      <c r="AD127" s="1040">
        <v>1</v>
      </c>
      <c r="AE127" s="1040">
        <v>1</v>
      </c>
      <c r="AF127" s="1051">
        <v>0</v>
      </c>
      <c r="AG127" s="1041">
        <v>1</v>
      </c>
      <c r="AH127" s="1040">
        <v>1</v>
      </c>
      <c r="AI127" s="1040">
        <v>1</v>
      </c>
      <c r="AJ127" s="1040">
        <v>1</v>
      </c>
      <c r="AK127" s="1051">
        <v>0</v>
      </c>
      <c r="AL127" s="1051">
        <v>0</v>
      </c>
      <c r="AM127" s="1051">
        <v>0</v>
      </c>
      <c r="AN127" s="1051">
        <v>0</v>
      </c>
      <c r="AO127" s="1053">
        <v>0</v>
      </c>
      <c r="AP127" s="1049">
        <v>0</v>
      </c>
      <c r="AQ127" s="1040">
        <v>1</v>
      </c>
      <c r="AR127" s="1040">
        <v>1</v>
      </c>
      <c r="AS127" s="1040">
        <v>1</v>
      </c>
      <c r="AT127" s="1040">
        <v>1</v>
      </c>
      <c r="AU127" s="1051">
        <v>0</v>
      </c>
      <c r="AV127" s="1070">
        <v>1</v>
      </c>
      <c r="AW127" s="1053">
        <v>1</v>
      </c>
      <c r="AX127" s="1049">
        <v>0</v>
      </c>
      <c r="AY127" s="1080">
        <v>1</v>
      </c>
      <c r="AZ127" s="1080">
        <v>1</v>
      </c>
      <c r="BA127" s="1080">
        <v>0</v>
      </c>
      <c r="BB127" s="1040">
        <v>0</v>
      </c>
      <c r="BC127" s="1080">
        <v>1</v>
      </c>
      <c r="BD127" s="1051">
        <v>0</v>
      </c>
      <c r="BE127" s="1053">
        <v>0</v>
      </c>
      <c r="BF127" s="1042">
        <v>1</v>
      </c>
      <c r="BG127" s="1040">
        <v>1</v>
      </c>
      <c r="BH127" s="1070">
        <v>1</v>
      </c>
      <c r="BI127" s="1040">
        <v>0</v>
      </c>
      <c r="BJ127" s="1070">
        <v>0</v>
      </c>
      <c r="BK127" s="1040">
        <v>0</v>
      </c>
      <c r="BL127" s="1040">
        <v>1</v>
      </c>
      <c r="BM127" s="1073">
        <v>0</v>
      </c>
      <c r="BN127" s="1074">
        <v>0</v>
      </c>
      <c r="BO127" s="1040">
        <v>1</v>
      </c>
      <c r="BP127" s="1070">
        <v>0</v>
      </c>
      <c r="BQ127" s="1040">
        <v>0</v>
      </c>
      <c r="BR127" s="1040">
        <v>1</v>
      </c>
      <c r="BS127" s="1051">
        <v>1</v>
      </c>
      <c r="BT127" s="1040">
        <v>1</v>
      </c>
      <c r="BU127" s="1041">
        <v>1</v>
      </c>
      <c r="BV127" s="1042">
        <v>1</v>
      </c>
      <c r="BW127" s="1040">
        <v>1</v>
      </c>
      <c r="BX127" s="1051">
        <v>0</v>
      </c>
      <c r="BY127" s="1051">
        <v>0</v>
      </c>
      <c r="BZ127" s="1051">
        <v>0</v>
      </c>
      <c r="CA127" s="1040">
        <v>1</v>
      </c>
      <c r="CB127" s="1051">
        <v>0</v>
      </c>
      <c r="CC127" s="1051">
        <v>0</v>
      </c>
      <c r="CD127" s="1049">
        <v>0</v>
      </c>
      <c r="CE127" s="1051">
        <v>0</v>
      </c>
      <c r="CF127" s="1051">
        <v>0</v>
      </c>
      <c r="CG127" s="1051">
        <v>0</v>
      </c>
      <c r="CH127" s="1051">
        <v>0</v>
      </c>
      <c r="CI127" s="1051">
        <v>0</v>
      </c>
      <c r="CJ127" s="1051">
        <v>0</v>
      </c>
      <c r="CK127" s="1053">
        <v>0</v>
      </c>
      <c r="CL127" s="3526"/>
      <c r="CM127" s="3527"/>
      <c r="CN127" s="3527"/>
      <c r="CO127" s="3343" t="s">
        <v>1921</v>
      </c>
      <c r="CP127" s="3343"/>
      <c r="CQ127" s="3343"/>
      <c r="CR127" s="3171" t="s">
        <v>2000</v>
      </c>
      <c r="CS127" s="3171"/>
      <c r="CT127" s="3171"/>
      <c r="CU127" s="582"/>
      <c r="CV127" s="957"/>
      <c r="CW127" s="830"/>
    </row>
    <row r="128" spans="1:141" ht="15" customHeight="1">
      <c r="B128" s="1188" t="s">
        <v>789</v>
      </c>
      <c r="C128" s="3863"/>
      <c r="D128" s="3563"/>
      <c r="E128" s="3606"/>
      <c r="F128" s="3575"/>
      <c r="G128" s="3563"/>
      <c r="H128" s="3560"/>
      <c r="I128" s="1134"/>
      <c r="J128" s="1040">
        <v>0</v>
      </c>
      <c r="K128" s="1040">
        <v>1</v>
      </c>
      <c r="L128" s="1040">
        <v>1</v>
      </c>
      <c r="M128" s="1040">
        <v>1</v>
      </c>
      <c r="N128" s="1040">
        <v>1</v>
      </c>
      <c r="O128" s="1040">
        <v>1</v>
      </c>
      <c r="P128" s="1040">
        <v>1</v>
      </c>
      <c r="Q128" s="1041">
        <v>1</v>
      </c>
      <c r="R128" s="1042">
        <v>1</v>
      </c>
      <c r="S128" s="1040">
        <v>1</v>
      </c>
      <c r="T128" s="1040">
        <v>1</v>
      </c>
      <c r="U128" s="1040">
        <v>1</v>
      </c>
      <c r="V128" s="1040">
        <v>1</v>
      </c>
      <c r="W128" s="1051">
        <v>0</v>
      </c>
      <c r="X128" s="1051">
        <v>0</v>
      </c>
      <c r="Y128" s="1041">
        <v>1</v>
      </c>
      <c r="Z128" s="1040">
        <v>1</v>
      </c>
      <c r="AA128" s="1058">
        <v>0</v>
      </c>
      <c r="AB128" s="1040">
        <v>1</v>
      </c>
      <c r="AC128" s="1051">
        <v>0</v>
      </c>
      <c r="AD128" s="1040">
        <v>1</v>
      </c>
      <c r="AE128" s="1040">
        <v>1</v>
      </c>
      <c r="AF128" s="1051">
        <v>0</v>
      </c>
      <c r="AG128" s="1041">
        <v>1</v>
      </c>
      <c r="AH128" s="1040">
        <v>1</v>
      </c>
      <c r="AI128" s="1040">
        <v>1</v>
      </c>
      <c r="AJ128" s="1040">
        <v>1</v>
      </c>
      <c r="AK128" s="1051">
        <v>0</v>
      </c>
      <c r="AL128" s="1051">
        <v>0</v>
      </c>
      <c r="AM128" s="1051">
        <v>0</v>
      </c>
      <c r="AN128" s="1051">
        <v>0</v>
      </c>
      <c r="AO128" s="1053">
        <v>0</v>
      </c>
      <c r="AP128" s="1049">
        <v>0</v>
      </c>
      <c r="AQ128" s="1040">
        <v>1</v>
      </c>
      <c r="AR128" s="1040">
        <v>1</v>
      </c>
      <c r="AS128" s="1040">
        <v>1</v>
      </c>
      <c r="AT128" s="1040">
        <v>1</v>
      </c>
      <c r="AU128" s="1051">
        <v>0</v>
      </c>
      <c r="AV128" s="1070">
        <v>1</v>
      </c>
      <c r="AW128" s="1053">
        <v>1</v>
      </c>
      <c r="AX128" s="1049">
        <v>0</v>
      </c>
      <c r="AY128" s="1080">
        <v>1</v>
      </c>
      <c r="AZ128" s="1080">
        <v>1</v>
      </c>
      <c r="BA128" s="1080">
        <v>0</v>
      </c>
      <c r="BB128" s="1040">
        <v>0</v>
      </c>
      <c r="BC128" s="1080">
        <v>1</v>
      </c>
      <c r="BD128" s="1051">
        <v>0</v>
      </c>
      <c r="BE128" s="1053">
        <v>0</v>
      </c>
      <c r="BF128" s="1042">
        <v>1</v>
      </c>
      <c r="BG128" s="1040">
        <v>1</v>
      </c>
      <c r="BH128" s="1070">
        <v>1</v>
      </c>
      <c r="BI128" s="1040">
        <v>0</v>
      </c>
      <c r="BJ128" s="1070">
        <v>0</v>
      </c>
      <c r="BK128" s="1040">
        <v>0</v>
      </c>
      <c r="BL128" s="1040">
        <v>1</v>
      </c>
      <c r="BM128" s="1073">
        <v>0</v>
      </c>
      <c r="BN128" s="1074">
        <v>0</v>
      </c>
      <c r="BO128" s="1040">
        <v>1</v>
      </c>
      <c r="BP128" s="1070">
        <v>0</v>
      </c>
      <c r="BQ128" s="1040">
        <v>0</v>
      </c>
      <c r="BR128" s="1040">
        <v>1</v>
      </c>
      <c r="BS128" s="1051">
        <v>1</v>
      </c>
      <c r="BT128" s="1040">
        <v>1</v>
      </c>
      <c r="BU128" s="1041">
        <v>1</v>
      </c>
      <c r="BV128" s="1042">
        <v>1</v>
      </c>
      <c r="BW128" s="1040">
        <v>1</v>
      </c>
      <c r="BX128" s="1051">
        <v>0</v>
      </c>
      <c r="BY128" s="1051">
        <v>0</v>
      </c>
      <c r="BZ128" s="1051">
        <v>0</v>
      </c>
      <c r="CA128" s="1040">
        <v>1</v>
      </c>
      <c r="CB128" s="1051">
        <v>0</v>
      </c>
      <c r="CC128" s="1051">
        <v>0</v>
      </c>
      <c r="CD128" s="1049">
        <v>0</v>
      </c>
      <c r="CE128" s="1051">
        <v>0</v>
      </c>
      <c r="CF128" s="1051">
        <v>0</v>
      </c>
      <c r="CG128" s="1051">
        <v>0</v>
      </c>
      <c r="CH128" s="1051">
        <v>0</v>
      </c>
      <c r="CI128" s="1051">
        <v>0</v>
      </c>
      <c r="CJ128" s="1051">
        <v>0</v>
      </c>
      <c r="CK128" s="1053">
        <v>0</v>
      </c>
      <c r="CL128" s="3526"/>
      <c r="CM128" s="3527"/>
      <c r="CN128" s="3527"/>
      <c r="CO128" s="3343" t="s">
        <v>1921</v>
      </c>
      <c r="CP128" s="3343"/>
      <c r="CQ128" s="3343"/>
      <c r="CR128" s="3171" t="s">
        <v>2001</v>
      </c>
      <c r="CS128" s="3171"/>
      <c r="CT128" s="3171"/>
      <c r="CU128" s="582"/>
      <c r="CV128" s="957"/>
      <c r="CW128" s="830"/>
    </row>
    <row r="129" spans="1:141" ht="15" customHeight="1">
      <c r="B129" s="1188" t="s">
        <v>1937</v>
      </c>
      <c r="C129" s="3863"/>
      <c r="D129" s="3563"/>
      <c r="E129" s="3606"/>
      <c r="F129" s="3575"/>
      <c r="G129" s="3563"/>
      <c r="H129" s="3560"/>
      <c r="I129" s="1134"/>
      <c r="J129" s="1040">
        <v>0</v>
      </c>
      <c r="K129" s="1040">
        <v>1</v>
      </c>
      <c r="L129" s="1040">
        <v>1</v>
      </c>
      <c r="M129" s="1040">
        <v>1</v>
      </c>
      <c r="N129" s="1040">
        <v>1</v>
      </c>
      <c r="O129" s="1040">
        <v>1</v>
      </c>
      <c r="P129" s="1040">
        <v>1</v>
      </c>
      <c r="Q129" s="1041">
        <v>1</v>
      </c>
      <c r="R129" s="1042">
        <v>1</v>
      </c>
      <c r="S129" s="1040">
        <v>1</v>
      </c>
      <c r="T129" s="1040">
        <v>1</v>
      </c>
      <c r="U129" s="1040">
        <v>1</v>
      </c>
      <c r="V129" s="1040">
        <v>1</v>
      </c>
      <c r="W129" s="1051">
        <v>0</v>
      </c>
      <c r="X129" s="1051">
        <v>0</v>
      </c>
      <c r="Y129" s="1041">
        <v>1</v>
      </c>
      <c r="Z129" s="1040">
        <v>1</v>
      </c>
      <c r="AA129" s="1040">
        <v>1</v>
      </c>
      <c r="AB129" s="1058">
        <v>0</v>
      </c>
      <c r="AC129" s="1051">
        <v>0</v>
      </c>
      <c r="AD129" s="1040">
        <v>1</v>
      </c>
      <c r="AE129" s="1040">
        <v>1</v>
      </c>
      <c r="AF129" s="1051">
        <v>0</v>
      </c>
      <c r="AG129" s="1041">
        <v>1</v>
      </c>
      <c r="AH129" s="1040">
        <v>1</v>
      </c>
      <c r="AI129" s="1040">
        <v>1</v>
      </c>
      <c r="AJ129" s="1040">
        <v>1</v>
      </c>
      <c r="AK129" s="1051">
        <v>0</v>
      </c>
      <c r="AL129" s="1051">
        <v>0</v>
      </c>
      <c r="AM129" s="1051">
        <v>0</v>
      </c>
      <c r="AN129" s="1051">
        <v>0</v>
      </c>
      <c r="AO129" s="1053">
        <v>0</v>
      </c>
      <c r="AP129" s="1049">
        <v>0</v>
      </c>
      <c r="AQ129" s="1040">
        <v>1</v>
      </c>
      <c r="AR129" s="1040">
        <v>1</v>
      </c>
      <c r="AS129" s="1040">
        <v>1</v>
      </c>
      <c r="AT129" s="1040">
        <v>1</v>
      </c>
      <c r="AU129" s="1051">
        <v>0</v>
      </c>
      <c r="AV129" s="1070">
        <v>1</v>
      </c>
      <c r="AW129" s="1053">
        <v>1</v>
      </c>
      <c r="AX129" s="1049">
        <v>0</v>
      </c>
      <c r="AY129" s="1080">
        <v>1</v>
      </c>
      <c r="AZ129" s="1080">
        <v>1</v>
      </c>
      <c r="BA129" s="1080">
        <v>0</v>
      </c>
      <c r="BB129" s="1040">
        <v>0</v>
      </c>
      <c r="BC129" s="1080">
        <v>1</v>
      </c>
      <c r="BD129" s="1051">
        <v>0</v>
      </c>
      <c r="BE129" s="1053">
        <v>0</v>
      </c>
      <c r="BF129" s="1042">
        <v>1</v>
      </c>
      <c r="BG129" s="1040">
        <v>1</v>
      </c>
      <c r="BH129" s="1070">
        <v>1</v>
      </c>
      <c r="BI129" s="1040">
        <v>0</v>
      </c>
      <c r="BJ129" s="1070">
        <v>0</v>
      </c>
      <c r="BK129" s="1040">
        <v>0</v>
      </c>
      <c r="BL129" s="1040">
        <v>1</v>
      </c>
      <c r="BM129" s="1073">
        <v>0</v>
      </c>
      <c r="BN129" s="1074">
        <v>0</v>
      </c>
      <c r="BO129" s="1040">
        <v>1</v>
      </c>
      <c r="BP129" s="1070">
        <v>0</v>
      </c>
      <c r="BQ129" s="1040">
        <v>0</v>
      </c>
      <c r="BR129" s="1040">
        <v>1</v>
      </c>
      <c r="BS129" s="1051">
        <v>1</v>
      </c>
      <c r="BT129" s="1040">
        <v>1</v>
      </c>
      <c r="BU129" s="1041">
        <v>1</v>
      </c>
      <c r="BV129" s="1042">
        <v>1</v>
      </c>
      <c r="BW129" s="1040">
        <v>1</v>
      </c>
      <c r="BX129" s="1051">
        <v>0</v>
      </c>
      <c r="BY129" s="1051">
        <v>0</v>
      </c>
      <c r="BZ129" s="1051">
        <v>0</v>
      </c>
      <c r="CA129" s="1040">
        <v>1</v>
      </c>
      <c r="CB129" s="1051">
        <v>0</v>
      </c>
      <c r="CC129" s="1051">
        <v>0</v>
      </c>
      <c r="CD129" s="1049">
        <v>0</v>
      </c>
      <c r="CE129" s="1051">
        <v>0</v>
      </c>
      <c r="CF129" s="1051">
        <v>0</v>
      </c>
      <c r="CG129" s="1051">
        <v>0</v>
      </c>
      <c r="CH129" s="1051">
        <v>0</v>
      </c>
      <c r="CI129" s="1051">
        <v>0</v>
      </c>
      <c r="CJ129" s="1051">
        <v>0</v>
      </c>
      <c r="CK129" s="1053">
        <v>0</v>
      </c>
      <c r="CL129" s="3526"/>
      <c r="CM129" s="3527"/>
      <c r="CN129" s="3527"/>
      <c r="CO129" s="3343" t="s">
        <v>1921</v>
      </c>
      <c r="CP129" s="3343"/>
      <c r="CQ129" s="3343"/>
      <c r="CR129" s="3171" t="s">
        <v>2002</v>
      </c>
      <c r="CS129" s="3171"/>
      <c r="CT129" s="3171"/>
      <c r="CU129" s="582"/>
      <c r="CV129" s="957"/>
      <c r="CW129" s="830"/>
    </row>
    <row r="130" spans="1:141" ht="15" customHeight="1">
      <c r="B130" s="1188" t="s">
        <v>1939</v>
      </c>
      <c r="C130" s="3863"/>
      <c r="D130" s="3563"/>
      <c r="E130" s="3606"/>
      <c r="F130" s="3575"/>
      <c r="G130" s="3563"/>
      <c r="H130" s="3560"/>
      <c r="I130" s="1134"/>
      <c r="J130" s="1040">
        <v>0</v>
      </c>
      <c r="K130" s="1040">
        <v>1</v>
      </c>
      <c r="L130" s="1040">
        <v>1</v>
      </c>
      <c r="M130" s="1040">
        <v>1</v>
      </c>
      <c r="N130" s="1040">
        <v>1</v>
      </c>
      <c r="O130" s="1040">
        <v>1</v>
      </c>
      <c r="P130" s="1040">
        <v>1</v>
      </c>
      <c r="Q130" s="1041">
        <v>1</v>
      </c>
      <c r="R130" s="1042">
        <v>1</v>
      </c>
      <c r="S130" s="1040">
        <v>1</v>
      </c>
      <c r="T130" s="1040">
        <v>1</v>
      </c>
      <c r="U130" s="1040">
        <v>1</v>
      </c>
      <c r="V130" s="1040">
        <v>1</v>
      </c>
      <c r="W130" s="1051">
        <v>0</v>
      </c>
      <c r="X130" s="1051">
        <v>0</v>
      </c>
      <c r="Y130" s="1041">
        <v>1</v>
      </c>
      <c r="Z130" s="1040">
        <v>1</v>
      </c>
      <c r="AA130" s="1040">
        <v>1</v>
      </c>
      <c r="AB130" s="1040">
        <v>1</v>
      </c>
      <c r="AC130" s="1051">
        <v>0</v>
      </c>
      <c r="AD130" s="1058">
        <v>0</v>
      </c>
      <c r="AE130" s="1040">
        <v>1</v>
      </c>
      <c r="AF130" s="1051">
        <v>0</v>
      </c>
      <c r="AG130" s="1041">
        <v>1</v>
      </c>
      <c r="AH130" s="1040">
        <v>1</v>
      </c>
      <c r="AI130" s="1040">
        <v>1</v>
      </c>
      <c r="AJ130" s="1040">
        <v>1</v>
      </c>
      <c r="AK130" s="1051">
        <v>0</v>
      </c>
      <c r="AL130" s="1051">
        <v>0</v>
      </c>
      <c r="AM130" s="1051">
        <v>0</v>
      </c>
      <c r="AN130" s="1051">
        <v>0</v>
      </c>
      <c r="AO130" s="1053">
        <v>0</v>
      </c>
      <c r="AP130" s="1049">
        <v>0</v>
      </c>
      <c r="AQ130" s="1040">
        <v>1</v>
      </c>
      <c r="AR130" s="1040">
        <v>1</v>
      </c>
      <c r="AS130" s="1040">
        <v>1</v>
      </c>
      <c r="AT130" s="1040">
        <v>1</v>
      </c>
      <c r="AU130" s="1051">
        <v>0</v>
      </c>
      <c r="AV130" s="1070">
        <v>1</v>
      </c>
      <c r="AW130" s="1053">
        <v>1</v>
      </c>
      <c r="AX130" s="1049">
        <v>0</v>
      </c>
      <c r="AY130" s="1080">
        <v>1</v>
      </c>
      <c r="AZ130" s="1080">
        <v>1</v>
      </c>
      <c r="BA130" s="1080">
        <v>0</v>
      </c>
      <c r="BB130" s="1040">
        <v>0</v>
      </c>
      <c r="BC130" s="1080">
        <v>1</v>
      </c>
      <c r="BD130" s="1051">
        <v>0</v>
      </c>
      <c r="BE130" s="1053">
        <v>0</v>
      </c>
      <c r="BF130" s="1042">
        <v>1</v>
      </c>
      <c r="BG130" s="1040">
        <v>1</v>
      </c>
      <c r="BH130" s="1070">
        <v>1</v>
      </c>
      <c r="BI130" s="1040">
        <v>0</v>
      </c>
      <c r="BJ130" s="1070">
        <v>0</v>
      </c>
      <c r="BK130" s="1040">
        <v>0</v>
      </c>
      <c r="BL130" s="1040">
        <v>1</v>
      </c>
      <c r="BM130" s="1073">
        <v>0</v>
      </c>
      <c r="BN130" s="1074">
        <v>0</v>
      </c>
      <c r="BO130" s="1040">
        <v>1</v>
      </c>
      <c r="BP130" s="1070">
        <v>0</v>
      </c>
      <c r="BQ130" s="1040">
        <v>0</v>
      </c>
      <c r="BR130" s="1040">
        <v>1</v>
      </c>
      <c r="BS130" s="1051">
        <v>1</v>
      </c>
      <c r="BT130" s="1040">
        <v>1</v>
      </c>
      <c r="BU130" s="1041">
        <v>1</v>
      </c>
      <c r="BV130" s="1042">
        <v>1</v>
      </c>
      <c r="BW130" s="1040">
        <v>1</v>
      </c>
      <c r="BX130" s="1051">
        <v>0</v>
      </c>
      <c r="BY130" s="1051">
        <v>0</v>
      </c>
      <c r="BZ130" s="1051">
        <v>0</v>
      </c>
      <c r="CA130" s="1040">
        <v>1</v>
      </c>
      <c r="CB130" s="1051">
        <v>0</v>
      </c>
      <c r="CC130" s="1051">
        <v>0</v>
      </c>
      <c r="CD130" s="1049">
        <v>0</v>
      </c>
      <c r="CE130" s="1051">
        <v>0</v>
      </c>
      <c r="CF130" s="1051">
        <v>0</v>
      </c>
      <c r="CG130" s="1051">
        <v>0</v>
      </c>
      <c r="CH130" s="1051">
        <v>0</v>
      </c>
      <c r="CI130" s="1051">
        <v>0</v>
      </c>
      <c r="CJ130" s="1051">
        <v>0</v>
      </c>
      <c r="CK130" s="1053">
        <v>0</v>
      </c>
      <c r="CL130" s="3526"/>
      <c r="CM130" s="3527"/>
      <c r="CN130" s="3527"/>
      <c r="CO130" s="3343" t="s">
        <v>1921</v>
      </c>
      <c r="CP130" s="3343"/>
      <c r="CQ130" s="3343"/>
      <c r="CR130" s="2967" t="s">
        <v>2003</v>
      </c>
      <c r="CS130" s="2968"/>
      <c r="CT130" s="2968"/>
      <c r="CU130" s="582"/>
      <c r="CV130" s="957"/>
      <c r="CW130" s="830"/>
    </row>
    <row r="131" spans="1:141" ht="15" customHeight="1">
      <c r="B131" s="1188" t="s">
        <v>804</v>
      </c>
      <c r="C131" s="3863"/>
      <c r="D131" s="3563"/>
      <c r="E131" s="3606"/>
      <c r="F131" s="3575"/>
      <c r="G131" s="3563"/>
      <c r="H131" s="3560"/>
      <c r="I131" s="1134"/>
      <c r="J131" s="1040">
        <v>0</v>
      </c>
      <c r="K131" s="1040">
        <v>1</v>
      </c>
      <c r="L131" s="1040">
        <v>1</v>
      </c>
      <c r="M131" s="1040">
        <v>1</v>
      </c>
      <c r="N131" s="1040">
        <v>1</v>
      </c>
      <c r="O131" s="1040">
        <v>1</v>
      </c>
      <c r="P131" s="1040">
        <v>1</v>
      </c>
      <c r="Q131" s="1041">
        <v>1</v>
      </c>
      <c r="R131" s="1042">
        <v>1</v>
      </c>
      <c r="S131" s="1040">
        <v>1</v>
      </c>
      <c r="T131" s="1040">
        <v>1</v>
      </c>
      <c r="U131" s="1040">
        <v>1</v>
      </c>
      <c r="V131" s="1040">
        <v>1</v>
      </c>
      <c r="W131" s="1051">
        <v>0</v>
      </c>
      <c r="X131" s="1051">
        <v>0</v>
      </c>
      <c r="Y131" s="1041">
        <v>1</v>
      </c>
      <c r="Z131" s="1040">
        <v>1</v>
      </c>
      <c r="AA131" s="1040">
        <v>1</v>
      </c>
      <c r="AB131" s="1040">
        <v>1</v>
      </c>
      <c r="AC131" s="1051">
        <v>0</v>
      </c>
      <c r="AD131" s="1040">
        <v>1</v>
      </c>
      <c r="AE131" s="1058">
        <v>0</v>
      </c>
      <c r="AF131" s="1051">
        <v>0</v>
      </c>
      <c r="AG131" s="1041">
        <v>1</v>
      </c>
      <c r="AH131" s="1040">
        <v>1</v>
      </c>
      <c r="AI131" s="1040">
        <v>1</v>
      </c>
      <c r="AJ131" s="1040">
        <v>1</v>
      </c>
      <c r="AK131" s="1051">
        <v>0</v>
      </c>
      <c r="AL131" s="1051">
        <v>0</v>
      </c>
      <c r="AM131" s="1051">
        <v>0</v>
      </c>
      <c r="AN131" s="1051">
        <v>0</v>
      </c>
      <c r="AO131" s="1053">
        <v>0</v>
      </c>
      <c r="AP131" s="1049">
        <v>0</v>
      </c>
      <c r="AQ131" s="1040">
        <v>1</v>
      </c>
      <c r="AR131" s="1040">
        <v>1</v>
      </c>
      <c r="AS131" s="1040">
        <v>1</v>
      </c>
      <c r="AT131" s="1040">
        <v>1</v>
      </c>
      <c r="AU131" s="1051">
        <v>0</v>
      </c>
      <c r="AV131" s="1070">
        <v>1</v>
      </c>
      <c r="AW131" s="1053">
        <v>1</v>
      </c>
      <c r="AX131" s="1049">
        <v>0</v>
      </c>
      <c r="AY131" s="1080">
        <v>1</v>
      </c>
      <c r="AZ131" s="1080">
        <v>1</v>
      </c>
      <c r="BA131" s="1080">
        <v>0</v>
      </c>
      <c r="BB131" s="1040">
        <v>0</v>
      </c>
      <c r="BC131" s="1080">
        <v>1</v>
      </c>
      <c r="BD131" s="1051">
        <v>0</v>
      </c>
      <c r="BE131" s="1053">
        <v>0</v>
      </c>
      <c r="BF131" s="1042">
        <v>1</v>
      </c>
      <c r="BG131" s="1040">
        <v>1</v>
      </c>
      <c r="BH131" s="1070">
        <v>1</v>
      </c>
      <c r="BI131" s="1040">
        <v>0</v>
      </c>
      <c r="BJ131" s="1070">
        <v>0</v>
      </c>
      <c r="BK131" s="1040">
        <v>0</v>
      </c>
      <c r="BL131" s="1040">
        <v>1</v>
      </c>
      <c r="BM131" s="1073">
        <v>0</v>
      </c>
      <c r="BN131" s="1074">
        <v>0</v>
      </c>
      <c r="BO131" s="1040">
        <v>1</v>
      </c>
      <c r="BP131" s="1070">
        <v>0</v>
      </c>
      <c r="BQ131" s="1040">
        <v>0</v>
      </c>
      <c r="BR131" s="1040">
        <v>1</v>
      </c>
      <c r="BS131" s="1051">
        <v>1</v>
      </c>
      <c r="BT131" s="1040">
        <v>1</v>
      </c>
      <c r="BU131" s="1041">
        <v>1</v>
      </c>
      <c r="BV131" s="1042">
        <v>1</v>
      </c>
      <c r="BW131" s="1040">
        <v>1</v>
      </c>
      <c r="BX131" s="1051">
        <v>0</v>
      </c>
      <c r="BY131" s="1051">
        <v>0</v>
      </c>
      <c r="BZ131" s="1051">
        <v>0</v>
      </c>
      <c r="CA131" s="1040">
        <v>1</v>
      </c>
      <c r="CB131" s="1051">
        <v>0</v>
      </c>
      <c r="CC131" s="1051">
        <v>0</v>
      </c>
      <c r="CD131" s="1049">
        <v>0</v>
      </c>
      <c r="CE131" s="1051">
        <v>0</v>
      </c>
      <c r="CF131" s="1051">
        <v>0</v>
      </c>
      <c r="CG131" s="1051">
        <v>0</v>
      </c>
      <c r="CH131" s="1051">
        <v>0</v>
      </c>
      <c r="CI131" s="1051">
        <v>0</v>
      </c>
      <c r="CJ131" s="1051">
        <v>0</v>
      </c>
      <c r="CK131" s="1053">
        <v>0</v>
      </c>
      <c r="CL131" s="3526"/>
      <c r="CM131" s="3527"/>
      <c r="CN131" s="3527"/>
      <c r="CO131" s="3343" t="s">
        <v>1921</v>
      </c>
      <c r="CP131" s="3343"/>
      <c r="CQ131" s="3343"/>
      <c r="CR131" s="1059" t="s">
        <v>2004</v>
      </c>
      <c r="CS131" s="1117"/>
      <c r="CT131" s="447"/>
      <c r="CU131" s="582"/>
      <c r="CV131" s="957"/>
      <c r="CW131" s="830"/>
    </row>
    <row r="132" spans="1:141" ht="15" customHeight="1">
      <c r="B132" s="1188" t="s">
        <v>1941</v>
      </c>
      <c r="C132" s="3863"/>
      <c r="D132" s="3563"/>
      <c r="E132" s="3606"/>
      <c r="F132" s="3575"/>
      <c r="G132" s="3563"/>
      <c r="H132" s="3560"/>
      <c r="I132" s="1134"/>
      <c r="J132" s="1040">
        <v>0</v>
      </c>
      <c r="K132" s="1040">
        <v>1</v>
      </c>
      <c r="L132" s="1040">
        <v>1</v>
      </c>
      <c r="M132" s="1040">
        <v>1</v>
      </c>
      <c r="N132" s="1040">
        <v>1</v>
      </c>
      <c r="O132" s="1040">
        <v>1</v>
      </c>
      <c r="P132" s="1040">
        <v>1</v>
      </c>
      <c r="Q132" s="1041">
        <v>1</v>
      </c>
      <c r="R132" s="1042">
        <v>1</v>
      </c>
      <c r="S132" s="1040">
        <v>1</v>
      </c>
      <c r="T132" s="1040">
        <v>1</v>
      </c>
      <c r="U132" s="1040">
        <v>1</v>
      </c>
      <c r="V132" s="1040">
        <v>1</v>
      </c>
      <c r="W132" s="1051">
        <v>0</v>
      </c>
      <c r="X132" s="1051">
        <v>0</v>
      </c>
      <c r="Y132" s="1041">
        <v>1</v>
      </c>
      <c r="Z132" s="1040">
        <v>1</v>
      </c>
      <c r="AA132" s="1040">
        <v>1</v>
      </c>
      <c r="AB132" s="1040">
        <v>1</v>
      </c>
      <c r="AC132" s="1051">
        <v>0</v>
      </c>
      <c r="AD132" s="1040">
        <v>1</v>
      </c>
      <c r="AE132" s="1040">
        <v>1</v>
      </c>
      <c r="AF132" s="1051">
        <v>0</v>
      </c>
      <c r="AG132" s="1094">
        <v>0</v>
      </c>
      <c r="AH132" s="1040">
        <v>1</v>
      </c>
      <c r="AI132" s="1040">
        <v>1</v>
      </c>
      <c r="AJ132" s="1040">
        <v>1</v>
      </c>
      <c r="AK132" s="1051">
        <v>0</v>
      </c>
      <c r="AL132" s="1051">
        <v>0</v>
      </c>
      <c r="AM132" s="1051">
        <v>0</v>
      </c>
      <c r="AN132" s="1051">
        <v>0</v>
      </c>
      <c r="AO132" s="1053">
        <v>0</v>
      </c>
      <c r="AP132" s="1049">
        <v>0</v>
      </c>
      <c r="AQ132" s="1040">
        <v>1</v>
      </c>
      <c r="AR132" s="1040">
        <v>1</v>
      </c>
      <c r="AS132" s="1040">
        <v>1</v>
      </c>
      <c r="AT132" s="1040">
        <v>1</v>
      </c>
      <c r="AU132" s="1051">
        <v>0</v>
      </c>
      <c r="AV132" s="1070">
        <v>1</v>
      </c>
      <c r="AW132" s="1053">
        <v>1</v>
      </c>
      <c r="AX132" s="1049">
        <v>0</v>
      </c>
      <c r="AY132" s="1080">
        <v>1</v>
      </c>
      <c r="AZ132" s="1080">
        <v>1</v>
      </c>
      <c r="BA132" s="1080">
        <v>0</v>
      </c>
      <c r="BB132" s="1040">
        <v>0</v>
      </c>
      <c r="BC132" s="1080">
        <v>1</v>
      </c>
      <c r="BD132" s="1051">
        <v>0</v>
      </c>
      <c r="BE132" s="1053">
        <v>0</v>
      </c>
      <c r="BF132" s="1042">
        <v>1</v>
      </c>
      <c r="BG132" s="1040">
        <v>1</v>
      </c>
      <c r="BH132" s="1070">
        <v>1</v>
      </c>
      <c r="BI132" s="1040">
        <v>0</v>
      </c>
      <c r="BJ132" s="1070">
        <v>0</v>
      </c>
      <c r="BK132" s="1040">
        <v>0</v>
      </c>
      <c r="BL132" s="1040">
        <v>1</v>
      </c>
      <c r="BM132" s="1073">
        <v>0</v>
      </c>
      <c r="BN132" s="1074">
        <v>0</v>
      </c>
      <c r="BO132" s="1040">
        <v>1</v>
      </c>
      <c r="BP132" s="1070">
        <v>0</v>
      </c>
      <c r="BQ132" s="1040">
        <v>0</v>
      </c>
      <c r="BR132" s="1040">
        <v>1</v>
      </c>
      <c r="BS132" s="1051">
        <v>1</v>
      </c>
      <c r="BT132" s="1040">
        <v>1</v>
      </c>
      <c r="BU132" s="1041">
        <v>1</v>
      </c>
      <c r="BV132" s="1042">
        <v>1</v>
      </c>
      <c r="BW132" s="1040">
        <v>1</v>
      </c>
      <c r="BX132" s="1051">
        <v>0</v>
      </c>
      <c r="BY132" s="1051">
        <v>0</v>
      </c>
      <c r="BZ132" s="1051">
        <v>0</v>
      </c>
      <c r="CA132" s="1040">
        <v>1</v>
      </c>
      <c r="CB132" s="1051">
        <v>0</v>
      </c>
      <c r="CC132" s="1051">
        <v>0</v>
      </c>
      <c r="CD132" s="1049">
        <v>0</v>
      </c>
      <c r="CE132" s="1051">
        <v>0</v>
      </c>
      <c r="CF132" s="1051">
        <v>0</v>
      </c>
      <c r="CG132" s="1051">
        <v>0</v>
      </c>
      <c r="CH132" s="1051">
        <v>0</v>
      </c>
      <c r="CI132" s="1051">
        <v>0</v>
      </c>
      <c r="CJ132" s="1051">
        <v>0</v>
      </c>
      <c r="CK132" s="1053">
        <v>0</v>
      </c>
      <c r="CL132" s="3526"/>
      <c r="CM132" s="3527"/>
      <c r="CN132" s="3527"/>
      <c r="CO132" s="3343" t="s">
        <v>1921</v>
      </c>
      <c r="CP132" s="3343"/>
      <c r="CQ132" s="3343"/>
      <c r="CR132" s="1059" t="s">
        <v>2005</v>
      </c>
      <c r="CS132" s="1117"/>
      <c r="CT132" s="447"/>
      <c r="CU132" s="582"/>
      <c r="CV132" s="957"/>
      <c r="CW132" s="830"/>
    </row>
    <row r="133" spans="1:141" ht="15" customHeight="1">
      <c r="B133" s="1188" t="s">
        <v>1942</v>
      </c>
      <c r="C133" s="3863"/>
      <c r="D133" s="3563"/>
      <c r="E133" s="3606"/>
      <c r="F133" s="3575"/>
      <c r="G133" s="3563"/>
      <c r="H133" s="3560"/>
      <c r="I133" s="1134"/>
      <c r="J133" s="1040">
        <v>0</v>
      </c>
      <c r="K133" s="1040">
        <v>1</v>
      </c>
      <c r="L133" s="1040">
        <v>1</v>
      </c>
      <c r="M133" s="1040">
        <v>1</v>
      </c>
      <c r="N133" s="1040">
        <v>1</v>
      </c>
      <c r="O133" s="1040">
        <v>1</v>
      </c>
      <c r="P133" s="1040">
        <v>1</v>
      </c>
      <c r="Q133" s="1041">
        <v>1</v>
      </c>
      <c r="R133" s="1042">
        <v>1</v>
      </c>
      <c r="S133" s="1040">
        <v>1</v>
      </c>
      <c r="T133" s="1040">
        <v>1</v>
      </c>
      <c r="U133" s="1040">
        <v>1</v>
      </c>
      <c r="V133" s="1040">
        <v>1</v>
      </c>
      <c r="W133" s="1051">
        <v>0</v>
      </c>
      <c r="X133" s="1051">
        <v>0</v>
      </c>
      <c r="Y133" s="1041">
        <v>1</v>
      </c>
      <c r="Z133" s="1040">
        <v>1</v>
      </c>
      <c r="AA133" s="1040">
        <v>1</v>
      </c>
      <c r="AB133" s="1040">
        <v>1</v>
      </c>
      <c r="AC133" s="1051">
        <v>0</v>
      </c>
      <c r="AD133" s="1040">
        <v>1</v>
      </c>
      <c r="AE133" s="1040">
        <v>1</v>
      </c>
      <c r="AF133" s="1051">
        <v>0</v>
      </c>
      <c r="AG133" s="1041">
        <v>1</v>
      </c>
      <c r="AH133" s="1058">
        <v>0</v>
      </c>
      <c r="AI133" s="1040">
        <v>1</v>
      </c>
      <c r="AJ133" s="1040">
        <v>1</v>
      </c>
      <c r="AK133" s="1051">
        <v>0</v>
      </c>
      <c r="AL133" s="1051">
        <v>0</v>
      </c>
      <c r="AM133" s="1051">
        <v>0</v>
      </c>
      <c r="AN133" s="1051">
        <v>0</v>
      </c>
      <c r="AO133" s="1053">
        <v>0</v>
      </c>
      <c r="AP133" s="1049">
        <v>0</v>
      </c>
      <c r="AQ133" s="1040">
        <v>1</v>
      </c>
      <c r="AR133" s="1040">
        <v>1</v>
      </c>
      <c r="AS133" s="1040">
        <v>1</v>
      </c>
      <c r="AT133" s="1040">
        <v>1</v>
      </c>
      <c r="AU133" s="1051">
        <v>0</v>
      </c>
      <c r="AV133" s="1070">
        <v>1</v>
      </c>
      <c r="AW133" s="1053">
        <v>1</v>
      </c>
      <c r="AX133" s="1049">
        <v>0</v>
      </c>
      <c r="AY133" s="1080">
        <v>1</v>
      </c>
      <c r="AZ133" s="1080">
        <v>1</v>
      </c>
      <c r="BA133" s="1080">
        <v>0</v>
      </c>
      <c r="BB133" s="1040">
        <v>0</v>
      </c>
      <c r="BC133" s="1080">
        <v>1</v>
      </c>
      <c r="BD133" s="1051">
        <v>0</v>
      </c>
      <c r="BE133" s="1053">
        <v>0</v>
      </c>
      <c r="BF133" s="1042">
        <v>1</v>
      </c>
      <c r="BG133" s="1040">
        <v>1</v>
      </c>
      <c r="BH133" s="1070">
        <v>1</v>
      </c>
      <c r="BI133" s="1040">
        <v>0</v>
      </c>
      <c r="BJ133" s="1070">
        <v>0</v>
      </c>
      <c r="BK133" s="1040">
        <v>0</v>
      </c>
      <c r="BL133" s="1040">
        <v>1</v>
      </c>
      <c r="BM133" s="1073">
        <v>0</v>
      </c>
      <c r="BN133" s="1074">
        <v>0</v>
      </c>
      <c r="BO133" s="1040">
        <v>1</v>
      </c>
      <c r="BP133" s="1070">
        <v>0</v>
      </c>
      <c r="BQ133" s="1040">
        <v>0</v>
      </c>
      <c r="BR133" s="1040">
        <v>1</v>
      </c>
      <c r="BS133" s="1051">
        <v>1</v>
      </c>
      <c r="BT133" s="1040">
        <v>1</v>
      </c>
      <c r="BU133" s="1041">
        <v>1</v>
      </c>
      <c r="BV133" s="1042">
        <v>1</v>
      </c>
      <c r="BW133" s="1040">
        <v>1</v>
      </c>
      <c r="BX133" s="1051">
        <v>0</v>
      </c>
      <c r="BY133" s="1051">
        <v>0</v>
      </c>
      <c r="BZ133" s="1051">
        <v>0</v>
      </c>
      <c r="CA133" s="1040">
        <v>1</v>
      </c>
      <c r="CB133" s="1051">
        <v>0</v>
      </c>
      <c r="CC133" s="1051">
        <v>0</v>
      </c>
      <c r="CD133" s="1049">
        <v>0</v>
      </c>
      <c r="CE133" s="1051">
        <v>0</v>
      </c>
      <c r="CF133" s="1051">
        <v>0</v>
      </c>
      <c r="CG133" s="1051">
        <v>0</v>
      </c>
      <c r="CH133" s="1051">
        <v>0</v>
      </c>
      <c r="CI133" s="1051">
        <v>0</v>
      </c>
      <c r="CJ133" s="1051">
        <v>0</v>
      </c>
      <c r="CK133" s="1053">
        <v>0</v>
      </c>
      <c r="CL133" s="3526"/>
      <c r="CM133" s="3527"/>
      <c r="CN133" s="3527"/>
      <c r="CO133" s="3343" t="s">
        <v>1921</v>
      </c>
      <c r="CP133" s="3343"/>
      <c r="CQ133" s="3343"/>
      <c r="CR133" s="3171" t="s">
        <v>2006</v>
      </c>
      <c r="CS133" s="3171"/>
      <c r="CT133" s="3171"/>
      <c r="CU133" s="582"/>
      <c r="CV133" s="957"/>
      <c r="CW133" s="830"/>
    </row>
    <row r="134" spans="1:141" ht="15" customHeight="1">
      <c r="B134" s="1188" t="s">
        <v>1943</v>
      </c>
      <c r="C134" s="3863"/>
      <c r="D134" s="3563"/>
      <c r="E134" s="3606"/>
      <c r="F134" s="3575"/>
      <c r="G134" s="3563"/>
      <c r="H134" s="3560"/>
      <c r="I134" s="1134"/>
      <c r="J134" s="1040">
        <v>0</v>
      </c>
      <c r="K134" s="1040">
        <v>1</v>
      </c>
      <c r="L134" s="1040">
        <v>1</v>
      </c>
      <c r="M134" s="1040">
        <v>1</v>
      </c>
      <c r="N134" s="1040">
        <v>1</v>
      </c>
      <c r="O134" s="1040">
        <v>1</v>
      </c>
      <c r="P134" s="1040">
        <v>1</v>
      </c>
      <c r="Q134" s="1041">
        <v>1</v>
      </c>
      <c r="R134" s="1042">
        <v>1</v>
      </c>
      <c r="S134" s="1040">
        <v>1</v>
      </c>
      <c r="T134" s="1040">
        <v>1</v>
      </c>
      <c r="U134" s="1040">
        <v>1</v>
      </c>
      <c r="V134" s="1040">
        <v>1</v>
      </c>
      <c r="W134" s="1051">
        <v>0</v>
      </c>
      <c r="X134" s="1051">
        <v>0</v>
      </c>
      <c r="Y134" s="1041">
        <v>1</v>
      </c>
      <c r="Z134" s="1040">
        <v>1</v>
      </c>
      <c r="AA134" s="1040">
        <v>1</v>
      </c>
      <c r="AB134" s="1040">
        <v>1</v>
      </c>
      <c r="AC134" s="1051">
        <v>0</v>
      </c>
      <c r="AD134" s="1040">
        <v>1</v>
      </c>
      <c r="AE134" s="1040">
        <v>1</v>
      </c>
      <c r="AF134" s="1051">
        <v>0</v>
      </c>
      <c r="AG134" s="1041">
        <v>1</v>
      </c>
      <c r="AH134" s="1040">
        <v>1</v>
      </c>
      <c r="AI134" s="1058">
        <v>0</v>
      </c>
      <c r="AJ134" s="1040">
        <v>1</v>
      </c>
      <c r="AK134" s="1051">
        <v>0</v>
      </c>
      <c r="AL134" s="1051">
        <v>0</v>
      </c>
      <c r="AM134" s="1051">
        <v>0</v>
      </c>
      <c r="AN134" s="1051">
        <v>0</v>
      </c>
      <c r="AO134" s="1053">
        <v>0</v>
      </c>
      <c r="AP134" s="1049">
        <v>0</v>
      </c>
      <c r="AQ134" s="1040">
        <v>1</v>
      </c>
      <c r="AR134" s="1040">
        <v>1</v>
      </c>
      <c r="AS134" s="1040">
        <v>1</v>
      </c>
      <c r="AT134" s="1040">
        <v>1</v>
      </c>
      <c r="AU134" s="1051">
        <v>0</v>
      </c>
      <c r="AV134" s="1070">
        <v>1</v>
      </c>
      <c r="AW134" s="1053">
        <v>1</v>
      </c>
      <c r="AX134" s="1049">
        <v>0</v>
      </c>
      <c r="AY134" s="1080">
        <v>1</v>
      </c>
      <c r="AZ134" s="1080">
        <v>1</v>
      </c>
      <c r="BA134" s="1080">
        <v>0</v>
      </c>
      <c r="BB134" s="1040">
        <v>0</v>
      </c>
      <c r="BC134" s="1080">
        <v>1</v>
      </c>
      <c r="BD134" s="1051">
        <v>0</v>
      </c>
      <c r="BE134" s="1053">
        <v>0</v>
      </c>
      <c r="BF134" s="1042">
        <v>1</v>
      </c>
      <c r="BG134" s="1040">
        <v>1</v>
      </c>
      <c r="BH134" s="1070">
        <v>1</v>
      </c>
      <c r="BI134" s="1040">
        <v>0</v>
      </c>
      <c r="BJ134" s="1070">
        <v>0</v>
      </c>
      <c r="BK134" s="1040">
        <v>0</v>
      </c>
      <c r="BL134" s="1040">
        <v>1</v>
      </c>
      <c r="BM134" s="1073">
        <v>0</v>
      </c>
      <c r="BN134" s="1070">
        <v>0</v>
      </c>
      <c r="BO134" s="1040">
        <v>1</v>
      </c>
      <c r="BP134" s="1070">
        <v>0</v>
      </c>
      <c r="BQ134" s="1040">
        <v>0</v>
      </c>
      <c r="BR134" s="1040">
        <v>1</v>
      </c>
      <c r="BS134" s="1051">
        <v>1</v>
      </c>
      <c r="BT134" s="1040">
        <v>1</v>
      </c>
      <c r="BU134" s="1041">
        <v>1</v>
      </c>
      <c r="BV134" s="1042">
        <v>1</v>
      </c>
      <c r="BW134" s="1040">
        <v>1</v>
      </c>
      <c r="BX134" s="1051">
        <v>0</v>
      </c>
      <c r="BY134" s="1051">
        <v>0</v>
      </c>
      <c r="BZ134" s="1051">
        <v>0</v>
      </c>
      <c r="CA134" s="1040">
        <v>1</v>
      </c>
      <c r="CB134" s="1051">
        <v>0</v>
      </c>
      <c r="CC134" s="1051">
        <v>0</v>
      </c>
      <c r="CD134" s="1049">
        <v>0</v>
      </c>
      <c r="CE134" s="1051">
        <v>0</v>
      </c>
      <c r="CF134" s="1051">
        <v>0</v>
      </c>
      <c r="CG134" s="1051">
        <v>0</v>
      </c>
      <c r="CH134" s="1051">
        <v>0</v>
      </c>
      <c r="CI134" s="1051">
        <v>0</v>
      </c>
      <c r="CJ134" s="1051">
        <v>0</v>
      </c>
      <c r="CK134" s="1053">
        <v>0</v>
      </c>
      <c r="CL134" s="3526"/>
      <c r="CM134" s="3527"/>
      <c r="CN134" s="3527"/>
      <c r="CO134" s="3343" t="s">
        <v>1921</v>
      </c>
      <c r="CP134" s="3343"/>
      <c r="CQ134" s="3343"/>
      <c r="CR134" s="3171" t="s">
        <v>2007</v>
      </c>
      <c r="CS134" s="3171"/>
      <c r="CT134" s="3171"/>
      <c r="CU134" s="582"/>
      <c r="CV134" s="957"/>
      <c r="CW134" s="830"/>
    </row>
    <row r="135" spans="1:141" ht="15" customHeight="1">
      <c r="B135" s="1188" t="s">
        <v>826</v>
      </c>
      <c r="C135" s="3863"/>
      <c r="D135" s="3563"/>
      <c r="E135" s="3606"/>
      <c r="F135" s="3575"/>
      <c r="G135" s="3563"/>
      <c r="H135" s="3560"/>
      <c r="I135" s="1134"/>
      <c r="J135" s="1040">
        <v>0</v>
      </c>
      <c r="K135" s="1040">
        <v>1</v>
      </c>
      <c r="L135" s="1040">
        <v>1</v>
      </c>
      <c r="M135" s="1040">
        <v>1</v>
      </c>
      <c r="N135" s="1040">
        <v>1</v>
      </c>
      <c r="O135" s="1040">
        <v>1</v>
      </c>
      <c r="P135" s="1040">
        <v>1</v>
      </c>
      <c r="Q135" s="1041">
        <v>1</v>
      </c>
      <c r="R135" s="1042">
        <v>1</v>
      </c>
      <c r="S135" s="1040">
        <v>1</v>
      </c>
      <c r="T135" s="1040">
        <v>1</v>
      </c>
      <c r="U135" s="1040">
        <v>1</v>
      </c>
      <c r="V135" s="1040">
        <v>1</v>
      </c>
      <c r="W135" s="1051">
        <v>0</v>
      </c>
      <c r="X135" s="1051">
        <v>0</v>
      </c>
      <c r="Y135" s="1041">
        <v>1</v>
      </c>
      <c r="Z135" s="1040">
        <v>1</v>
      </c>
      <c r="AA135" s="1040">
        <v>1</v>
      </c>
      <c r="AB135" s="1040">
        <v>1</v>
      </c>
      <c r="AC135" s="1051">
        <v>0</v>
      </c>
      <c r="AD135" s="1040">
        <v>1</v>
      </c>
      <c r="AE135" s="1040">
        <v>1</v>
      </c>
      <c r="AF135" s="1051">
        <v>0</v>
      </c>
      <c r="AG135" s="1041">
        <v>1</v>
      </c>
      <c r="AH135" s="1040">
        <v>1</v>
      </c>
      <c r="AI135" s="1040">
        <v>1</v>
      </c>
      <c r="AJ135" s="1058">
        <v>0</v>
      </c>
      <c r="AK135" s="1051">
        <v>0</v>
      </c>
      <c r="AL135" s="1051">
        <v>0</v>
      </c>
      <c r="AM135" s="1051">
        <v>0</v>
      </c>
      <c r="AN135" s="1051">
        <v>0</v>
      </c>
      <c r="AO135" s="1053">
        <v>0</v>
      </c>
      <c r="AP135" s="1049">
        <v>0</v>
      </c>
      <c r="AQ135" s="1040">
        <v>1</v>
      </c>
      <c r="AR135" s="1040">
        <v>1</v>
      </c>
      <c r="AS135" s="1040">
        <v>1</v>
      </c>
      <c r="AT135" s="1040">
        <v>1</v>
      </c>
      <c r="AU135" s="1051">
        <v>0</v>
      </c>
      <c r="AV135" s="1070">
        <v>1</v>
      </c>
      <c r="AW135" s="1053">
        <v>1</v>
      </c>
      <c r="AX135" s="1049">
        <v>0</v>
      </c>
      <c r="AY135" s="1080">
        <v>1</v>
      </c>
      <c r="AZ135" s="1080">
        <v>1</v>
      </c>
      <c r="BA135" s="1080">
        <v>0</v>
      </c>
      <c r="BB135" s="1040">
        <v>0</v>
      </c>
      <c r="BC135" s="1080">
        <v>1</v>
      </c>
      <c r="BD135" s="1051">
        <v>0</v>
      </c>
      <c r="BE135" s="1053">
        <v>0</v>
      </c>
      <c r="BF135" s="1042">
        <v>1</v>
      </c>
      <c r="BG135" s="1040">
        <v>1</v>
      </c>
      <c r="BH135" s="1070">
        <v>1</v>
      </c>
      <c r="BI135" s="1040">
        <v>0</v>
      </c>
      <c r="BJ135" s="1070">
        <v>0</v>
      </c>
      <c r="BK135" s="1040">
        <v>0</v>
      </c>
      <c r="BL135" s="1040">
        <v>1</v>
      </c>
      <c r="BM135" s="1073">
        <v>0</v>
      </c>
      <c r="BN135" s="1070">
        <v>0</v>
      </c>
      <c r="BO135" s="1040">
        <v>1</v>
      </c>
      <c r="BP135" s="1070">
        <v>0</v>
      </c>
      <c r="BQ135" s="1040">
        <v>0</v>
      </c>
      <c r="BR135" s="1040">
        <v>1</v>
      </c>
      <c r="BS135" s="1051">
        <v>1</v>
      </c>
      <c r="BT135" s="1040">
        <v>1</v>
      </c>
      <c r="BU135" s="1041">
        <v>1</v>
      </c>
      <c r="BV135" s="1042">
        <v>1</v>
      </c>
      <c r="BW135" s="1040">
        <v>1</v>
      </c>
      <c r="BX135" s="1051">
        <v>0</v>
      </c>
      <c r="BY135" s="1051">
        <v>0</v>
      </c>
      <c r="BZ135" s="1051">
        <v>0</v>
      </c>
      <c r="CA135" s="1040">
        <v>1</v>
      </c>
      <c r="CB135" s="1051">
        <v>0</v>
      </c>
      <c r="CC135" s="1051">
        <v>0</v>
      </c>
      <c r="CD135" s="1049">
        <v>0</v>
      </c>
      <c r="CE135" s="1051">
        <v>0</v>
      </c>
      <c r="CF135" s="1051">
        <v>0</v>
      </c>
      <c r="CG135" s="1051">
        <v>0</v>
      </c>
      <c r="CH135" s="1051">
        <v>0</v>
      </c>
      <c r="CI135" s="1051">
        <v>0</v>
      </c>
      <c r="CJ135" s="1051">
        <v>0</v>
      </c>
      <c r="CK135" s="1053">
        <v>0</v>
      </c>
      <c r="CL135" s="3526"/>
      <c r="CM135" s="3527"/>
      <c r="CN135" s="3527"/>
      <c r="CO135" s="3343" t="s">
        <v>1921</v>
      </c>
      <c r="CP135" s="3343"/>
      <c r="CQ135" s="3343"/>
      <c r="CR135" s="3171" t="s">
        <v>2008</v>
      </c>
      <c r="CS135" s="3171"/>
      <c r="CT135" s="3171"/>
      <c r="CU135" s="582"/>
      <c r="CV135" s="957"/>
      <c r="CW135" s="830"/>
    </row>
    <row r="136" spans="1:141" ht="15" customHeight="1">
      <c r="B136" s="1188" t="s">
        <v>849</v>
      </c>
      <c r="C136" s="3863"/>
      <c r="D136" s="3563"/>
      <c r="E136" s="3606"/>
      <c r="F136" s="3575"/>
      <c r="G136" s="3563"/>
      <c r="H136" s="3560"/>
      <c r="I136" s="1134"/>
      <c r="J136" s="1040">
        <v>0</v>
      </c>
      <c r="K136" s="1040">
        <v>1</v>
      </c>
      <c r="L136" s="1040">
        <v>1</v>
      </c>
      <c r="M136" s="1040">
        <v>1</v>
      </c>
      <c r="N136" s="1040">
        <v>1</v>
      </c>
      <c r="O136" s="1040">
        <v>1</v>
      </c>
      <c r="P136" s="1040">
        <v>1</v>
      </c>
      <c r="Q136" s="1041">
        <v>1</v>
      </c>
      <c r="R136" s="1042">
        <v>1</v>
      </c>
      <c r="S136" s="1040">
        <v>1</v>
      </c>
      <c r="T136" s="1040">
        <v>1</v>
      </c>
      <c r="U136" s="1040">
        <v>1</v>
      </c>
      <c r="V136" s="1040">
        <v>1</v>
      </c>
      <c r="W136" s="1051">
        <v>0</v>
      </c>
      <c r="X136" s="1051">
        <v>0</v>
      </c>
      <c r="Y136" s="1041">
        <v>1</v>
      </c>
      <c r="Z136" s="1040">
        <v>1</v>
      </c>
      <c r="AA136" s="1040">
        <v>1</v>
      </c>
      <c r="AB136" s="1040">
        <v>1</v>
      </c>
      <c r="AC136" s="1051">
        <v>0</v>
      </c>
      <c r="AD136" s="1040">
        <v>1</v>
      </c>
      <c r="AE136" s="1040">
        <v>1</v>
      </c>
      <c r="AF136" s="1051">
        <v>0</v>
      </c>
      <c r="AG136" s="1041">
        <v>1</v>
      </c>
      <c r="AH136" s="1040">
        <v>1</v>
      </c>
      <c r="AI136" s="1040">
        <v>1</v>
      </c>
      <c r="AJ136" s="1040">
        <v>1</v>
      </c>
      <c r="AK136" s="1051">
        <v>0</v>
      </c>
      <c r="AL136" s="1051">
        <v>0</v>
      </c>
      <c r="AM136" s="1051">
        <v>0</v>
      </c>
      <c r="AN136" s="1051">
        <v>0</v>
      </c>
      <c r="AO136" s="1053">
        <v>0</v>
      </c>
      <c r="AP136" s="1049">
        <v>0</v>
      </c>
      <c r="AQ136" s="1058">
        <v>0</v>
      </c>
      <c r="AR136" s="1040">
        <v>1</v>
      </c>
      <c r="AS136" s="1040">
        <v>1</v>
      </c>
      <c r="AT136" s="1040">
        <v>1</v>
      </c>
      <c r="AU136" s="1051">
        <v>0</v>
      </c>
      <c r="AV136" s="1070">
        <v>1</v>
      </c>
      <c r="AW136" s="1053">
        <v>1</v>
      </c>
      <c r="AX136" s="1049">
        <v>0</v>
      </c>
      <c r="AY136" s="1080">
        <v>1</v>
      </c>
      <c r="AZ136" s="1080">
        <v>1</v>
      </c>
      <c r="BA136" s="1080">
        <v>0</v>
      </c>
      <c r="BB136" s="1040">
        <v>0</v>
      </c>
      <c r="BC136" s="1080">
        <v>1</v>
      </c>
      <c r="BD136" s="1051">
        <v>0</v>
      </c>
      <c r="BE136" s="1053">
        <v>0</v>
      </c>
      <c r="BF136" s="1042">
        <v>1</v>
      </c>
      <c r="BG136" s="1040">
        <v>1</v>
      </c>
      <c r="BH136" s="1070">
        <v>1</v>
      </c>
      <c r="BI136" s="1040">
        <v>0</v>
      </c>
      <c r="BJ136" s="1070">
        <v>0</v>
      </c>
      <c r="BK136" s="1040">
        <v>0</v>
      </c>
      <c r="BL136" s="1040">
        <v>1</v>
      </c>
      <c r="BM136" s="1073">
        <v>0</v>
      </c>
      <c r="BN136" s="1070">
        <v>0</v>
      </c>
      <c r="BO136" s="1040">
        <v>1</v>
      </c>
      <c r="BP136" s="1070">
        <v>0</v>
      </c>
      <c r="BQ136" s="1040">
        <v>0</v>
      </c>
      <c r="BR136" s="1040">
        <v>1</v>
      </c>
      <c r="BS136" s="1051">
        <v>1</v>
      </c>
      <c r="BT136" s="1040">
        <v>1</v>
      </c>
      <c r="BU136" s="1041">
        <v>1</v>
      </c>
      <c r="BV136" s="1042">
        <v>1</v>
      </c>
      <c r="BW136" s="1040">
        <v>1</v>
      </c>
      <c r="BX136" s="1051">
        <v>0</v>
      </c>
      <c r="BY136" s="1051">
        <v>0</v>
      </c>
      <c r="BZ136" s="1051">
        <v>0</v>
      </c>
      <c r="CA136" s="1040">
        <v>1</v>
      </c>
      <c r="CB136" s="1051">
        <v>0</v>
      </c>
      <c r="CC136" s="1051">
        <v>0</v>
      </c>
      <c r="CD136" s="1049">
        <v>0</v>
      </c>
      <c r="CE136" s="1051">
        <v>0</v>
      </c>
      <c r="CF136" s="1051">
        <v>0</v>
      </c>
      <c r="CG136" s="1051">
        <v>0</v>
      </c>
      <c r="CH136" s="1051">
        <v>0</v>
      </c>
      <c r="CI136" s="1051">
        <v>0</v>
      </c>
      <c r="CJ136" s="1051">
        <v>0</v>
      </c>
      <c r="CK136" s="1053">
        <v>0</v>
      </c>
      <c r="CL136" s="3526"/>
      <c r="CM136" s="3527"/>
      <c r="CN136" s="3527"/>
      <c r="CO136" s="3343" t="s">
        <v>1921</v>
      </c>
      <c r="CP136" s="3343"/>
      <c r="CQ136" s="3343"/>
      <c r="CR136" s="3171" t="s">
        <v>349</v>
      </c>
      <c r="CS136" s="3171"/>
      <c r="CT136" s="3171"/>
      <c r="CU136" s="582"/>
      <c r="CV136" s="957"/>
      <c r="CW136" s="830"/>
    </row>
    <row r="137" spans="1:141" ht="15" customHeight="1">
      <c r="B137" s="1188" t="s">
        <v>853</v>
      </c>
      <c r="C137" s="3863"/>
      <c r="D137" s="3563"/>
      <c r="E137" s="3606"/>
      <c r="F137" s="3575"/>
      <c r="G137" s="3563"/>
      <c r="H137" s="3560"/>
      <c r="I137" s="1134"/>
      <c r="J137" s="1040">
        <v>0</v>
      </c>
      <c r="K137" s="1040">
        <v>1</v>
      </c>
      <c r="L137" s="1040">
        <v>1</v>
      </c>
      <c r="M137" s="1040">
        <v>1</v>
      </c>
      <c r="N137" s="1040">
        <v>1</v>
      </c>
      <c r="O137" s="1040">
        <v>1</v>
      </c>
      <c r="P137" s="1040">
        <v>1</v>
      </c>
      <c r="Q137" s="1041">
        <v>1</v>
      </c>
      <c r="R137" s="1042">
        <v>1</v>
      </c>
      <c r="S137" s="1040">
        <v>1</v>
      </c>
      <c r="T137" s="1040">
        <v>1</v>
      </c>
      <c r="U137" s="1040">
        <v>1</v>
      </c>
      <c r="V137" s="1040">
        <v>1</v>
      </c>
      <c r="W137" s="1051">
        <v>0</v>
      </c>
      <c r="X137" s="1051">
        <v>0</v>
      </c>
      <c r="Y137" s="1041">
        <v>1</v>
      </c>
      <c r="Z137" s="1040">
        <v>1</v>
      </c>
      <c r="AA137" s="1040">
        <v>1</v>
      </c>
      <c r="AB137" s="1040">
        <v>1</v>
      </c>
      <c r="AC137" s="1051">
        <v>0</v>
      </c>
      <c r="AD137" s="1040">
        <v>1</v>
      </c>
      <c r="AE137" s="1040">
        <v>1</v>
      </c>
      <c r="AF137" s="1051">
        <v>0</v>
      </c>
      <c r="AG137" s="1041">
        <v>1</v>
      </c>
      <c r="AH137" s="1040">
        <v>1</v>
      </c>
      <c r="AI137" s="1040">
        <v>1</v>
      </c>
      <c r="AJ137" s="1040">
        <v>1</v>
      </c>
      <c r="AK137" s="1051">
        <v>0</v>
      </c>
      <c r="AL137" s="1051">
        <v>0</v>
      </c>
      <c r="AM137" s="1051">
        <v>0</v>
      </c>
      <c r="AN137" s="1051">
        <v>0</v>
      </c>
      <c r="AO137" s="1053">
        <v>0</v>
      </c>
      <c r="AP137" s="1049">
        <v>0</v>
      </c>
      <c r="AQ137" s="1040">
        <v>1</v>
      </c>
      <c r="AR137" s="1058">
        <v>0</v>
      </c>
      <c r="AS137" s="1040">
        <v>1</v>
      </c>
      <c r="AT137" s="1040">
        <v>1</v>
      </c>
      <c r="AU137" s="1051">
        <v>0</v>
      </c>
      <c r="AV137" s="1070">
        <v>1</v>
      </c>
      <c r="AW137" s="1053">
        <v>1</v>
      </c>
      <c r="AX137" s="1049">
        <v>0</v>
      </c>
      <c r="AY137" s="1080">
        <v>1</v>
      </c>
      <c r="AZ137" s="1080">
        <v>1</v>
      </c>
      <c r="BA137" s="1080">
        <v>0</v>
      </c>
      <c r="BB137" s="1040">
        <v>0</v>
      </c>
      <c r="BC137" s="1080">
        <v>1</v>
      </c>
      <c r="BD137" s="1051">
        <v>0</v>
      </c>
      <c r="BE137" s="1053">
        <v>0</v>
      </c>
      <c r="BF137" s="1042">
        <v>1</v>
      </c>
      <c r="BG137" s="1040">
        <v>1</v>
      </c>
      <c r="BH137" s="1070">
        <v>1</v>
      </c>
      <c r="BI137" s="1040">
        <v>0</v>
      </c>
      <c r="BJ137" s="1070">
        <v>0</v>
      </c>
      <c r="BK137" s="1040">
        <v>0</v>
      </c>
      <c r="BL137" s="1040">
        <v>1</v>
      </c>
      <c r="BM137" s="1073">
        <v>0</v>
      </c>
      <c r="BN137" s="1070">
        <v>0</v>
      </c>
      <c r="BO137" s="1040">
        <v>1</v>
      </c>
      <c r="BP137" s="1070">
        <v>0</v>
      </c>
      <c r="BQ137" s="1040">
        <v>0</v>
      </c>
      <c r="BR137" s="1040">
        <v>1</v>
      </c>
      <c r="BS137" s="1051">
        <v>1</v>
      </c>
      <c r="BT137" s="1040">
        <v>1</v>
      </c>
      <c r="BU137" s="1041">
        <v>1</v>
      </c>
      <c r="BV137" s="1042">
        <v>1</v>
      </c>
      <c r="BW137" s="1040">
        <v>1</v>
      </c>
      <c r="BX137" s="1051">
        <v>0</v>
      </c>
      <c r="BY137" s="1051">
        <v>0</v>
      </c>
      <c r="BZ137" s="1051">
        <v>0</v>
      </c>
      <c r="CA137" s="1040">
        <v>1</v>
      </c>
      <c r="CB137" s="1051">
        <v>0</v>
      </c>
      <c r="CC137" s="1051">
        <v>0</v>
      </c>
      <c r="CD137" s="1049">
        <v>0</v>
      </c>
      <c r="CE137" s="1051">
        <v>0</v>
      </c>
      <c r="CF137" s="1051">
        <v>0</v>
      </c>
      <c r="CG137" s="1051">
        <v>0</v>
      </c>
      <c r="CH137" s="1051">
        <v>0</v>
      </c>
      <c r="CI137" s="1051">
        <v>0</v>
      </c>
      <c r="CJ137" s="1051">
        <v>0</v>
      </c>
      <c r="CK137" s="1053">
        <v>0</v>
      </c>
      <c r="CL137" s="3526"/>
      <c r="CM137" s="3527"/>
      <c r="CN137" s="3527"/>
      <c r="CO137" s="3343" t="s">
        <v>1921</v>
      </c>
      <c r="CP137" s="3343"/>
      <c r="CQ137" s="3343"/>
      <c r="CR137" s="3171" t="s">
        <v>349</v>
      </c>
      <c r="CS137" s="3171"/>
      <c r="CT137" s="3171"/>
      <c r="CU137" s="582"/>
      <c r="CV137" s="957"/>
      <c r="CW137" s="830"/>
    </row>
    <row r="138" spans="1:141" ht="15" customHeight="1">
      <c r="B138" s="1188" t="s">
        <v>857</v>
      </c>
      <c r="C138" s="3863"/>
      <c r="D138" s="3563"/>
      <c r="E138" s="3606"/>
      <c r="F138" s="3575"/>
      <c r="G138" s="3563"/>
      <c r="H138" s="3560"/>
      <c r="I138" s="1134"/>
      <c r="J138" s="1040">
        <v>0</v>
      </c>
      <c r="K138" s="1040">
        <v>1</v>
      </c>
      <c r="L138" s="1040">
        <v>1</v>
      </c>
      <c r="M138" s="1040">
        <v>1</v>
      </c>
      <c r="N138" s="1040">
        <v>1</v>
      </c>
      <c r="O138" s="1040">
        <v>1</v>
      </c>
      <c r="P138" s="1040">
        <v>1</v>
      </c>
      <c r="Q138" s="1041">
        <v>1</v>
      </c>
      <c r="R138" s="1042">
        <v>1</v>
      </c>
      <c r="S138" s="1040">
        <v>1</v>
      </c>
      <c r="T138" s="1040">
        <v>1</v>
      </c>
      <c r="U138" s="1040">
        <v>1</v>
      </c>
      <c r="V138" s="1040">
        <v>1</v>
      </c>
      <c r="W138" s="1051">
        <v>0</v>
      </c>
      <c r="X138" s="1051">
        <v>0</v>
      </c>
      <c r="Y138" s="1041">
        <v>1</v>
      </c>
      <c r="Z138" s="1040">
        <v>1</v>
      </c>
      <c r="AA138" s="1040">
        <v>1</v>
      </c>
      <c r="AB138" s="1040">
        <v>1</v>
      </c>
      <c r="AC138" s="1051">
        <v>0</v>
      </c>
      <c r="AD138" s="1040">
        <v>1</v>
      </c>
      <c r="AE138" s="1040">
        <v>1</v>
      </c>
      <c r="AF138" s="1051">
        <v>0</v>
      </c>
      <c r="AG138" s="1041">
        <v>1</v>
      </c>
      <c r="AH138" s="1040">
        <v>1</v>
      </c>
      <c r="AI138" s="1040">
        <v>1</v>
      </c>
      <c r="AJ138" s="1040">
        <v>1</v>
      </c>
      <c r="AK138" s="1051">
        <v>0</v>
      </c>
      <c r="AL138" s="1051">
        <v>0</v>
      </c>
      <c r="AM138" s="1051">
        <v>0</v>
      </c>
      <c r="AN138" s="1051">
        <v>0</v>
      </c>
      <c r="AO138" s="1053">
        <v>0</v>
      </c>
      <c r="AP138" s="1049">
        <v>0</v>
      </c>
      <c r="AQ138" s="1040">
        <v>1</v>
      </c>
      <c r="AR138" s="1040">
        <v>1</v>
      </c>
      <c r="AS138" s="1058">
        <v>0</v>
      </c>
      <c r="AT138" s="1040">
        <v>1</v>
      </c>
      <c r="AU138" s="1051">
        <v>0</v>
      </c>
      <c r="AV138" s="1070">
        <v>1</v>
      </c>
      <c r="AW138" s="1053">
        <v>1</v>
      </c>
      <c r="AX138" s="1049">
        <v>0</v>
      </c>
      <c r="AY138" s="1080">
        <v>1</v>
      </c>
      <c r="AZ138" s="1080">
        <v>1</v>
      </c>
      <c r="BA138" s="1080">
        <v>0</v>
      </c>
      <c r="BB138" s="1040">
        <v>0</v>
      </c>
      <c r="BC138" s="1080">
        <v>1</v>
      </c>
      <c r="BD138" s="1051">
        <v>0</v>
      </c>
      <c r="BE138" s="1053">
        <v>0</v>
      </c>
      <c r="BF138" s="1042">
        <v>1</v>
      </c>
      <c r="BG138" s="1040">
        <v>1</v>
      </c>
      <c r="BH138" s="1070">
        <v>1</v>
      </c>
      <c r="BI138" s="1040">
        <v>0</v>
      </c>
      <c r="BJ138" s="1070">
        <v>0</v>
      </c>
      <c r="BK138" s="1040">
        <v>0</v>
      </c>
      <c r="BL138" s="1040">
        <v>1</v>
      </c>
      <c r="BM138" s="1073">
        <v>0</v>
      </c>
      <c r="BN138" s="1070">
        <v>0</v>
      </c>
      <c r="BO138" s="1040">
        <v>1</v>
      </c>
      <c r="BP138" s="1070">
        <v>0</v>
      </c>
      <c r="BQ138" s="1040">
        <v>0</v>
      </c>
      <c r="BR138" s="1040">
        <v>1</v>
      </c>
      <c r="BS138" s="1051">
        <v>1</v>
      </c>
      <c r="BT138" s="1040">
        <v>1</v>
      </c>
      <c r="BU138" s="1041">
        <v>1</v>
      </c>
      <c r="BV138" s="1042">
        <v>1</v>
      </c>
      <c r="BW138" s="1040">
        <v>1</v>
      </c>
      <c r="BX138" s="1051">
        <v>0</v>
      </c>
      <c r="BY138" s="1051">
        <v>0</v>
      </c>
      <c r="BZ138" s="1051">
        <v>0</v>
      </c>
      <c r="CA138" s="1040">
        <v>1</v>
      </c>
      <c r="CB138" s="1051">
        <v>0</v>
      </c>
      <c r="CC138" s="1051">
        <v>0</v>
      </c>
      <c r="CD138" s="1049">
        <v>0</v>
      </c>
      <c r="CE138" s="1051">
        <v>0</v>
      </c>
      <c r="CF138" s="1051">
        <v>0</v>
      </c>
      <c r="CG138" s="1051">
        <v>0</v>
      </c>
      <c r="CH138" s="1051">
        <v>0</v>
      </c>
      <c r="CI138" s="1051">
        <v>0</v>
      </c>
      <c r="CJ138" s="1051">
        <v>0</v>
      </c>
      <c r="CK138" s="1053">
        <v>0</v>
      </c>
      <c r="CL138" s="3526"/>
      <c r="CM138" s="3527"/>
      <c r="CN138" s="3527"/>
      <c r="CO138" s="3343" t="s">
        <v>1921</v>
      </c>
      <c r="CP138" s="3343"/>
      <c r="CQ138" s="3343"/>
      <c r="CR138" s="3171" t="s">
        <v>349</v>
      </c>
      <c r="CS138" s="3171"/>
      <c r="CT138" s="3171"/>
      <c r="CU138" s="582"/>
      <c r="CV138" s="957"/>
      <c r="CW138" s="830"/>
    </row>
    <row r="139" spans="1:141" ht="15" customHeight="1">
      <c r="B139" s="1188" t="s">
        <v>861</v>
      </c>
      <c r="C139" s="3863"/>
      <c r="D139" s="3563"/>
      <c r="E139" s="3606"/>
      <c r="F139" s="3575"/>
      <c r="G139" s="3563"/>
      <c r="H139" s="3560"/>
      <c r="I139" s="1134"/>
      <c r="J139" s="1040">
        <v>0</v>
      </c>
      <c r="K139" s="1040">
        <v>1</v>
      </c>
      <c r="L139" s="1040">
        <v>1</v>
      </c>
      <c r="M139" s="1040">
        <v>1</v>
      </c>
      <c r="N139" s="1040">
        <v>1</v>
      </c>
      <c r="O139" s="1040">
        <v>1</v>
      </c>
      <c r="P139" s="1040">
        <v>1</v>
      </c>
      <c r="Q139" s="1041">
        <v>1</v>
      </c>
      <c r="R139" s="1042">
        <v>1</v>
      </c>
      <c r="S139" s="1040">
        <v>1</v>
      </c>
      <c r="T139" s="1040">
        <v>1</v>
      </c>
      <c r="U139" s="1040">
        <v>1</v>
      </c>
      <c r="V139" s="1040">
        <v>1</v>
      </c>
      <c r="W139" s="1051">
        <v>0</v>
      </c>
      <c r="X139" s="1051">
        <v>0</v>
      </c>
      <c r="Y139" s="1041">
        <v>1</v>
      </c>
      <c r="Z139" s="1040">
        <v>1</v>
      </c>
      <c r="AA139" s="1040">
        <v>1</v>
      </c>
      <c r="AB139" s="1040">
        <v>1</v>
      </c>
      <c r="AC139" s="1051">
        <v>0</v>
      </c>
      <c r="AD139" s="1040">
        <v>1</v>
      </c>
      <c r="AE139" s="1040">
        <v>1</v>
      </c>
      <c r="AF139" s="1051">
        <v>0</v>
      </c>
      <c r="AG139" s="1041">
        <v>1</v>
      </c>
      <c r="AH139" s="1040">
        <v>1</v>
      </c>
      <c r="AI139" s="1040">
        <v>1</v>
      </c>
      <c r="AJ139" s="1040">
        <v>1</v>
      </c>
      <c r="AK139" s="1051">
        <v>0</v>
      </c>
      <c r="AL139" s="1051">
        <v>0</v>
      </c>
      <c r="AM139" s="1051">
        <v>0</v>
      </c>
      <c r="AN139" s="1051">
        <v>0</v>
      </c>
      <c r="AO139" s="1053">
        <v>0</v>
      </c>
      <c r="AP139" s="1049">
        <v>0</v>
      </c>
      <c r="AQ139" s="1040">
        <v>1</v>
      </c>
      <c r="AR139" s="1040">
        <v>1</v>
      </c>
      <c r="AS139" s="1040">
        <v>1</v>
      </c>
      <c r="AT139" s="1058">
        <v>0</v>
      </c>
      <c r="AU139" s="1051">
        <v>0</v>
      </c>
      <c r="AV139" s="1070">
        <v>1</v>
      </c>
      <c r="AW139" s="1053">
        <v>1</v>
      </c>
      <c r="AX139" s="1049">
        <v>0</v>
      </c>
      <c r="AY139" s="1080">
        <v>1</v>
      </c>
      <c r="AZ139" s="1080">
        <v>1</v>
      </c>
      <c r="BA139" s="1080">
        <v>0</v>
      </c>
      <c r="BB139" s="1040">
        <v>0</v>
      </c>
      <c r="BC139" s="1080">
        <v>1</v>
      </c>
      <c r="BD139" s="1051">
        <v>0</v>
      </c>
      <c r="BE139" s="1053">
        <v>0</v>
      </c>
      <c r="BF139" s="1042">
        <v>1</v>
      </c>
      <c r="BG139" s="1040">
        <v>1</v>
      </c>
      <c r="BH139" s="1070">
        <v>1</v>
      </c>
      <c r="BI139" s="1040">
        <v>0</v>
      </c>
      <c r="BJ139" s="1070">
        <v>0</v>
      </c>
      <c r="BK139" s="1040">
        <v>0</v>
      </c>
      <c r="BL139" s="1040">
        <v>1</v>
      </c>
      <c r="BM139" s="1073">
        <v>0</v>
      </c>
      <c r="BN139" s="1070">
        <v>0</v>
      </c>
      <c r="BO139" s="1040">
        <v>1</v>
      </c>
      <c r="BP139" s="1070">
        <v>0</v>
      </c>
      <c r="BQ139" s="1040">
        <v>0</v>
      </c>
      <c r="BR139" s="1040">
        <v>1</v>
      </c>
      <c r="BS139" s="1051">
        <v>1</v>
      </c>
      <c r="BT139" s="1040">
        <v>1</v>
      </c>
      <c r="BU139" s="1041">
        <v>1</v>
      </c>
      <c r="BV139" s="1042">
        <v>1</v>
      </c>
      <c r="BW139" s="1040">
        <v>1</v>
      </c>
      <c r="BX139" s="1051">
        <v>0</v>
      </c>
      <c r="BY139" s="1051">
        <v>0</v>
      </c>
      <c r="BZ139" s="1051">
        <v>0</v>
      </c>
      <c r="CA139" s="1040">
        <v>1</v>
      </c>
      <c r="CB139" s="1051">
        <v>0</v>
      </c>
      <c r="CC139" s="1051">
        <v>0</v>
      </c>
      <c r="CD139" s="1049">
        <v>0</v>
      </c>
      <c r="CE139" s="1051">
        <v>0</v>
      </c>
      <c r="CF139" s="1051">
        <v>0</v>
      </c>
      <c r="CG139" s="1051">
        <v>0</v>
      </c>
      <c r="CH139" s="1051">
        <v>0</v>
      </c>
      <c r="CI139" s="1051">
        <v>0</v>
      </c>
      <c r="CJ139" s="1051">
        <v>0</v>
      </c>
      <c r="CK139" s="1053">
        <v>0</v>
      </c>
      <c r="CL139" s="3526"/>
      <c r="CM139" s="3527"/>
      <c r="CN139" s="3527"/>
      <c r="CO139" s="3343" t="s">
        <v>1921</v>
      </c>
      <c r="CP139" s="3343"/>
      <c r="CQ139" s="3343"/>
      <c r="CR139" s="3171" t="s">
        <v>349</v>
      </c>
      <c r="CS139" s="3171"/>
      <c r="CT139" s="3171"/>
      <c r="CU139" s="582"/>
      <c r="CV139" s="957"/>
      <c r="CW139" s="830"/>
    </row>
    <row r="140" spans="1:141" ht="15" customHeight="1">
      <c r="B140" s="1188" t="s">
        <v>1951</v>
      </c>
      <c r="C140" s="3863"/>
      <c r="D140" s="3563"/>
      <c r="E140" s="3606"/>
      <c r="F140" s="3575"/>
      <c r="G140" s="3563"/>
      <c r="H140" s="3560"/>
      <c r="I140" s="1134"/>
      <c r="J140" s="1040">
        <v>0</v>
      </c>
      <c r="K140" s="1040">
        <v>1</v>
      </c>
      <c r="L140" s="1040">
        <v>1</v>
      </c>
      <c r="M140" s="1040">
        <v>1</v>
      </c>
      <c r="N140" s="1040">
        <v>1</v>
      </c>
      <c r="O140" s="1040">
        <v>1</v>
      </c>
      <c r="P140" s="1040">
        <v>1</v>
      </c>
      <c r="Q140" s="1041">
        <v>1</v>
      </c>
      <c r="R140" s="1042">
        <v>1</v>
      </c>
      <c r="S140" s="1040">
        <v>1</v>
      </c>
      <c r="T140" s="1040">
        <v>1</v>
      </c>
      <c r="U140" s="1040">
        <v>1</v>
      </c>
      <c r="V140" s="1040">
        <v>1</v>
      </c>
      <c r="W140" s="1051">
        <v>0</v>
      </c>
      <c r="X140" s="1051">
        <v>0</v>
      </c>
      <c r="Y140" s="1041">
        <v>1</v>
      </c>
      <c r="Z140" s="1040">
        <v>1</v>
      </c>
      <c r="AA140" s="1040">
        <v>1</v>
      </c>
      <c r="AB140" s="1040">
        <v>1</v>
      </c>
      <c r="AC140" s="1051">
        <v>0</v>
      </c>
      <c r="AD140" s="1040">
        <v>1</v>
      </c>
      <c r="AE140" s="1040">
        <v>1</v>
      </c>
      <c r="AF140" s="1051">
        <v>0</v>
      </c>
      <c r="AG140" s="1041">
        <v>1</v>
      </c>
      <c r="AH140" s="1040">
        <v>1</v>
      </c>
      <c r="AI140" s="1040">
        <v>1</v>
      </c>
      <c r="AJ140" s="1040">
        <v>1</v>
      </c>
      <c r="AK140" s="1051">
        <v>0</v>
      </c>
      <c r="AL140" s="1051">
        <v>0</v>
      </c>
      <c r="AM140" s="1051">
        <v>0</v>
      </c>
      <c r="AN140" s="1051">
        <v>0</v>
      </c>
      <c r="AO140" s="1053">
        <v>0</v>
      </c>
      <c r="AP140" s="1049">
        <v>0</v>
      </c>
      <c r="AQ140" s="1040">
        <v>1</v>
      </c>
      <c r="AR140" s="1040">
        <v>1</v>
      </c>
      <c r="AS140" s="1040">
        <v>1</v>
      </c>
      <c r="AT140" s="1040">
        <v>1</v>
      </c>
      <c r="AU140" s="1051">
        <v>0</v>
      </c>
      <c r="AV140" s="1058">
        <v>0</v>
      </c>
      <c r="AW140" s="1053">
        <v>1</v>
      </c>
      <c r="AX140" s="1049">
        <v>0</v>
      </c>
      <c r="AY140" s="1080">
        <v>1</v>
      </c>
      <c r="AZ140" s="1080">
        <v>1</v>
      </c>
      <c r="BA140" s="1080">
        <v>0</v>
      </c>
      <c r="BB140" s="1040">
        <v>0</v>
      </c>
      <c r="BC140" s="1080">
        <v>1</v>
      </c>
      <c r="BD140" s="1051">
        <v>0</v>
      </c>
      <c r="BE140" s="1053">
        <v>0</v>
      </c>
      <c r="BF140" s="1042">
        <v>1</v>
      </c>
      <c r="BG140" s="1040">
        <v>1</v>
      </c>
      <c r="BH140" s="1070">
        <v>1</v>
      </c>
      <c r="BI140" s="1040">
        <v>0</v>
      </c>
      <c r="BJ140" s="1070">
        <v>0</v>
      </c>
      <c r="BK140" s="1040">
        <v>0</v>
      </c>
      <c r="BL140" s="1040">
        <v>1</v>
      </c>
      <c r="BM140" s="1073">
        <v>0</v>
      </c>
      <c r="BN140" s="1070">
        <v>0</v>
      </c>
      <c r="BO140" s="1040">
        <v>1</v>
      </c>
      <c r="BP140" s="1070">
        <v>0</v>
      </c>
      <c r="BQ140" s="1040">
        <v>0</v>
      </c>
      <c r="BR140" s="1040">
        <v>1</v>
      </c>
      <c r="BS140" s="1051">
        <v>1</v>
      </c>
      <c r="BT140" s="1040">
        <v>1</v>
      </c>
      <c r="BU140" s="1041">
        <v>1</v>
      </c>
      <c r="BV140" s="1042">
        <v>1</v>
      </c>
      <c r="BW140" s="1040">
        <v>1</v>
      </c>
      <c r="BX140" s="1051">
        <v>0</v>
      </c>
      <c r="BY140" s="1051">
        <v>0</v>
      </c>
      <c r="BZ140" s="1051">
        <v>0</v>
      </c>
      <c r="CA140" s="1040">
        <v>1</v>
      </c>
      <c r="CB140" s="1051">
        <v>0</v>
      </c>
      <c r="CC140" s="1051">
        <v>0</v>
      </c>
      <c r="CD140" s="1049">
        <v>0</v>
      </c>
      <c r="CE140" s="1051">
        <v>0</v>
      </c>
      <c r="CF140" s="1051">
        <v>0</v>
      </c>
      <c r="CG140" s="1051">
        <v>0</v>
      </c>
      <c r="CH140" s="1051">
        <v>0</v>
      </c>
      <c r="CI140" s="1051">
        <v>0</v>
      </c>
      <c r="CJ140" s="1051">
        <v>0</v>
      </c>
      <c r="CK140" s="1053">
        <v>0</v>
      </c>
      <c r="CL140" s="3526"/>
      <c r="CM140" s="3527"/>
      <c r="CN140" s="3527"/>
      <c r="CO140" s="3343" t="s">
        <v>1921</v>
      </c>
      <c r="CP140" s="3343"/>
      <c r="CQ140" s="3343"/>
      <c r="CR140" s="3171" t="s">
        <v>349</v>
      </c>
      <c r="CS140" s="3171"/>
      <c r="CT140" s="3171"/>
      <c r="CU140" s="582"/>
      <c r="CV140" s="957"/>
      <c r="CW140" s="830"/>
    </row>
    <row r="141" spans="1:141" ht="15" customHeight="1">
      <c r="B141" s="1188" t="s">
        <v>2009</v>
      </c>
      <c r="C141" s="3863"/>
      <c r="D141" s="3563"/>
      <c r="E141" s="3606"/>
      <c r="F141" s="3575"/>
      <c r="G141" s="3563"/>
      <c r="H141" s="3560"/>
      <c r="I141" s="1134"/>
      <c r="J141" s="1040">
        <v>0</v>
      </c>
      <c r="K141" s="1040">
        <v>1</v>
      </c>
      <c r="L141" s="1040">
        <v>1</v>
      </c>
      <c r="M141" s="1040">
        <v>1</v>
      </c>
      <c r="N141" s="1040">
        <v>1</v>
      </c>
      <c r="O141" s="1040">
        <v>1</v>
      </c>
      <c r="P141" s="1040">
        <v>1</v>
      </c>
      <c r="Q141" s="1041">
        <v>1</v>
      </c>
      <c r="R141" s="1042">
        <v>1</v>
      </c>
      <c r="S141" s="1040">
        <v>1</v>
      </c>
      <c r="T141" s="1040">
        <v>1</v>
      </c>
      <c r="U141" s="1040">
        <v>1</v>
      </c>
      <c r="V141" s="1040">
        <v>1</v>
      </c>
      <c r="W141" s="1051">
        <v>0</v>
      </c>
      <c r="X141" s="1051">
        <v>0</v>
      </c>
      <c r="Y141" s="1041">
        <v>1</v>
      </c>
      <c r="Z141" s="1040">
        <v>1</v>
      </c>
      <c r="AA141" s="1040">
        <v>1</v>
      </c>
      <c r="AB141" s="1040">
        <v>1</v>
      </c>
      <c r="AC141" s="1051">
        <v>0</v>
      </c>
      <c r="AD141" s="1040">
        <v>1</v>
      </c>
      <c r="AE141" s="1040">
        <v>1</v>
      </c>
      <c r="AF141" s="1051">
        <v>0</v>
      </c>
      <c r="AG141" s="1041">
        <v>1</v>
      </c>
      <c r="AH141" s="1040">
        <v>1</v>
      </c>
      <c r="AI141" s="1040">
        <v>1</v>
      </c>
      <c r="AJ141" s="1040">
        <v>1</v>
      </c>
      <c r="AK141" s="1051">
        <v>0</v>
      </c>
      <c r="AL141" s="1051">
        <v>0</v>
      </c>
      <c r="AM141" s="1051">
        <v>0</v>
      </c>
      <c r="AN141" s="1051">
        <v>0</v>
      </c>
      <c r="AO141" s="1053">
        <v>0</v>
      </c>
      <c r="AP141" s="1049">
        <v>0</v>
      </c>
      <c r="AQ141" s="1040">
        <v>1</v>
      </c>
      <c r="AR141" s="1040">
        <v>1</v>
      </c>
      <c r="AS141" s="1040">
        <v>1</v>
      </c>
      <c r="AT141" s="1040">
        <v>1</v>
      </c>
      <c r="AU141" s="1051">
        <v>0</v>
      </c>
      <c r="AV141" s="1070">
        <v>1</v>
      </c>
      <c r="AW141" s="1060">
        <v>0</v>
      </c>
      <c r="AX141" s="1049">
        <v>0</v>
      </c>
      <c r="AY141" s="1080">
        <v>1</v>
      </c>
      <c r="AZ141" s="1080">
        <v>1</v>
      </c>
      <c r="BA141" s="1080">
        <v>0</v>
      </c>
      <c r="BB141" s="1040">
        <v>0</v>
      </c>
      <c r="BC141" s="1080">
        <v>1</v>
      </c>
      <c r="BD141" s="1051">
        <v>0</v>
      </c>
      <c r="BE141" s="1053">
        <v>0</v>
      </c>
      <c r="BF141" s="1042">
        <v>1</v>
      </c>
      <c r="BG141" s="1040">
        <v>1</v>
      </c>
      <c r="BH141" s="1070">
        <v>1</v>
      </c>
      <c r="BI141" s="1040">
        <v>0</v>
      </c>
      <c r="BJ141" s="1070">
        <v>0</v>
      </c>
      <c r="BK141" s="1040">
        <v>0</v>
      </c>
      <c r="BL141" s="1040">
        <v>1</v>
      </c>
      <c r="BM141" s="1073">
        <v>0</v>
      </c>
      <c r="BN141" s="1070">
        <v>0</v>
      </c>
      <c r="BO141" s="1040">
        <v>1</v>
      </c>
      <c r="BP141" s="1070">
        <v>0</v>
      </c>
      <c r="BQ141" s="1040">
        <v>0</v>
      </c>
      <c r="BR141" s="1040">
        <v>1</v>
      </c>
      <c r="BS141" s="1051">
        <v>1</v>
      </c>
      <c r="BT141" s="1040">
        <v>1</v>
      </c>
      <c r="BU141" s="1041">
        <v>1</v>
      </c>
      <c r="BV141" s="1042">
        <v>1</v>
      </c>
      <c r="BW141" s="1040">
        <v>1</v>
      </c>
      <c r="BX141" s="1051">
        <v>0</v>
      </c>
      <c r="BY141" s="1051">
        <v>0</v>
      </c>
      <c r="BZ141" s="1051">
        <v>0</v>
      </c>
      <c r="CA141" s="1040">
        <v>1</v>
      </c>
      <c r="CB141" s="1051">
        <v>0</v>
      </c>
      <c r="CC141" s="1051">
        <v>0</v>
      </c>
      <c r="CD141" s="1049">
        <v>0</v>
      </c>
      <c r="CE141" s="1051">
        <v>0</v>
      </c>
      <c r="CF141" s="1051">
        <v>0</v>
      </c>
      <c r="CG141" s="1051">
        <v>0</v>
      </c>
      <c r="CH141" s="1051">
        <v>0</v>
      </c>
      <c r="CI141" s="1051">
        <v>0</v>
      </c>
      <c r="CJ141" s="1051">
        <v>0</v>
      </c>
      <c r="CK141" s="1053">
        <v>0</v>
      </c>
      <c r="CL141" s="3526"/>
      <c r="CM141" s="3527"/>
      <c r="CN141" s="3527"/>
      <c r="CO141" s="3343" t="s">
        <v>1931</v>
      </c>
      <c r="CP141" s="3343"/>
      <c r="CQ141" s="3343"/>
      <c r="CR141" s="3171" t="s">
        <v>349</v>
      </c>
      <c r="CS141" s="3171"/>
      <c r="CT141" s="3171"/>
      <c r="CU141" s="582"/>
      <c r="CV141" s="957"/>
      <c r="CW141" s="830"/>
    </row>
    <row r="142" spans="1:141" ht="15" customHeight="1">
      <c r="B142" s="1188" t="s">
        <v>1954</v>
      </c>
      <c r="C142" s="3863"/>
      <c r="D142" s="3563"/>
      <c r="E142" s="3606"/>
      <c r="F142" s="3575"/>
      <c r="G142" s="3563"/>
      <c r="H142" s="3560"/>
      <c r="I142" s="1134"/>
      <c r="J142" s="1040">
        <v>0</v>
      </c>
      <c r="K142" s="1040">
        <v>1</v>
      </c>
      <c r="L142" s="1040">
        <v>1</v>
      </c>
      <c r="M142" s="1040">
        <v>1</v>
      </c>
      <c r="N142" s="1040">
        <v>1</v>
      </c>
      <c r="O142" s="1040">
        <v>1</v>
      </c>
      <c r="P142" s="1040">
        <v>1</v>
      </c>
      <c r="Q142" s="1041">
        <v>1</v>
      </c>
      <c r="R142" s="1042">
        <v>1</v>
      </c>
      <c r="S142" s="1040">
        <v>1</v>
      </c>
      <c r="T142" s="1040">
        <v>1</v>
      </c>
      <c r="U142" s="1040">
        <v>1</v>
      </c>
      <c r="V142" s="1040">
        <v>1</v>
      </c>
      <c r="W142" s="1051">
        <v>0</v>
      </c>
      <c r="X142" s="1051">
        <v>0</v>
      </c>
      <c r="Y142" s="1041">
        <v>1</v>
      </c>
      <c r="Z142" s="1040">
        <v>1</v>
      </c>
      <c r="AA142" s="1040">
        <v>1</v>
      </c>
      <c r="AB142" s="1040">
        <v>1</v>
      </c>
      <c r="AC142" s="1051">
        <v>0</v>
      </c>
      <c r="AD142" s="1040">
        <v>1</v>
      </c>
      <c r="AE142" s="1040">
        <v>1</v>
      </c>
      <c r="AF142" s="1051">
        <v>0</v>
      </c>
      <c r="AG142" s="1041">
        <v>1</v>
      </c>
      <c r="AH142" s="1040">
        <v>1</v>
      </c>
      <c r="AI142" s="1040">
        <v>1</v>
      </c>
      <c r="AJ142" s="1040">
        <v>1</v>
      </c>
      <c r="AK142" s="1051">
        <v>0</v>
      </c>
      <c r="AL142" s="1051">
        <v>0</v>
      </c>
      <c r="AM142" s="1051">
        <v>0</v>
      </c>
      <c r="AN142" s="1051">
        <v>0</v>
      </c>
      <c r="AO142" s="1053">
        <v>0</v>
      </c>
      <c r="AP142" s="1049">
        <v>0</v>
      </c>
      <c r="AQ142" s="1040">
        <v>1</v>
      </c>
      <c r="AR142" s="1040">
        <v>1</v>
      </c>
      <c r="AS142" s="1040">
        <v>1</v>
      </c>
      <c r="AT142" s="1040">
        <v>1</v>
      </c>
      <c r="AU142" s="1051">
        <v>0</v>
      </c>
      <c r="AV142" s="1070">
        <v>1</v>
      </c>
      <c r="AW142" s="1053">
        <v>1</v>
      </c>
      <c r="AX142" s="1049">
        <v>0</v>
      </c>
      <c r="AY142" s="1058">
        <v>0</v>
      </c>
      <c r="AZ142" s="1103">
        <v>0</v>
      </c>
      <c r="BA142" s="1080">
        <v>0</v>
      </c>
      <c r="BB142" s="1040">
        <v>0</v>
      </c>
      <c r="BC142" s="1103">
        <v>0</v>
      </c>
      <c r="BD142" s="1051">
        <v>0</v>
      </c>
      <c r="BE142" s="1053">
        <v>0</v>
      </c>
      <c r="BF142" s="1042">
        <v>1</v>
      </c>
      <c r="BG142" s="1040">
        <v>1</v>
      </c>
      <c r="BH142" s="1070">
        <v>1</v>
      </c>
      <c r="BI142" s="1040">
        <v>0</v>
      </c>
      <c r="BJ142" s="1070">
        <v>0</v>
      </c>
      <c r="BK142" s="1040">
        <v>0</v>
      </c>
      <c r="BL142" s="1040">
        <v>1</v>
      </c>
      <c r="BM142" s="1073">
        <v>0</v>
      </c>
      <c r="BN142" s="1070">
        <v>0</v>
      </c>
      <c r="BO142" s="1040">
        <v>1</v>
      </c>
      <c r="BP142" s="1070">
        <v>0</v>
      </c>
      <c r="BQ142" s="1040">
        <v>0</v>
      </c>
      <c r="BR142" s="1040">
        <v>1</v>
      </c>
      <c r="BS142" s="1051">
        <v>1</v>
      </c>
      <c r="BT142" s="1040">
        <v>1</v>
      </c>
      <c r="BU142" s="1041">
        <v>1</v>
      </c>
      <c r="BV142" s="1042">
        <v>1</v>
      </c>
      <c r="BW142" s="1040">
        <v>1</v>
      </c>
      <c r="BX142" s="1051">
        <v>0</v>
      </c>
      <c r="BY142" s="1051">
        <v>0</v>
      </c>
      <c r="BZ142" s="1051">
        <v>0</v>
      </c>
      <c r="CA142" s="1040">
        <v>1</v>
      </c>
      <c r="CB142" s="1051">
        <v>0</v>
      </c>
      <c r="CC142" s="1051">
        <v>0</v>
      </c>
      <c r="CD142" s="1049">
        <v>0</v>
      </c>
      <c r="CE142" s="1051">
        <v>0</v>
      </c>
      <c r="CF142" s="1051">
        <v>0</v>
      </c>
      <c r="CG142" s="1051">
        <v>0</v>
      </c>
      <c r="CH142" s="1051">
        <v>0</v>
      </c>
      <c r="CI142" s="1051">
        <v>0</v>
      </c>
      <c r="CJ142" s="1051">
        <v>0</v>
      </c>
      <c r="CK142" s="1053">
        <v>0</v>
      </c>
      <c r="CL142" s="3526"/>
      <c r="CM142" s="3527"/>
      <c r="CN142" s="3527"/>
      <c r="CO142" s="3343" t="s">
        <v>1921</v>
      </c>
      <c r="CP142" s="3343"/>
      <c r="CQ142" s="3343"/>
      <c r="CR142" s="3171" t="s">
        <v>2010</v>
      </c>
      <c r="CS142" s="3171"/>
      <c r="CT142" s="3171"/>
      <c r="CU142" s="582"/>
      <c r="CV142" s="957"/>
      <c r="CW142" s="830"/>
    </row>
    <row r="143" spans="1:141" ht="15" customHeight="1">
      <c r="B143" s="1188" t="s">
        <v>1962</v>
      </c>
      <c r="C143" s="3863"/>
      <c r="D143" s="3563"/>
      <c r="E143" s="3606"/>
      <c r="F143" s="3575"/>
      <c r="G143" s="3563"/>
      <c r="H143" s="3560"/>
      <c r="I143" s="1134"/>
      <c r="J143" s="1040">
        <v>0</v>
      </c>
      <c r="K143" s="1040">
        <v>1</v>
      </c>
      <c r="L143" s="1040">
        <v>1</v>
      </c>
      <c r="M143" s="1040">
        <v>1</v>
      </c>
      <c r="N143" s="1040">
        <v>1</v>
      </c>
      <c r="O143" s="1040">
        <v>1</v>
      </c>
      <c r="P143" s="1040">
        <v>1</v>
      </c>
      <c r="Q143" s="1041">
        <v>1</v>
      </c>
      <c r="R143" s="1042">
        <v>1</v>
      </c>
      <c r="S143" s="1040">
        <v>1</v>
      </c>
      <c r="T143" s="1040">
        <v>1</v>
      </c>
      <c r="U143" s="1040">
        <v>1</v>
      </c>
      <c r="V143" s="1040">
        <v>1</v>
      </c>
      <c r="W143" s="1051">
        <v>0</v>
      </c>
      <c r="X143" s="1051">
        <v>0</v>
      </c>
      <c r="Y143" s="1041">
        <v>1</v>
      </c>
      <c r="Z143" s="1040">
        <v>1</v>
      </c>
      <c r="AA143" s="1040">
        <v>1</v>
      </c>
      <c r="AB143" s="1040">
        <v>1</v>
      </c>
      <c r="AC143" s="1051">
        <v>0</v>
      </c>
      <c r="AD143" s="1040">
        <v>1</v>
      </c>
      <c r="AE143" s="1040">
        <v>1</v>
      </c>
      <c r="AF143" s="1051">
        <v>0</v>
      </c>
      <c r="AG143" s="1041">
        <v>1</v>
      </c>
      <c r="AH143" s="1040">
        <v>1</v>
      </c>
      <c r="AI143" s="1040">
        <v>1</v>
      </c>
      <c r="AJ143" s="1040">
        <v>1</v>
      </c>
      <c r="AK143" s="1051">
        <v>0</v>
      </c>
      <c r="AL143" s="1051">
        <v>0</v>
      </c>
      <c r="AM143" s="1051">
        <v>0</v>
      </c>
      <c r="AN143" s="1051">
        <v>0</v>
      </c>
      <c r="AO143" s="1053">
        <v>0</v>
      </c>
      <c r="AP143" s="1049">
        <v>0</v>
      </c>
      <c r="AQ143" s="1040">
        <v>1</v>
      </c>
      <c r="AR143" s="1040">
        <v>1</v>
      </c>
      <c r="AS143" s="1040">
        <v>1</v>
      </c>
      <c r="AT143" s="1040">
        <v>1</v>
      </c>
      <c r="AU143" s="1051">
        <v>0</v>
      </c>
      <c r="AV143" s="1070">
        <v>1</v>
      </c>
      <c r="AW143" s="1053">
        <v>1</v>
      </c>
      <c r="AX143" s="1049">
        <v>0</v>
      </c>
      <c r="AY143" s="1080">
        <v>1</v>
      </c>
      <c r="AZ143" s="1080">
        <v>1</v>
      </c>
      <c r="BA143" s="1080">
        <v>0</v>
      </c>
      <c r="BB143" s="1040">
        <v>0</v>
      </c>
      <c r="BC143" s="1080">
        <v>1</v>
      </c>
      <c r="BD143" s="1051">
        <v>0</v>
      </c>
      <c r="BE143" s="1053">
        <v>0</v>
      </c>
      <c r="BF143" s="1057">
        <v>0</v>
      </c>
      <c r="BG143" s="1040">
        <v>1</v>
      </c>
      <c r="BH143" s="1070">
        <v>1</v>
      </c>
      <c r="BI143" s="1040">
        <v>0</v>
      </c>
      <c r="BJ143" s="1070">
        <v>0</v>
      </c>
      <c r="BK143" s="1040">
        <v>0</v>
      </c>
      <c r="BL143" s="1040">
        <v>1</v>
      </c>
      <c r="BM143" s="1073">
        <v>0</v>
      </c>
      <c r="BN143" s="1070">
        <v>0</v>
      </c>
      <c r="BO143" s="1040">
        <v>1</v>
      </c>
      <c r="BP143" s="1070">
        <v>0</v>
      </c>
      <c r="BQ143" s="1040">
        <v>0</v>
      </c>
      <c r="BR143" s="1040">
        <v>1</v>
      </c>
      <c r="BS143" s="1051">
        <v>1</v>
      </c>
      <c r="BT143" s="1040">
        <v>1</v>
      </c>
      <c r="BU143" s="1041">
        <v>1</v>
      </c>
      <c r="BV143" s="1042">
        <v>1</v>
      </c>
      <c r="BW143" s="1040">
        <v>1</v>
      </c>
      <c r="BX143" s="1051">
        <v>0</v>
      </c>
      <c r="BY143" s="1051">
        <v>0</v>
      </c>
      <c r="BZ143" s="1051">
        <v>0</v>
      </c>
      <c r="CA143" s="1040">
        <v>1</v>
      </c>
      <c r="CB143" s="1051">
        <v>0</v>
      </c>
      <c r="CC143" s="1051">
        <v>0</v>
      </c>
      <c r="CD143" s="1049">
        <v>0</v>
      </c>
      <c r="CE143" s="1051">
        <v>0</v>
      </c>
      <c r="CF143" s="1051">
        <v>0</v>
      </c>
      <c r="CG143" s="1051">
        <v>0</v>
      </c>
      <c r="CH143" s="1051">
        <v>0</v>
      </c>
      <c r="CI143" s="1051">
        <v>0</v>
      </c>
      <c r="CJ143" s="1051">
        <v>0</v>
      </c>
      <c r="CK143" s="1053">
        <v>0</v>
      </c>
      <c r="CL143" s="3526"/>
      <c r="CM143" s="3527"/>
      <c r="CN143" s="3527"/>
      <c r="CO143" s="3343" t="s">
        <v>1921</v>
      </c>
      <c r="CP143" s="3343"/>
      <c r="CQ143" s="3343"/>
      <c r="CR143" s="3171" t="s">
        <v>2011</v>
      </c>
      <c r="CS143" s="3171"/>
      <c r="CT143" s="3171"/>
      <c r="CU143" s="582"/>
      <c r="CV143" s="957"/>
      <c r="CW143" s="830"/>
    </row>
    <row r="144" spans="1:141" s="1312" customFormat="1" ht="15" customHeight="1">
      <c r="A144"/>
      <c r="B144" s="1188" t="s">
        <v>1964</v>
      </c>
      <c r="C144" s="3863"/>
      <c r="D144" s="3563"/>
      <c r="E144" s="3606"/>
      <c r="F144" s="3575"/>
      <c r="G144" s="3563"/>
      <c r="H144" s="3560"/>
      <c r="I144" s="1134"/>
      <c r="J144" s="1040">
        <v>0</v>
      </c>
      <c r="K144" s="1040">
        <v>1</v>
      </c>
      <c r="L144" s="1040">
        <v>1</v>
      </c>
      <c r="M144" s="1040">
        <v>1</v>
      </c>
      <c r="N144" s="1040">
        <v>1</v>
      </c>
      <c r="O144" s="1040">
        <v>1</v>
      </c>
      <c r="P144" s="1040">
        <v>1</v>
      </c>
      <c r="Q144" s="1041">
        <v>1</v>
      </c>
      <c r="R144" s="1042">
        <v>1</v>
      </c>
      <c r="S144" s="1040">
        <v>1</v>
      </c>
      <c r="T144" s="1040">
        <v>1</v>
      </c>
      <c r="U144" s="1040">
        <v>1</v>
      </c>
      <c r="V144" s="1040">
        <v>1</v>
      </c>
      <c r="W144" s="1051">
        <v>0</v>
      </c>
      <c r="X144" s="1051">
        <v>0</v>
      </c>
      <c r="Y144" s="1041">
        <v>1</v>
      </c>
      <c r="Z144" s="1040">
        <v>1</v>
      </c>
      <c r="AA144" s="1040">
        <v>1</v>
      </c>
      <c r="AB144" s="1040">
        <v>1</v>
      </c>
      <c r="AC144" s="1051">
        <v>0</v>
      </c>
      <c r="AD144" s="1040">
        <v>1</v>
      </c>
      <c r="AE144" s="1040">
        <v>1</v>
      </c>
      <c r="AF144" s="1051">
        <v>0</v>
      </c>
      <c r="AG144" s="1041">
        <v>1</v>
      </c>
      <c r="AH144" s="1040">
        <v>1</v>
      </c>
      <c r="AI144" s="1040">
        <v>1</v>
      </c>
      <c r="AJ144" s="1040">
        <v>1</v>
      </c>
      <c r="AK144" s="1051">
        <v>0</v>
      </c>
      <c r="AL144" s="1051">
        <v>0</v>
      </c>
      <c r="AM144" s="1051">
        <v>0</v>
      </c>
      <c r="AN144" s="1051">
        <v>0</v>
      </c>
      <c r="AO144" s="1053">
        <v>0</v>
      </c>
      <c r="AP144" s="1049">
        <v>0</v>
      </c>
      <c r="AQ144" s="1040">
        <v>1</v>
      </c>
      <c r="AR144" s="1040">
        <v>1</v>
      </c>
      <c r="AS144" s="1040">
        <v>1</v>
      </c>
      <c r="AT144" s="1040">
        <v>1</v>
      </c>
      <c r="AU144" s="1051">
        <v>0</v>
      </c>
      <c r="AV144" s="1070">
        <v>1</v>
      </c>
      <c r="AW144" s="1053">
        <v>1</v>
      </c>
      <c r="AX144" s="1049">
        <v>0</v>
      </c>
      <c r="AY144" s="1080">
        <v>1</v>
      </c>
      <c r="AZ144" s="1080">
        <v>1</v>
      </c>
      <c r="BA144" s="1080">
        <v>0</v>
      </c>
      <c r="BB144" s="1040">
        <v>0</v>
      </c>
      <c r="BC144" s="1080">
        <v>1</v>
      </c>
      <c r="BD144" s="1051">
        <v>0</v>
      </c>
      <c r="BE144" s="1053">
        <v>0</v>
      </c>
      <c r="BF144" s="1042">
        <v>1</v>
      </c>
      <c r="BG144" s="1058">
        <v>0</v>
      </c>
      <c r="BH144" s="1070">
        <v>1</v>
      </c>
      <c r="BI144" s="1040">
        <v>0</v>
      </c>
      <c r="BJ144" s="1070">
        <v>0</v>
      </c>
      <c r="BK144" s="1040">
        <v>0</v>
      </c>
      <c r="BL144" s="1040">
        <v>1</v>
      </c>
      <c r="BM144" s="1073">
        <v>0</v>
      </c>
      <c r="BN144" s="1070">
        <v>0</v>
      </c>
      <c r="BO144" s="1040">
        <v>1</v>
      </c>
      <c r="BP144" s="1070">
        <v>0</v>
      </c>
      <c r="BQ144" s="1040">
        <v>0</v>
      </c>
      <c r="BR144" s="1040">
        <v>1</v>
      </c>
      <c r="BS144" s="1051">
        <v>1</v>
      </c>
      <c r="BT144" s="1040">
        <v>1</v>
      </c>
      <c r="BU144" s="1041">
        <v>1</v>
      </c>
      <c r="BV144" s="1042">
        <v>1</v>
      </c>
      <c r="BW144" s="1040">
        <v>1</v>
      </c>
      <c r="BX144" s="1051">
        <v>0</v>
      </c>
      <c r="BY144" s="1051">
        <v>0</v>
      </c>
      <c r="BZ144" s="1051">
        <v>0</v>
      </c>
      <c r="CA144" s="1040">
        <v>1</v>
      </c>
      <c r="CB144" s="1051">
        <v>0</v>
      </c>
      <c r="CC144" s="1051">
        <v>0</v>
      </c>
      <c r="CD144" s="1049">
        <v>0</v>
      </c>
      <c r="CE144" s="1051">
        <v>0</v>
      </c>
      <c r="CF144" s="1051">
        <v>0</v>
      </c>
      <c r="CG144" s="1051">
        <v>0</v>
      </c>
      <c r="CH144" s="1051">
        <v>0</v>
      </c>
      <c r="CI144" s="1051">
        <v>0</v>
      </c>
      <c r="CJ144" s="1051">
        <v>0</v>
      </c>
      <c r="CK144" s="1053">
        <v>0</v>
      </c>
      <c r="CL144" s="3526"/>
      <c r="CM144" s="3527"/>
      <c r="CN144" s="3527"/>
      <c r="CO144" s="3343" t="s">
        <v>1921</v>
      </c>
      <c r="CP144" s="3343"/>
      <c r="CQ144" s="3343"/>
      <c r="CR144" s="3171" t="s">
        <v>2012</v>
      </c>
      <c r="CS144" s="3171"/>
      <c r="CT144" s="3171"/>
      <c r="CU144" s="582"/>
      <c r="CV144" s="957"/>
      <c r="CW144" s="830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</row>
    <row r="145" spans="1:141" ht="15" customHeight="1">
      <c r="B145" s="1188" t="s">
        <v>1964</v>
      </c>
      <c r="C145" s="3863"/>
      <c r="D145" s="3563"/>
      <c r="E145" s="3606"/>
      <c r="F145" s="3575"/>
      <c r="G145" s="3563"/>
      <c r="H145" s="3560"/>
      <c r="I145" s="1134"/>
      <c r="J145" s="1040">
        <v>0</v>
      </c>
      <c r="K145" s="1040">
        <v>1</v>
      </c>
      <c r="L145" s="1040">
        <v>1</v>
      </c>
      <c r="M145" s="1040">
        <v>1</v>
      </c>
      <c r="N145" s="1040">
        <v>1</v>
      </c>
      <c r="O145" s="1040">
        <v>1</v>
      </c>
      <c r="P145" s="1040">
        <v>1</v>
      </c>
      <c r="Q145" s="1041">
        <v>1</v>
      </c>
      <c r="R145" s="1042">
        <v>1</v>
      </c>
      <c r="S145" s="1040">
        <v>1</v>
      </c>
      <c r="T145" s="1040">
        <v>1</v>
      </c>
      <c r="U145" s="1040">
        <v>1</v>
      </c>
      <c r="V145" s="1040">
        <v>1</v>
      </c>
      <c r="W145" s="1051">
        <v>0</v>
      </c>
      <c r="X145" s="1051">
        <v>0</v>
      </c>
      <c r="Y145" s="1041">
        <v>1</v>
      </c>
      <c r="Z145" s="1040">
        <v>1</v>
      </c>
      <c r="AA145" s="1040">
        <v>1</v>
      </c>
      <c r="AB145" s="1040">
        <v>1</v>
      </c>
      <c r="AC145" s="1051">
        <v>0</v>
      </c>
      <c r="AD145" s="1040">
        <v>1</v>
      </c>
      <c r="AE145" s="1040">
        <v>1</v>
      </c>
      <c r="AF145" s="1051">
        <v>0</v>
      </c>
      <c r="AG145" s="1041">
        <v>1</v>
      </c>
      <c r="AH145" s="1040">
        <v>1</v>
      </c>
      <c r="AI145" s="1040">
        <v>1</v>
      </c>
      <c r="AJ145" s="1040">
        <v>1</v>
      </c>
      <c r="AK145" s="1051">
        <v>0</v>
      </c>
      <c r="AL145" s="1051">
        <v>0</v>
      </c>
      <c r="AM145" s="1051">
        <v>0</v>
      </c>
      <c r="AN145" s="1051">
        <v>0</v>
      </c>
      <c r="AO145" s="1053">
        <v>0</v>
      </c>
      <c r="AP145" s="1049">
        <v>0</v>
      </c>
      <c r="AQ145" s="1040">
        <v>1</v>
      </c>
      <c r="AR145" s="1040">
        <v>1</v>
      </c>
      <c r="AS145" s="1040">
        <v>1</v>
      </c>
      <c r="AT145" s="1040">
        <v>1</v>
      </c>
      <c r="AU145" s="1051">
        <v>0</v>
      </c>
      <c r="AV145" s="1070">
        <v>1</v>
      </c>
      <c r="AW145" s="1053">
        <v>1</v>
      </c>
      <c r="AX145" s="1049">
        <v>0</v>
      </c>
      <c r="AY145" s="1080">
        <v>1</v>
      </c>
      <c r="AZ145" s="1080">
        <v>1</v>
      </c>
      <c r="BA145" s="1080">
        <v>0</v>
      </c>
      <c r="BB145" s="1040">
        <v>0</v>
      </c>
      <c r="BC145" s="1080">
        <v>1</v>
      </c>
      <c r="BD145" s="1051">
        <v>0</v>
      </c>
      <c r="BE145" s="1053">
        <v>0</v>
      </c>
      <c r="BF145" s="1042">
        <v>1</v>
      </c>
      <c r="BG145" s="1040">
        <v>1</v>
      </c>
      <c r="BH145" s="1058">
        <v>0</v>
      </c>
      <c r="BI145" s="1040">
        <v>0</v>
      </c>
      <c r="BJ145" s="1070">
        <v>0</v>
      </c>
      <c r="BK145" s="1040">
        <v>0</v>
      </c>
      <c r="BL145" s="1040">
        <v>1</v>
      </c>
      <c r="BM145" s="1073">
        <v>0</v>
      </c>
      <c r="BN145" s="1070">
        <v>0</v>
      </c>
      <c r="BO145" s="1040">
        <v>1</v>
      </c>
      <c r="BP145" s="1070">
        <v>0</v>
      </c>
      <c r="BQ145" s="1040">
        <v>0</v>
      </c>
      <c r="BR145" s="1040">
        <v>1</v>
      </c>
      <c r="BS145" s="1051">
        <v>1</v>
      </c>
      <c r="BT145" s="1040">
        <v>1</v>
      </c>
      <c r="BU145" s="1041">
        <v>1</v>
      </c>
      <c r="BV145" s="1042">
        <v>1</v>
      </c>
      <c r="BW145" s="1040">
        <v>1</v>
      </c>
      <c r="BX145" s="1051">
        <v>0</v>
      </c>
      <c r="BY145" s="1051">
        <v>0</v>
      </c>
      <c r="BZ145" s="1051">
        <v>0</v>
      </c>
      <c r="CA145" s="1040">
        <v>1</v>
      </c>
      <c r="CB145" s="1051">
        <v>0</v>
      </c>
      <c r="CC145" s="1051">
        <v>0</v>
      </c>
      <c r="CD145" s="1049">
        <v>0</v>
      </c>
      <c r="CE145" s="1051">
        <v>0</v>
      </c>
      <c r="CF145" s="1051">
        <v>0</v>
      </c>
      <c r="CG145" s="1051">
        <v>0</v>
      </c>
      <c r="CH145" s="1051">
        <v>0</v>
      </c>
      <c r="CI145" s="1051">
        <v>0</v>
      </c>
      <c r="CJ145" s="1051">
        <v>0</v>
      </c>
      <c r="CK145" s="1053">
        <v>0</v>
      </c>
      <c r="CL145" s="3526"/>
      <c r="CM145" s="3527"/>
      <c r="CN145" s="3527"/>
      <c r="CO145" s="3343" t="s">
        <v>1921</v>
      </c>
      <c r="CP145" s="3343"/>
      <c r="CQ145" s="3343"/>
      <c r="CR145" s="3171" t="s">
        <v>349</v>
      </c>
      <c r="CS145" s="3171"/>
      <c r="CT145" s="3171"/>
      <c r="CU145" s="582"/>
      <c r="CV145" s="957"/>
      <c r="CW145" s="830"/>
    </row>
    <row r="146" spans="1:141" s="1312" customFormat="1" ht="15" customHeight="1">
      <c r="A146"/>
      <c r="B146" s="1188" t="s">
        <v>932</v>
      </c>
      <c r="C146" s="3863"/>
      <c r="D146" s="3563"/>
      <c r="E146" s="3606"/>
      <c r="F146" s="3575"/>
      <c r="G146" s="3563"/>
      <c r="H146" s="3560"/>
      <c r="I146" s="1134"/>
      <c r="J146" s="1040">
        <v>0</v>
      </c>
      <c r="K146" s="1040">
        <v>1</v>
      </c>
      <c r="L146" s="1040">
        <v>1</v>
      </c>
      <c r="M146" s="1040">
        <v>1</v>
      </c>
      <c r="N146" s="1040">
        <v>1</v>
      </c>
      <c r="O146" s="1040">
        <v>1</v>
      </c>
      <c r="P146" s="1040">
        <v>1</v>
      </c>
      <c r="Q146" s="1041">
        <v>1</v>
      </c>
      <c r="R146" s="1042">
        <v>1</v>
      </c>
      <c r="S146" s="1040">
        <v>1</v>
      </c>
      <c r="T146" s="1040">
        <v>1</v>
      </c>
      <c r="U146" s="1040">
        <v>1</v>
      </c>
      <c r="V146" s="1040">
        <v>1</v>
      </c>
      <c r="W146" s="1051">
        <v>0</v>
      </c>
      <c r="X146" s="1051">
        <v>0</v>
      </c>
      <c r="Y146" s="1041">
        <v>1</v>
      </c>
      <c r="Z146" s="1040">
        <v>1</v>
      </c>
      <c r="AA146" s="1040">
        <v>1</v>
      </c>
      <c r="AB146" s="1040">
        <v>1</v>
      </c>
      <c r="AC146" s="1051">
        <v>0</v>
      </c>
      <c r="AD146" s="1040">
        <v>1</v>
      </c>
      <c r="AE146" s="1040">
        <v>1</v>
      </c>
      <c r="AF146" s="1051">
        <v>0</v>
      </c>
      <c r="AG146" s="1041">
        <v>1</v>
      </c>
      <c r="AH146" s="1040">
        <v>1</v>
      </c>
      <c r="AI146" s="1040">
        <v>1</v>
      </c>
      <c r="AJ146" s="1040">
        <v>1</v>
      </c>
      <c r="AK146" s="1051">
        <v>0</v>
      </c>
      <c r="AL146" s="1051">
        <v>0</v>
      </c>
      <c r="AM146" s="1051">
        <v>0</v>
      </c>
      <c r="AN146" s="1051">
        <v>0</v>
      </c>
      <c r="AO146" s="1053">
        <v>0</v>
      </c>
      <c r="AP146" s="1049">
        <v>0</v>
      </c>
      <c r="AQ146" s="1040">
        <v>1</v>
      </c>
      <c r="AR146" s="1040">
        <v>1</v>
      </c>
      <c r="AS146" s="1040">
        <v>1</v>
      </c>
      <c r="AT146" s="1040">
        <v>1</v>
      </c>
      <c r="AU146" s="1051">
        <v>0</v>
      </c>
      <c r="AV146" s="1070">
        <v>1</v>
      </c>
      <c r="AW146" s="1053">
        <v>1</v>
      </c>
      <c r="AX146" s="1049">
        <v>0</v>
      </c>
      <c r="AY146" s="1080">
        <v>1</v>
      </c>
      <c r="AZ146" s="1080">
        <v>1</v>
      </c>
      <c r="BA146" s="1080">
        <v>0</v>
      </c>
      <c r="BB146" s="1040">
        <v>0</v>
      </c>
      <c r="BC146" s="1080">
        <v>1</v>
      </c>
      <c r="BD146" s="1051">
        <v>0</v>
      </c>
      <c r="BE146" s="1053">
        <v>0</v>
      </c>
      <c r="BF146" s="1042">
        <v>1</v>
      </c>
      <c r="BG146" s="1040">
        <v>1</v>
      </c>
      <c r="BH146" s="1070">
        <v>1</v>
      </c>
      <c r="BI146" s="1058">
        <v>0</v>
      </c>
      <c r="BJ146" s="1070">
        <v>0</v>
      </c>
      <c r="BK146" s="1040">
        <v>0</v>
      </c>
      <c r="BL146" s="1040">
        <v>1</v>
      </c>
      <c r="BM146" s="1073">
        <v>0</v>
      </c>
      <c r="BN146" s="1070">
        <v>0</v>
      </c>
      <c r="BO146" s="1040">
        <v>1</v>
      </c>
      <c r="BP146" s="1070">
        <v>0</v>
      </c>
      <c r="BQ146" s="1040">
        <v>0</v>
      </c>
      <c r="BR146" s="1040">
        <v>1</v>
      </c>
      <c r="BS146" s="1051">
        <v>1</v>
      </c>
      <c r="BT146" s="1040">
        <v>1</v>
      </c>
      <c r="BU146" s="1041">
        <v>1</v>
      </c>
      <c r="BV146" s="1042">
        <v>1</v>
      </c>
      <c r="BW146" s="1040">
        <v>1</v>
      </c>
      <c r="BX146" s="1051">
        <v>0</v>
      </c>
      <c r="BY146" s="1051">
        <v>0</v>
      </c>
      <c r="BZ146" s="1051">
        <v>0</v>
      </c>
      <c r="CA146" s="1040">
        <v>1</v>
      </c>
      <c r="CB146" s="1051">
        <v>0</v>
      </c>
      <c r="CC146" s="1051">
        <v>0</v>
      </c>
      <c r="CD146" s="1049">
        <v>0</v>
      </c>
      <c r="CE146" s="1051">
        <v>0</v>
      </c>
      <c r="CF146" s="1051">
        <v>0</v>
      </c>
      <c r="CG146" s="1051">
        <v>0</v>
      </c>
      <c r="CH146" s="1051">
        <v>0</v>
      </c>
      <c r="CI146" s="1051">
        <v>0</v>
      </c>
      <c r="CJ146" s="1051">
        <v>0</v>
      </c>
      <c r="CK146" s="1053">
        <v>0</v>
      </c>
      <c r="CL146" s="3526"/>
      <c r="CM146" s="3527"/>
      <c r="CN146" s="3527"/>
      <c r="CO146" s="3343" t="s">
        <v>1921</v>
      </c>
      <c r="CP146" s="3343"/>
      <c r="CQ146" s="3343"/>
      <c r="CR146" s="3171" t="s">
        <v>349</v>
      </c>
      <c r="CS146" s="3171"/>
      <c r="CT146" s="3171"/>
      <c r="CU146" s="582"/>
      <c r="CV146" s="957"/>
      <c r="CW146" s="830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</row>
    <row r="147" spans="1:141" s="1312" customFormat="1" ht="15" customHeight="1">
      <c r="A147"/>
      <c r="B147" s="1188" t="s">
        <v>932</v>
      </c>
      <c r="C147" s="3863"/>
      <c r="D147" s="3563"/>
      <c r="E147" s="3606"/>
      <c r="F147" s="3575"/>
      <c r="G147" s="3563"/>
      <c r="H147" s="3560"/>
      <c r="I147" s="1134"/>
      <c r="J147" s="1040">
        <v>0</v>
      </c>
      <c r="K147" s="1040">
        <v>1</v>
      </c>
      <c r="L147" s="1040">
        <v>1</v>
      </c>
      <c r="M147" s="1040">
        <v>1</v>
      </c>
      <c r="N147" s="1040">
        <v>1</v>
      </c>
      <c r="O147" s="1040">
        <v>1</v>
      </c>
      <c r="P147" s="1040">
        <v>1</v>
      </c>
      <c r="Q147" s="1041">
        <v>1</v>
      </c>
      <c r="R147" s="1042">
        <v>1</v>
      </c>
      <c r="S147" s="1040">
        <v>1</v>
      </c>
      <c r="T147" s="1040">
        <v>1</v>
      </c>
      <c r="U147" s="1040">
        <v>1</v>
      </c>
      <c r="V147" s="1040">
        <v>1</v>
      </c>
      <c r="W147" s="1051">
        <v>0</v>
      </c>
      <c r="X147" s="1051">
        <v>0</v>
      </c>
      <c r="Y147" s="1041">
        <v>1</v>
      </c>
      <c r="Z147" s="1040">
        <v>1</v>
      </c>
      <c r="AA147" s="1040">
        <v>1</v>
      </c>
      <c r="AB147" s="1040">
        <v>1</v>
      </c>
      <c r="AC147" s="1051">
        <v>0</v>
      </c>
      <c r="AD147" s="1040">
        <v>1</v>
      </c>
      <c r="AE147" s="1040">
        <v>1</v>
      </c>
      <c r="AF147" s="1051">
        <v>0</v>
      </c>
      <c r="AG147" s="1041">
        <v>1</v>
      </c>
      <c r="AH147" s="1040">
        <v>1</v>
      </c>
      <c r="AI147" s="1040">
        <v>1</v>
      </c>
      <c r="AJ147" s="1040">
        <v>1</v>
      </c>
      <c r="AK147" s="1051">
        <v>0</v>
      </c>
      <c r="AL147" s="1051">
        <v>0</v>
      </c>
      <c r="AM147" s="1051">
        <v>0</v>
      </c>
      <c r="AN147" s="1051">
        <v>0</v>
      </c>
      <c r="AO147" s="1053">
        <v>0</v>
      </c>
      <c r="AP147" s="1049">
        <v>0</v>
      </c>
      <c r="AQ147" s="1040">
        <v>1</v>
      </c>
      <c r="AR147" s="1040">
        <v>1</v>
      </c>
      <c r="AS147" s="1040">
        <v>1</v>
      </c>
      <c r="AT147" s="1040">
        <v>1</v>
      </c>
      <c r="AU147" s="1051">
        <v>0</v>
      </c>
      <c r="AV147" s="1070">
        <v>1</v>
      </c>
      <c r="AW147" s="1053">
        <v>1</v>
      </c>
      <c r="AX147" s="1049">
        <v>0</v>
      </c>
      <c r="AY147" s="1080">
        <v>1</v>
      </c>
      <c r="AZ147" s="1080">
        <v>1</v>
      </c>
      <c r="BA147" s="1080">
        <v>0</v>
      </c>
      <c r="BB147" s="1040">
        <v>0</v>
      </c>
      <c r="BC147" s="1080">
        <v>1</v>
      </c>
      <c r="BD147" s="1051">
        <v>0</v>
      </c>
      <c r="BE147" s="1053">
        <v>0</v>
      </c>
      <c r="BF147" s="1042">
        <v>1</v>
      </c>
      <c r="BG147" s="1040">
        <v>1</v>
      </c>
      <c r="BH147" s="1070">
        <v>1</v>
      </c>
      <c r="BI147" s="1040">
        <v>0</v>
      </c>
      <c r="BJ147" s="1070">
        <v>0</v>
      </c>
      <c r="BK147" s="1040">
        <v>0</v>
      </c>
      <c r="BL147" s="1058">
        <v>0</v>
      </c>
      <c r="BM147" s="1073">
        <v>0</v>
      </c>
      <c r="BN147" s="1070">
        <v>0</v>
      </c>
      <c r="BO147" s="1040">
        <v>1</v>
      </c>
      <c r="BP147" s="1070">
        <v>0</v>
      </c>
      <c r="BQ147" s="1040">
        <v>0</v>
      </c>
      <c r="BR147" s="1040">
        <v>1</v>
      </c>
      <c r="BS147" s="1051">
        <v>1</v>
      </c>
      <c r="BT147" s="1040">
        <v>1</v>
      </c>
      <c r="BU147" s="1041">
        <v>1</v>
      </c>
      <c r="BV147" s="1042">
        <v>1</v>
      </c>
      <c r="BW147" s="1040">
        <v>1</v>
      </c>
      <c r="BX147" s="1051">
        <v>0</v>
      </c>
      <c r="BY147" s="1051">
        <v>0</v>
      </c>
      <c r="BZ147" s="1051">
        <v>0</v>
      </c>
      <c r="CA147" s="1040">
        <v>1</v>
      </c>
      <c r="CB147" s="1051">
        <v>0</v>
      </c>
      <c r="CC147" s="1051">
        <v>0</v>
      </c>
      <c r="CD147" s="1049">
        <v>0</v>
      </c>
      <c r="CE147" s="1051">
        <v>0</v>
      </c>
      <c r="CF147" s="1051">
        <v>0</v>
      </c>
      <c r="CG147" s="1051">
        <v>0</v>
      </c>
      <c r="CH147" s="1051">
        <v>0</v>
      </c>
      <c r="CI147" s="1051">
        <v>0</v>
      </c>
      <c r="CJ147" s="1051">
        <v>0</v>
      </c>
      <c r="CK147" s="1053">
        <v>0</v>
      </c>
      <c r="CL147" s="3526"/>
      <c r="CM147" s="3527"/>
      <c r="CN147" s="3527"/>
      <c r="CO147" s="3343" t="s">
        <v>1921</v>
      </c>
      <c r="CP147" s="3343"/>
      <c r="CQ147" s="3343"/>
      <c r="CR147" s="3171" t="s">
        <v>2013</v>
      </c>
      <c r="CS147" s="3171"/>
      <c r="CT147" s="3171"/>
      <c r="CU147" s="582"/>
      <c r="CV147" s="957"/>
      <c r="CW147" s="830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</row>
    <row r="148" spans="1:141" ht="15" customHeight="1">
      <c r="B148" s="1188" t="s">
        <v>944</v>
      </c>
      <c r="C148" s="3863"/>
      <c r="D148" s="3563"/>
      <c r="E148" s="3606"/>
      <c r="F148" s="3575"/>
      <c r="G148" s="3563"/>
      <c r="H148" s="3560"/>
      <c r="I148" s="1134"/>
      <c r="J148" s="1040">
        <v>0</v>
      </c>
      <c r="K148" s="1040">
        <v>1</v>
      </c>
      <c r="L148" s="1040">
        <v>1</v>
      </c>
      <c r="M148" s="1040">
        <v>1</v>
      </c>
      <c r="N148" s="1040">
        <v>1</v>
      </c>
      <c r="O148" s="1040">
        <v>1</v>
      </c>
      <c r="P148" s="1040">
        <v>1</v>
      </c>
      <c r="Q148" s="1041">
        <v>1</v>
      </c>
      <c r="R148" s="1042">
        <v>1</v>
      </c>
      <c r="S148" s="1040">
        <v>1</v>
      </c>
      <c r="T148" s="1040">
        <v>1</v>
      </c>
      <c r="U148" s="1040">
        <v>1</v>
      </c>
      <c r="V148" s="1040">
        <v>1</v>
      </c>
      <c r="W148" s="1051">
        <v>0</v>
      </c>
      <c r="X148" s="1051">
        <v>0</v>
      </c>
      <c r="Y148" s="1041">
        <v>1</v>
      </c>
      <c r="Z148" s="1040">
        <v>1</v>
      </c>
      <c r="AA148" s="1040">
        <v>1</v>
      </c>
      <c r="AB148" s="1040">
        <v>1</v>
      </c>
      <c r="AC148" s="1051">
        <v>0</v>
      </c>
      <c r="AD148" s="1040">
        <v>1</v>
      </c>
      <c r="AE148" s="1040">
        <v>1</v>
      </c>
      <c r="AF148" s="1051">
        <v>0</v>
      </c>
      <c r="AG148" s="1041">
        <v>1</v>
      </c>
      <c r="AH148" s="1040">
        <v>1</v>
      </c>
      <c r="AI148" s="1040">
        <v>1</v>
      </c>
      <c r="AJ148" s="1040">
        <v>1</v>
      </c>
      <c r="AK148" s="1051">
        <v>0</v>
      </c>
      <c r="AL148" s="1051">
        <v>0</v>
      </c>
      <c r="AM148" s="1051">
        <v>0</v>
      </c>
      <c r="AN148" s="1051">
        <v>0</v>
      </c>
      <c r="AO148" s="1053">
        <v>0</v>
      </c>
      <c r="AP148" s="1049">
        <v>0</v>
      </c>
      <c r="AQ148" s="1040">
        <v>1</v>
      </c>
      <c r="AR148" s="1040">
        <v>1</v>
      </c>
      <c r="AS148" s="1040">
        <v>1</v>
      </c>
      <c r="AT148" s="1040">
        <v>1</v>
      </c>
      <c r="AU148" s="1051">
        <v>0</v>
      </c>
      <c r="AV148" s="1070">
        <v>1</v>
      </c>
      <c r="AW148" s="1053">
        <v>1</v>
      </c>
      <c r="AX148" s="1049">
        <v>0</v>
      </c>
      <c r="AY148" s="1080">
        <v>1</v>
      </c>
      <c r="AZ148" s="1080">
        <v>1</v>
      </c>
      <c r="BA148" s="1080">
        <v>0</v>
      </c>
      <c r="BB148" s="1040">
        <v>0</v>
      </c>
      <c r="BC148" s="1080">
        <v>1</v>
      </c>
      <c r="BD148" s="1051">
        <v>0</v>
      </c>
      <c r="BE148" s="1053">
        <v>0</v>
      </c>
      <c r="BF148" s="1042">
        <v>1</v>
      </c>
      <c r="BG148" s="1040">
        <v>1</v>
      </c>
      <c r="BH148" s="1070">
        <v>1</v>
      </c>
      <c r="BI148" s="1040">
        <v>0</v>
      </c>
      <c r="BJ148" s="1070">
        <v>0</v>
      </c>
      <c r="BK148" s="1040">
        <v>0</v>
      </c>
      <c r="BL148" s="1040">
        <v>1</v>
      </c>
      <c r="BM148" s="1073">
        <v>0</v>
      </c>
      <c r="BN148" s="1070">
        <v>0</v>
      </c>
      <c r="BO148" s="1040">
        <v>1</v>
      </c>
      <c r="BP148" s="1070">
        <v>0</v>
      </c>
      <c r="BQ148" s="1040">
        <v>0</v>
      </c>
      <c r="BR148" s="1058">
        <v>0</v>
      </c>
      <c r="BS148" s="1051">
        <v>1</v>
      </c>
      <c r="BT148" s="1040">
        <v>1</v>
      </c>
      <c r="BU148" s="1041">
        <v>1</v>
      </c>
      <c r="BV148" s="1042">
        <v>1</v>
      </c>
      <c r="BW148" s="1040">
        <v>1</v>
      </c>
      <c r="BX148" s="1051">
        <v>0</v>
      </c>
      <c r="BY148" s="1051">
        <v>0</v>
      </c>
      <c r="BZ148" s="1051">
        <v>0</v>
      </c>
      <c r="CA148" s="1040">
        <v>1</v>
      </c>
      <c r="CB148" s="1051">
        <v>0</v>
      </c>
      <c r="CC148" s="1051">
        <v>0</v>
      </c>
      <c r="CD148" s="1049">
        <v>0</v>
      </c>
      <c r="CE148" s="1051">
        <v>0</v>
      </c>
      <c r="CF148" s="1051">
        <v>0</v>
      </c>
      <c r="CG148" s="1051">
        <v>0</v>
      </c>
      <c r="CH148" s="1051">
        <v>0</v>
      </c>
      <c r="CI148" s="1051">
        <v>0</v>
      </c>
      <c r="CJ148" s="1051">
        <v>0</v>
      </c>
      <c r="CK148" s="1053">
        <v>0</v>
      </c>
      <c r="CL148" s="3526"/>
      <c r="CM148" s="3527"/>
      <c r="CN148" s="3527"/>
      <c r="CO148" s="3343" t="s">
        <v>1921</v>
      </c>
      <c r="CP148" s="3343"/>
      <c r="CQ148" s="3343"/>
      <c r="CR148" s="3171" t="s">
        <v>349</v>
      </c>
      <c r="CS148" s="3171"/>
      <c r="CT148" s="3171"/>
      <c r="CU148" s="582"/>
      <c r="CV148" s="957"/>
      <c r="CW148" s="830"/>
    </row>
    <row r="149" spans="1:141" ht="15" customHeight="1">
      <c r="B149" s="1188" t="s">
        <v>2014</v>
      </c>
      <c r="C149" s="3863"/>
      <c r="D149" s="3563"/>
      <c r="E149" s="3606"/>
      <c r="F149" s="3575"/>
      <c r="G149" s="3563"/>
      <c r="H149" s="3560"/>
      <c r="I149" s="1134"/>
      <c r="J149" s="1040">
        <v>0</v>
      </c>
      <c r="K149" s="1040">
        <v>1</v>
      </c>
      <c r="L149" s="1040">
        <v>1</v>
      </c>
      <c r="M149" s="1040">
        <v>1</v>
      </c>
      <c r="N149" s="1040">
        <v>1</v>
      </c>
      <c r="O149" s="1040">
        <v>1</v>
      </c>
      <c r="P149" s="1040">
        <v>1</v>
      </c>
      <c r="Q149" s="1041">
        <v>1</v>
      </c>
      <c r="R149" s="1042">
        <v>1</v>
      </c>
      <c r="S149" s="1040">
        <v>1</v>
      </c>
      <c r="T149" s="1040">
        <v>1</v>
      </c>
      <c r="U149" s="1040">
        <v>1</v>
      </c>
      <c r="V149" s="1040">
        <v>1</v>
      </c>
      <c r="W149" s="1051">
        <v>0</v>
      </c>
      <c r="X149" s="1051">
        <v>0</v>
      </c>
      <c r="Y149" s="1041">
        <v>1</v>
      </c>
      <c r="Z149" s="1040">
        <v>1</v>
      </c>
      <c r="AA149" s="1040">
        <v>1</v>
      </c>
      <c r="AB149" s="1040">
        <v>1</v>
      </c>
      <c r="AC149" s="1051">
        <v>0</v>
      </c>
      <c r="AD149" s="1040">
        <v>1</v>
      </c>
      <c r="AE149" s="1040">
        <v>1</v>
      </c>
      <c r="AF149" s="1051">
        <v>0</v>
      </c>
      <c r="AG149" s="1041">
        <v>1</v>
      </c>
      <c r="AH149" s="1040">
        <v>1</v>
      </c>
      <c r="AI149" s="1040">
        <v>1</v>
      </c>
      <c r="AJ149" s="1040">
        <v>1</v>
      </c>
      <c r="AK149" s="1051">
        <v>0</v>
      </c>
      <c r="AL149" s="1051">
        <v>0</v>
      </c>
      <c r="AM149" s="1051">
        <v>0</v>
      </c>
      <c r="AN149" s="1051">
        <v>0</v>
      </c>
      <c r="AO149" s="1053">
        <v>0</v>
      </c>
      <c r="AP149" s="1049">
        <v>0</v>
      </c>
      <c r="AQ149" s="1040">
        <v>1</v>
      </c>
      <c r="AR149" s="1040">
        <v>1</v>
      </c>
      <c r="AS149" s="1040">
        <v>1</v>
      </c>
      <c r="AT149" s="1040">
        <v>1</v>
      </c>
      <c r="AU149" s="1051">
        <v>0</v>
      </c>
      <c r="AV149" s="1070">
        <v>1</v>
      </c>
      <c r="AW149" s="1053">
        <v>1</v>
      </c>
      <c r="AX149" s="1049">
        <v>0</v>
      </c>
      <c r="AY149" s="1080">
        <v>1</v>
      </c>
      <c r="AZ149" s="1080">
        <v>1</v>
      </c>
      <c r="BA149" s="1080">
        <v>0</v>
      </c>
      <c r="BB149" s="1040">
        <v>0</v>
      </c>
      <c r="BC149" s="1080">
        <v>1</v>
      </c>
      <c r="BD149" s="1051">
        <v>0</v>
      </c>
      <c r="BE149" s="1053">
        <v>0</v>
      </c>
      <c r="BF149" s="1042">
        <v>1</v>
      </c>
      <c r="BG149" s="1040">
        <v>1</v>
      </c>
      <c r="BH149" s="1070">
        <v>1</v>
      </c>
      <c r="BI149" s="1040">
        <v>0</v>
      </c>
      <c r="BJ149" s="1070">
        <v>0</v>
      </c>
      <c r="BK149" s="1040">
        <v>0</v>
      </c>
      <c r="BL149" s="1040">
        <v>1</v>
      </c>
      <c r="BM149" s="1073">
        <v>0</v>
      </c>
      <c r="BN149" s="1070">
        <v>0</v>
      </c>
      <c r="BO149" s="1040">
        <v>1</v>
      </c>
      <c r="BP149" s="1070">
        <v>0</v>
      </c>
      <c r="BQ149" s="1040">
        <v>0</v>
      </c>
      <c r="BR149" s="1040">
        <v>0</v>
      </c>
      <c r="BS149" s="1062">
        <v>0</v>
      </c>
      <c r="BT149" s="1040">
        <v>1</v>
      </c>
      <c r="BU149" s="1041">
        <v>1</v>
      </c>
      <c r="BV149" s="1042">
        <v>1</v>
      </c>
      <c r="BW149" s="1040">
        <v>1</v>
      </c>
      <c r="BX149" s="1051">
        <v>0</v>
      </c>
      <c r="BY149" s="1051">
        <v>0</v>
      </c>
      <c r="BZ149" s="1051">
        <v>0</v>
      </c>
      <c r="CA149" s="1040">
        <v>1</v>
      </c>
      <c r="CB149" s="1051">
        <v>0</v>
      </c>
      <c r="CC149" s="1051">
        <v>0</v>
      </c>
      <c r="CD149" s="1049">
        <v>0</v>
      </c>
      <c r="CE149" s="1051">
        <v>0</v>
      </c>
      <c r="CF149" s="1051">
        <v>0</v>
      </c>
      <c r="CG149" s="1051">
        <v>0</v>
      </c>
      <c r="CH149" s="1051">
        <v>0</v>
      </c>
      <c r="CI149" s="1051">
        <v>0</v>
      </c>
      <c r="CJ149" s="1051">
        <v>0</v>
      </c>
      <c r="CK149" s="1053">
        <v>0</v>
      </c>
      <c r="CL149" s="3526"/>
      <c r="CM149" s="3527"/>
      <c r="CN149" s="3527"/>
      <c r="CO149" s="3343" t="s">
        <v>1931</v>
      </c>
      <c r="CP149" s="3343"/>
      <c r="CQ149" s="3343"/>
      <c r="CR149" s="3171" t="s">
        <v>349</v>
      </c>
      <c r="CS149" s="3171"/>
      <c r="CT149" s="3171"/>
      <c r="CU149" s="582"/>
      <c r="CV149" s="957"/>
      <c r="CW149" s="830"/>
    </row>
    <row r="150" spans="1:141" ht="15" customHeight="1">
      <c r="B150" s="1188" t="s">
        <v>1973</v>
      </c>
      <c r="C150" s="3863"/>
      <c r="D150" s="3563"/>
      <c r="E150" s="3606"/>
      <c r="F150" s="3575"/>
      <c r="G150" s="3563"/>
      <c r="H150" s="3560"/>
      <c r="I150" s="1134"/>
      <c r="J150" s="1040">
        <v>0</v>
      </c>
      <c r="K150" s="1040">
        <v>1</v>
      </c>
      <c r="L150" s="1040">
        <v>1</v>
      </c>
      <c r="M150" s="1040">
        <v>1</v>
      </c>
      <c r="N150" s="1040">
        <v>1</v>
      </c>
      <c r="O150" s="1040">
        <v>1</v>
      </c>
      <c r="P150" s="1040">
        <v>1</v>
      </c>
      <c r="Q150" s="1041">
        <v>1</v>
      </c>
      <c r="R150" s="1042">
        <v>1</v>
      </c>
      <c r="S150" s="1040">
        <v>1</v>
      </c>
      <c r="T150" s="1040">
        <v>1</v>
      </c>
      <c r="U150" s="1040">
        <v>1</v>
      </c>
      <c r="V150" s="1040">
        <v>1</v>
      </c>
      <c r="W150" s="1051">
        <v>0</v>
      </c>
      <c r="X150" s="1051">
        <v>0</v>
      </c>
      <c r="Y150" s="1041">
        <v>1</v>
      </c>
      <c r="Z150" s="1040">
        <v>1</v>
      </c>
      <c r="AA150" s="1040">
        <v>1</v>
      </c>
      <c r="AB150" s="1040">
        <v>1</v>
      </c>
      <c r="AC150" s="1051">
        <v>0</v>
      </c>
      <c r="AD150" s="1040">
        <v>1</v>
      </c>
      <c r="AE150" s="1040">
        <v>1</v>
      </c>
      <c r="AF150" s="1051">
        <v>0</v>
      </c>
      <c r="AG150" s="1041">
        <v>1</v>
      </c>
      <c r="AH150" s="1040">
        <v>1</v>
      </c>
      <c r="AI150" s="1040">
        <v>1</v>
      </c>
      <c r="AJ150" s="1040">
        <v>1</v>
      </c>
      <c r="AK150" s="1051">
        <v>0</v>
      </c>
      <c r="AL150" s="1051">
        <v>0</v>
      </c>
      <c r="AM150" s="1051">
        <v>0</v>
      </c>
      <c r="AN150" s="1051">
        <v>0</v>
      </c>
      <c r="AO150" s="1053">
        <v>0</v>
      </c>
      <c r="AP150" s="1049">
        <v>0</v>
      </c>
      <c r="AQ150" s="1040">
        <v>1</v>
      </c>
      <c r="AR150" s="1040">
        <v>1</v>
      </c>
      <c r="AS150" s="1040">
        <v>1</v>
      </c>
      <c r="AT150" s="1040">
        <v>1</v>
      </c>
      <c r="AU150" s="1051">
        <v>0</v>
      </c>
      <c r="AV150" s="1070">
        <v>1</v>
      </c>
      <c r="AW150" s="1053">
        <v>1</v>
      </c>
      <c r="AX150" s="1049">
        <v>0</v>
      </c>
      <c r="AY150" s="1080">
        <v>1</v>
      </c>
      <c r="AZ150" s="1080">
        <v>1</v>
      </c>
      <c r="BA150" s="1080">
        <v>0</v>
      </c>
      <c r="BB150" s="1040">
        <v>0</v>
      </c>
      <c r="BC150" s="1080">
        <v>1</v>
      </c>
      <c r="BD150" s="1051">
        <v>0</v>
      </c>
      <c r="BE150" s="1053">
        <v>0</v>
      </c>
      <c r="BF150" s="1042">
        <v>1</v>
      </c>
      <c r="BG150" s="1040">
        <v>1</v>
      </c>
      <c r="BH150" s="1070">
        <v>1</v>
      </c>
      <c r="BI150" s="1040">
        <v>0</v>
      </c>
      <c r="BJ150" s="1070">
        <v>0</v>
      </c>
      <c r="BK150" s="1040">
        <v>0</v>
      </c>
      <c r="BL150" s="1040">
        <v>1</v>
      </c>
      <c r="BM150" s="1073">
        <v>0</v>
      </c>
      <c r="BN150" s="1070">
        <v>0</v>
      </c>
      <c r="BO150" s="1040">
        <v>1</v>
      </c>
      <c r="BP150" s="1070">
        <v>0</v>
      </c>
      <c r="BQ150" s="1040">
        <v>0</v>
      </c>
      <c r="BR150" s="1040">
        <v>1</v>
      </c>
      <c r="BS150" s="1051">
        <v>1</v>
      </c>
      <c r="BT150" s="1058">
        <v>0</v>
      </c>
      <c r="BU150" s="1041">
        <v>1</v>
      </c>
      <c r="BV150" s="1042">
        <v>1</v>
      </c>
      <c r="BW150" s="1040">
        <v>1</v>
      </c>
      <c r="BX150" s="1051">
        <v>0</v>
      </c>
      <c r="BY150" s="1051">
        <v>0</v>
      </c>
      <c r="BZ150" s="1051">
        <v>0</v>
      </c>
      <c r="CA150" s="1040">
        <v>1</v>
      </c>
      <c r="CB150" s="1051">
        <v>0</v>
      </c>
      <c r="CC150" s="1051">
        <v>0</v>
      </c>
      <c r="CD150" s="1049">
        <v>0</v>
      </c>
      <c r="CE150" s="1051">
        <v>0</v>
      </c>
      <c r="CF150" s="1051">
        <v>0</v>
      </c>
      <c r="CG150" s="1051">
        <v>0</v>
      </c>
      <c r="CH150" s="1051">
        <v>0</v>
      </c>
      <c r="CI150" s="1051">
        <v>0</v>
      </c>
      <c r="CJ150" s="1051">
        <v>0</v>
      </c>
      <c r="CK150" s="1053">
        <v>0</v>
      </c>
      <c r="CL150" s="3526"/>
      <c r="CM150" s="3527"/>
      <c r="CN150" s="3527"/>
      <c r="CO150" s="3343" t="s">
        <v>1921</v>
      </c>
      <c r="CP150" s="3343"/>
      <c r="CQ150" s="3343"/>
      <c r="CR150" s="3171" t="s">
        <v>349</v>
      </c>
      <c r="CS150" s="3171"/>
      <c r="CT150" s="3171"/>
      <c r="CU150" s="582"/>
      <c r="CV150" s="957"/>
      <c r="CW150" s="830"/>
    </row>
    <row r="151" spans="1:141" ht="15" customHeight="1">
      <c r="B151" s="1188" t="s">
        <v>956</v>
      </c>
      <c r="C151" s="3863"/>
      <c r="D151" s="3563"/>
      <c r="E151" s="3606"/>
      <c r="F151" s="3575"/>
      <c r="G151" s="3563"/>
      <c r="H151" s="3560"/>
      <c r="I151" s="1134"/>
      <c r="J151" s="1040">
        <v>0</v>
      </c>
      <c r="K151" s="1040">
        <v>1</v>
      </c>
      <c r="L151" s="1040">
        <v>1</v>
      </c>
      <c r="M151" s="1040">
        <v>1</v>
      </c>
      <c r="N151" s="1040">
        <v>1</v>
      </c>
      <c r="O151" s="1040">
        <v>1</v>
      </c>
      <c r="P151" s="1040">
        <v>1</v>
      </c>
      <c r="Q151" s="1041">
        <v>1</v>
      </c>
      <c r="R151" s="1042">
        <v>1</v>
      </c>
      <c r="S151" s="1040">
        <v>1</v>
      </c>
      <c r="T151" s="1040">
        <v>1</v>
      </c>
      <c r="U151" s="1040">
        <v>1</v>
      </c>
      <c r="V151" s="1040">
        <v>1</v>
      </c>
      <c r="W151" s="1051">
        <v>0</v>
      </c>
      <c r="X151" s="1051">
        <v>0</v>
      </c>
      <c r="Y151" s="1041">
        <v>1</v>
      </c>
      <c r="Z151" s="1040">
        <v>1</v>
      </c>
      <c r="AA151" s="1040">
        <v>1</v>
      </c>
      <c r="AB151" s="1040">
        <v>1</v>
      </c>
      <c r="AC151" s="1051">
        <v>0</v>
      </c>
      <c r="AD151" s="1040">
        <v>1</v>
      </c>
      <c r="AE151" s="1040">
        <v>1</v>
      </c>
      <c r="AF151" s="1051">
        <v>0</v>
      </c>
      <c r="AG151" s="1041">
        <v>1</v>
      </c>
      <c r="AH151" s="1040">
        <v>1</v>
      </c>
      <c r="AI151" s="1040">
        <v>1</v>
      </c>
      <c r="AJ151" s="1040">
        <v>1</v>
      </c>
      <c r="AK151" s="1051">
        <v>0</v>
      </c>
      <c r="AL151" s="1051">
        <v>0</v>
      </c>
      <c r="AM151" s="1051">
        <v>0</v>
      </c>
      <c r="AN151" s="1051">
        <v>0</v>
      </c>
      <c r="AO151" s="1053">
        <v>0</v>
      </c>
      <c r="AP151" s="1051">
        <v>0</v>
      </c>
      <c r="AQ151" s="1040">
        <v>1</v>
      </c>
      <c r="AR151" s="1040">
        <v>1</v>
      </c>
      <c r="AS151" s="1040">
        <v>1</v>
      </c>
      <c r="AT151" s="1040">
        <v>1</v>
      </c>
      <c r="AU151" s="1051">
        <v>0</v>
      </c>
      <c r="AV151" s="1070">
        <v>1</v>
      </c>
      <c r="AW151" s="1053">
        <v>1</v>
      </c>
      <c r="AX151" s="1049">
        <v>0</v>
      </c>
      <c r="AY151" s="1080">
        <v>1</v>
      </c>
      <c r="AZ151" s="1080">
        <v>1</v>
      </c>
      <c r="BA151" s="1080">
        <v>0</v>
      </c>
      <c r="BB151" s="1040">
        <v>0</v>
      </c>
      <c r="BC151" s="1080">
        <v>1</v>
      </c>
      <c r="BD151" s="1051">
        <v>0</v>
      </c>
      <c r="BE151" s="1053">
        <v>0</v>
      </c>
      <c r="BF151" s="1042">
        <v>1</v>
      </c>
      <c r="BG151" s="1040">
        <v>1</v>
      </c>
      <c r="BH151" s="1070">
        <v>1</v>
      </c>
      <c r="BI151" s="1040">
        <v>0</v>
      </c>
      <c r="BJ151" s="1070">
        <v>0</v>
      </c>
      <c r="BK151" s="1040">
        <v>0</v>
      </c>
      <c r="BL151" s="1040">
        <v>1</v>
      </c>
      <c r="BM151" s="1073">
        <v>0</v>
      </c>
      <c r="BN151" s="1070">
        <v>0</v>
      </c>
      <c r="BO151" s="1040">
        <v>1</v>
      </c>
      <c r="BP151" s="1070">
        <v>0</v>
      </c>
      <c r="BQ151" s="1040">
        <v>0</v>
      </c>
      <c r="BR151" s="1040">
        <v>1</v>
      </c>
      <c r="BS151" s="1051">
        <v>1</v>
      </c>
      <c r="BT151" s="1040">
        <v>1</v>
      </c>
      <c r="BU151" s="1094">
        <v>0</v>
      </c>
      <c r="BV151" s="1042">
        <v>1</v>
      </c>
      <c r="BW151" s="1040">
        <v>1</v>
      </c>
      <c r="BX151" s="1051">
        <v>0</v>
      </c>
      <c r="BY151" s="1051">
        <v>0</v>
      </c>
      <c r="BZ151" s="1051">
        <v>0</v>
      </c>
      <c r="CA151" s="1040">
        <v>1</v>
      </c>
      <c r="CB151" s="1051">
        <v>0</v>
      </c>
      <c r="CC151" s="1051">
        <v>0</v>
      </c>
      <c r="CD151" s="1049">
        <v>0</v>
      </c>
      <c r="CE151" s="1051">
        <v>0</v>
      </c>
      <c r="CF151" s="1051">
        <v>0</v>
      </c>
      <c r="CG151" s="1051">
        <v>0</v>
      </c>
      <c r="CH151" s="1051">
        <v>0</v>
      </c>
      <c r="CI151" s="1051">
        <v>0</v>
      </c>
      <c r="CJ151" s="1051">
        <v>0</v>
      </c>
      <c r="CK151" s="1053">
        <v>0</v>
      </c>
      <c r="CL151" s="3526"/>
      <c r="CM151" s="3527"/>
      <c r="CN151" s="3527"/>
      <c r="CO151" s="3343" t="s">
        <v>1921</v>
      </c>
      <c r="CP151" s="3343"/>
      <c r="CQ151" s="3343"/>
      <c r="CR151" s="3171" t="s">
        <v>349</v>
      </c>
      <c r="CS151" s="3171"/>
      <c r="CT151" s="3171"/>
      <c r="CU151" s="582"/>
      <c r="CV151" s="957"/>
      <c r="CW151" s="830"/>
    </row>
    <row r="152" spans="1:141" ht="15" customHeight="1">
      <c r="B152" s="1188" t="s">
        <v>960</v>
      </c>
      <c r="C152" s="3863"/>
      <c r="D152" s="3563"/>
      <c r="E152" s="3606"/>
      <c r="F152" s="3575"/>
      <c r="G152" s="3563"/>
      <c r="H152" s="3560"/>
      <c r="I152" s="1134"/>
      <c r="J152" s="1040">
        <v>0</v>
      </c>
      <c r="K152" s="1040">
        <v>1</v>
      </c>
      <c r="L152" s="1040">
        <v>1</v>
      </c>
      <c r="M152" s="1040">
        <v>1</v>
      </c>
      <c r="N152" s="1040">
        <v>1</v>
      </c>
      <c r="O152" s="1040">
        <v>1</v>
      </c>
      <c r="P152" s="1040">
        <v>1</v>
      </c>
      <c r="Q152" s="1041">
        <v>1</v>
      </c>
      <c r="R152" s="1040">
        <v>1</v>
      </c>
      <c r="S152" s="1040">
        <v>1</v>
      </c>
      <c r="T152" s="1040">
        <v>1</v>
      </c>
      <c r="U152" s="1040">
        <v>1</v>
      </c>
      <c r="V152" s="1040">
        <v>1</v>
      </c>
      <c r="W152" s="1051">
        <v>0</v>
      </c>
      <c r="X152" s="1051">
        <v>0</v>
      </c>
      <c r="Y152" s="1041">
        <v>1</v>
      </c>
      <c r="Z152" s="1040">
        <v>1</v>
      </c>
      <c r="AA152" s="1040">
        <v>1</v>
      </c>
      <c r="AB152" s="1040">
        <v>1</v>
      </c>
      <c r="AC152" s="1051">
        <v>0</v>
      </c>
      <c r="AD152" s="1040">
        <v>1</v>
      </c>
      <c r="AE152" s="1040">
        <v>1</v>
      </c>
      <c r="AF152" s="1051">
        <v>0</v>
      </c>
      <c r="AG152" s="1041">
        <v>1</v>
      </c>
      <c r="AH152" s="1040">
        <v>1</v>
      </c>
      <c r="AI152" s="1040">
        <v>1</v>
      </c>
      <c r="AJ152" s="1040">
        <v>1</v>
      </c>
      <c r="AK152" s="1051">
        <v>0</v>
      </c>
      <c r="AL152" s="1051">
        <v>0</v>
      </c>
      <c r="AM152" s="1051">
        <v>0</v>
      </c>
      <c r="AN152" s="1051">
        <v>0</v>
      </c>
      <c r="AO152" s="1053">
        <v>0</v>
      </c>
      <c r="AP152" s="1051">
        <v>0</v>
      </c>
      <c r="AQ152" s="1040">
        <v>1</v>
      </c>
      <c r="AR152" s="1040">
        <v>1</v>
      </c>
      <c r="AS152" s="1040">
        <v>1</v>
      </c>
      <c r="AT152" s="1040">
        <v>1</v>
      </c>
      <c r="AU152" s="1051">
        <v>0</v>
      </c>
      <c r="AV152" s="1070">
        <v>1</v>
      </c>
      <c r="AW152" s="1053">
        <v>1</v>
      </c>
      <c r="AX152" s="1051">
        <v>0</v>
      </c>
      <c r="AY152" s="1080">
        <v>1</v>
      </c>
      <c r="AZ152" s="1080">
        <v>1</v>
      </c>
      <c r="BA152" s="1080">
        <v>0</v>
      </c>
      <c r="BB152" s="1040">
        <v>0</v>
      </c>
      <c r="BC152" s="1080">
        <v>1</v>
      </c>
      <c r="BD152" s="1051">
        <v>0</v>
      </c>
      <c r="BE152" s="1053">
        <v>0</v>
      </c>
      <c r="BF152" s="1042">
        <v>1</v>
      </c>
      <c r="BG152" s="1040">
        <v>1</v>
      </c>
      <c r="BH152" s="1070">
        <v>1</v>
      </c>
      <c r="BI152" s="1040">
        <v>0</v>
      </c>
      <c r="BJ152" s="1070">
        <v>0</v>
      </c>
      <c r="BK152" s="1040">
        <v>0</v>
      </c>
      <c r="BL152" s="1040">
        <v>1</v>
      </c>
      <c r="BM152" s="1073">
        <v>0</v>
      </c>
      <c r="BN152" s="1074">
        <v>0</v>
      </c>
      <c r="BO152" s="1040">
        <v>1</v>
      </c>
      <c r="BP152" s="1070">
        <v>0</v>
      </c>
      <c r="BQ152" s="1040">
        <v>0</v>
      </c>
      <c r="BR152" s="1040">
        <v>1</v>
      </c>
      <c r="BS152" s="1051">
        <v>1</v>
      </c>
      <c r="BT152" s="1040">
        <v>1</v>
      </c>
      <c r="BU152" s="1040">
        <v>1</v>
      </c>
      <c r="BV152" s="1057">
        <v>0</v>
      </c>
      <c r="BW152" s="1040">
        <v>1</v>
      </c>
      <c r="BX152" s="1051">
        <v>0</v>
      </c>
      <c r="BY152" s="1051">
        <v>0</v>
      </c>
      <c r="BZ152" s="1051">
        <v>0</v>
      </c>
      <c r="CA152" s="1040">
        <v>1</v>
      </c>
      <c r="CB152" s="1051">
        <v>0</v>
      </c>
      <c r="CC152" s="1053">
        <v>0</v>
      </c>
      <c r="CD152" s="1049">
        <v>0</v>
      </c>
      <c r="CE152" s="1051">
        <v>0</v>
      </c>
      <c r="CF152" s="1051">
        <v>0</v>
      </c>
      <c r="CG152" s="1051">
        <v>0</v>
      </c>
      <c r="CH152" s="1051">
        <v>0</v>
      </c>
      <c r="CI152" s="1051">
        <v>0</v>
      </c>
      <c r="CJ152" s="1051">
        <v>0</v>
      </c>
      <c r="CK152" s="1053">
        <v>0</v>
      </c>
      <c r="CL152" s="3526"/>
      <c r="CM152" s="3527"/>
      <c r="CN152" s="3527"/>
      <c r="CO152" s="3343" t="s">
        <v>1921</v>
      </c>
      <c r="CP152" s="3343"/>
      <c r="CQ152" s="3343"/>
      <c r="CR152" s="3171" t="s">
        <v>349</v>
      </c>
      <c r="CS152" s="3171"/>
      <c r="CT152" s="3171"/>
      <c r="CU152" s="582"/>
      <c r="CV152" s="957"/>
      <c r="CW152" s="830"/>
    </row>
    <row r="153" spans="1:141" ht="15" customHeight="1">
      <c r="B153" s="1188" t="s">
        <v>964</v>
      </c>
      <c r="C153" s="3863"/>
      <c r="D153" s="3563"/>
      <c r="E153" s="3606"/>
      <c r="F153" s="3575"/>
      <c r="G153" s="3563"/>
      <c r="H153" s="3560"/>
      <c r="I153" s="1134"/>
      <c r="J153" s="1040">
        <v>0</v>
      </c>
      <c r="K153" s="1040">
        <v>1</v>
      </c>
      <c r="L153" s="1040">
        <v>1</v>
      </c>
      <c r="M153" s="1040">
        <v>1</v>
      </c>
      <c r="N153" s="1040">
        <v>1</v>
      </c>
      <c r="O153" s="1040">
        <v>1</v>
      </c>
      <c r="P153" s="1040">
        <v>1</v>
      </c>
      <c r="Q153" s="1041">
        <v>1</v>
      </c>
      <c r="R153" s="1042">
        <v>1</v>
      </c>
      <c r="S153" s="1040">
        <v>1</v>
      </c>
      <c r="T153" s="1040">
        <v>1</v>
      </c>
      <c r="U153" s="1040">
        <v>1</v>
      </c>
      <c r="V153" s="1040">
        <v>1</v>
      </c>
      <c r="W153" s="1051">
        <v>0</v>
      </c>
      <c r="X153" s="1051">
        <v>0</v>
      </c>
      <c r="Y153" s="1041">
        <v>1</v>
      </c>
      <c r="Z153" s="1040">
        <v>1</v>
      </c>
      <c r="AA153" s="1040">
        <v>1</v>
      </c>
      <c r="AB153" s="1040">
        <v>1</v>
      </c>
      <c r="AC153" s="1051">
        <v>0</v>
      </c>
      <c r="AD153" s="1040">
        <v>1</v>
      </c>
      <c r="AE153" s="1040">
        <v>1</v>
      </c>
      <c r="AF153" s="1051">
        <v>0</v>
      </c>
      <c r="AG153" s="1041">
        <v>1</v>
      </c>
      <c r="AH153" s="1040">
        <v>1</v>
      </c>
      <c r="AI153" s="1040">
        <v>1</v>
      </c>
      <c r="AJ153" s="1040">
        <v>1</v>
      </c>
      <c r="AK153" s="1051">
        <v>0</v>
      </c>
      <c r="AL153" s="1051">
        <v>0</v>
      </c>
      <c r="AM153" s="1051">
        <v>0</v>
      </c>
      <c r="AN153" s="1051">
        <v>0</v>
      </c>
      <c r="AO153" s="1053">
        <v>0</v>
      </c>
      <c r="AP153" s="1049">
        <v>0</v>
      </c>
      <c r="AQ153" s="1040">
        <v>1</v>
      </c>
      <c r="AR153" s="1040">
        <v>1</v>
      </c>
      <c r="AS153" s="1040">
        <v>1</v>
      </c>
      <c r="AT153" s="1040">
        <v>1</v>
      </c>
      <c r="AU153" s="1051">
        <v>0</v>
      </c>
      <c r="AV153" s="1070">
        <v>1</v>
      </c>
      <c r="AW153" s="1053">
        <v>1</v>
      </c>
      <c r="AX153" s="1051">
        <v>0</v>
      </c>
      <c r="AY153" s="1080">
        <v>1</v>
      </c>
      <c r="AZ153" s="1080">
        <v>1</v>
      </c>
      <c r="BA153" s="1080">
        <v>0</v>
      </c>
      <c r="BB153" s="1040">
        <v>0</v>
      </c>
      <c r="BC153" s="1080">
        <v>1</v>
      </c>
      <c r="BD153" s="1051">
        <v>0</v>
      </c>
      <c r="BE153" s="1053">
        <v>0</v>
      </c>
      <c r="BF153" s="1042">
        <v>1</v>
      </c>
      <c r="BG153" s="1040">
        <v>1</v>
      </c>
      <c r="BH153" s="1070">
        <v>1</v>
      </c>
      <c r="BI153" s="1040">
        <v>0</v>
      </c>
      <c r="BJ153" s="1070">
        <v>0</v>
      </c>
      <c r="BK153" s="1040">
        <v>0</v>
      </c>
      <c r="BL153" s="1040">
        <v>1</v>
      </c>
      <c r="BM153" s="1073">
        <v>0</v>
      </c>
      <c r="BN153" s="1074">
        <v>0</v>
      </c>
      <c r="BO153" s="1040">
        <v>1</v>
      </c>
      <c r="BP153" s="1070">
        <v>0</v>
      </c>
      <c r="BQ153" s="1040">
        <v>0</v>
      </c>
      <c r="BR153" s="1040">
        <v>1</v>
      </c>
      <c r="BS153" s="1051">
        <v>1</v>
      </c>
      <c r="BT153" s="1040">
        <v>1</v>
      </c>
      <c r="BU153" s="1041">
        <v>1</v>
      </c>
      <c r="BV153" s="1042">
        <v>1</v>
      </c>
      <c r="BW153" s="1058">
        <v>0</v>
      </c>
      <c r="BX153" s="1051">
        <v>0</v>
      </c>
      <c r="BY153" s="1051">
        <v>0</v>
      </c>
      <c r="BZ153" s="1051">
        <v>0</v>
      </c>
      <c r="CA153" s="1040">
        <v>1</v>
      </c>
      <c r="CB153" s="1051">
        <v>0</v>
      </c>
      <c r="CC153" s="1051">
        <v>0</v>
      </c>
      <c r="CD153" s="1049">
        <v>0</v>
      </c>
      <c r="CE153" s="1051">
        <v>0</v>
      </c>
      <c r="CF153" s="1051">
        <v>0</v>
      </c>
      <c r="CG153" s="1051">
        <v>0</v>
      </c>
      <c r="CH153" s="1051">
        <v>0</v>
      </c>
      <c r="CI153" s="1051">
        <v>0</v>
      </c>
      <c r="CJ153" s="1051">
        <v>0</v>
      </c>
      <c r="CK153" s="1053">
        <v>0</v>
      </c>
      <c r="CL153" s="3526"/>
      <c r="CM153" s="3527"/>
      <c r="CN153" s="3527"/>
      <c r="CO153" s="3343" t="s">
        <v>1921</v>
      </c>
      <c r="CP153" s="3343"/>
      <c r="CQ153" s="3343"/>
      <c r="CR153" s="3171" t="s">
        <v>349</v>
      </c>
      <c r="CS153" s="3171"/>
      <c r="CT153" s="3171"/>
      <c r="CU153" s="582"/>
      <c r="CV153" s="957"/>
      <c r="CW153" s="830"/>
    </row>
    <row r="154" spans="1:141" ht="15" customHeight="1" thickBot="1">
      <c r="B154" s="1311" t="s">
        <v>1979</v>
      </c>
      <c r="C154" s="3864"/>
      <c r="D154" s="3563"/>
      <c r="E154" s="3606"/>
      <c r="F154" s="3576"/>
      <c r="G154" s="3563"/>
      <c r="H154" s="3560"/>
      <c r="I154" s="1134"/>
      <c r="J154" s="1040">
        <v>0</v>
      </c>
      <c r="K154" s="1040">
        <v>1</v>
      </c>
      <c r="L154" s="1040">
        <v>1</v>
      </c>
      <c r="M154" s="1040">
        <v>1</v>
      </c>
      <c r="N154" s="1040">
        <v>1</v>
      </c>
      <c r="O154" s="1040">
        <v>1</v>
      </c>
      <c r="P154" s="1040">
        <v>1</v>
      </c>
      <c r="Q154" s="1041">
        <v>1</v>
      </c>
      <c r="R154" s="1042">
        <v>1</v>
      </c>
      <c r="S154" s="1040">
        <v>1</v>
      </c>
      <c r="T154" s="1040">
        <v>1</v>
      </c>
      <c r="U154" s="1040">
        <v>1</v>
      </c>
      <c r="V154" s="1040">
        <v>1</v>
      </c>
      <c r="W154" s="1051">
        <v>0</v>
      </c>
      <c r="X154" s="1051">
        <v>0</v>
      </c>
      <c r="Y154" s="1041">
        <v>1</v>
      </c>
      <c r="Z154" s="1040">
        <v>1</v>
      </c>
      <c r="AA154" s="1040">
        <v>1</v>
      </c>
      <c r="AB154" s="1040">
        <v>1</v>
      </c>
      <c r="AC154" s="1051">
        <v>0</v>
      </c>
      <c r="AD154" s="1040">
        <v>1</v>
      </c>
      <c r="AE154" s="1040">
        <v>1</v>
      </c>
      <c r="AF154" s="1051">
        <v>0</v>
      </c>
      <c r="AG154" s="1041">
        <v>1</v>
      </c>
      <c r="AH154" s="1040">
        <v>1</v>
      </c>
      <c r="AI154" s="1040">
        <v>1</v>
      </c>
      <c r="AJ154" s="1040">
        <v>1</v>
      </c>
      <c r="AK154" s="1051">
        <v>0</v>
      </c>
      <c r="AL154" s="1051">
        <v>0</v>
      </c>
      <c r="AM154" s="1051">
        <v>0</v>
      </c>
      <c r="AN154" s="1051">
        <v>0</v>
      </c>
      <c r="AO154" s="1053">
        <v>0</v>
      </c>
      <c r="AP154" s="1049">
        <v>0</v>
      </c>
      <c r="AQ154" s="1040">
        <v>1</v>
      </c>
      <c r="AR154" s="1040">
        <v>1</v>
      </c>
      <c r="AS154" s="1040">
        <v>1</v>
      </c>
      <c r="AT154" s="1040">
        <v>1</v>
      </c>
      <c r="AU154" s="1051">
        <v>0</v>
      </c>
      <c r="AV154" s="1070">
        <v>1</v>
      </c>
      <c r="AW154" s="1053">
        <v>1</v>
      </c>
      <c r="AX154" s="1051">
        <v>0</v>
      </c>
      <c r="AY154" s="1080">
        <v>1</v>
      </c>
      <c r="AZ154" s="1080">
        <v>1</v>
      </c>
      <c r="BA154" s="1080">
        <v>0</v>
      </c>
      <c r="BB154" s="1040">
        <v>0</v>
      </c>
      <c r="BC154" s="1080">
        <v>1</v>
      </c>
      <c r="BD154" s="1051">
        <v>0</v>
      </c>
      <c r="BE154" s="1053">
        <v>0</v>
      </c>
      <c r="BF154" s="1042">
        <v>1</v>
      </c>
      <c r="BG154" s="1040">
        <v>1</v>
      </c>
      <c r="BH154" s="1070">
        <v>1</v>
      </c>
      <c r="BI154" s="1040">
        <v>0</v>
      </c>
      <c r="BJ154" s="1070">
        <v>0</v>
      </c>
      <c r="BK154" s="1040">
        <v>0</v>
      </c>
      <c r="BL154" s="1040">
        <v>1</v>
      </c>
      <c r="BM154" s="1073">
        <v>0</v>
      </c>
      <c r="BN154" s="1074">
        <v>0</v>
      </c>
      <c r="BO154" s="1040">
        <v>1</v>
      </c>
      <c r="BP154" s="1070">
        <v>0</v>
      </c>
      <c r="BQ154" s="1040">
        <v>0</v>
      </c>
      <c r="BR154" s="1040">
        <v>1</v>
      </c>
      <c r="BS154" s="1051">
        <v>1</v>
      </c>
      <c r="BT154" s="1040">
        <v>1</v>
      </c>
      <c r="BU154" s="1041">
        <v>1</v>
      </c>
      <c r="BV154" s="1042">
        <v>1</v>
      </c>
      <c r="BW154" s="1040">
        <v>1</v>
      </c>
      <c r="BX154" s="1051">
        <v>0</v>
      </c>
      <c r="BY154" s="1051">
        <v>0</v>
      </c>
      <c r="BZ154" s="1051">
        <v>0</v>
      </c>
      <c r="CA154" s="1058">
        <v>0</v>
      </c>
      <c r="CB154" s="1051">
        <v>0</v>
      </c>
      <c r="CC154" s="1051">
        <v>0</v>
      </c>
      <c r="CD154" s="1049">
        <v>0</v>
      </c>
      <c r="CE154" s="1051">
        <v>0</v>
      </c>
      <c r="CF154" s="1051">
        <v>0</v>
      </c>
      <c r="CG154" s="1051">
        <v>0</v>
      </c>
      <c r="CH154" s="1051">
        <v>0</v>
      </c>
      <c r="CI154" s="1051">
        <v>0</v>
      </c>
      <c r="CJ154" s="1051">
        <v>0</v>
      </c>
      <c r="CK154" s="1053">
        <v>0</v>
      </c>
      <c r="CL154" s="3527"/>
      <c r="CM154" s="3527"/>
      <c r="CN154" s="3527"/>
      <c r="CO154" s="3341" t="s">
        <v>1921</v>
      </c>
      <c r="CP154" s="3341"/>
      <c r="CQ154" s="3341"/>
      <c r="CR154" s="3342" t="s">
        <v>2015</v>
      </c>
      <c r="CS154" s="3342"/>
      <c r="CT154" s="3342"/>
      <c r="CU154" s="582" t="s">
        <v>2016</v>
      </c>
      <c r="CV154" s="957"/>
      <c r="CW154" s="830"/>
    </row>
    <row r="155" spans="1:141" ht="17.399999999999999">
      <c r="B155" s="1188" t="s">
        <v>276</v>
      </c>
      <c r="C155" s="3847" t="s">
        <v>2017</v>
      </c>
      <c r="D155" s="3563"/>
      <c r="E155" s="3606"/>
      <c r="F155" s="3602" t="s">
        <v>1483</v>
      </c>
      <c r="G155" s="3563"/>
      <c r="H155" s="3560"/>
      <c r="I155" s="1134"/>
      <c r="J155" s="1046">
        <v>0</v>
      </c>
      <c r="K155" s="1046">
        <v>1</v>
      </c>
      <c r="L155" s="1046">
        <v>1</v>
      </c>
      <c r="M155" s="1046">
        <v>1</v>
      </c>
      <c r="N155" s="1046">
        <v>1</v>
      </c>
      <c r="O155" s="1046">
        <v>1</v>
      </c>
      <c r="P155" s="1046">
        <v>1</v>
      </c>
      <c r="Q155" s="1046">
        <v>1</v>
      </c>
      <c r="R155" s="1048">
        <v>1</v>
      </c>
      <c r="S155" s="1046">
        <v>1</v>
      </c>
      <c r="T155" s="1046">
        <v>1</v>
      </c>
      <c r="U155" s="1046">
        <v>1</v>
      </c>
      <c r="V155" s="1046">
        <v>1</v>
      </c>
      <c r="W155" s="1055">
        <v>0</v>
      </c>
      <c r="X155" s="1055">
        <v>0</v>
      </c>
      <c r="Y155" s="1046">
        <v>1</v>
      </c>
      <c r="Z155" s="1048">
        <v>1</v>
      </c>
      <c r="AA155" s="1046">
        <v>1</v>
      </c>
      <c r="AB155" s="1046">
        <v>1</v>
      </c>
      <c r="AC155" s="1055">
        <v>0</v>
      </c>
      <c r="AD155" s="1046">
        <v>1</v>
      </c>
      <c r="AE155" s="1046">
        <v>1</v>
      </c>
      <c r="AF155" s="1055">
        <v>0</v>
      </c>
      <c r="AG155" s="1046">
        <v>1</v>
      </c>
      <c r="AH155" s="1048">
        <v>1</v>
      </c>
      <c r="AI155" s="1046">
        <v>1</v>
      </c>
      <c r="AJ155" s="1046">
        <v>1</v>
      </c>
      <c r="AK155" s="1055">
        <v>0</v>
      </c>
      <c r="AL155" s="1055">
        <v>0</v>
      </c>
      <c r="AM155" s="1055">
        <v>0</v>
      </c>
      <c r="AN155" s="1055">
        <v>0</v>
      </c>
      <c r="AO155" s="1055">
        <v>0</v>
      </c>
      <c r="AP155" s="1108">
        <v>0</v>
      </c>
      <c r="AQ155" s="1046">
        <v>1</v>
      </c>
      <c r="AR155" s="1046">
        <v>1</v>
      </c>
      <c r="AS155" s="1109">
        <v>1</v>
      </c>
      <c r="AT155" s="1109">
        <v>0</v>
      </c>
      <c r="AU155" s="1109">
        <v>0</v>
      </c>
      <c r="AV155" s="1072">
        <v>1</v>
      </c>
      <c r="AW155" s="1055">
        <v>1</v>
      </c>
      <c r="AX155" s="1108">
        <v>0</v>
      </c>
      <c r="AY155" s="1084">
        <v>1</v>
      </c>
      <c r="AZ155" s="1084">
        <v>1</v>
      </c>
      <c r="BA155" s="1084">
        <v>0</v>
      </c>
      <c r="BB155" s="1046">
        <v>0</v>
      </c>
      <c r="BC155" s="1084">
        <v>1</v>
      </c>
      <c r="BD155" s="1055">
        <v>0</v>
      </c>
      <c r="BE155" s="1055">
        <v>0</v>
      </c>
      <c r="BF155" s="1048">
        <v>1</v>
      </c>
      <c r="BG155" s="1046">
        <v>1</v>
      </c>
      <c r="BH155" s="1072">
        <v>1</v>
      </c>
      <c r="BI155" s="1046">
        <v>0</v>
      </c>
      <c r="BJ155" s="1072">
        <v>0</v>
      </c>
      <c r="BK155" s="1046">
        <v>0</v>
      </c>
      <c r="BL155" s="1046">
        <v>1</v>
      </c>
      <c r="BM155" s="1072">
        <v>0</v>
      </c>
      <c r="BN155" s="1076">
        <v>0</v>
      </c>
      <c r="BO155" s="1046">
        <v>1</v>
      </c>
      <c r="BP155" s="1072">
        <v>0</v>
      </c>
      <c r="BQ155" s="1046">
        <v>0</v>
      </c>
      <c r="BR155" s="1046">
        <v>1</v>
      </c>
      <c r="BS155" s="1055">
        <v>1</v>
      </c>
      <c r="BT155" s="1046">
        <v>1</v>
      </c>
      <c r="BU155" s="1046">
        <v>1</v>
      </c>
      <c r="BV155" s="1048">
        <v>1</v>
      </c>
      <c r="BW155" s="1046">
        <v>1</v>
      </c>
      <c r="BX155" s="1055">
        <v>0</v>
      </c>
      <c r="BY155" s="1055">
        <v>0</v>
      </c>
      <c r="BZ155" s="1055">
        <v>0</v>
      </c>
      <c r="CA155" s="1046">
        <v>1</v>
      </c>
      <c r="CB155" s="1055">
        <v>0</v>
      </c>
      <c r="CC155" s="1055">
        <v>0</v>
      </c>
      <c r="CD155" s="1108">
        <v>0</v>
      </c>
      <c r="CE155" s="1055">
        <v>0</v>
      </c>
      <c r="CF155" s="1055">
        <v>0</v>
      </c>
      <c r="CG155" s="1055">
        <v>0</v>
      </c>
      <c r="CH155" s="1055">
        <v>0</v>
      </c>
      <c r="CI155" s="1055">
        <v>0</v>
      </c>
      <c r="CJ155" s="1055">
        <v>0</v>
      </c>
      <c r="CK155" s="1056">
        <v>0</v>
      </c>
      <c r="CL155" s="3527"/>
      <c r="CM155" s="3527"/>
      <c r="CN155" s="3527"/>
      <c r="CO155" s="3117" t="s">
        <v>1921</v>
      </c>
      <c r="CP155" s="3118"/>
      <c r="CQ155" s="3174"/>
      <c r="CR155" s="3184" t="s">
        <v>349</v>
      </c>
      <c r="CS155" s="3171"/>
      <c r="CT155" s="3172"/>
      <c r="CU155" s="1106"/>
      <c r="CV155" s="957" t="s">
        <v>2018</v>
      </c>
      <c r="CW155" s="830"/>
    </row>
    <row r="156" spans="1:141" ht="17.399999999999999">
      <c r="B156" s="1188" t="s">
        <v>279</v>
      </c>
      <c r="C156" s="3848"/>
      <c r="D156" s="3563"/>
      <c r="E156" s="3606"/>
      <c r="F156" s="3603"/>
      <c r="G156" s="3563"/>
      <c r="H156" s="3560"/>
      <c r="I156" s="1134"/>
      <c r="J156" s="1040">
        <v>0</v>
      </c>
      <c r="K156" s="1040">
        <v>1</v>
      </c>
      <c r="L156" s="1040">
        <v>1</v>
      </c>
      <c r="M156" s="1040">
        <v>1</v>
      </c>
      <c r="N156" s="1040">
        <v>1</v>
      </c>
      <c r="O156" s="1040">
        <v>1</v>
      </c>
      <c r="P156" s="1040">
        <v>1</v>
      </c>
      <c r="Q156" s="1040">
        <v>1</v>
      </c>
      <c r="R156" s="1042">
        <v>1</v>
      </c>
      <c r="S156" s="1040">
        <v>1</v>
      </c>
      <c r="T156" s="1040">
        <v>1</v>
      </c>
      <c r="U156" s="1040">
        <v>1</v>
      </c>
      <c r="V156" s="1040">
        <v>1</v>
      </c>
      <c r="W156" s="1051">
        <v>0</v>
      </c>
      <c r="X156" s="1051">
        <v>0</v>
      </c>
      <c r="Y156" s="1040">
        <v>1</v>
      </c>
      <c r="Z156" s="1042">
        <v>1</v>
      </c>
      <c r="AA156" s="1040">
        <v>1</v>
      </c>
      <c r="AB156" s="1040">
        <v>1</v>
      </c>
      <c r="AC156" s="1051">
        <v>0</v>
      </c>
      <c r="AD156" s="1040">
        <v>1</v>
      </c>
      <c r="AE156" s="1040">
        <v>1</v>
      </c>
      <c r="AF156" s="1051">
        <v>0</v>
      </c>
      <c r="AG156" s="1040">
        <v>1</v>
      </c>
      <c r="AH156" s="1042">
        <v>1</v>
      </c>
      <c r="AI156" s="1040">
        <v>1</v>
      </c>
      <c r="AJ156" s="1040">
        <v>1</v>
      </c>
      <c r="AK156" s="1051">
        <v>0</v>
      </c>
      <c r="AL156" s="1051">
        <v>0</v>
      </c>
      <c r="AM156" s="1051">
        <v>0</v>
      </c>
      <c r="AN156" s="1051">
        <v>0</v>
      </c>
      <c r="AO156" s="1051">
        <v>0</v>
      </c>
      <c r="AP156" s="1049">
        <v>0</v>
      </c>
      <c r="AQ156" s="1040">
        <v>1</v>
      </c>
      <c r="AR156" s="1040">
        <v>1</v>
      </c>
      <c r="AS156" s="1058">
        <v>0</v>
      </c>
      <c r="AT156" s="1058">
        <v>1</v>
      </c>
      <c r="AU156" s="1058">
        <v>0</v>
      </c>
      <c r="AV156" s="1070">
        <v>1</v>
      </c>
      <c r="AW156" s="1051">
        <v>1</v>
      </c>
      <c r="AX156" s="1049">
        <v>0</v>
      </c>
      <c r="AY156" s="1080">
        <v>1</v>
      </c>
      <c r="AZ156" s="1080">
        <v>1</v>
      </c>
      <c r="BA156" s="1080">
        <v>0</v>
      </c>
      <c r="BB156" s="1040">
        <v>0</v>
      </c>
      <c r="BC156" s="1080">
        <v>1</v>
      </c>
      <c r="BD156" s="1051">
        <v>0</v>
      </c>
      <c r="BE156" s="1051">
        <v>0</v>
      </c>
      <c r="BF156" s="1042">
        <v>1</v>
      </c>
      <c r="BG156" s="1040">
        <v>1</v>
      </c>
      <c r="BH156" s="1070">
        <v>1</v>
      </c>
      <c r="BI156" s="1040">
        <v>0</v>
      </c>
      <c r="BJ156" s="1070">
        <v>0</v>
      </c>
      <c r="BK156" s="1040">
        <v>0</v>
      </c>
      <c r="BL156" s="1040">
        <v>1</v>
      </c>
      <c r="BM156" s="1070">
        <v>0</v>
      </c>
      <c r="BN156" s="1074">
        <v>0</v>
      </c>
      <c r="BO156" s="1040">
        <v>1</v>
      </c>
      <c r="BP156" s="1070">
        <v>0</v>
      </c>
      <c r="BQ156" s="1040">
        <v>0</v>
      </c>
      <c r="BR156" s="1040">
        <v>1</v>
      </c>
      <c r="BS156" s="1051">
        <v>1</v>
      </c>
      <c r="BT156" s="1040">
        <v>1</v>
      </c>
      <c r="BU156" s="1040">
        <v>1</v>
      </c>
      <c r="BV156" s="1042">
        <v>1</v>
      </c>
      <c r="BW156" s="1040">
        <v>1</v>
      </c>
      <c r="BX156" s="1051">
        <v>0</v>
      </c>
      <c r="BY156" s="1051">
        <v>0</v>
      </c>
      <c r="BZ156" s="1051">
        <v>0</v>
      </c>
      <c r="CA156" s="1040">
        <v>1</v>
      </c>
      <c r="CB156" s="1051">
        <v>0</v>
      </c>
      <c r="CC156" s="1051">
        <v>0</v>
      </c>
      <c r="CD156" s="1049">
        <v>0</v>
      </c>
      <c r="CE156" s="1051">
        <v>0</v>
      </c>
      <c r="CF156" s="1051">
        <v>0</v>
      </c>
      <c r="CG156" s="1051">
        <v>0</v>
      </c>
      <c r="CH156" s="1051">
        <v>0</v>
      </c>
      <c r="CI156" s="1051">
        <v>0</v>
      </c>
      <c r="CJ156" s="1051">
        <v>0</v>
      </c>
      <c r="CK156" s="1053">
        <v>0</v>
      </c>
      <c r="CL156" s="3527"/>
      <c r="CM156" s="3527"/>
      <c r="CN156" s="3527"/>
      <c r="CO156" s="3117" t="s">
        <v>1921</v>
      </c>
      <c r="CP156" s="3118"/>
      <c r="CQ156" s="3174"/>
      <c r="CR156" s="3184" t="s">
        <v>349</v>
      </c>
      <c r="CS156" s="3171"/>
      <c r="CT156" s="3172"/>
      <c r="CU156" s="1106"/>
      <c r="CV156" s="957" t="s">
        <v>2018</v>
      </c>
      <c r="CW156" s="830"/>
    </row>
    <row r="157" spans="1:141" ht="17.399999999999999">
      <c r="B157" s="1188" t="s">
        <v>282</v>
      </c>
      <c r="C157" s="3848"/>
      <c r="D157" s="3563"/>
      <c r="E157" s="3606"/>
      <c r="F157" s="3603"/>
      <c r="G157" s="3563"/>
      <c r="H157" s="3560"/>
      <c r="I157" s="1134"/>
      <c r="J157" s="1040">
        <v>0</v>
      </c>
      <c r="K157" s="1040">
        <v>1</v>
      </c>
      <c r="L157" s="1040">
        <v>1</v>
      </c>
      <c r="M157" s="1040">
        <v>1</v>
      </c>
      <c r="N157" s="1040">
        <v>1</v>
      </c>
      <c r="O157" s="1040">
        <v>1</v>
      </c>
      <c r="P157" s="1040">
        <v>1</v>
      </c>
      <c r="Q157" s="1040">
        <v>1</v>
      </c>
      <c r="R157" s="1042">
        <v>1</v>
      </c>
      <c r="S157" s="1040">
        <v>1</v>
      </c>
      <c r="T157" s="1040">
        <v>1</v>
      </c>
      <c r="U157" s="1040">
        <v>1</v>
      </c>
      <c r="V157" s="1040">
        <v>1</v>
      </c>
      <c r="W157" s="1051">
        <v>0</v>
      </c>
      <c r="X157" s="1051">
        <v>0</v>
      </c>
      <c r="Y157" s="1040">
        <v>1</v>
      </c>
      <c r="Z157" s="1042">
        <v>1</v>
      </c>
      <c r="AA157" s="1040">
        <v>1</v>
      </c>
      <c r="AB157" s="1040">
        <v>1</v>
      </c>
      <c r="AC157" s="1051">
        <v>0</v>
      </c>
      <c r="AD157" s="1040">
        <v>1</v>
      </c>
      <c r="AE157" s="1040">
        <v>1</v>
      </c>
      <c r="AF157" s="1051">
        <v>0</v>
      </c>
      <c r="AG157" s="1040">
        <v>1</v>
      </c>
      <c r="AH157" s="1042">
        <v>1</v>
      </c>
      <c r="AI157" s="1040">
        <v>1</v>
      </c>
      <c r="AJ157" s="1040">
        <v>1</v>
      </c>
      <c r="AK157" s="1051">
        <v>0</v>
      </c>
      <c r="AL157" s="1051">
        <v>0</v>
      </c>
      <c r="AM157" s="1051">
        <v>0</v>
      </c>
      <c r="AN157" s="1051">
        <v>0</v>
      </c>
      <c r="AO157" s="1051">
        <v>0</v>
      </c>
      <c r="AP157" s="1049">
        <v>0</v>
      </c>
      <c r="AQ157" s="1040">
        <v>1</v>
      </c>
      <c r="AR157" s="1040">
        <v>1</v>
      </c>
      <c r="AS157" s="1058">
        <v>0</v>
      </c>
      <c r="AT157" s="1058">
        <v>0</v>
      </c>
      <c r="AU157" s="1058">
        <v>1</v>
      </c>
      <c r="AV157" s="1070">
        <v>1</v>
      </c>
      <c r="AW157" s="1051">
        <v>1</v>
      </c>
      <c r="AX157" s="1049">
        <v>0</v>
      </c>
      <c r="AY157" s="1080">
        <v>1</v>
      </c>
      <c r="AZ157" s="1080">
        <v>1</v>
      </c>
      <c r="BA157" s="1080">
        <v>0</v>
      </c>
      <c r="BB157" s="1040">
        <v>0</v>
      </c>
      <c r="BC157" s="1080">
        <v>1</v>
      </c>
      <c r="BD157" s="1051">
        <v>0</v>
      </c>
      <c r="BE157" s="1051">
        <v>0</v>
      </c>
      <c r="BF157" s="1042">
        <v>1</v>
      </c>
      <c r="BG157" s="1040">
        <v>1</v>
      </c>
      <c r="BH157" s="1070">
        <v>1</v>
      </c>
      <c r="BI157" s="1040">
        <v>0</v>
      </c>
      <c r="BJ157" s="1070">
        <v>0</v>
      </c>
      <c r="BK157" s="1040">
        <v>0</v>
      </c>
      <c r="BL157" s="1040">
        <v>1</v>
      </c>
      <c r="BM157" s="1070">
        <v>0</v>
      </c>
      <c r="BN157" s="1074">
        <v>0</v>
      </c>
      <c r="BO157" s="1040">
        <v>1</v>
      </c>
      <c r="BP157" s="1070">
        <v>0</v>
      </c>
      <c r="BQ157" s="1040">
        <v>0</v>
      </c>
      <c r="BR157" s="1040">
        <v>1</v>
      </c>
      <c r="BS157" s="1051">
        <v>1</v>
      </c>
      <c r="BT157" s="1040">
        <v>1</v>
      </c>
      <c r="BU157" s="1040">
        <v>1</v>
      </c>
      <c r="BV157" s="1042">
        <v>1</v>
      </c>
      <c r="BW157" s="1040">
        <v>1</v>
      </c>
      <c r="BX157" s="1051">
        <v>0</v>
      </c>
      <c r="BY157" s="1051">
        <v>0</v>
      </c>
      <c r="BZ157" s="1051">
        <v>0</v>
      </c>
      <c r="CA157" s="1040">
        <v>1</v>
      </c>
      <c r="CB157" s="1051">
        <v>0</v>
      </c>
      <c r="CC157" s="1051">
        <v>0</v>
      </c>
      <c r="CD157" s="1049">
        <v>0</v>
      </c>
      <c r="CE157" s="1051">
        <v>0</v>
      </c>
      <c r="CF157" s="1051">
        <v>0</v>
      </c>
      <c r="CG157" s="1051">
        <v>0</v>
      </c>
      <c r="CH157" s="1051">
        <v>0</v>
      </c>
      <c r="CI157" s="1051">
        <v>0</v>
      </c>
      <c r="CJ157" s="1051">
        <v>0</v>
      </c>
      <c r="CK157" s="1053">
        <v>0</v>
      </c>
      <c r="CL157" s="3527"/>
      <c r="CM157" s="3527"/>
      <c r="CN157" s="3527"/>
      <c r="CO157" s="3117" t="s">
        <v>1921</v>
      </c>
      <c r="CP157" s="3118"/>
      <c r="CQ157" s="3174"/>
      <c r="CR157" s="3184" t="s">
        <v>349</v>
      </c>
      <c r="CS157" s="3171"/>
      <c r="CT157" s="3172"/>
      <c r="CU157" s="1106"/>
      <c r="CV157" s="957" t="s">
        <v>2018</v>
      </c>
      <c r="CW157" s="842"/>
    </row>
    <row r="158" spans="1:141" ht="15.75" customHeight="1" thickBot="1">
      <c r="B158" s="1188" t="s">
        <v>2019</v>
      </c>
      <c r="C158" s="3849"/>
      <c r="D158" s="3564"/>
      <c r="E158" s="3607"/>
      <c r="F158" s="3604"/>
      <c r="G158" s="3564"/>
      <c r="H158" s="3561"/>
      <c r="I158" s="1134"/>
      <c r="J158" s="1044">
        <v>0</v>
      </c>
      <c r="K158" s="1044">
        <v>1</v>
      </c>
      <c r="L158" s="1044">
        <v>1</v>
      </c>
      <c r="M158" s="1044">
        <v>1</v>
      </c>
      <c r="N158" s="1044">
        <v>1</v>
      </c>
      <c r="O158" s="1044">
        <v>1</v>
      </c>
      <c r="P158" s="1044">
        <v>1</v>
      </c>
      <c r="Q158" s="1044">
        <v>1</v>
      </c>
      <c r="R158" s="1043">
        <v>1</v>
      </c>
      <c r="S158" s="1044">
        <v>1</v>
      </c>
      <c r="T158" s="1044">
        <v>1</v>
      </c>
      <c r="U158" s="1044">
        <v>1</v>
      </c>
      <c r="V158" s="1044">
        <v>1</v>
      </c>
      <c r="W158" s="1052">
        <v>0</v>
      </c>
      <c r="X158" s="1052">
        <v>0</v>
      </c>
      <c r="Y158" s="1044">
        <v>1</v>
      </c>
      <c r="Z158" s="1043">
        <v>1</v>
      </c>
      <c r="AA158" s="1044">
        <v>1</v>
      </c>
      <c r="AB158" s="1044">
        <v>1</v>
      </c>
      <c r="AC158" s="1052">
        <v>0</v>
      </c>
      <c r="AD158" s="1044">
        <v>1</v>
      </c>
      <c r="AE158" s="1044">
        <v>1</v>
      </c>
      <c r="AF158" s="1052">
        <v>0</v>
      </c>
      <c r="AG158" s="1044">
        <v>1</v>
      </c>
      <c r="AH158" s="1043">
        <v>1</v>
      </c>
      <c r="AI158" s="1044">
        <v>1</v>
      </c>
      <c r="AJ158" s="1044">
        <v>1</v>
      </c>
      <c r="AK158" s="1052">
        <v>0</v>
      </c>
      <c r="AL158" s="1052">
        <v>0</v>
      </c>
      <c r="AM158" s="1052">
        <v>0</v>
      </c>
      <c r="AN158" s="1052">
        <v>0</v>
      </c>
      <c r="AO158" s="1052">
        <v>0</v>
      </c>
      <c r="AP158" s="1050">
        <v>0</v>
      </c>
      <c r="AQ158" s="1044">
        <v>1</v>
      </c>
      <c r="AR158" s="1044">
        <v>1</v>
      </c>
      <c r="AS158" s="1095">
        <v>1</v>
      </c>
      <c r="AT158" s="1095">
        <v>1</v>
      </c>
      <c r="AU158" s="1095">
        <v>1</v>
      </c>
      <c r="AV158" s="1071">
        <v>1</v>
      </c>
      <c r="AW158" s="1052">
        <v>1</v>
      </c>
      <c r="AX158" s="1050">
        <v>0</v>
      </c>
      <c r="AY158" s="1081">
        <v>1</v>
      </c>
      <c r="AZ158" s="1081">
        <v>1</v>
      </c>
      <c r="BA158" s="1081">
        <v>0</v>
      </c>
      <c r="BB158" s="1044">
        <v>0</v>
      </c>
      <c r="BC158" s="1081">
        <v>1</v>
      </c>
      <c r="BD158" s="1052">
        <v>0</v>
      </c>
      <c r="BE158" s="1052">
        <v>0</v>
      </c>
      <c r="BF158" s="1043">
        <v>1</v>
      </c>
      <c r="BG158" s="1044">
        <v>1</v>
      </c>
      <c r="BH158" s="1071">
        <v>1</v>
      </c>
      <c r="BI158" s="1044">
        <v>0</v>
      </c>
      <c r="BJ158" s="1071">
        <v>0</v>
      </c>
      <c r="BK158" s="1044">
        <v>0</v>
      </c>
      <c r="BL158" s="1044">
        <v>1</v>
      </c>
      <c r="BM158" s="1071">
        <v>0</v>
      </c>
      <c r="BN158" s="1078">
        <v>0</v>
      </c>
      <c r="BO158" s="1044">
        <v>1</v>
      </c>
      <c r="BP158" s="1071">
        <v>0</v>
      </c>
      <c r="BQ158" s="1044">
        <v>0</v>
      </c>
      <c r="BR158" s="1044">
        <v>1</v>
      </c>
      <c r="BS158" s="1052">
        <v>1</v>
      </c>
      <c r="BT158" s="1044">
        <v>1</v>
      </c>
      <c r="BU158" s="1044">
        <v>1</v>
      </c>
      <c r="BV158" s="1043">
        <v>1</v>
      </c>
      <c r="BW158" s="1044">
        <v>1</v>
      </c>
      <c r="BX158" s="1052">
        <v>0</v>
      </c>
      <c r="BY158" s="1052">
        <v>0</v>
      </c>
      <c r="BZ158" s="1052">
        <v>0</v>
      </c>
      <c r="CA158" s="1044">
        <v>1</v>
      </c>
      <c r="CB158" s="1052">
        <v>0</v>
      </c>
      <c r="CC158" s="1052">
        <v>0</v>
      </c>
      <c r="CD158" s="1050">
        <v>0</v>
      </c>
      <c r="CE158" s="1052">
        <v>0</v>
      </c>
      <c r="CF158" s="1052">
        <v>0</v>
      </c>
      <c r="CG158" s="1052">
        <v>0</v>
      </c>
      <c r="CH158" s="1052">
        <v>0</v>
      </c>
      <c r="CI158" s="1052">
        <v>0</v>
      </c>
      <c r="CJ158" s="1052">
        <v>0</v>
      </c>
      <c r="CK158" s="1054">
        <v>0</v>
      </c>
      <c r="CL158" s="3528"/>
      <c r="CM158" s="3528"/>
      <c r="CN158" s="3528"/>
      <c r="CO158" s="3117" t="s">
        <v>1921</v>
      </c>
      <c r="CP158" s="3118"/>
      <c r="CQ158" s="3174"/>
      <c r="CR158" s="3184" t="s">
        <v>349</v>
      </c>
      <c r="CS158" s="3171"/>
      <c r="CT158" s="3172"/>
      <c r="CU158" s="1106"/>
      <c r="CV158" s="957" t="s">
        <v>2018</v>
      </c>
      <c r="CW158" s="842"/>
    </row>
    <row r="163" spans="1:124" ht="15.6">
      <c r="A163" s="96"/>
      <c r="B163" s="98" t="s">
        <v>217</v>
      </c>
      <c r="C163" s="573"/>
      <c r="D163" s="96"/>
      <c r="E163" s="96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96"/>
      <c r="V163" s="96"/>
      <c r="W163" s="96"/>
      <c r="X163" s="96"/>
      <c r="Y163" s="96"/>
      <c r="Z163" s="96"/>
      <c r="AA163" s="96"/>
      <c r="AB163" s="96"/>
      <c r="AC163" s="96"/>
      <c r="AD163" s="96"/>
      <c r="AE163" s="96"/>
      <c r="AF163" s="96"/>
      <c r="AG163" s="96"/>
      <c r="AH163" s="96"/>
      <c r="AI163" s="96"/>
      <c r="AJ163" s="96"/>
      <c r="AK163" s="96"/>
      <c r="AL163" s="96"/>
      <c r="AM163" s="96"/>
      <c r="AN163" s="96"/>
      <c r="AO163" s="96"/>
      <c r="AP163" s="96"/>
      <c r="AQ163" s="96"/>
      <c r="AR163" s="96"/>
      <c r="AS163" s="96"/>
      <c r="AT163" s="96"/>
      <c r="AU163" s="96"/>
      <c r="AV163" s="96"/>
      <c r="AW163" s="96"/>
      <c r="AX163" s="96"/>
      <c r="AY163" s="96"/>
      <c r="AZ163" s="96"/>
      <c r="BA163" s="96"/>
      <c r="BB163" s="96"/>
      <c r="BC163" s="96"/>
      <c r="BD163" s="96"/>
      <c r="BE163" s="96"/>
      <c r="BF163" s="96"/>
      <c r="BG163" s="96"/>
      <c r="BH163" s="96"/>
      <c r="BI163" s="96"/>
      <c r="BJ163" s="96"/>
      <c r="BK163" s="96"/>
      <c r="BL163" s="96"/>
      <c r="BM163" s="96"/>
      <c r="BN163" s="96"/>
      <c r="BO163" s="96"/>
      <c r="BP163" s="96"/>
      <c r="BQ163" s="96"/>
      <c r="BR163" s="96"/>
      <c r="BS163" s="96"/>
      <c r="BT163" s="96"/>
      <c r="BU163" s="96"/>
      <c r="BV163" s="96"/>
      <c r="BW163" s="96"/>
      <c r="BX163" s="96"/>
      <c r="BY163" s="96"/>
      <c r="BZ163" s="96"/>
      <c r="CA163" s="96"/>
      <c r="CB163" s="96"/>
      <c r="CC163" s="96"/>
      <c r="CD163" s="96"/>
      <c r="CE163" s="96"/>
      <c r="CF163" s="96"/>
      <c r="CG163" s="96"/>
      <c r="CH163" s="96"/>
      <c r="CI163" s="96"/>
      <c r="CJ163" s="96"/>
      <c r="CK163" s="96"/>
      <c r="CL163" s="96"/>
      <c r="CM163" s="96"/>
      <c r="CN163" s="96"/>
      <c r="CO163" s="96"/>
      <c r="CP163" s="96"/>
      <c r="CQ163" s="96"/>
      <c r="CR163" s="96"/>
      <c r="CS163" s="96"/>
      <c r="CT163" s="96"/>
      <c r="CU163" s="96"/>
      <c r="CV163" s="96"/>
      <c r="CW163" s="96"/>
      <c r="CX163" s="96"/>
      <c r="CY163" s="96"/>
      <c r="CZ163" s="96"/>
      <c r="DA163" s="102"/>
      <c r="DB163" s="102"/>
      <c r="DC163" s="102"/>
      <c r="DD163" s="102"/>
      <c r="DE163" s="102"/>
      <c r="DF163" s="102"/>
      <c r="DG163" s="102"/>
      <c r="DH163" s="102"/>
      <c r="DI163" s="102"/>
      <c r="DJ163" s="102"/>
      <c r="DK163" s="102"/>
      <c r="DL163" s="102"/>
      <c r="DM163" s="102"/>
      <c r="DN163" s="102"/>
      <c r="DO163" s="102"/>
      <c r="DP163" s="96"/>
      <c r="DQ163" s="96"/>
      <c r="DR163" s="96"/>
      <c r="DS163" s="96"/>
      <c r="DT163" s="96"/>
    </row>
    <row r="164" spans="1:124" ht="16.2" thickBot="1">
      <c r="A164" s="96"/>
      <c r="B164" s="96"/>
      <c r="C164" s="573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  <c r="AH164" s="96"/>
      <c r="AI164" s="96"/>
      <c r="AJ164" s="96"/>
      <c r="AK164" s="96"/>
      <c r="AL164" s="96"/>
      <c r="AM164" s="96"/>
      <c r="AN164" s="96"/>
      <c r="AO164" s="96"/>
      <c r="AP164" s="96"/>
      <c r="AQ164" s="96"/>
      <c r="AR164" s="96"/>
      <c r="AS164" s="96"/>
      <c r="AT164" s="96"/>
      <c r="AU164" s="96"/>
      <c r="AV164" s="96"/>
      <c r="AW164" s="96"/>
      <c r="AX164" s="96"/>
      <c r="AY164" s="96"/>
      <c r="AZ164" s="96"/>
      <c r="BA164" s="96"/>
      <c r="BB164" s="96"/>
      <c r="BC164" s="96"/>
      <c r="BD164" s="96"/>
      <c r="BE164" s="96"/>
      <c r="BF164" s="96"/>
      <c r="BG164" s="96"/>
      <c r="BH164" s="96"/>
      <c r="BI164" s="96"/>
      <c r="BJ164" s="96"/>
      <c r="BK164" s="96"/>
      <c r="BL164" s="96"/>
      <c r="BM164" s="96"/>
      <c r="BN164" s="96"/>
      <c r="BO164" s="96"/>
      <c r="BP164" s="96"/>
      <c r="BQ164" s="96"/>
      <c r="BR164" s="96"/>
      <c r="BS164" s="96"/>
      <c r="BT164" s="96"/>
      <c r="BU164" s="96"/>
      <c r="BV164" s="96"/>
      <c r="BW164" s="96"/>
      <c r="BX164" s="96"/>
      <c r="BY164" s="96"/>
      <c r="BZ164" s="96"/>
      <c r="CA164" s="96"/>
      <c r="CB164" s="96"/>
      <c r="CC164" s="96"/>
      <c r="CD164" s="96"/>
      <c r="CE164" s="96"/>
      <c r="CF164" s="96"/>
      <c r="CG164" s="96"/>
      <c r="CH164" s="96"/>
      <c r="CI164" s="96"/>
      <c r="CJ164" s="96"/>
      <c r="CK164" s="96"/>
      <c r="CL164" s="96"/>
      <c r="CM164" s="96"/>
      <c r="CN164" s="96"/>
      <c r="CO164" s="96"/>
      <c r="CP164" s="96"/>
      <c r="CQ164" s="96"/>
      <c r="CR164" s="96"/>
      <c r="CS164" s="96"/>
      <c r="CT164" s="96"/>
      <c r="CU164" s="96"/>
      <c r="CV164" s="96"/>
      <c r="CW164" s="96"/>
      <c r="CX164" s="96"/>
      <c r="CY164" s="96"/>
      <c r="CZ164" s="96"/>
      <c r="DA164" s="102"/>
      <c r="DB164" s="102"/>
      <c r="DC164" s="102"/>
      <c r="DD164" s="102"/>
      <c r="DE164" s="102"/>
      <c r="DF164" s="102"/>
      <c r="DG164" s="102"/>
      <c r="DH164" s="102"/>
      <c r="DI164" s="102"/>
      <c r="DJ164" s="102"/>
      <c r="DK164" s="102"/>
      <c r="DL164" s="102"/>
      <c r="DM164" s="102"/>
      <c r="DN164" s="102"/>
      <c r="DO164" s="102"/>
      <c r="DP164" s="96"/>
      <c r="DQ164" s="96"/>
      <c r="DR164" s="96"/>
      <c r="DS164" s="96"/>
      <c r="DT164" s="96"/>
    </row>
    <row r="165" spans="1:124" ht="20.399999999999999">
      <c r="A165" s="96"/>
      <c r="C165" s="3670" t="s">
        <v>163</v>
      </c>
      <c r="D165" s="3596" t="s">
        <v>164</v>
      </c>
      <c r="E165" s="3597"/>
      <c r="F165" s="3597"/>
      <c r="G165" s="3598"/>
      <c r="H165" s="3748" t="s">
        <v>139</v>
      </c>
      <c r="I165" s="3749"/>
      <c r="J165" s="3749"/>
      <c r="K165" s="3749"/>
      <c r="L165" s="3749"/>
      <c r="M165" s="3749"/>
      <c r="N165" s="3749"/>
      <c r="O165" s="3749"/>
      <c r="P165" s="3750"/>
      <c r="Q165" s="3744" t="s">
        <v>140</v>
      </c>
      <c r="R165" s="3745"/>
      <c r="S165" s="3745"/>
      <c r="T165" s="3745"/>
      <c r="U165" s="3745"/>
      <c r="V165" s="3745"/>
      <c r="W165" s="3745"/>
      <c r="X165" s="3745"/>
      <c r="Y165" s="3745"/>
      <c r="Z165" s="3745"/>
      <c r="AA165" s="3745"/>
      <c r="AB165" s="3745"/>
      <c r="AC165" s="3745"/>
      <c r="AD165" s="3745"/>
      <c r="AE165" s="3745"/>
      <c r="AF165" s="3746"/>
      <c r="AG165" s="1179" t="s">
        <v>139</v>
      </c>
      <c r="AH165" s="1180"/>
      <c r="AI165" s="1180"/>
      <c r="AJ165" s="1180"/>
      <c r="AK165" s="1180"/>
      <c r="AL165" s="1180"/>
      <c r="AM165" s="1180"/>
      <c r="AN165" s="1180"/>
      <c r="AO165" s="1180"/>
      <c r="AP165" s="1180"/>
      <c r="AQ165" s="1180"/>
      <c r="AR165" s="1180"/>
      <c r="AS165" s="1180"/>
      <c r="AT165" s="1180"/>
      <c r="AU165" s="1180"/>
      <c r="AV165" s="1180"/>
      <c r="AW165" s="1180"/>
      <c r="AX165" s="1180"/>
      <c r="AY165" s="1180"/>
      <c r="AZ165" s="1180"/>
      <c r="BA165" s="1180"/>
      <c r="BB165" s="1180"/>
      <c r="BC165" s="1180"/>
      <c r="BD165" s="1180"/>
      <c r="BE165" s="1180"/>
      <c r="BF165" s="1180"/>
      <c r="BG165" s="3744" t="s">
        <v>140</v>
      </c>
      <c r="BH165" s="3745"/>
      <c r="BI165" s="3745"/>
      <c r="BJ165" s="3745"/>
      <c r="BK165" s="3745"/>
      <c r="BL165" s="3745"/>
      <c r="BM165" s="3745"/>
      <c r="BN165" s="3745"/>
      <c r="BO165" s="3745"/>
      <c r="BP165" s="3745"/>
      <c r="BQ165" s="3745"/>
      <c r="BR165" s="3745"/>
      <c r="BS165" s="3745"/>
      <c r="BT165" s="3745"/>
      <c r="BU165" s="3745"/>
      <c r="BV165" s="3746"/>
      <c r="BW165" s="3723" t="s">
        <v>218</v>
      </c>
      <c r="BX165" s="3728"/>
      <c r="BY165" s="3723" t="s">
        <v>219</v>
      </c>
      <c r="BZ165" s="3724"/>
      <c r="CA165" s="3724"/>
      <c r="CB165" s="3725"/>
    </row>
    <row r="166" spans="1:124" ht="214.5" customHeight="1">
      <c r="A166" s="96"/>
      <c r="C166" s="3671"/>
      <c r="D166" s="3850" t="s">
        <v>168</v>
      </c>
      <c r="E166" s="3850" t="s">
        <v>220</v>
      </c>
      <c r="F166" s="3850" t="s">
        <v>221</v>
      </c>
      <c r="G166" s="3850" t="s">
        <v>222</v>
      </c>
      <c r="H166" s="3061" t="s">
        <v>223</v>
      </c>
      <c r="I166" s="2973"/>
      <c r="J166" s="2973"/>
      <c r="K166" s="2973"/>
      <c r="L166" s="2973"/>
      <c r="M166" s="2974"/>
      <c r="N166" s="3691" t="s">
        <v>224</v>
      </c>
      <c r="O166" s="3692"/>
      <c r="P166" s="3693"/>
      <c r="Q166" s="3717" t="s">
        <v>225</v>
      </c>
      <c r="R166" s="3717"/>
      <c r="S166" s="3717"/>
      <c r="T166" s="3717"/>
      <c r="U166" s="3717"/>
      <c r="V166" s="3717"/>
      <c r="W166" s="3717"/>
      <c r="X166" s="3717"/>
      <c r="Y166" s="3717"/>
      <c r="Z166" s="3717"/>
      <c r="AA166" s="3717"/>
      <c r="AB166" s="3717"/>
      <c r="AC166" s="3717"/>
      <c r="AD166" s="3717"/>
      <c r="AE166" s="3717"/>
      <c r="AF166" s="3717"/>
      <c r="AG166" s="3700" t="s">
        <v>223</v>
      </c>
      <c r="AH166" s="3701"/>
      <c r="AI166" s="3701"/>
      <c r="AJ166" s="3701"/>
      <c r="AK166" s="3701"/>
      <c r="AL166" s="3701"/>
      <c r="AM166" s="3701"/>
      <c r="AN166" s="3701"/>
      <c r="AO166" s="3701"/>
      <c r="AP166" s="3701"/>
      <c r="AQ166" s="3701"/>
      <c r="AR166" s="3701"/>
      <c r="AS166" s="3701"/>
      <c r="AT166" s="3701"/>
      <c r="AU166" s="3701"/>
      <c r="AV166" s="3701"/>
      <c r="AW166" s="3701"/>
      <c r="AX166" s="3701"/>
      <c r="AY166" s="3701"/>
      <c r="AZ166" s="3701"/>
      <c r="BA166" s="3701"/>
      <c r="BB166" s="3702"/>
      <c r="BC166" s="3691" t="s">
        <v>224</v>
      </c>
      <c r="BD166" s="3692"/>
      <c r="BE166" s="3692"/>
      <c r="BF166" s="3693"/>
      <c r="BG166" s="3703" t="s">
        <v>226</v>
      </c>
      <c r="BH166" s="3704"/>
      <c r="BI166" s="3704"/>
      <c r="BJ166" s="3704"/>
      <c r="BK166" s="3704"/>
      <c r="BL166" s="3704"/>
      <c r="BM166" s="3704"/>
      <c r="BN166" s="3704"/>
      <c r="BO166" s="3704"/>
      <c r="BP166" s="3704"/>
      <c r="BQ166" s="3704"/>
      <c r="BR166" s="3704"/>
      <c r="BS166" s="3704"/>
      <c r="BT166" s="3704"/>
      <c r="BU166" s="3704"/>
      <c r="BV166" s="3705"/>
      <c r="BW166" s="3043"/>
      <c r="BX166" s="3045"/>
      <c r="BY166" s="3043"/>
      <c r="BZ166" s="3044"/>
      <c r="CA166" s="3044"/>
      <c r="CB166" s="3726"/>
    </row>
    <row r="167" spans="1:124" ht="19.5" customHeight="1">
      <c r="A167" s="96"/>
      <c r="C167" s="3671"/>
      <c r="D167" s="3850"/>
      <c r="E167" s="3850"/>
      <c r="F167" s="3850"/>
      <c r="G167" s="3850"/>
      <c r="H167" s="1133" t="s">
        <v>227</v>
      </c>
      <c r="I167" s="562" t="s">
        <v>228</v>
      </c>
      <c r="J167" s="563"/>
      <c r="K167" s="563"/>
      <c r="L167" s="563"/>
      <c r="M167" s="1127"/>
      <c r="N167" s="3694"/>
      <c r="O167" s="3695"/>
      <c r="P167" s="3696"/>
      <c r="Q167" s="3717"/>
      <c r="R167" s="3717"/>
      <c r="S167" s="3717"/>
      <c r="T167" s="3717"/>
      <c r="U167" s="3717"/>
      <c r="V167" s="3717"/>
      <c r="W167" s="3717"/>
      <c r="X167" s="3717"/>
      <c r="Y167" s="3717"/>
      <c r="Z167" s="3717"/>
      <c r="AA167" s="3717"/>
      <c r="AB167" s="3717"/>
      <c r="AC167" s="3717"/>
      <c r="AD167" s="3717"/>
      <c r="AE167" s="3717"/>
      <c r="AF167" s="3717"/>
      <c r="AG167" s="562" t="s">
        <v>228</v>
      </c>
      <c r="AH167" s="563"/>
      <c r="AI167" s="563"/>
      <c r="AJ167" s="563"/>
      <c r="AK167" s="563"/>
      <c r="AL167" s="563"/>
      <c r="AM167" s="563"/>
      <c r="AN167" s="563"/>
      <c r="AO167" s="563"/>
      <c r="AP167" s="563"/>
      <c r="AQ167" s="563"/>
      <c r="AR167" s="563"/>
      <c r="AS167" s="563"/>
      <c r="AT167" s="563"/>
      <c r="AU167" s="563"/>
      <c r="AV167" s="563"/>
      <c r="AW167" s="563"/>
      <c r="AX167" s="563"/>
      <c r="AY167" s="563"/>
      <c r="AZ167" s="563"/>
      <c r="BA167" s="563"/>
      <c r="BB167" s="1127"/>
      <c r="BC167" s="3694"/>
      <c r="BD167" s="3695"/>
      <c r="BE167" s="3695"/>
      <c r="BF167" s="3696"/>
      <c r="BG167" s="3553"/>
      <c r="BH167" s="3554"/>
      <c r="BI167" s="3554"/>
      <c r="BJ167" s="3554"/>
      <c r="BK167" s="3554"/>
      <c r="BL167" s="3554"/>
      <c r="BM167" s="3554"/>
      <c r="BN167" s="3554"/>
      <c r="BO167" s="3554"/>
      <c r="BP167" s="3554"/>
      <c r="BQ167" s="3554"/>
      <c r="BR167" s="3554"/>
      <c r="BS167" s="3554"/>
      <c r="BT167" s="3554"/>
      <c r="BU167" s="3554"/>
      <c r="BV167" s="3555"/>
      <c r="BW167" s="3043"/>
      <c r="BX167" s="3045"/>
      <c r="BY167" s="3043"/>
      <c r="BZ167" s="3044"/>
      <c r="CA167" s="3044"/>
      <c r="CB167" s="3726"/>
    </row>
    <row r="168" spans="1:124" ht="129">
      <c r="A168" s="96"/>
      <c r="C168" s="3671"/>
      <c r="D168" s="3850"/>
      <c r="E168" s="3850"/>
      <c r="F168" s="3850"/>
      <c r="G168" s="3850"/>
      <c r="H168" s="1156" t="s">
        <v>229</v>
      </c>
      <c r="I168" s="905" t="s">
        <v>230</v>
      </c>
      <c r="J168" s="905" t="s">
        <v>231</v>
      </c>
      <c r="K168" s="905" t="s">
        <v>232</v>
      </c>
      <c r="L168" s="905" t="s">
        <v>233</v>
      </c>
      <c r="M168" s="1024" t="s">
        <v>234</v>
      </c>
      <c r="N168" s="3694"/>
      <c r="O168" s="3695"/>
      <c r="P168" s="3696"/>
      <c r="Q168" s="3717"/>
      <c r="R168" s="3717"/>
      <c r="S168" s="3717"/>
      <c r="T168" s="3717"/>
      <c r="U168" s="3717"/>
      <c r="V168" s="3717"/>
      <c r="W168" s="3717"/>
      <c r="X168" s="3717"/>
      <c r="Y168" s="3717"/>
      <c r="Z168" s="3717"/>
      <c r="AA168" s="3717"/>
      <c r="AB168" s="3717"/>
      <c r="AC168" s="3717"/>
      <c r="AD168" s="3717"/>
      <c r="AE168" s="3717"/>
      <c r="AF168" s="3717"/>
      <c r="AG168" s="905" t="s">
        <v>230</v>
      </c>
      <c r="AH168" s="905" t="s">
        <v>231</v>
      </c>
      <c r="AI168" s="905" t="s">
        <v>232</v>
      </c>
      <c r="AJ168" s="905"/>
      <c r="AK168" s="905"/>
      <c r="AL168" s="905"/>
      <c r="AM168" s="905"/>
      <c r="AN168" s="905"/>
      <c r="AO168" s="905"/>
      <c r="AP168" s="905"/>
      <c r="AQ168" s="905"/>
      <c r="AR168" s="905"/>
      <c r="AS168" s="905"/>
      <c r="AT168" s="905"/>
      <c r="AU168" s="905"/>
      <c r="AV168" s="905"/>
      <c r="AW168" s="905"/>
      <c r="AX168" s="905"/>
      <c r="AY168" s="905"/>
      <c r="AZ168" s="905"/>
      <c r="BA168" s="905" t="s">
        <v>235</v>
      </c>
      <c r="BB168" s="1024" t="s">
        <v>236</v>
      </c>
      <c r="BC168" s="3694"/>
      <c r="BD168" s="3695"/>
      <c r="BE168" s="3695"/>
      <c r="BF168" s="3696"/>
      <c r="BG168" s="3556"/>
      <c r="BH168" s="3557"/>
      <c r="BI168" s="3557"/>
      <c r="BJ168" s="3557"/>
      <c r="BK168" s="3557"/>
      <c r="BL168" s="3557"/>
      <c r="BM168" s="3557"/>
      <c r="BN168" s="3557"/>
      <c r="BO168" s="3557"/>
      <c r="BP168" s="3557"/>
      <c r="BQ168" s="3557"/>
      <c r="BR168" s="3557"/>
      <c r="BS168" s="3557"/>
      <c r="BT168" s="3557"/>
      <c r="BU168" s="3557"/>
      <c r="BV168" s="3558"/>
      <c r="BW168" s="3043"/>
      <c r="BX168" s="3045"/>
      <c r="BY168" s="3043"/>
      <c r="BZ168" s="3044"/>
      <c r="CA168" s="3044"/>
      <c r="CB168" s="3726"/>
    </row>
    <row r="169" spans="1:124" ht="15.6">
      <c r="A169" s="96"/>
      <c r="C169" s="3671"/>
      <c r="D169" s="3850"/>
      <c r="E169" s="3850"/>
      <c r="F169" s="3850"/>
      <c r="G169" s="3850"/>
      <c r="H169" s="1156" t="s">
        <v>237</v>
      </c>
      <c r="I169" s="1036"/>
      <c r="J169" s="1036"/>
      <c r="K169" s="1036"/>
      <c r="L169" s="1036"/>
      <c r="M169" s="1153">
        <v>0</v>
      </c>
      <c r="N169" s="3694"/>
      <c r="O169" s="3695"/>
      <c r="P169" s="3696"/>
      <c r="Q169" s="3485" t="s">
        <v>238</v>
      </c>
      <c r="R169" s="3485"/>
      <c r="S169" s="3485"/>
      <c r="T169" s="3485"/>
      <c r="U169" s="3485" t="s">
        <v>239</v>
      </c>
      <c r="V169" s="3485"/>
      <c r="W169" s="3485"/>
      <c r="X169" s="3485"/>
      <c r="Y169" s="3485"/>
      <c r="Z169" s="3485"/>
      <c r="AA169" s="3485" t="s">
        <v>240</v>
      </c>
      <c r="AB169" s="3485"/>
      <c r="AC169" s="3485"/>
      <c r="AD169" s="3485"/>
      <c r="AE169" s="3485"/>
      <c r="AF169" s="3485"/>
      <c r="AG169" s="1036"/>
      <c r="AH169" s="1036"/>
      <c r="AI169" s="1036"/>
      <c r="AJ169" s="1036"/>
      <c r="AK169" s="1036"/>
      <c r="AL169" s="1036"/>
      <c r="AM169" s="1036"/>
      <c r="AN169" s="1036"/>
      <c r="AO169" s="1036"/>
      <c r="AP169" s="1036"/>
      <c r="AQ169" s="1036"/>
      <c r="AR169" s="1036"/>
      <c r="AS169" s="1036"/>
      <c r="AT169" s="1036"/>
      <c r="AU169" s="1036"/>
      <c r="AV169" s="1036"/>
      <c r="AW169" s="1036"/>
      <c r="AX169" s="1036"/>
      <c r="AY169" s="1036"/>
      <c r="AZ169" s="1036"/>
      <c r="BA169" s="1036"/>
      <c r="BB169" s="1153">
        <v>0</v>
      </c>
      <c r="BC169" s="3694"/>
      <c r="BD169" s="3695"/>
      <c r="BE169" s="3695"/>
      <c r="BF169" s="3696"/>
      <c r="BG169" s="3485" t="s">
        <v>238</v>
      </c>
      <c r="BH169" s="3485"/>
      <c r="BI169" s="3485"/>
      <c r="BJ169" s="3485"/>
      <c r="BK169" s="3485" t="s">
        <v>239</v>
      </c>
      <c r="BL169" s="3485"/>
      <c r="BM169" s="3485"/>
      <c r="BN169" s="3485"/>
      <c r="BO169" s="3485"/>
      <c r="BP169" s="3485"/>
      <c r="BQ169" s="3485" t="s">
        <v>240</v>
      </c>
      <c r="BR169" s="3485"/>
      <c r="BS169" s="3485"/>
      <c r="BT169" s="3485"/>
      <c r="BU169" s="3485"/>
      <c r="BV169" s="3485"/>
      <c r="BW169" s="3043"/>
      <c r="BX169" s="3045"/>
      <c r="BY169" s="3043"/>
      <c r="BZ169" s="3044"/>
      <c r="CA169" s="3044"/>
      <c r="CB169" s="3726"/>
    </row>
    <row r="170" spans="1:124" ht="15.6">
      <c r="A170" s="96"/>
      <c r="C170" s="3672"/>
      <c r="D170" s="3850"/>
      <c r="E170" s="3850"/>
      <c r="F170" s="3850"/>
      <c r="G170" s="3850"/>
      <c r="H170" s="1156" t="s">
        <v>199</v>
      </c>
      <c r="I170" s="1036">
        <v>6</v>
      </c>
      <c r="J170" s="1036">
        <v>5</v>
      </c>
      <c r="K170" s="1036">
        <v>4</v>
      </c>
      <c r="L170" s="1036">
        <v>3</v>
      </c>
      <c r="M170" s="1036">
        <v>2</v>
      </c>
      <c r="N170" s="3697"/>
      <c r="O170" s="3698"/>
      <c r="P170" s="3699"/>
      <c r="Q170" s="3485"/>
      <c r="R170" s="3485"/>
      <c r="S170" s="3485"/>
      <c r="T170" s="3485"/>
      <c r="U170" s="3485"/>
      <c r="V170" s="3485"/>
      <c r="W170" s="3485"/>
      <c r="X170" s="3485"/>
      <c r="Y170" s="3485"/>
      <c r="Z170" s="3485"/>
      <c r="AA170" s="3485"/>
      <c r="AB170" s="3485"/>
      <c r="AC170" s="3485"/>
      <c r="AD170" s="3485"/>
      <c r="AE170" s="3485"/>
      <c r="AF170" s="3485"/>
      <c r="AG170" s="1036">
        <v>6</v>
      </c>
      <c r="AH170" s="1036">
        <v>5</v>
      </c>
      <c r="AI170" s="1036">
        <v>4</v>
      </c>
      <c r="AJ170" s="1036"/>
      <c r="AK170" s="1036"/>
      <c r="AL170" s="1036"/>
      <c r="AM170" s="1036"/>
      <c r="AN170" s="1036"/>
      <c r="AO170" s="1036"/>
      <c r="AP170" s="1036"/>
      <c r="AQ170" s="1036"/>
      <c r="AR170" s="1036"/>
      <c r="AS170" s="1036"/>
      <c r="AT170" s="1036"/>
      <c r="AU170" s="1036"/>
      <c r="AV170" s="1036"/>
      <c r="AW170" s="1036"/>
      <c r="AX170" s="1036"/>
      <c r="AY170" s="1036"/>
      <c r="AZ170" s="1036"/>
      <c r="BA170" s="1036">
        <v>3</v>
      </c>
      <c r="BB170" s="1036">
        <v>2</v>
      </c>
      <c r="BC170" s="3697"/>
      <c r="BD170" s="3698"/>
      <c r="BE170" s="3698"/>
      <c r="BF170" s="3699"/>
      <c r="BG170" s="3485"/>
      <c r="BH170" s="3485"/>
      <c r="BI170" s="3485"/>
      <c r="BJ170" s="3485"/>
      <c r="BK170" s="3485"/>
      <c r="BL170" s="3485"/>
      <c r="BM170" s="3485"/>
      <c r="BN170" s="3485"/>
      <c r="BO170" s="3485"/>
      <c r="BP170" s="3485"/>
      <c r="BQ170" s="3485"/>
      <c r="BR170" s="3485"/>
      <c r="BS170" s="3485"/>
      <c r="BT170" s="3485"/>
      <c r="BU170" s="3485"/>
      <c r="BV170" s="3485"/>
      <c r="BW170" s="3046"/>
      <c r="BX170" s="3048"/>
      <c r="BY170" s="3046"/>
      <c r="BZ170" s="3047"/>
      <c r="CA170" s="3047"/>
      <c r="CB170" s="3727"/>
    </row>
    <row r="171" spans="1:124" ht="20.25" customHeight="1">
      <c r="A171" s="96"/>
      <c r="C171" s="3633" t="s">
        <v>241</v>
      </c>
      <c r="D171" s="3599" t="s">
        <v>242</v>
      </c>
      <c r="E171" s="3599" t="s">
        <v>181</v>
      </c>
      <c r="F171" s="3599" t="s">
        <v>243</v>
      </c>
      <c r="G171" s="3599" t="s">
        <v>244</v>
      </c>
      <c r="H171" s="1134"/>
      <c r="I171" s="3601">
        <v>0</v>
      </c>
      <c r="J171" s="3601">
        <v>0</v>
      </c>
      <c r="K171" s="3601">
        <v>0</v>
      </c>
      <c r="L171" s="3601">
        <v>0</v>
      </c>
      <c r="M171" s="3601">
        <v>0</v>
      </c>
      <c r="N171" s="3621" t="s">
        <v>245</v>
      </c>
      <c r="O171" s="3621"/>
      <c r="P171" s="3621"/>
      <c r="Q171" s="3659" t="s">
        <v>246</v>
      </c>
      <c r="R171" s="3659"/>
      <c r="S171" s="3659"/>
      <c r="T171" s="3659"/>
      <c r="U171" s="3659" t="s">
        <v>247</v>
      </c>
      <c r="V171" s="3659"/>
      <c r="W171" s="3659"/>
      <c r="X171" s="3659"/>
      <c r="Y171" s="3659"/>
      <c r="Z171" s="3659"/>
      <c r="AA171" s="3657" t="s">
        <v>248</v>
      </c>
      <c r="AB171" s="3657"/>
      <c r="AC171" s="3657"/>
      <c r="AD171" s="3657"/>
      <c r="AE171" s="3657"/>
      <c r="AF171" s="3657"/>
      <c r="AG171" s="1171">
        <v>1</v>
      </c>
      <c r="AH171" s="895">
        <v>0</v>
      </c>
      <c r="AI171" s="895">
        <v>0</v>
      </c>
      <c r="AJ171" s="895"/>
      <c r="AK171" s="895"/>
      <c r="AL171" s="895"/>
      <c r="AM171" s="895"/>
      <c r="AN171" s="895"/>
      <c r="AO171" s="895"/>
      <c r="AP171" s="895"/>
      <c r="AQ171" s="895"/>
      <c r="AR171" s="895"/>
      <c r="AS171" s="895"/>
      <c r="AT171" s="895"/>
      <c r="AU171" s="895"/>
      <c r="AV171" s="895"/>
      <c r="AW171" s="895"/>
      <c r="AX171" s="895"/>
      <c r="AY171" s="895"/>
      <c r="AZ171" s="895"/>
      <c r="BA171" s="895">
        <v>0</v>
      </c>
      <c r="BB171" s="895">
        <v>0</v>
      </c>
      <c r="BC171" s="939" t="s">
        <v>249</v>
      </c>
      <c r="BD171" s="939"/>
      <c r="BE171" s="939"/>
      <c r="BF171" s="939"/>
      <c r="BG171" s="1222" t="s">
        <v>250</v>
      </c>
      <c r="BH171" s="1223"/>
      <c r="BI171" s="1224"/>
      <c r="BJ171" s="1225" t="s">
        <v>251</v>
      </c>
      <c r="BK171" s="1222" t="s">
        <v>252</v>
      </c>
      <c r="BL171" s="1223"/>
      <c r="BM171" s="1224"/>
      <c r="BN171" s="1224"/>
      <c r="BO171" s="1224"/>
      <c r="BP171" s="1226">
        <v>2</v>
      </c>
      <c r="BQ171" s="1222" t="s">
        <v>253</v>
      </c>
      <c r="BR171" s="1231"/>
      <c r="BS171" s="1231"/>
      <c r="BT171" s="1231"/>
      <c r="BU171" s="1231" t="s">
        <v>254</v>
      </c>
      <c r="BV171" s="527"/>
      <c r="BW171" s="1172"/>
      <c r="BX171" s="1173"/>
      <c r="BY171" s="3661" t="s">
        <v>255</v>
      </c>
      <c r="BZ171" s="3662"/>
      <c r="CA171" s="3662"/>
      <c r="CB171" s="3663"/>
    </row>
    <row r="172" spans="1:124" ht="20.25" customHeight="1">
      <c r="A172" s="96"/>
      <c r="C172" s="3633"/>
      <c r="D172" s="3599"/>
      <c r="E172" s="3599"/>
      <c r="F172" s="3599"/>
      <c r="G172" s="3599"/>
      <c r="H172" s="1134"/>
      <c r="I172" s="3601"/>
      <c r="J172" s="3601"/>
      <c r="K172" s="3601"/>
      <c r="L172" s="3601"/>
      <c r="M172" s="3601"/>
      <c r="N172" s="3621"/>
      <c r="O172" s="3621"/>
      <c r="P172" s="3621"/>
      <c r="Q172" s="3659"/>
      <c r="R172" s="3659"/>
      <c r="S172" s="3659"/>
      <c r="T172" s="3659"/>
      <c r="U172" s="3659"/>
      <c r="V172" s="3659"/>
      <c r="W172" s="3659"/>
      <c r="X172" s="3659"/>
      <c r="Y172" s="3659"/>
      <c r="Z172" s="3659"/>
      <c r="AA172" s="3657"/>
      <c r="AB172" s="3657"/>
      <c r="AC172" s="3657"/>
      <c r="AD172" s="3657"/>
      <c r="AE172" s="3657"/>
      <c r="AF172" s="3657"/>
      <c r="AG172" s="972"/>
      <c r="AH172" s="920"/>
      <c r="AI172" s="920"/>
      <c r="AJ172" s="920"/>
      <c r="AK172" s="920"/>
      <c r="AL172" s="920"/>
      <c r="AM172" s="920"/>
      <c r="AN172" s="920"/>
      <c r="AO172" s="920"/>
      <c r="AP172" s="920"/>
      <c r="AQ172" s="920"/>
      <c r="AR172" s="920"/>
      <c r="AS172" s="920"/>
      <c r="AT172" s="920"/>
      <c r="AU172" s="920"/>
      <c r="AV172" s="920"/>
      <c r="AW172" s="920"/>
      <c r="AX172" s="920"/>
      <c r="AY172" s="920"/>
      <c r="AZ172" s="920"/>
      <c r="BA172" s="920"/>
      <c r="BB172" s="920"/>
      <c r="BC172" s="940" t="s">
        <v>256</v>
      </c>
      <c r="BD172" s="940"/>
      <c r="BE172" s="940"/>
      <c r="BF172" s="940"/>
      <c r="BG172" s="1200" t="s">
        <v>257</v>
      </c>
      <c r="BH172" s="1201"/>
      <c r="BI172" s="1202"/>
      <c r="BJ172" s="1203">
        <v>1</v>
      </c>
      <c r="BK172" s="1227" t="s">
        <v>258</v>
      </c>
      <c r="BL172" s="1228"/>
      <c r="BM172" s="1229"/>
      <c r="BN172" s="1229"/>
      <c r="BO172" s="1229"/>
      <c r="BP172" s="1230">
        <v>2</v>
      </c>
      <c r="BQ172" s="1164"/>
      <c r="BR172" s="447"/>
      <c r="BS172" s="447"/>
      <c r="BT172" s="447"/>
      <c r="BU172" s="447"/>
      <c r="BV172" s="447"/>
      <c r="BW172" s="1174"/>
      <c r="BX172" s="1175"/>
      <c r="BY172" s="3664"/>
      <c r="BZ172" s="3665"/>
      <c r="CA172" s="3665"/>
      <c r="CB172" s="3666"/>
    </row>
    <row r="173" spans="1:124" ht="20.25" customHeight="1">
      <c r="A173" s="96"/>
      <c r="C173" s="3633"/>
      <c r="D173" s="3599"/>
      <c r="E173" s="3599"/>
      <c r="F173" s="3599"/>
      <c r="G173" s="3599"/>
      <c r="H173" s="1134"/>
      <c r="I173" s="3601"/>
      <c r="J173" s="3601"/>
      <c r="K173" s="3601"/>
      <c r="L173" s="3601"/>
      <c r="M173" s="3601"/>
      <c r="N173" s="3621"/>
      <c r="O173" s="3621"/>
      <c r="P173" s="3621"/>
      <c r="Q173" s="3659"/>
      <c r="R173" s="3659"/>
      <c r="S173" s="3659"/>
      <c r="T173" s="3659"/>
      <c r="U173" s="3659"/>
      <c r="V173" s="3659"/>
      <c r="W173" s="3659"/>
      <c r="X173" s="3659"/>
      <c r="Y173" s="3659"/>
      <c r="Z173" s="3659"/>
      <c r="AA173" s="3657"/>
      <c r="AB173" s="3657"/>
      <c r="AC173" s="3657"/>
      <c r="AD173" s="3657"/>
      <c r="AE173" s="3657"/>
      <c r="AF173" s="3657"/>
      <c r="AG173" s="920"/>
      <c r="AH173" s="920"/>
      <c r="AI173" s="920"/>
      <c r="AJ173" s="920"/>
      <c r="AK173" s="920"/>
      <c r="AL173" s="920"/>
      <c r="AM173" s="920"/>
      <c r="AN173" s="920"/>
      <c r="AO173" s="920"/>
      <c r="AP173" s="920"/>
      <c r="AQ173" s="920"/>
      <c r="AR173" s="920"/>
      <c r="AS173" s="920"/>
      <c r="AT173" s="920"/>
      <c r="AU173" s="920"/>
      <c r="AV173" s="920"/>
      <c r="AW173" s="920"/>
      <c r="AX173" s="920"/>
      <c r="AY173" s="920"/>
      <c r="AZ173" s="920"/>
      <c r="BA173" s="920"/>
      <c r="BB173" s="920"/>
      <c r="BC173" s="919"/>
      <c r="BD173" s="919"/>
      <c r="BE173" s="919"/>
      <c r="BF173" s="919"/>
      <c r="BG173" s="1200" t="s">
        <v>259</v>
      </c>
      <c r="BH173" s="1201"/>
      <c r="BI173" s="1202"/>
      <c r="BJ173" s="1203">
        <v>1</v>
      </c>
      <c r="BK173" s="1227" t="s">
        <v>260</v>
      </c>
      <c r="BL173" s="1228"/>
      <c r="BM173" s="1229"/>
      <c r="BN173" s="1229"/>
      <c r="BO173" s="1229"/>
      <c r="BP173" s="1230">
        <v>2</v>
      </c>
      <c r="BQ173" s="1164"/>
      <c r="BR173" s="447"/>
      <c r="BS173" s="447"/>
      <c r="BT173" s="447"/>
      <c r="BU173" s="447"/>
      <c r="BV173" s="447"/>
      <c r="BW173" s="1174"/>
      <c r="BX173" s="1175"/>
      <c r="BY173" s="3664"/>
      <c r="BZ173" s="3665"/>
      <c r="CA173" s="3665"/>
      <c r="CB173" s="3666"/>
    </row>
    <row r="174" spans="1:124" ht="20.25" customHeight="1">
      <c r="A174" s="96"/>
      <c r="C174" s="3633"/>
      <c r="D174" s="3599"/>
      <c r="E174" s="3599"/>
      <c r="F174" s="3599"/>
      <c r="G174" s="3599"/>
      <c r="H174" s="1134"/>
      <c r="I174" s="3601"/>
      <c r="J174" s="3601"/>
      <c r="K174" s="3601"/>
      <c r="L174" s="3601"/>
      <c r="M174" s="3601"/>
      <c r="N174" s="3621"/>
      <c r="O174" s="3621"/>
      <c r="P174" s="3621"/>
      <c r="Q174" s="3659"/>
      <c r="R174" s="3659"/>
      <c r="S174" s="3659"/>
      <c r="T174" s="3659"/>
      <c r="U174" s="3659"/>
      <c r="V174" s="3659"/>
      <c r="W174" s="3659"/>
      <c r="X174" s="3659"/>
      <c r="Y174" s="3659"/>
      <c r="Z174" s="3659"/>
      <c r="AA174" s="3657"/>
      <c r="AB174" s="3657"/>
      <c r="AC174" s="3657"/>
      <c r="AD174" s="3657"/>
      <c r="AE174" s="3657"/>
      <c r="AF174" s="3657"/>
      <c r="AG174" s="920"/>
      <c r="AH174" s="920"/>
      <c r="AI174" s="920"/>
      <c r="AJ174" s="920"/>
      <c r="AK174" s="920"/>
      <c r="AL174" s="920"/>
      <c r="AM174" s="920"/>
      <c r="AN174" s="920"/>
      <c r="AO174" s="920"/>
      <c r="AP174" s="920"/>
      <c r="AQ174" s="920"/>
      <c r="AR174" s="920"/>
      <c r="AS174" s="920"/>
      <c r="AT174" s="920"/>
      <c r="AU174" s="920"/>
      <c r="AV174" s="920"/>
      <c r="AW174" s="920"/>
      <c r="AX174" s="920"/>
      <c r="AY174" s="920"/>
      <c r="AZ174" s="920"/>
      <c r="BA174" s="920"/>
      <c r="BB174" s="920"/>
      <c r="BC174" s="919"/>
      <c r="BD174" s="919"/>
      <c r="BE174" s="919"/>
      <c r="BF174" s="919"/>
      <c r="BG174" s="1200" t="s">
        <v>261</v>
      </c>
      <c r="BH174" s="1201"/>
      <c r="BI174" s="1202"/>
      <c r="BJ174" s="1203">
        <v>1</v>
      </c>
      <c r="BK174" s="1227" t="s">
        <v>262</v>
      </c>
      <c r="BL174" s="1228"/>
      <c r="BM174" s="1229"/>
      <c r="BN174" s="1229"/>
      <c r="BO174" s="1229"/>
      <c r="BP174" s="1230">
        <v>2</v>
      </c>
      <c r="BQ174" s="1164"/>
      <c r="BR174" s="447"/>
      <c r="BS174" s="447"/>
      <c r="BT174" s="447"/>
      <c r="BU174" s="447"/>
      <c r="BV174" s="447"/>
      <c r="BW174" s="1174"/>
      <c r="BX174" s="1175"/>
      <c r="BY174" s="3664"/>
      <c r="BZ174" s="3665"/>
      <c r="CA174" s="3665"/>
      <c r="CB174" s="3666"/>
    </row>
    <row r="175" spans="1:124" ht="20.25" customHeight="1">
      <c r="A175" s="96"/>
      <c r="C175" s="3633"/>
      <c r="D175" s="3599"/>
      <c r="E175" s="3599"/>
      <c r="F175" s="3599"/>
      <c r="G175" s="3599"/>
      <c r="H175" s="1134"/>
      <c r="I175" s="3601"/>
      <c r="J175" s="3601"/>
      <c r="K175" s="3601"/>
      <c r="L175" s="3601"/>
      <c r="M175" s="3601"/>
      <c r="N175" s="3621"/>
      <c r="O175" s="3621"/>
      <c r="P175" s="3621"/>
      <c r="Q175" s="3659"/>
      <c r="R175" s="3659"/>
      <c r="S175" s="3659"/>
      <c r="T175" s="3659"/>
      <c r="U175" s="3659"/>
      <c r="V175" s="3659"/>
      <c r="W175" s="3659"/>
      <c r="X175" s="3659"/>
      <c r="Y175" s="3659"/>
      <c r="Z175" s="3659"/>
      <c r="AA175" s="3657"/>
      <c r="AB175" s="3657"/>
      <c r="AC175" s="3657"/>
      <c r="AD175" s="3657"/>
      <c r="AE175" s="3657"/>
      <c r="AF175" s="3657"/>
      <c r="AG175" s="920"/>
      <c r="AH175" s="920"/>
      <c r="AI175" s="920"/>
      <c r="AJ175" s="920"/>
      <c r="AK175" s="920"/>
      <c r="AL175" s="920"/>
      <c r="AM175" s="920"/>
      <c r="AN175" s="920"/>
      <c r="AO175" s="920"/>
      <c r="AP175" s="920"/>
      <c r="AQ175" s="920"/>
      <c r="AR175" s="920"/>
      <c r="AS175" s="920"/>
      <c r="AT175" s="920"/>
      <c r="AU175" s="920"/>
      <c r="AV175" s="920"/>
      <c r="AW175" s="920"/>
      <c r="AX175" s="920"/>
      <c r="AY175" s="920"/>
      <c r="AZ175" s="920"/>
      <c r="BA175" s="920"/>
      <c r="BB175" s="920"/>
      <c r="BC175" s="919"/>
      <c r="BD175" s="919"/>
      <c r="BE175" s="919"/>
      <c r="BF175" s="919"/>
      <c r="BG175" s="1200" t="s">
        <v>263</v>
      </c>
      <c r="BH175" s="1201"/>
      <c r="BI175" s="1202"/>
      <c r="BJ175" s="1203">
        <v>1</v>
      </c>
      <c r="BK175" s="1227" t="s">
        <v>264</v>
      </c>
      <c r="BL175" s="1228"/>
      <c r="BM175" s="1229"/>
      <c r="BN175" s="1229"/>
      <c r="BO175" s="1229"/>
      <c r="BP175" s="1230">
        <v>2</v>
      </c>
      <c r="BQ175" s="1164"/>
      <c r="BR175" s="447"/>
      <c r="BS175" s="447"/>
      <c r="BT175" s="447"/>
      <c r="BU175" s="447"/>
      <c r="BV175" s="447"/>
      <c r="BW175" s="1174"/>
      <c r="BX175" s="1175"/>
      <c r="BY175" s="3664"/>
      <c r="BZ175" s="3665"/>
      <c r="CA175" s="3665"/>
      <c r="CB175" s="3666"/>
    </row>
    <row r="176" spans="1:124" ht="20.25" customHeight="1">
      <c r="A176" s="96"/>
      <c r="C176" s="3633"/>
      <c r="D176" s="3599"/>
      <c r="E176" s="3599"/>
      <c r="F176" s="3599"/>
      <c r="G176" s="3599"/>
      <c r="H176" s="1134"/>
      <c r="I176" s="3601"/>
      <c r="J176" s="3601"/>
      <c r="K176" s="3601"/>
      <c r="L176" s="3601"/>
      <c r="M176" s="3601"/>
      <c r="N176" s="3621"/>
      <c r="O176" s="3621"/>
      <c r="P176" s="3621"/>
      <c r="Q176" s="3659"/>
      <c r="R176" s="3659"/>
      <c r="S176" s="3659"/>
      <c r="T176" s="3659"/>
      <c r="U176" s="3659"/>
      <c r="V176" s="3659"/>
      <c r="W176" s="3659"/>
      <c r="X176" s="3659"/>
      <c r="Y176" s="3659"/>
      <c r="Z176" s="3659"/>
      <c r="AA176" s="3657"/>
      <c r="AB176" s="3657"/>
      <c r="AC176" s="3657"/>
      <c r="AD176" s="3657"/>
      <c r="AE176" s="3657"/>
      <c r="AF176" s="3657"/>
      <c r="AG176" s="920"/>
      <c r="AH176" s="920"/>
      <c r="AI176" s="920"/>
      <c r="AJ176" s="920"/>
      <c r="AK176" s="920"/>
      <c r="AL176" s="920"/>
      <c r="AM176" s="920"/>
      <c r="AN176" s="920"/>
      <c r="AO176" s="920"/>
      <c r="AP176" s="920"/>
      <c r="AQ176" s="920"/>
      <c r="AR176" s="920"/>
      <c r="AS176" s="920"/>
      <c r="AT176" s="920"/>
      <c r="AU176" s="920"/>
      <c r="AV176" s="920"/>
      <c r="AW176" s="920"/>
      <c r="AX176" s="920"/>
      <c r="AY176" s="920"/>
      <c r="AZ176" s="920"/>
      <c r="BA176" s="920"/>
      <c r="BB176" s="920"/>
      <c r="BC176" s="919"/>
      <c r="BD176" s="919"/>
      <c r="BE176" s="919"/>
      <c r="BF176" s="919"/>
      <c r="BG176" s="1200" t="s">
        <v>265</v>
      </c>
      <c r="BH176" s="1201"/>
      <c r="BI176" s="1202"/>
      <c r="BJ176" s="1203">
        <v>1</v>
      </c>
      <c r="BK176" s="1243" t="s">
        <v>266</v>
      </c>
      <c r="BL176" s="1240"/>
      <c r="BM176" s="1244"/>
      <c r="BN176" s="1244"/>
      <c r="BO176" s="1244"/>
      <c r="BP176" s="1245">
        <v>0</v>
      </c>
      <c r="BQ176" s="1164"/>
      <c r="BR176" s="447"/>
      <c r="BS176" s="447"/>
      <c r="BT176" s="447"/>
      <c r="BU176" s="447"/>
      <c r="BV176" s="447"/>
      <c r="BW176" s="1174"/>
      <c r="BX176" s="1175"/>
      <c r="BY176" s="3664"/>
      <c r="BZ176" s="3665"/>
      <c r="CA176" s="3665"/>
      <c r="CB176" s="3666"/>
    </row>
    <row r="177" spans="1:80" ht="20.25" customHeight="1">
      <c r="A177" s="96"/>
      <c r="C177" s="3633"/>
      <c r="D177" s="3599"/>
      <c r="E177" s="3599"/>
      <c r="F177" s="3599"/>
      <c r="G177" s="3599"/>
      <c r="H177" s="1134"/>
      <c r="I177" s="3601"/>
      <c r="J177" s="3601"/>
      <c r="K177" s="3601"/>
      <c r="L177" s="3601"/>
      <c r="M177" s="3601"/>
      <c r="N177" s="3621"/>
      <c r="O177" s="3621"/>
      <c r="P177" s="3621"/>
      <c r="Q177" s="3659"/>
      <c r="R177" s="3659"/>
      <c r="S177" s="3659"/>
      <c r="T177" s="3659"/>
      <c r="U177" s="3659"/>
      <c r="V177" s="3659"/>
      <c r="W177" s="3659"/>
      <c r="X177" s="3659"/>
      <c r="Y177" s="3659"/>
      <c r="Z177" s="3659"/>
      <c r="AA177" s="3657"/>
      <c r="AB177" s="3657"/>
      <c r="AC177" s="3657"/>
      <c r="AD177" s="3657"/>
      <c r="AE177" s="3657"/>
      <c r="AF177" s="3657"/>
      <c r="AG177" s="920"/>
      <c r="AH177" s="920"/>
      <c r="AI177" s="920"/>
      <c r="AJ177" s="920"/>
      <c r="AK177" s="920"/>
      <c r="AL177" s="920"/>
      <c r="AM177" s="920"/>
      <c r="AN177" s="920"/>
      <c r="AO177" s="920"/>
      <c r="AP177" s="920"/>
      <c r="AQ177" s="920"/>
      <c r="AR177" s="920"/>
      <c r="AS177" s="920"/>
      <c r="AT177" s="920"/>
      <c r="AU177" s="920"/>
      <c r="AV177" s="920"/>
      <c r="AW177" s="920"/>
      <c r="AX177" s="920"/>
      <c r="AY177" s="920"/>
      <c r="AZ177" s="920"/>
      <c r="BA177" s="920"/>
      <c r="BB177" s="920"/>
      <c r="BC177" s="919"/>
      <c r="BD177" s="919"/>
      <c r="BE177" s="919"/>
      <c r="BF177" s="919"/>
      <c r="BG177" s="1200" t="s">
        <v>267</v>
      </c>
      <c r="BH177" s="1201"/>
      <c r="BI177" s="1202"/>
      <c r="BJ177" s="1203">
        <v>1</v>
      </c>
      <c r="BK177" s="1200" t="s">
        <v>268</v>
      </c>
      <c r="BL177" s="1201"/>
      <c r="BM177" s="1202"/>
      <c r="BN177" s="1202"/>
      <c r="BO177" s="1202"/>
      <c r="BP177" s="1204">
        <v>0</v>
      </c>
      <c r="BQ177" s="1164"/>
      <c r="BR177" s="447"/>
      <c r="BS177" s="447"/>
      <c r="BT177" s="447"/>
      <c r="BU177" s="447"/>
      <c r="BV177" s="447"/>
      <c r="BW177" s="1174"/>
      <c r="BX177" s="1175"/>
      <c r="BY177" s="3664"/>
      <c r="BZ177" s="3665"/>
      <c r="CA177" s="3665"/>
      <c r="CB177" s="3666"/>
    </row>
    <row r="178" spans="1:80" ht="20.25" customHeight="1">
      <c r="A178" s="96"/>
      <c r="C178" s="3633"/>
      <c r="D178" s="3599"/>
      <c r="E178" s="3599"/>
      <c r="F178" s="3599"/>
      <c r="G178" s="3599"/>
      <c r="H178" s="1134"/>
      <c r="I178" s="3601"/>
      <c r="J178" s="3601"/>
      <c r="K178" s="3601"/>
      <c r="L178" s="3601"/>
      <c r="M178" s="3601"/>
      <c r="N178" s="3621"/>
      <c r="O178" s="3621"/>
      <c r="P178" s="3621"/>
      <c r="Q178" s="3659"/>
      <c r="R178" s="3659"/>
      <c r="S178" s="3659"/>
      <c r="T178" s="3659"/>
      <c r="U178" s="3659"/>
      <c r="V178" s="3659"/>
      <c r="W178" s="3659"/>
      <c r="X178" s="3659"/>
      <c r="Y178" s="3659"/>
      <c r="Z178" s="3659"/>
      <c r="AA178" s="3657"/>
      <c r="AB178" s="3657"/>
      <c r="AC178" s="3657"/>
      <c r="AD178" s="3657"/>
      <c r="AE178" s="3657"/>
      <c r="AF178" s="3657"/>
      <c r="AG178" s="920"/>
      <c r="AH178" s="920"/>
      <c r="AI178" s="920"/>
      <c r="AJ178" s="920"/>
      <c r="AK178" s="920"/>
      <c r="AL178" s="920"/>
      <c r="AM178" s="920"/>
      <c r="AN178" s="920"/>
      <c r="AO178" s="920"/>
      <c r="AP178" s="920"/>
      <c r="AQ178" s="920"/>
      <c r="AR178" s="920"/>
      <c r="AS178" s="920"/>
      <c r="AT178" s="920"/>
      <c r="AU178" s="920"/>
      <c r="AV178" s="920"/>
      <c r="AW178" s="920"/>
      <c r="AX178" s="920"/>
      <c r="AY178" s="920"/>
      <c r="AZ178" s="920"/>
      <c r="BA178" s="920"/>
      <c r="BB178" s="920"/>
      <c r="BC178" s="919"/>
      <c r="BD178" s="919"/>
      <c r="BE178" s="919"/>
      <c r="BF178" s="919"/>
      <c r="BG178" s="1164"/>
      <c r="BH178" s="1165"/>
      <c r="BI178" s="1157"/>
      <c r="BJ178" s="1166"/>
      <c r="BK178" s="1205" t="s">
        <v>269</v>
      </c>
      <c r="BL178" s="1201"/>
      <c r="BM178" s="1202"/>
      <c r="BN178" s="1202"/>
      <c r="BO178" s="1202"/>
      <c r="BP178" s="1204">
        <v>0</v>
      </c>
      <c r="BQ178" s="1164"/>
      <c r="BR178" s="447"/>
      <c r="BS178" s="447"/>
      <c r="BT178" s="447"/>
      <c r="BU178" s="447"/>
      <c r="BV178" s="447"/>
      <c r="BW178" s="1176"/>
      <c r="BX178" s="1177"/>
      <c r="BY178" s="3664"/>
      <c r="BZ178" s="3665"/>
      <c r="CA178" s="3665"/>
      <c r="CB178" s="3666"/>
    </row>
    <row r="179" spans="1:80" ht="18" customHeight="1">
      <c r="A179" s="96"/>
      <c r="C179" s="3633" t="s">
        <v>270</v>
      </c>
      <c r="D179" s="3599"/>
      <c r="E179" s="3599"/>
      <c r="F179" s="3599"/>
      <c r="G179" s="3599"/>
      <c r="H179" s="1134"/>
      <c r="I179" s="3601">
        <v>0</v>
      </c>
      <c r="J179" s="3601">
        <v>0</v>
      </c>
      <c r="K179" s="3601">
        <v>0</v>
      </c>
      <c r="L179" s="3601">
        <v>0</v>
      </c>
      <c r="M179" s="3601">
        <v>0</v>
      </c>
      <c r="N179" s="3621"/>
      <c r="O179" s="3621"/>
      <c r="P179" s="3621"/>
      <c r="Q179" s="3659" t="s">
        <v>246</v>
      </c>
      <c r="R179" s="3659"/>
      <c r="S179" s="3659"/>
      <c r="T179" s="3659"/>
      <c r="U179" s="3659" t="s">
        <v>271</v>
      </c>
      <c r="V179" s="3659"/>
      <c r="W179" s="3659"/>
      <c r="X179" s="3659"/>
      <c r="Y179" s="3659"/>
      <c r="Z179" s="3659"/>
      <c r="AA179" s="3657" t="s">
        <v>248</v>
      </c>
      <c r="AB179" s="3657"/>
      <c r="AC179" s="3657"/>
      <c r="AD179" s="3657"/>
      <c r="AE179" s="3657"/>
      <c r="AF179" s="3657"/>
      <c r="AG179" s="895">
        <v>0</v>
      </c>
      <c r="AH179" s="1171">
        <v>1</v>
      </c>
      <c r="AI179" s="895">
        <v>0</v>
      </c>
      <c r="AJ179" s="895"/>
      <c r="AK179" s="895"/>
      <c r="AL179" s="895"/>
      <c r="AM179" s="895"/>
      <c r="AN179" s="895"/>
      <c r="AO179" s="895"/>
      <c r="AP179" s="895"/>
      <c r="AQ179" s="895"/>
      <c r="AR179" s="895"/>
      <c r="AS179" s="895"/>
      <c r="AT179" s="895"/>
      <c r="AU179" s="895"/>
      <c r="AV179" s="895"/>
      <c r="AW179" s="895"/>
      <c r="AX179" s="895"/>
      <c r="AY179" s="895"/>
      <c r="AZ179" s="895"/>
      <c r="BA179" s="895">
        <v>0</v>
      </c>
      <c r="BB179" s="895">
        <v>0</v>
      </c>
      <c r="BC179" s="939" t="s">
        <v>249</v>
      </c>
      <c r="BD179" s="939"/>
      <c r="BE179" s="939"/>
      <c r="BF179" s="939"/>
      <c r="BG179" s="1222" t="s">
        <v>250</v>
      </c>
      <c r="BH179" s="1223"/>
      <c r="BI179" s="1224"/>
      <c r="BJ179" s="1232">
        <v>0</v>
      </c>
      <c r="BK179" s="1233" t="s">
        <v>252</v>
      </c>
      <c r="BL179" s="1223"/>
      <c r="BM179" s="1234"/>
      <c r="BN179" s="1234"/>
      <c r="BO179" s="1234"/>
      <c r="BP179" s="1235" t="s">
        <v>272</v>
      </c>
      <c r="BQ179" s="1233" t="s">
        <v>253</v>
      </c>
      <c r="BR179" s="1223"/>
      <c r="BS179" s="1234"/>
      <c r="BT179" s="1234"/>
      <c r="BU179" s="1246" t="s">
        <v>273</v>
      </c>
      <c r="BV179" s="1234"/>
      <c r="BW179" s="1172"/>
      <c r="BX179" s="1173"/>
      <c r="BY179" s="3664"/>
      <c r="BZ179" s="3665"/>
      <c r="CA179" s="3665"/>
      <c r="CB179" s="3666"/>
    </row>
    <row r="180" spans="1:80" ht="17.399999999999999">
      <c r="A180" s="96"/>
      <c r="C180" s="3633"/>
      <c r="D180" s="3599"/>
      <c r="E180" s="3599"/>
      <c r="F180" s="3599"/>
      <c r="G180" s="3599"/>
      <c r="H180" s="1134"/>
      <c r="I180" s="3601"/>
      <c r="J180" s="3601"/>
      <c r="K180" s="3601"/>
      <c r="L180" s="3601"/>
      <c r="M180" s="3601"/>
      <c r="N180" s="3621"/>
      <c r="O180" s="3621"/>
      <c r="P180" s="3621"/>
      <c r="Q180" s="3659"/>
      <c r="R180" s="3659"/>
      <c r="S180" s="3659"/>
      <c r="T180" s="3659"/>
      <c r="U180" s="3659"/>
      <c r="V180" s="3659"/>
      <c r="W180" s="3659"/>
      <c r="X180" s="3659"/>
      <c r="Y180" s="3659"/>
      <c r="Z180" s="3659"/>
      <c r="AA180" s="3657"/>
      <c r="AB180" s="3657"/>
      <c r="AC180" s="3657"/>
      <c r="AD180" s="3657"/>
      <c r="AE180" s="3657"/>
      <c r="AF180" s="3657"/>
      <c r="AG180" s="972"/>
      <c r="AH180" s="920"/>
      <c r="AI180" s="920"/>
      <c r="AJ180" s="920"/>
      <c r="AK180" s="920"/>
      <c r="AL180" s="920"/>
      <c r="AM180" s="920"/>
      <c r="AN180" s="920"/>
      <c r="AO180" s="920"/>
      <c r="AP180" s="920"/>
      <c r="AQ180" s="920"/>
      <c r="AR180" s="920"/>
      <c r="AS180" s="920"/>
      <c r="AT180" s="920"/>
      <c r="AU180" s="920"/>
      <c r="AV180" s="920"/>
      <c r="AW180" s="920"/>
      <c r="AX180" s="920"/>
      <c r="AY180" s="920"/>
      <c r="AZ180" s="920"/>
      <c r="BA180" s="920"/>
      <c r="BB180" s="920"/>
      <c r="BC180" s="940" t="s">
        <v>274</v>
      </c>
      <c r="BD180" s="940"/>
      <c r="BE180" s="940"/>
      <c r="BF180" s="940"/>
      <c r="BG180" s="1200" t="s">
        <v>257</v>
      </c>
      <c r="BH180" s="1201"/>
      <c r="BI180" s="1206"/>
      <c r="BJ180" s="1207" t="s">
        <v>275</v>
      </c>
      <c r="BK180" s="1236" t="s">
        <v>258</v>
      </c>
      <c r="BL180" s="1228"/>
      <c r="BM180" s="1237"/>
      <c r="BN180" s="1237"/>
      <c r="BO180" s="1237"/>
      <c r="BP180" s="1238" t="s">
        <v>272</v>
      </c>
      <c r="BQ180" s="1162"/>
      <c r="BR180" s="584"/>
      <c r="BS180" s="584"/>
      <c r="BT180" s="584"/>
      <c r="BU180" s="584"/>
      <c r="BV180" s="584"/>
      <c r="BW180" s="1174"/>
      <c r="BX180" s="1175"/>
      <c r="BY180" s="3664"/>
      <c r="BZ180" s="3665"/>
      <c r="CA180" s="3665"/>
      <c r="CB180" s="3666"/>
    </row>
    <row r="181" spans="1:80" ht="17.399999999999999">
      <c r="A181" s="96"/>
      <c r="C181" s="3633"/>
      <c r="D181" s="3599"/>
      <c r="E181" s="3599"/>
      <c r="F181" s="3599"/>
      <c r="G181" s="3599"/>
      <c r="H181" s="1134"/>
      <c r="I181" s="3601"/>
      <c r="J181" s="3601"/>
      <c r="K181" s="3601"/>
      <c r="L181" s="3601"/>
      <c r="M181" s="3601"/>
      <c r="N181" s="3621"/>
      <c r="O181" s="3621"/>
      <c r="P181" s="3621"/>
      <c r="Q181" s="3659"/>
      <c r="R181" s="3659"/>
      <c r="S181" s="3659"/>
      <c r="T181" s="3659"/>
      <c r="U181" s="3659"/>
      <c r="V181" s="3659"/>
      <c r="W181" s="3659"/>
      <c r="X181" s="3659"/>
      <c r="Y181" s="3659"/>
      <c r="Z181" s="3659"/>
      <c r="AA181" s="3657"/>
      <c r="AB181" s="3657"/>
      <c r="AC181" s="3657"/>
      <c r="AD181" s="3657"/>
      <c r="AE181" s="3657"/>
      <c r="AF181" s="3657"/>
      <c r="AG181" s="920"/>
      <c r="AH181" s="920"/>
      <c r="AI181" s="920"/>
      <c r="AJ181" s="920"/>
      <c r="AK181" s="920"/>
      <c r="AL181" s="920"/>
      <c r="AM181" s="920"/>
      <c r="AN181" s="920"/>
      <c r="AO181" s="920"/>
      <c r="AP181" s="920"/>
      <c r="AQ181" s="920"/>
      <c r="AR181" s="920"/>
      <c r="AS181" s="920"/>
      <c r="AT181" s="920"/>
      <c r="AU181" s="920"/>
      <c r="AV181" s="920"/>
      <c r="AW181" s="920"/>
      <c r="AX181" s="920"/>
      <c r="AY181" s="920"/>
      <c r="AZ181" s="920"/>
      <c r="BA181" s="920"/>
      <c r="BB181" s="920"/>
      <c r="BC181" s="919"/>
      <c r="BD181" s="919"/>
      <c r="BE181" s="919"/>
      <c r="BF181" s="919"/>
      <c r="BG181" s="1200" t="s">
        <v>259</v>
      </c>
      <c r="BH181" s="1201"/>
      <c r="BI181" s="1206"/>
      <c r="BJ181" s="1207" t="s">
        <v>275</v>
      </c>
      <c r="BK181" s="1236" t="s">
        <v>260</v>
      </c>
      <c r="BL181" s="1228"/>
      <c r="BM181" s="1237"/>
      <c r="BN181" s="1237"/>
      <c r="BO181" s="1237"/>
      <c r="BP181" s="1238" t="s">
        <v>272</v>
      </c>
      <c r="BQ181" s="1162"/>
      <c r="BR181" s="584"/>
      <c r="BS181" s="584"/>
      <c r="BT181" s="584"/>
      <c r="BU181" s="584"/>
      <c r="BV181" s="584"/>
      <c r="BW181" s="1174"/>
      <c r="BX181" s="1175"/>
      <c r="BY181" s="3664"/>
      <c r="BZ181" s="3665"/>
      <c r="CA181" s="3665"/>
      <c r="CB181" s="3666"/>
    </row>
    <row r="182" spans="1:80" ht="17.399999999999999">
      <c r="A182" s="96"/>
      <c r="C182" s="3633"/>
      <c r="D182" s="3599"/>
      <c r="E182" s="3599"/>
      <c r="F182" s="3599"/>
      <c r="G182" s="3599"/>
      <c r="H182" s="1134"/>
      <c r="I182" s="3601"/>
      <c r="J182" s="3601"/>
      <c r="K182" s="3601"/>
      <c r="L182" s="3601"/>
      <c r="M182" s="3601"/>
      <c r="N182" s="3621"/>
      <c r="O182" s="3621"/>
      <c r="P182" s="3621"/>
      <c r="Q182" s="3659"/>
      <c r="R182" s="3659"/>
      <c r="S182" s="3659"/>
      <c r="T182" s="3659"/>
      <c r="U182" s="3659"/>
      <c r="V182" s="3659"/>
      <c r="W182" s="3659"/>
      <c r="X182" s="3659"/>
      <c r="Y182" s="3659"/>
      <c r="Z182" s="3659"/>
      <c r="AA182" s="3657"/>
      <c r="AB182" s="3657"/>
      <c r="AC182" s="3657"/>
      <c r="AD182" s="3657"/>
      <c r="AE182" s="3657"/>
      <c r="AF182" s="3657"/>
      <c r="AG182" s="920"/>
      <c r="AH182" s="920"/>
      <c r="AI182" s="920"/>
      <c r="AJ182" s="920"/>
      <c r="AK182" s="920"/>
      <c r="AL182" s="920"/>
      <c r="AM182" s="920"/>
      <c r="AN182" s="920"/>
      <c r="AO182" s="920"/>
      <c r="AP182" s="920"/>
      <c r="AQ182" s="920"/>
      <c r="AR182" s="920"/>
      <c r="AS182" s="920"/>
      <c r="AT182" s="920"/>
      <c r="AU182" s="920"/>
      <c r="AV182" s="920"/>
      <c r="AW182" s="920"/>
      <c r="AX182" s="920"/>
      <c r="AY182" s="920"/>
      <c r="AZ182" s="920"/>
      <c r="BA182" s="920"/>
      <c r="BB182" s="920"/>
      <c r="BC182" s="919"/>
      <c r="BD182" s="919"/>
      <c r="BE182" s="919"/>
      <c r="BF182" s="919"/>
      <c r="BG182" s="1200" t="s">
        <v>261</v>
      </c>
      <c r="BH182" s="1201"/>
      <c r="BI182" s="1206"/>
      <c r="BJ182" s="1207" t="s">
        <v>275</v>
      </c>
      <c r="BK182" s="1236" t="s">
        <v>262</v>
      </c>
      <c r="BL182" s="1228"/>
      <c r="BM182" s="1237"/>
      <c r="BN182" s="1237"/>
      <c r="BO182" s="1237"/>
      <c r="BP182" s="1238" t="s">
        <v>272</v>
      </c>
      <c r="BQ182" s="1162"/>
      <c r="BR182" s="584"/>
      <c r="BS182" s="584"/>
      <c r="BT182" s="584"/>
      <c r="BU182" s="584"/>
      <c r="BV182" s="584"/>
      <c r="BW182" s="1174"/>
      <c r="BX182" s="1175"/>
      <c r="BY182" s="3664"/>
      <c r="BZ182" s="3665"/>
      <c r="CA182" s="3665"/>
      <c r="CB182" s="3666"/>
    </row>
    <row r="183" spans="1:80" ht="17.399999999999999">
      <c r="A183" s="96"/>
      <c r="C183" s="3633"/>
      <c r="D183" s="3599"/>
      <c r="E183" s="3599"/>
      <c r="F183" s="3599"/>
      <c r="G183" s="3599"/>
      <c r="H183" s="1134"/>
      <c r="I183" s="3601"/>
      <c r="J183" s="3601"/>
      <c r="K183" s="3601"/>
      <c r="L183" s="3601"/>
      <c r="M183" s="3601"/>
      <c r="N183" s="3621"/>
      <c r="O183" s="3621"/>
      <c r="P183" s="3621"/>
      <c r="Q183" s="3659"/>
      <c r="R183" s="3659"/>
      <c r="S183" s="3659"/>
      <c r="T183" s="3659"/>
      <c r="U183" s="3659"/>
      <c r="V183" s="3659"/>
      <c r="W183" s="3659"/>
      <c r="X183" s="3659"/>
      <c r="Y183" s="3659"/>
      <c r="Z183" s="3659"/>
      <c r="AA183" s="3657"/>
      <c r="AB183" s="3657"/>
      <c r="AC183" s="3657"/>
      <c r="AD183" s="3657"/>
      <c r="AE183" s="3657"/>
      <c r="AF183" s="3657"/>
      <c r="AG183" s="920"/>
      <c r="AH183" s="920"/>
      <c r="AI183" s="920"/>
      <c r="AJ183" s="920"/>
      <c r="AK183" s="920"/>
      <c r="AL183" s="920"/>
      <c r="AM183" s="920"/>
      <c r="AN183" s="920"/>
      <c r="AO183" s="920"/>
      <c r="AP183" s="920"/>
      <c r="AQ183" s="920"/>
      <c r="AR183" s="920"/>
      <c r="AS183" s="920"/>
      <c r="AT183" s="920"/>
      <c r="AU183" s="920"/>
      <c r="AV183" s="920"/>
      <c r="AW183" s="920"/>
      <c r="AX183" s="920"/>
      <c r="AY183" s="920"/>
      <c r="AZ183" s="920"/>
      <c r="BA183" s="920"/>
      <c r="BB183" s="920"/>
      <c r="BC183" s="919"/>
      <c r="BD183" s="919"/>
      <c r="BE183" s="919"/>
      <c r="BF183" s="919"/>
      <c r="BG183" s="1200" t="s">
        <v>263</v>
      </c>
      <c r="BH183" s="1201"/>
      <c r="BI183" s="1206"/>
      <c r="BJ183" s="1207" t="s">
        <v>275</v>
      </c>
      <c r="BK183" s="1236" t="s">
        <v>264</v>
      </c>
      <c r="BL183" s="1228"/>
      <c r="BM183" s="1237"/>
      <c r="BN183" s="1237"/>
      <c r="BO183" s="1237"/>
      <c r="BP183" s="1238" t="s">
        <v>272</v>
      </c>
      <c r="BQ183" s="1162"/>
      <c r="BR183" s="584"/>
      <c r="BS183" s="584"/>
      <c r="BT183" s="584"/>
      <c r="BU183" s="584"/>
      <c r="BV183" s="584"/>
      <c r="BW183" s="1174"/>
      <c r="BX183" s="1175"/>
      <c r="BY183" s="3664"/>
      <c r="BZ183" s="3665"/>
      <c r="CA183" s="3665"/>
      <c r="CB183" s="3666"/>
    </row>
    <row r="184" spans="1:80" ht="17.399999999999999">
      <c r="A184" s="96"/>
      <c r="C184" s="3633"/>
      <c r="D184" s="3599"/>
      <c r="E184" s="3599"/>
      <c r="F184" s="3599"/>
      <c r="G184" s="3599"/>
      <c r="H184" s="1134"/>
      <c r="I184" s="3601"/>
      <c r="J184" s="3601"/>
      <c r="K184" s="3601"/>
      <c r="L184" s="3601"/>
      <c r="M184" s="3601"/>
      <c r="N184" s="3621"/>
      <c r="O184" s="3621"/>
      <c r="P184" s="3621"/>
      <c r="Q184" s="3659"/>
      <c r="R184" s="3659"/>
      <c r="S184" s="3659"/>
      <c r="T184" s="3659"/>
      <c r="U184" s="3659"/>
      <c r="V184" s="3659"/>
      <c r="W184" s="3659"/>
      <c r="X184" s="3659"/>
      <c r="Y184" s="3659"/>
      <c r="Z184" s="3659"/>
      <c r="AA184" s="3657"/>
      <c r="AB184" s="3657"/>
      <c r="AC184" s="3657"/>
      <c r="AD184" s="3657"/>
      <c r="AE184" s="3657"/>
      <c r="AF184" s="3657"/>
      <c r="AG184" s="920"/>
      <c r="AH184" s="920"/>
      <c r="AI184" s="920"/>
      <c r="AJ184" s="920"/>
      <c r="AK184" s="920"/>
      <c r="AL184" s="920"/>
      <c r="AM184" s="920"/>
      <c r="AN184" s="920"/>
      <c r="AO184" s="920"/>
      <c r="AP184" s="920"/>
      <c r="AQ184" s="920"/>
      <c r="AR184" s="920"/>
      <c r="AS184" s="920"/>
      <c r="AT184" s="920"/>
      <c r="AU184" s="920"/>
      <c r="AV184" s="920"/>
      <c r="AW184" s="920"/>
      <c r="AX184" s="920"/>
      <c r="AY184" s="920"/>
      <c r="AZ184" s="920"/>
      <c r="BA184" s="920"/>
      <c r="BB184" s="920"/>
      <c r="BC184" s="919"/>
      <c r="BD184" s="919"/>
      <c r="BE184" s="919"/>
      <c r="BF184" s="919"/>
      <c r="BG184" s="1200" t="s">
        <v>265</v>
      </c>
      <c r="BH184" s="1201"/>
      <c r="BI184" s="1206"/>
      <c r="BJ184" s="1207" t="s">
        <v>275</v>
      </c>
      <c r="BK184" s="1239" t="s">
        <v>266</v>
      </c>
      <c r="BL184" s="1240"/>
      <c r="BM184" s="1241"/>
      <c r="BN184" s="1241"/>
      <c r="BO184" s="1241"/>
      <c r="BP184" s="1242" t="s">
        <v>275</v>
      </c>
      <c r="BQ184" s="1162"/>
      <c r="BR184" s="584"/>
      <c r="BS184" s="584"/>
      <c r="BT184" s="584"/>
      <c r="BU184" s="584"/>
      <c r="BV184" s="584"/>
      <c r="BW184" s="1174"/>
      <c r="BX184" s="1175"/>
      <c r="BY184" s="3664"/>
      <c r="BZ184" s="3665"/>
      <c r="CA184" s="3665"/>
      <c r="CB184" s="3666"/>
    </row>
    <row r="185" spans="1:80" ht="17.399999999999999">
      <c r="A185" s="96"/>
      <c r="C185" s="3633"/>
      <c r="D185" s="3599"/>
      <c r="E185" s="3599"/>
      <c r="F185" s="3599"/>
      <c r="G185" s="3599"/>
      <c r="H185" s="1134"/>
      <c r="I185" s="3601"/>
      <c r="J185" s="3601"/>
      <c r="K185" s="3601"/>
      <c r="L185" s="3601"/>
      <c r="M185" s="3601"/>
      <c r="N185" s="3621"/>
      <c r="O185" s="3621"/>
      <c r="P185" s="3621"/>
      <c r="Q185" s="3659"/>
      <c r="R185" s="3659"/>
      <c r="S185" s="3659"/>
      <c r="T185" s="3659"/>
      <c r="U185" s="3659"/>
      <c r="V185" s="3659"/>
      <c r="W185" s="3659"/>
      <c r="X185" s="3659"/>
      <c r="Y185" s="3659"/>
      <c r="Z185" s="3659"/>
      <c r="AA185" s="3657"/>
      <c r="AB185" s="3657"/>
      <c r="AC185" s="3657"/>
      <c r="AD185" s="3657"/>
      <c r="AE185" s="3657"/>
      <c r="AF185" s="3657"/>
      <c r="AG185" s="920"/>
      <c r="AH185" s="920"/>
      <c r="AI185" s="920"/>
      <c r="AJ185" s="920"/>
      <c r="AK185" s="920"/>
      <c r="AL185" s="920"/>
      <c r="AM185" s="920"/>
      <c r="AN185" s="920"/>
      <c r="AO185" s="920"/>
      <c r="AP185" s="920"/>
      <c r="AQ185" s="920"/>
      <c r="AR185" s="920"/>
      <c r="AS185" s="920"/>
      <c r="AT185" s="920"/>
      <c r="AU185" s="920"/>
      <c r="AV185" s="920"/>
      <c r="AW185" s="920"/>
      <c r="AX185" s="920"/>
      <c r="AY185" s="920"/>
      <c r="AZ185" s="920"/>
      <c r="BA185" s="920"/>
      <c r="BB185" s="920"/>
      <c r="BC185" s="919"/>
      <c r="BD185" s="919"/>
      <c r="BE185" s="919"/>
      <c r="BF185" s="919"/>
      <c r="BG185" s="1200" t="s">
        <v>267</v>
      </c>
      <c r="BH185" s="1201"/>
      <c r="BI185" s="1206"/>
      <c r="BJ185" s="1207" t="s">
        <v>275</v>
      </c>
      <c r="BK185" s="1208" t="s">
        <v>268</v>
      </c>
      <c r="BL185" s="1201"/>
      <c r="BM185" s="1206"/>
      <c r="BN185" s="1206"/>
      <c r="BO185" s="1206"/>
      <c r="BP185" s="1209" t="s">
        <v>275</v>
      </c>
      <c r="BQ185" s="1162"/>
      <c r="BR185" s="584"/>
      <c r="BS185" s="584"/>
      <c r="BT185" s="584"/>
      <c r="BU185" s="584"/>
      <c r="BV185" s="584"/>
      <c r="BW185" s="1174"/>
      <c r="BX185" s="1175"/>
      <c r="BY185" s="3664"/>
      <c r="BZ185" s="3665"/>
      <c r="CA185" s="3665"/>
      <c r="CB185" s="3666"/>
    </row>
    <row r="186" spans="1:80" ht="17.399999999999999">
      <c r="A186" s="96"/>
      <c r="C186" s="3633"/>
      <c r="D186" s="3599"/>
      <c r="E186" s="3599"/>
      <c r="F186" s="3599"/>
      <c r="G186" s="3599"/>
      <c r="H186" s="1134"/>
      <c r="I186" s="3601"/>
      <c r="J186" s="3601"/>
      <c r="K186" s="3601"/>
      <c r="L186" s="3601"/>
      <c r="M186" s="3601"/>
      <c r="N186" s="3621"/>
      <c r="O186" s="3621"/>
      <c r="P186" s="3621"/>
      <c r="Q186" s="3659"/>
      <c r="R186" s="3659"/>
      <c r="S186" s="3659"/>
      <c r="T186" s="3659"/>
      <c r="U186" s="3659"/>
      <c r="V186" s="3659"/>
      <c r="W186" s="3659"/>
      <c r="X186" s="3659"/>
      <c r="Y186" s="3659"/>
      <c r="Z186" s="3659"/>
      <c r="AA186" s="3657"/>
      <c r="AB186" s="3657"/>
      <c r="AC186" s="3657"/>
      <c r="AD186" s="3657"/>
      <c r="AE186" s="3657"/>
      <c r="AF186" s="3657"/>
      <c r="AG186" s="259"/>
      <c r="AH186" s="259"/>
      <c r="AI186" s="259"/>
      <c r="AJ186" s="259"/>
      <c r="AK186" s="259"/>
      <c r="AL186" s="259"/>
      <c r="AM186" s="259"/>
      <c r="AN186" s="259"/>
      <c r="AO186" s="259"/>
      <c r="AP186" s="259"/>
      <c r="AQ186" s="259"/>
      <c r="AR186" s="259"/>
      <c r="AS186" s="259"/>
      <c r="AT186" s="259"/>
      <c r="AU186" s="259"/>
      <c r="AV186" s="259"/>
      <c r="AW186" s="259"/>
      <c r="AX186" s="259"/>
      <c r="AY186" s="259"/>
      <c r="AZ186" s="259"/>
      <c r="BA186" s="259"/>
      <c r="BB186" s="259"/>
      <c r="BC186" s="96"/>
      <c r="BD186" s="96"/>
      <c r="BE186" s="96"/>
      <c r="BF186" s="96"/>
      <c r="BG186" s="1167"/>
      <c r="BH186" s="1168"/>
      <c r="BI186" s="1168"/>
      <c r="BJ186" s="1169"/>
      <c r="BK186" s="1205" t="s">
        <v>269</v>
      </c>
      <c r="BL186" s="1210"/>
      <c r="BM186" s="1211"/>
      <c r="BN186" s="1211"/>
      <c r="BO186" s="1211"/>
      <c r="BP186" s="1212">
        <v>0</v>
      </c>
      <c r="BQ186" s="1170"/>
      <c r="BR186" s="1163"/>
      <c r="BS186" s="1168"/>
      <c r="BT186" s="1168"/>
      <c r="BU186" s="1168"/>
      <c r="BV186" s="1168"/>
      <c r="BW186" s="350"/>
      <c r="BX186" s="366"/>
      <c r="BY186" s="3664"/>
      <c r="BZ186" s="3665"/>
      <c r="CA186" s="3665"/>
      <c r="CB186" s="3666"/>
    </row>
    <row r="187" spans="1:80" ht="21" customHeight="1">
      <c r="A187" s="96"/>
      <c r="C187" s="3633" t="s">
        <v>276</v>
      </c>
      <c r="D187" s="3599"/>
      <c r="E187" s="3599"/>
      <c r="F187" s="3599"/>
      <c r="G187" s="3599"/>
      <c r="H187" s="1134"/>
      <c r="I187" s="3601">
        <v>0</v>
      </c>
      <c r="J187" s="3601">
        <v>0</v>
      </c>
      <c r="K187" s="3601">
        <v>0</v>
      </c>
      <c r="L187" s="3601">
        <v>0</v>
      </c>
      <c r="M187" s="3601">
        <v>0</v>
      </c>
      <c r="N187" s="3621"/>
      <c r="O187" s="3621"/>
      <c r="P187" s="3621"/>
      <c r="Q187" s="3659" t="s">
        <v>246</v>
      </c>
      <c r="R187" s="3659"/>
      <c r="S187" s="3659"/>
      <c r="T187" s="3659"/>
      <c r="U187" s="3659" t="s">
        <v>271</v>
      </c>
      <c r="V187" s="3659"/>
      <c r="W187" s="3659"/>
      <c r="X187" s="3659"/>
      <c r="Y187" s="3659"/>
      <c r="Z187" s="3659"/>
      <c r="AA187" s="3657" t="s">
        <v>248</v>
      </c>
      <c r="AB187" s="3657"/>
      <c r="AC187" s="3657"/>
      <c r="AD187" s="3657"/>
      <c r="AE187" s="3657"/>
      <c r="AF187" s="3657"/>
      <c r="AG187" s="895">
        <v>0</v>
      </c>
      <c r="AH187" s="895">
        <v>0</v>
      </c>
      <c r="AI187" s="1171">
        <v>1</v>
      </c>
      <c r="AJ187" s="1171"/>
      <c r="AK187" s="1171"/>
      <c r="AL187" s="1171"/>
      <c r="AM187" s="1171"/>
      <c r="AN187" s="1171"/>
      <c r="AO187" s="1171"/>
      <c r="AP187" s="1171"/>
      <c r="AQ187" s="1171"/>
      <c r="AR187" s="1171"/>
      <c r="AS187" s="1171"/>
      <c r="AT187" s="1171"/>
      <c r="AU187" s="1171"/>
      <c r="AV187" s="1171"/>
      <c r="AW187" s="1171"/>
      <c r="AX187" s="1171"/>
      <c r="AY187" s="1171"/>
      <c r="AZ187" s="1171"/>
      <c r="BA187" s="895">
        <v>0</v>
      </c>
      <c r="BB187" s="895">
        <v>0</v>
      </c>
      <c r="BC187" s="939" t="s">
        <v>249</v>
      </c>
      <c r="BD187" s="939"/>
      <c r="BE187" s="939"/>
      <c r="BF187" s="939"/>
      <c r="BG187" s="1222" t="s">
        <v>250</v>
      </c>
      <c r="BH187" s="1223"/>
      <c r="BI187" s="1231"/>
      <c r="BJ187" s="1235" t="s">
        <v>275</v>
      </c>
      <c r="BK187" s="1222" t="s">
        <v>252</v>
      </c>
      <c r="BL187" s="1223"/>
      <c r="BM187" s="1234"/>
      <c r="BN187" s="1234"/>
      <c r="BO187" s="1234"/>
      <c r="BP187" s="1247">
        <v>2</v>
      </c>
      <c r="BQ187" s="1222" t="s">
        <v>253</v>
      </c>
      <c r="BR187" s="1223"/>
      <c r="BS187" s="1234"/>
      <c r="BT187" s="1234"/>
      <c r="BU187" s="1249" t="s">
        <v>273</v>
      </c>
      <c r="BV187" s="1161"/>
      <c r="BW187" s="1172"/>
      <c r="BX187" s="1173"/>
      <c r="BY187" s="3664"/>
      <c r="BZ187" s="3665"/>
      <c r="CA187" s="3665"/>
      <c r="CB187" s="3666"/>
    </row>
    <row r="188" spans="1:80" ht="21" customHeight="1">
      <c r="A188" s="96"/>
      <c r="C188" s="3633"/>
      <c r="D188" s="3599"/>
      <c r="E188" s="3599"/>
      <c r="F188" s="3599"/>
      <c r="G188" s="3599"/>
      <c r="H188" s="1134"/>
      <c r="I188" s="3601"/>
      <c r="J188" s="3601"/>
      <c r="K188" s="3601"/>
      <c r="L188" s="3601"/>
      <c r="M188" s="3601"/>
      <c r="N188" s="3621"/>
      <c r="O188" s="3621"/>
      <c r="P188" s="3621"/>
      <c r="Q188" s="3659"/>
      <c r="R188" s="3659"/>
      <c r="S188" s="3659"/>
      <c r="T188" s="3659"/>
      <c r="U188" s="3659"/>
      <c r="V188" s="3659"/>
      <c r="W188" s="3659"/>
      <c r="X188" s="3659"/>
      <c r="Y188" s="3659"/>
      <c r="Z188" s="3659"/>
      <c r="AA188" s="3657"/>
      <c r="AB188" s="3657"/>
      <c r="AC188" s="3657"/>
      <c r="AD188" s="3657"/>
      <c r="AE188" s="3657"/>
      <c r="AF188" s="3657"/>
      <c r="AG188" s="972"/>
      <c r="AH188" s="920"/>
      <c r="AI188" s="920"/>
      <c r="AJ188" s="920"/>
      <c r="AK188" s="920"/>
      <c r="AL188" s="920"/>
      <c r="AM188" s="920"/>
      <c r="AN188" s="920"/>
      <c r="AO188" s="920"/>
      <c r="AP188" s="920"/>
      <c r="AQ188" s="920"/>
      <c r="AR188" s="920"/>
      <c r="AS188" s="920"/>
      <c r="AT188" s="920"/>
      <c r="AU188" s="920"/>
      <c r="AV188" s="920"/>
      <c r="AW188" s="920"/>
      <c r="AX188" s="920"/>
      <c r="AY188" s="920"/>
      <c r="AZ188" s="920"/>
      <c r="BA188" s="920"/>
      <c r="BB188" s="920"/>
      <c r="BC188" s="940" t="s">
        <v>277</v>
      </c>
      <c r="BD188" s="940"/>
      <c r="BE188" s="940"/>
      <c r="BF188" s="940"/>
      <c r="BG188" s="1200" t="s">
        <v>257</v>
      </c>
      <c r="BH188" s="1201"/>
      <c r="BI188" s="1213"/>
      <c r="BJ188" s="1214" t="s">
        <v>278</v>
      </c>
      <c r="BK188" s="1227" t="s">
        <v>258</v>
      </c>
      <c r="BL188" s="1228"/>
      <c r="BM188" s="1237"/>
      <c r="BN188" s="1237"/>
      <c r="BO188" s="1237"/>
      <c r="BP188" s="1248">
        <v>2</v>
      </c>
      <c r="BQ188" s="1162"/>
      <c r="BR188" s="584"/>
      <c r="BS188" s="584"/>
      <c r="BT188" s="584"/>
      <c r="BU188" s="584"/>
      <c r="BV188" s="584"/>
      <c r="BW188" s="1174"/>
      <c r="BX188" s="1175"/>
      <c r="BY188" s="3664"/>
      <c r="BZ188" s="3665"/>
      <c r="CA188" s="3665"/>
      <c r="CB188" s="3666"/>
    </row>
    <row r="189" spans="1:80" ht="21" customHeight="1">
      <c r="A189" s="96"/>
      <c r="C189" s="3633"/>
      <c r="D189" s="3599"/>
      <c r="E189" s="3599"/>
      <c r="F189" s="3599"/>
      <c r="G189" s="3599"/>
      <c r="H189" s="1134"/>
      <c r="I189" s="3601"/>
      <c r="J189" s="3601"/>
      <c r="K189" s="3601"/>
      <c r="L189" s="3601"/>
      <c r="M189" s="3601"/>
      <c r="N189" s="3621"/>
      <c r="O189" s="3621"/>
      <c r="P189" s="3621"/>
      <c r="Q189" s="3659"/>
      <c r="R189" s="3659"/>
      <c r="S189" s="3659"/>
      <c r="T189" s="3659"/>
      <c r="U189" s="3659"/>
      <c r="V189" s="3659"/>
      <c r="W189" s="3659"/>
      <c r="X189" s="3659"/>
      <c r="Y189" s="3659"/>
      <c r="Z189" s="3659"/>
      <c r="AA189" s="3657"/>
      <c r="AB189" s="3657"/>
      <c r="AC189" s="3657"/>
      <c r="AD189" s="3657"/>
      <c r="AE189" s="3657"/>
      <c r="AF189" s="3657"/>
      <c r="AG189" s="920"/>
      <c r="AH189" s="920"/>
      <c r="AI189" s="920"/>
      <c r="AJ189" s="920"/>
      <c r="AK189" s="920"/>
      <c r="AL189" s="920"/>
      <c r="AM189" s="920"/>
      <c r="AN189" s="920"/>
      <c r="AO189" s="920"/>
      <c r="AP189" s="920"/>
      <c r="AQ189" s="920"/>
      <c r="AR189" s="920"/>
      <c r="AS189" s="920"/>
      <c r="AT189" s="920"/>
      <c r="AU189" s="920"/>
      <c r="AV189" s="920"/>
      <c r="AW189" s="920"/>
      <c r="AX189" s="920"/>
      <c r="AY189" s="920"/>
      <c r="AZ189" s="920"/>
      <c r="BA189" s="920"/>
      <c r="BB189" s="920"/>
      <c r="BC189" s="919"/>
      <c r="BD189" s="919"/>
      <c r="BE189" s="919"/>
      <c r="BF189" s="919"/>
      <c r="BG189" s="1200" t="s">
        <v>259</v>
      </c>
      <c r="BH189" s="1201"/>
      <c r="BI189" s="1213"/>
      <c r="BJ189" s="1209" t="s">
        <v>275</v>
      </c>
      <c r="BK189" s="1227" t="s">
        <v>260</v>
      </c>
      <c r="BL189" s="1228"/>
      <c r="BM189" s="1237"/>
      <c r="BN189" s="1237"/>
      <c r="BO189" s="1237"/>
      <c r="BP189" s="1248">
        <v>2</v>
      </c>
      <c r="BQ189" s="1162"/>
      <c r="BR189" s="584"/>
      <c r="BS189" s="584"/>
      <c r="BT189" s="584"/>
      <c r="BU189" s="584"/>
      <c r="BV189" s="584"/>
      <c r="BW189" s="1174"/>
      <c r="BX189" s="1175"/>
      <c r="BY189" s="3664"/>
      <c r="BZ189" s="3665"/>
      <c r="CA189" s="3665"/>
      <c r="CB189" s="3666"/>
    </row>
    <row r="190" spans="1:80" ht="21" customHeight="1">
      <c r="A190" s="96"/>
      <c r="C190" s="3633"/>
      <c r="D190" s="3599"/>
      <c r="E190" s="3599"/>
      <c r="F190" s="3599"/>
      <c r="G190" s="3599"/>
      <c r="H190" s="1134"/>
      <c r="I190" s="3601"/>
      <c r="J190" s="3601"/>
      <c r="K190" s="3601"/>
      <c r="L190" s="3601"/>
      <c r="M190" s="3601"/>
      <c r="N190" s="3621"/>
      <c r="O190" s="3621"/>
      <c r="P190" s="3621"/>
      <c r="Q190" s="3659"/>
      <c r="R190" s="3659"/>
      <c r="S190" s="3659"/>
      <c r="T190" s="3659"/>
      <c r="U190" s="3659"/>
      <c r="V190" s="3659"/>
      <c r="W190" s="3659"/>
      <c r="X190" s="3659"/>
      <c r="Y190" s="3659"/>
      <c r="Z190" s="3659"/>
      <c r="AA190" s="3657"/>
      <c r="AB190" s="3657"/>
      <c r="AC190" s="3657"/>
      <c r="AD190" s="3657"/>
      <c r="AE190" s="3657"/>
      <c r="AF190" s="3657"/>
      <c r="AG190" s="920"/>
      <c r="AH190" s="920"/>
      <c r="AI190" s="920"/>
      <c r="AJ190" s="920"/>
      <c r="AK190" s="920"/>
      <c r="AL190" s="920"/>
      <c r="AM190" s="920"/>
      <c r="AN190" s="920"/>
      <c r="AO190" s="920"/>
      <c r="AP190" s="920"/>
      <c r="AQ190" s="920"/>
      <c r="AR190" s="920"/>
      <c r="AS190" s="920"/>
      <c r="AT190" s="920"/>
      <c r="AU190" s="920"/>
      <c r="AV190" s="920"/>
      <c r="AW190" s="920"/>
      <c r="AX190" s="920"/>
      <c r="AY190" s="920"/>
      <c r="AZ190" s="920"/>
      <c r="BA190" s="920"/>
      <c r="BB190" s="920"/>
      <c r="BC190" s="919"/>
      <c r="BD190" s="919"/>
      <c r="BE190" s="919"/>
      <c r="BF190" s="919"/>
      <c r="BG190" s="1200" t="s">
        <v>261</v>
      </c>
      <c r="BH190" s="1201"/>
      <c r="BI190" s="1213"/>
      <c r="BJ190" s="1209" t="s">
        <v>275</v>
      </c>
      <c r="BK190" s="1227" t="s">
        <v>262</v>
      </c>
      <c r="BL190" s="1228"/>
      <c r="BM190" s="1237"/>
      <c r="BN190" s="1237"/>
      <c r="BO190" s="1237"/>
      <c r="BP190" s="1248">
        <v>2</v>
      </c>
      <c r="BQ190" s="1162"/>
      <c r="BR190" s="584"/>
      <c r="BS190" s="584"/>
      <c r="BT190" s="584"/>
      <c r="BU190" s="584"/>
      <c r="BV190" s="584"/>
      <c r="BW190" s="1174"/>
      <c r="BX190" s="1175"/>
      <c r="BY190" s="3664"/>
      <c r="BZ190" s="3665"/>
      <c r="CA190" s="3665"/>
      <c r="CB190" s="3666"/>
    </row>
    <row r="191" spans="1:80" ht="21" customHeight="1">
      <c r="A191" s="96"/>
      <c r="C191" s="3633"/>
      <c r="D191" s="3599"/>
      <c r="E191" s="3599"/>
      <c r="F191" s="3599"/>
      <c r="G191" s="3599"/>
      <c r="H191" s="1134"/>
      <c r="I191" s="3601"/>
      <c r="J191" s="3601"/>
      <c r="K191" s="3601"/>
      <c r="L191" s="3601"/>
      <c r="M191" s="3601"/>
      <c r="N191" s="3621"/>
      <c r="O191" s="3621"/>
      <c r="P191" s="3621"/>
      <c r="Q191" s="3659"/>
      <c r="R191" s="3659"/>
      <c r="S191" s="3659"/>
      <c r="T191" s="3659"/>
      <c r="U191" s="3659"/>
      <c r="V191" s="3659"/>
      <c r="W191" s="3659"/>
      <c r="X191" s="3659"/>
      <c r="Y191" s="3659"/>
      <c r="Z191" s="3659"/>
      <c r="AA191" s="3657"/>
      <c r="AB191" s="3657"/>
      <c r="AC191" s="3657"/>
      <c r="AD191" s="3657"/>
      <c r="AE191" s="3657"/>
      <c r="AF191" s="3657"/>
      <c r="AG191" s="920"/>
      <c r="AH191" s="920"/>
      <c r="AI191" s="920"/>
      <c r="AJ191" s="920"/>
      <c r="AK191" s="920"/>
      <c r="AL191" s="920"/>
      <c r="AM191" s="920"/>
      <c r="AN191" s="920"/>
      <c r="AO191" s="920"/>
      <c r="AP191" s="920"/>
      <c r="AQ191" s="920"/>
      <c r="AR191" s="920"/>
      <c r="AS191" s="920"/>
      <c r="AT191" s="920"/>
      <c r="AU191" s="920"/>
      <c r="AV191" s="920"/>
      <c r="AW191" s="920"/>
      <c r="AX191" s="920"/>
      <c r="AY191" s="920"/>
      <c r="AZ191" s="920"/>
      <c r="BA191" s="920"/>
      <c r="BB191" s="920"/>
      <c r="BC191" s="919"/>
      <c r="BD191" s="919"/>
      <c r="BE191" s="919"/>
      <c r="BF191" s="919"/>
      <c r="BG191" s="1200" t="s">
        <v>263</v>
      </c>
      <c r="BH191" s="1201"/>
      <c r="BI191" s="1213"/>
      <c r="BJ191" s="1209" t="s">
        <v>275</v>
      </c>
      <c r="BK191" s="1227" t="s">
        <v>264</v>
      </c>
      <c r="BL191" s="1228"/>
      <c r="BM191" s="1237"/>
      <c r="BN191" s="1237"/>
      <c r="BO191" s="1237"/>
      <c r="BP191" s="1248">
        <v>2</v>
      </c>
      <c r="BQ191" s="1162"/>
      <c r="BR191" s="584"/>
      <c r="BS191" s="584"/>
      <c r="BT191" s="584"/>
      <c r="BU191" s="584"/>
      <c r="BV191" s="584"/>
      <c r="BW191" s="1174"/>
      <c r="BX191" s="1175"/>
      <c r="BY191" s="3664"/>
      <c r="BZ191" s="3665"/>
      <c r="CA191" s="3665"/>
      <c r="CB191" s="3666"/>
    </row>
    <row r="192" spans="1:80" ht="21" customHeight="1">
      <c r="A192" s="96"/>
      <c r="C192" s="3633"/>
      <c r="D192" s="3599"/>
      <c r="E192" s="3599"/>
      <c r="F192" s="3599"/>
      <c r="G192" s="3599"/>
      <c r="H192" s="1134"/>
      <c r="I192" s="3601"/>
      <c r="J192" s="3601"/>
      <c r="K192" s="3601"/>
      <c r="L192" s="3601"/>
      <c r="M192" s="3601"/>
      <c r="N192" s="3621"/>
      <c r="O192" s="3621"/>
      <c r="P192" s="3621"/>
      <c r="Q192" s="3659"/>
      <c r="R192" s="3659"/>
      <c r="S192" s="3659"/>
      <c r="T192" s="3659"/>
      <c r="U192" s="3659"/>
      <c r="V192" s="3659"/>
      <c r="W192" s="3659"/>
      <c r="X192" s="3659"/>
      <c r="Y192" s="3659"/>
      <c r="Z192" s="3659"/>
      <c r="AA192" s="3657"/>
      <c r="AB192" s="3657"/>
      <c r="AC192" s="3657"/>
      <c r="AD192" s="3657"/>
      <c r="AE192" s="3657"/>
      <c r="AF192" s="3657"/>
      <c r="AG192" s="920"/>
      <c r="AH192" s="920"/>
      <c r="AI192" s="920"/>
      <c r="AJ192" s="920"/>
      <c r="AK192" s="920"/>
      <c r="AL192" s="920"/>
      <c r="AM192" s="920"/>
      <c r="AN192" s="920"/>
      <c r="AO192" s="920"/>
      <c r="AP192" s="920"/>
      <c r="AQ192" s="920"/>
      <c r="AR192" s="920"/>
      <c r="AS192" s="920"/>
      <c r="AT192" s="920"/>
      <c r="AU192" s="920"/>
      <c r="AV192" s="920"/>
      <c r="AW192" s="920"/>
      <c r="AX192" s="920"/>
      <c r="AY192" s="920"/>
      <c r="AZ192" s="920"/>
      <c r="BA192" s="920"/>
      <c r="BB192" s="920"/>
      <c r="BC192" s="919"/>
      <c r="BD192" s="919"/>
      <c r="BE192" s="919"/>
      <c r="BF192" s="919"/>
      <c r="BG192" s="1200" t="s">
        <v>265</v>
      </c>
      <c r="BH192" s="1201"/>
      <c r="BI192" s="1213"/>
      <c r="BJ192" s="1209" t="s">
        <v>275</v>
      </c>
      <c r="BK192" s="1200" t="s">
        <v>266</v>
      </c>
      <c r="BL192" s="1201"/>
      <c r="BM192" s="1206"/>
      <c r="BN192" s="1206"/>
      <c r="BO192" s="1206"/>
      <c r="BP192" s="1215">
        <v>0</v>
      </c>
      <c r="BQ192" s="1162"/>
      <c r="BR192" s="584"/>
      <c r="BS192" s="584"/>
      <c r="BT192" s="584"/>
      <c r="BU192" s="584"/>
      <c r="BV192" s="584"/>
      <c r="BW192" s="1174"/>
      <c r="BX192" s="1175"/>
      <c r="BY192" s="3664"/>
      <c r="BZ192" s="3665"/>
      <c r="CA192" s="3665"/>
      <c r="CB192" s="3666"/>
    </row>
    <row r="193" spans="1:80" ht="21" customHeight="1">
      <c r="A193" s="96"/>
      <c r="C193" s="3633"/>
      <c r="D193" s="3599"/>
      <c r="E193" s="3599"/>
      <c r="F193" s="3599"/>
      <c r="G193" s="3599"/>
      <c r="H193" s="1134"/>
      <c r="I193" s="3601"/>
      <c r="J193" s="3601"/>
      <c r="K193" s="3601"/>
      <c r="L193" s="3601"/>
      <c r="M193" s="3601"/>
      <c r="N193" s="3621"/>
      <c r="O193" s="3621"/>
      <c r="P193" s="3621"/>
      <c r="Q193" s="3659"/>
      <c r="R193" s="3659"/>
      <c r="S193" s="3659"/>
      <c r="T193" s="3659"/>
      <c r="U193" s="3659"/>
      <c r="V193" s="3659"/>
      <c r="W193" s="3659"/>
      <c r="X193" s="3659"/>
      <c r="Y193" s="3659"/>
      <c r="Z193" s="3659"/>
      <c r="AA193" s="3657"/>
      <c r="AB193" s="3657"/>
      <c r="AC193" s="3657"/>
      <c r="AD193" s="3657"/>
      <c r="AE193" s="3657"/>
      <c r="AF193" s="3657"/>
      <c r="AG193" s="920"/>
      <c r="AH193" s="920"/>
      <c r="AI193" s="920"/>
      <c r="AJ193" s="920"/>
      <c r="AK193" s="920"/>
      <c r="AL193" s="920"/>
      <c r="AM193" s="920"/>
      <c r="AN193" s="920"/>
      <c r="AO193" s="920"/>
      <c r="AP193" s="920"/>
      <c r="AQ193" s="920"/>
      <c r="AR193" s="920"/>
      <c r="AS193" s="920"/>
      <c r="AT193" s="920"/>
      <c r="AU193" s="920"/>
      <c r="AV193" s="920"/>
      <c r="AW193" s="920"/>
      <c r="AX193" s="920"/>
      <c r="AY193" s="920"/>
      <c r="AZ193" s="920"/>
      <c r="BA193" s="920"/>
      <c r="BB193" s="920"/>
      <c r="BC193" s="919"/>
      <c r="BD193" s="919"/>
      <c r="BE193" s="919"/>
      <c r="BF193" s="919"/>
      <c r="BG193" s="1200" t="s">
        <v>267</v>
      </c>
      <c r="BH193" s="1201"/>
      <c r="BI193" s="1213"/>
      <c r="BJ193" s="1209" t="s">
        <v>275</v>
      </c>
      <c r="BK193" s="1200" t="s">
        <v>268</v>
      </c>
      <c r="BL193" s="1201"/>
      <c r="BM193" s="1206"/>
      <c r="BN193" s="1206"/>
      <c r="BO193" s="1206"/>
      <c r="BP193" s="1215">
        <v>0</v>
      </c>
      <c r="BQ193" s="1162"/>
      <c r="BR193" s="584"/>
      <c r="BS193" s="584"/>
      <c r="BT193" s="584"/>
      <c r="BU193" s="584"/>
      <c r="BV193" s="584"/>
      <c r="BW193" s="1174"/>
      <c r="BX193" s="1175"/>
      <c r="BY193" s="3664"/>
      <c r="BZ193" s="3665"/>
      <c r="CA193" s="3665"/>
      <c r="CB193" s="3666"/>
    </row>
    <row r="194" spans="1:80" ht="17.399999999999999">
      <c r="A194" s="96"/>
      <c r="C194" s="3633"/>
      <c r="D194" s="3599"/>
      <c r="E194" s="3599"/>
      <c r="F194" s="3599"/>
      <c r="G194" s="3599"/>
      <c r="H194" s="1134"/>
      <c r="I194" s="3601"/>
      <c r="J194" s="3601"/>
      <c r="K194" s="3601"/>
      <c r="L194" s="3601"/>
      <c r="M194" s="3601"/>
      <c r="N194" s="3621"/>
      <c r="O194" s="3621"/>
      <c r="P194" s="3621"/>
      <c r="Q194" s="3659"/>
      <c r="R194" s="3659"/>
      <c r="S194" s="3659"/>
      <c r="T194" s="3659"/>
      <c r="U194" s="3659"/>
      <c r="V194" s="3659"/>
      <c r="W194" s="3659"/>
      <c r="X194" s="3659"/>
      <c r="Y194" s="3659"/>
      <c r="Z194" s="3659"/>
      <c r="AA194" s="3657"/>
      <c r="AB194" s="3657"/>
      <c r="AC194" s="3657"/>
      <c r="AD194" s="3657"/>
      <c r="AE194" s="3657"/>
      <c r="AF194" s="3657"/>
      <c r="AG194" s="259"/>
      <c r="AH194" s="259"/>
      <c r="AI194" s="259"/>
      <c r="AJ194" s="259"/>
      <c r="AK194" s="259"/>
      <c r="AL194" s="259"/>
      <c r="AM194" s="259"/>
      <c r="AN194" s="259"/>
      <c r="AO194" s="259"/>
      <c r="AP194" s="259"/>
      <c r="AQ194" s="259"/>
      <c r="AR194" s="259"/>
      <c r="AS194" s="259"/>
      <c r="AT194" s="259"/>
      <c r="AU194" s="259"/>
      <c r="AV194" s="259"/>
      <c r="AW194" s="259"/>
      <c r="AX194" s="259"/>
      <c r="AY194" s="259"/>
      <c r="AZ194" s="259"/>
      <c r="BA194" s="259"/>
      <c r="BB194" s="259"/>
      <c r="BC194" s="96"/>
      <c r="BD194" s="96"/>
      <c r="BE194" s="96"/>
      <c r="BF194" s="96"/>
      <c r="BG194" s="1167"/>
      <c r="BH194" s="1168"/>
      <c r="BI194" s="1168"/>
      <c r="BJ194" s="1169"/>
      <c r="BK194" s="1216" t="s">
        <v>269</v>
      </c>
      <c r="BL194" s="1210"/>
      <c r="BM194" s="1211"/>
      <c r="BN194" s="1211"/>
      <c r="BO194" s="1211"/>
      <c r="BP194" s="1217">
        <v>0</v>
      </c>
      <c r="BQ194" s="1170"/>
      <c r="BR194" s="1163"/>
      <c r="BS194" s="1168"/>
      <c r="BT194" s="1168"/>
      <c r="BU194" s="1168"/>
      <c r="BV194" s="1168"/>
      <c r="BW194" s="350"/>
      <c r="BX194" s="366"/>
      <c r="BY194" s="3664"/>
      <c r="BZ194" s="3665"/>
      <c r="CA194" s="3665"/>
      <c r="CB194" s="3666"/>
    </row>
    <row r="195" spans="1:80" ht="19.5" customHeight="1">
      <c r="A195" s="96"/>
      <c r="C195" s="3633" t="s">
        <v>279</v>
      </c>
      <c r="D195" s="3599"/>
      <c r="E195" s="3599"/>
      <c r="F195" s="3599"/>
      <c r="G195" s="3599"/>
      <c r="H195" s="1134"/>
      <c r="I195" s="3601">
        <v>0</v>
      </c>
      <c r="J195" s="3601">
        <v>0</v>
      </c>
      <c r="K195" s="3601">
        <v>0</v>
      </c>
      <c r="L195" s="3601">
        <v>0</v>
      </c>
      <c r="M195" s="3601">
        <v>0</v>
      </c>
      <c r="N195" s="3621"/>
      <c r="O195" s="3621"/>
      <c r="P195" s="3621"/>
      <c r="Q195" s="3659" t="s">
        <v>246</v>
      </c>
      <c r="R195" s="3659"/>
      <c r="S195" s="3659"/>
      <c r="T195" s="3659"/>
      <c r="U195" s="3659" t="s">
        <v>271</v>
      </c>
      <c r="V195" s="3659"/>
      <c r="W195" s="3659"/>
      <c r="X195" s="3659"/>
      <c r="Y195" s="3659"/>
      <c r="Z195" s="3659"/>
      <c r="AA195" s="3657" t="s">
        <v>248</v>
      </c>
      <c r="AB195" s="3657"/>
      <c r="AC195" s="3657"/>
      <c r="AD195" s="3657"/>
      <c r="AE195" s="3657"/>
      <c r="AF195" s="3657"/>
      <c r="AG195" s="895">
        <v>0</v>
      </c>
      <c r="AH195" s="895">
        <v>0</v>
      </c>
      <c r="AI195" s="895">
        <v>0</v>
      </c>
      <c r="AJ195" s="895"/>
      <c r="AK195" s="895"/>
      <c r="AL195" s="895"/>
      <c r="AM195" s="895"/>
      <c r="AN195" s="895"/>
      <c r="AO195" s="895"/>
      <c r="AP195" s="895"/>
      <c r="AQ195" s="895"/>
      <c r="AR195" s="895"/>
      <c r="AS195" s="895"/>
      <c r="AT195" s="895"/>
      <c r="AU195" s="895"/>
      <c r="AV195" s="895"/>
      <c r="AW195" s="895"/>
      <c r="AX195" s="895"/>
      <c r="AY195" s="895"/>
      <c r="AZ195" s="895"/>
      <c r="BA195" s="1171">
        <v>1</v>
      </c>
      <c r="BB195" s="895">
        <v>0</v>
      </c>
      <c r="BC195" s="939" t="s">
        <v>249</v>
      </c>
      <c r="BD195" s="939"/>
      <c r="BE195" s="939"/>
      <c r="BF195" s="939"/>
      <c r="BG195" s="3715" t="s">
        <v>250</v>
      </c>
      <c r="BH195" s="3716"/>
      <c r="BI195" s="3716"/>
      <c r="BJ195" s="1235" t="s">
        <v>275</v>
      </c>
      <c r="BK195" s="3629" t="s">
        <v>252</v>
      </c>
      <c r="BL195" s="3630"/>
      <c r="BM195" s="3630"/>
      <c r="BN195" s="3630"/>
      <c r="BO195" s="3630"/>
      <c r="BP195" s="1235" t="s">
        <v>280</v>
      </c>
      <c r="BQ195" s="3629" t="s">
        <v>253</v>
      </c>
      <c r="BR195" s="3630"/>
      <c r="BS195" s="3630"/>
      <c r="BT195" s="3630"/>
      <c r="BU195" s="1246" t="s">
        <v>273</v>
      </c>
      <c r="BV195" s="1161"/>
      <c r="BW195" s="1172"/>
      <c r="BX195" s="1173"/>
      <c r="BY195" s="3664"/>
      <c r="BZ195" s="3665"/>
      <c r="CA195" s="3665"/>
      <c r="CB195" s="3666"/>
    </row>
    <row r="196" spans="1:80" ht="19.5" customHeight="1">
      <c r="A196" s="96"/>
      <c r="C196" s="3633"/>
      <c r="D196" s="3599"/>
      <c r="E196" s="3599"/>
      <c r="F196" s="3599"/>
      <c r="G196" s="3599"/>
      <c r="H196" s="1134"/>
      <c r="I196" s="3601"/>
      <c r="J196" s="3601"/>
      <c r="K196" s="3601"/>
      <c r="L196" s="3601"/>
      <c r="M196" s="3601"/>
      <c r="N196" s="3621"/>
      <c r="O196" s="3621"/>
      <c r="P196" s="3621"/>
      <c r="Q196" s="3659"/>
      <c r="R196" s="3659"/>
      <c r="S196" s="3659"/>
      <c r="T196" s="3659"/>
      <c r="U196" s="3659"/>
      <c r="V196" s="3659"/>
      <c r="W196" s="3659"/>
      <c r="X196" s="3659"/>
      <c r="Y196" s="3659"/>
      <c r="Z196" s="3659"/>
      <c r="AA196" s="3657"/>
      <c r="AB196" s="3657"/>
      <c r="AC196" s="3657"/>
      <c r="AD196" s="3657"/>
      <c r="AE196" s="3657"/>
      <c r="AF196" s="3657"/>
      <c r="AG196" s="972"/>
      <c r="AH196" s="920"/>
      <c r="AI196" s="920"/>
      <c r="AJ196" s="920"/>
      <c r="AK196" s="920"/>
      <c r="AL196" s="920"/>
      <c r="AM196" s="920"/>
      <c r="AN196" s="920"/>
      <c r="AO196" s="920"/>
      <c r="AP196" s="920"/>
      <c r="AQ196" s="920"/>
      <c r="AR196" s="920"/>
      <c r="AS196" s="920"/>
      <c r="AT196" s="920"/>
      <c r="AU196" s="920"/>
      <c r="AV196" s="920"/>
      <c r="AW196" s="920"/>
      <c r="AX196" s="920"/>
      <c r="AY196" s="920"/>
      <c r="AZ196" s="920"/>
      <c r="BA196" s="920"/>
      <c r="BB196" s="920"/>
      <c r="BC196" s="3685" t="s">
        <v>281</v>
      </c>
      <c r="BD196" s="3686"/>
      <c r="BE196" s="3686"/>
      <c r="BF196" s="3687"/>
      <c r="BG196" s="3636" t="s">
        <v>257</v>
      </c>
      <c r="BH196" s="3637"/>
      <c r="BI196" s="3637"/>
      <c r="BJ196" s="1214" t="s">
        <v>278</v>
      </c>
      <c r="BK196" s="3631" t="s">
        <v>258</v>
      </c>
      <c r="BL196" s="3632"/>
      <c r="BM196" s="3632"/>
      <c r="BN196" s="3632"/>
      <c r="BO196" s="3632"/>
      <c r="BP196" s="1238" t="s">
        <v>280</v>
      </c>
      <c r="BQ196" s="1162"/>
      <c r="BR196" s="584"/>
      <c r="BS196" s="584"/>
      <c r="BT196" s="584"/>
      <c r="BU196" s="584"/>
      <c r="BV196" s="584"/>
      <c r="BW196" s="1174"/>
      <c r="BX196" s="1175"/>
      <c r="BY196" s="3664"/>
      <c r="BZ196" s="3665"/>
      <c r="CA196" s="3665"/>
      <c r="CB196" s="3666"/>
    </row>
    <row r="197" spans="1:80" ht="19.5" customHeight="1">
      <c r="A197" s="96"/>
      <c r="C197" s="3633"/>
      <c r="D197" s="3599"/>
      <c r="E197" s="3599"/>
      <c r="F197" s="3599"/>
      <c r="G197" s="3599"/>
      <c r="H197" s="1134"/>
      <c r="I197" s="3601"/>
      <c r="J197" s="3601"/>
      <c r="K197" s="3601"/>
      <c r="L197" s="3601"/>
      <c r="M197" s="3601"/>
      <c r="N197" s="3621"/>
      <c r="O197" s="3621"/>
      <c r="P197" s="3621"/>
      <c r="Q197" s="3659"/>
      <c r="R197" s="3659"/>
      <c r="S197" s="3659"/>
      <c r="T197" s="3659"/>
      <c r="U197" s="3659"/>
      <c r="V197" s="3659"/>
      <c r="W197" s="3659"/>
      <c r="X197" s="3659"/>
      <c r="Y197" s="3659"/>
      <c r="Z197" s="3659"/>
      <c r="AA197" s="3657"/>
      <c r="AB197" s="3657"/>
      <c r="AC197" s="3657"/>
      <c r="AD197" s="3657"/>
      <c r="AE197" s="3657"/>
      <c r="AF197" s="3657"/>
      <c r="AG197" s="920"/>
      <c r="AH197" s="920"/>
      <c r="AI197" s="920"/>
      <c r="AJ197" s="920"/>
      <c r="AK197" s="920"/>
      <c r="AL197" s="920"/>
      <c r="AM197" s="920"/>
      <c r="AN197" s="920"/>
      <c r="AO197" s="920"/>
      <c r="AP197" s="920"/>
      <c r="AQ197" s="920"/>
      <c r="AR197" s="920"/>
      <c r="AS197" s="920"/>
      <c r="AT197" s="920"/>
      <c r="AU197" s="920"/>
      <c r="AV197" s="920"/>
      <c r="AW197" s="920"/>
      <c r="AX197" s="920"/>
      <c r="AY197" s="920"/>
      <c r="AZ197" s="920"/>
      <c r="BA197" s="920"/>
      <c r="BB197" s="920"/>
      <c r="BC197" s="3685"/>
      <c r="BD197" s="3686"/>
      <c r="BE197" s="3686"/>
      <c r="BF197" s="3687"/>
      <c r="BG197" s="3636" t="s">
        <v>259</v>
      </c>
      <c r="BH197" s="3637"/>
      <c r="BI197" s="3637"/>
      <c r="BJ197" s="1209" t="s">
        <v>275</v>
      </c>
      <c r="BK197" s="3631" t="s">
        <v>260</v>
      </c>
      <c r="BL197" s="3632"/>
      <c r="BM197" s="3632"/>
      <c r="BN197" s="3632"/>
      <c r="BO197" s="3632"/>
      <c r="BP197" s="1238" t="s">
        <v>280</v>
      </c>
      <c r="BQ197" s="1162"/>
      <c r="BR197" s="584"/>
      <c r="BS197" s="584"/>
      <c r="BT197" s="584"/>
      <c r="BU197" s="584"/>
      <c r="BV197" s="584"/>
      <c r="BW197" s="1174"/>
      <c r="BX197" s="1175"/>
      <c r="BY197" s="3664"/>
      <c r="BZ197" s="3665"/>
      <c r="CA197" s="3665"/>
      <c r="CB197" s="3666"/>
    </row>
    <row r="198" spans="1:80" ht="19.5" customHeight="1">
      <c r="A198" s="96"/>
      <c r="C198" s="3633"/>
      <c r="D198" s="3599"/>
      <c r="E198" s="3599"/>
      <c r="F198" s="3599"/>
      <c r="G198" s="3599"/>
      <c r="H198" s="1134"/>
      <c r="I198" s="3601"/>
      <c r="J198" s="3601"/>
      <c r="K198" s="3601"/>
      <c r="L198" s="3601"/>
      <c r="M198" s="3601"/>
      <c r="N198" s="3621"/>
      <c r="O198" s="3621"/>
      <c r="P198" s="3621"/>
      <c r="Q198" s="3659"/>
      <c r="R198" s="3659"/>
      <c r="S198" s="3659"/>
      <c r="T198" s="3659"/>
      <c r="U198" s="3659"/>
      <c r="V198" s="3659"/>
      <c r="W198" s="3659"/>
      <c r="X198" s="3659"/>
      <c r="Y198" s="3659"/>
      <c r="Z198" s="3659"/>
      <c r="AA198" s="3657"/>
      <c r="AB198" s="3657"/>
      <c r="AC198" s="3657"/>
      <c r="AD198" s="3657"/>
      <c r="AE198" s="3657"/>
      <c r="AF198" s="3657"/>
      <c r="AG198" s="920"/>
      <c r="AH198" s="920"/>
      <c r="AI198" s="920"/>
      <c r="AJ198" s="920"/>
      <c r="AK198" s="920"/>
      <c r="AL198" s="920"/>
      <c r="AM198" s="920"/>
      <c r="AN198" s="920"/>
      <c r="AO198" s="920"/>
      <c r="AP198" s="920"/>
      <c r="AQ198" s="920"/>
      <c r="AR198" s="920"/>
      <c r="AS198" s="920"/>
      <c r="AT198" s="920"/>
      <c r="AU198" s="920"/>
      <c r="AV198" s="920"/>
      <c r="AW198" s="920"/>
      <c r="AX198" s="920"/>
      <c r="AY198" s="920"/>
      <c r="AZ198" s="920"/>
      <c r="BA198" s="920"/>
      <c r="BB198" s="920"/>
      <c r="BC198" s="3685"/>
      <c r="BD198" s="3686"/>
      <c r="BE198" s="3686"/>
      <c r="BF198" s="3687"/>
      <c r="BG198" s="3636" t="s">
        <v>261</v>
      </c>
      <c r="BH198" s="3637"/>
      <c r="BI198" s="3637"/>
      <c r="BJ198" s="1209" t="s">
        <v>275</v>
      </c>
      <c r="BK198" s="3631" t="s">
        <v>262</v>
      </c>
      <c r="BL198" s="3632"/>
      <c r="BM198" s="3632"/>
      <c r="BN198" s="3632"/>
      <c r="BO198" s="3632"/>
      <c r="BP198" s="1238" t="s">
        <v>280</v>
      </c>
      <c r="BQ198" s="1162"/>
      <c r="BR198" s="584"/>
      <c r="BS198" s="584"/>
      <c r="BT198" s="584"/>
      <c r="BU198" s="584"/>
      <c r="BV198" s="584"/>
      <c r="BW198" s="1174"/>
      <c r="BX198" s="1175"/>
      <c r="BY198" s="3664"/>
      <c r="BZ198" s="3665"/>
      <c r="CA198" s="3665"/>
      <c r="CB198" s="3666"/>
    </row>
    <row r="199" spans="1:80" ht="19.5" customHeight="1">
      <c r="A199" s="96"/>
      <c r="C199" s="3633"/>
      <c r="D199" s="3599"/>
      <c r="E199" s="3599"/>
      <c r="F199" s="3599"/>
      <c r="G199" s="3599"/>
      <c r="H199" s="1134"/>
      <c r="I199" s="3601"/>
      <c r="J199" s="3601"/>
      <c r="K199" s="3601"/>
      <c r="L199" s="3601"/>
      <c r="M199" s="3601"/>
      <c r="N199" s="3621"/>
      <c r="O199" s="3621"/>
      <c r="P199" s="3621"/>
      <c r="Q199" s="3659"/>
      <c r="R199" s="3659"/>
      <c r="S199" s="3659"/>
      <c r="T199" s="3659"/>
      <c r="U199" s="3659"/>
      <c r="V199" s="3659"/>
      <c r="W199" s="3659"/>
      <c r="X199" s="3659"/>
      <c r="Y199" s="3659"/>
      <c r="Z199" s="3659"/>
      <c r="AA199" s="3657"/>
      <c r="AB199" s="3657"/>
      <c r="AC199" s="3657"/>
      <c r="AD199" s="3657"/>
      <c r="AE199" s="3657"/>
      <c r="AF199" s="3657"/>
      <c r="AG199" s="920"/>
      <c r="AH199" s="920"/>
      <c r="AI199" s="920"/>
      <c r="AJ199" s="920"/>
      <c r="AK199" s="920"/>
      <c r="AL199" s="920"/>
      <c r="AM199" s="920"/>
      <c r="AN199" s="920"/>
      <c r="AO199" s="920"/>
      <c r="AP199" s="920"/>
      <c r="AQ199" s="920"/>
      <c r="AR199" s="920"/>
      <c r="AS199" s="920"/>
      <c r="AT199" s="920"/>
      <c r="AU199" s="920"/>
      <c r="AV199" s="920"/>
      <c r="AW199" s="920"/>
      <c r="AX199" s="920"/>
      <c r="AY199" s="920"/>
      <c r="AZ199" s="920"/>
      <c r="BA199" s="920"/>
      <c r="BB199" s="920"/>
      <c r="BC199" s="3685"/>
      <c r="BD199" s="3686"/>
      <c r="BE199" s="3686"/>
      <c r="BF199" s="3687"/>
      <c r="BG199" s="3636" t="s">
        <v>263</v>
      </c>
      <c r="BH199" s="3637"/>
      <c r="BI199" s="3637"/>
      <c r="BJ199" s="1209" t="s">
        <v>275</v>
      </c>
      <c r="BK199" s="3631" t="s">
        <v>264</v>
      </c>
      <c r="BL199" s="3632"/>
      <c r="BM199" s="3632"/>
      <c r="BN199" s="3632"/>
      <c r="BO199" s="3632"/>
      <c r="BP199" s="1238" t="s">
        <v>280</v>
      </c>
      <c r="BQ199" s="1162"/>
      <c r="BR199" s="584"/>
      <c r="BS199" s="584"/>
      <c r="BT199" s="584"/>
      <c r="BU199" s="584"/>
      <c r="BV199" s="584"/>
      <c r="BW199" s="1174"/>
      <c r="BX199" s="1175"/>
      <c r="BY199" s="3664"/>
      <c r="BZ199" s="3665"/>
      <c r="CA199" s="3665"/>
      <c r="CB199" s="3666"/>
    </row>
    <row r="200" spans="1:80" ht="19.5" customHeight="1">
      <c r="A200" s="96"/>
      <c r="C200" s="3633"/>
      <c r="D200" s="3599"/>
      <c r="E200" s="3599"/>
      <c r="F200" s="3599"/>
      <c r="G200" s="3599"/>
      <c r="H200" s="1134"/>
      <c r="I200" s="3601"/>
      <c r="J200" s="3601"/>
      <c r="K200" s="3601"/>
      <c r="L200" s="3601"/>
      <c r="M200" s="3601"/>
      <c r="N200" s="3621"/>
      <c r="O200" s="3621"/>
      <c r="P200" s="3621"/>
      <c r="Q200" s="3659"/>
      <c r="R200" s="3659"/>
      <c r="S200" s="3659"/>
      <c r="T200" s="3659"/>
      <c r="U200" s="3659"/>
      <c r="V200" s="3659"/>
      <c r="W200" s="3659"/>
      <c r="X200" s="3659"/>
      <c r="Y200" s="3659"/>
      <c r="Z200" s="3659"/>
      <c r="AA200" s="3657"/>
      <c r="AB200" s="3657"/>
      <c r="AC200" s="3657"/>
      <c r="AD200" s="3657"/>
      <c r="AE200" s="3657"/>
      <c r="AF200" s="3657"/>
      <c r="AG200" s="920"/>
      <c r="AH200" s="920"/>
      <c r="AI200" s="920"/>
      <c r="AJ200" s="920"/>
      <c r="AK200" s="920"/>
      <c r="AL200" s="920"/>
      <c r="AM200" s="920"/>
      <c r="AN200" s="920"/>
      <c r="AO200" s="920"/>
      <c r="AP200" s="920"/>
      <c r="AQ200" s="920"/>
      <c r="AR200" s="920"/>
      <c r="AS200" s="920"/>
      <c r="AT200" s="920"/>
      <c r="AU200" s="920"/>
      <c r="AV200" s="920"/>
      <c r="AW200" s="920"/>
      <c r="AX200" s="920"/>
      <c r="AY200" s="920"/>
      <c r="AZ200" s="920"/>
      <c r="BA200" s="920"/>
      <c r="BB200" s="920"/>
      <c r="BC200" s="3685"/>
      <c r="BD200" s="3686"/>
      <c r="BE200" s="3686"/>
      <c r="BF200" s="3687"/>
      <c r="BG200" s="3636" t="s">
        <v>265</v>
      </c>
      <c r="BH200" s="3637"/>
      <c r="BI200" s="3637"/>
      <c r="BJ200" s="1209" t="s">
        <v>275</v>
      </c>
      <c r="BK200" s="3638" t="s">
        <v>266</v>
      </c>
      <c r="BL200" s="3639"/>
      <c r="BM200" s="3639"/>
      <c r="BN200" s="3639"/>
      <c r="BO200" s="3639"/>
      <c r="BP200" s="1209" t="s">
        <v>275</v>
      </c>
      <c r="BQ200" s="1162"/>
      <c r="BR200" s="584"/>
      <c r="BS200" s="584"/>
      <c r="BT200" s="584"/>
      <c r="BU200" s="584"/>
      <c r="BV200" s="584"/>
      <c r="BW200" s="1174"/>
      <c r="BX200" s="1175"/>
      <c r="BY200" s="3664"/>
      <c r="BZ200" s="3665"/>
      <c r="CA200" s="3665"/>
      <c r="CB200" s="3666"/>
    </row>
    <row r="201" spans="1:80" ht="19.5" customHeight="1">
      <c r="A201" s="96"/>
      <c r="C201" s="3633"/>
      <c r="D201" s="3599"/>
      <c r="E201" s="3599"/>
      <c r="F201" s="3599"/>
      <c r="G201" s="3599"/>
      <c r="H201" s="1134"/>
      <c r="I201" s="3601"/>
      <c r="J201" s="3601"/>
      <c r="K201" s="3601"/>
      <c r="L201" s="3601"/>
      <c r="M201" s="3601"/>
      <c r="N201" s="3621"/>
      <c r="O201" s="3621"/>
      <c r="P201" s="3621"/>
      <c r="Q201" s="3659"/>
      <c r="R201" s="3659"/>
      <c r="S201" s="3659"/>
      <c r="T201" s="3659"/>
      <c r="U201" s="3659"/>
      <c r="V201" s="3659"/>
      <c r="W201" s="3659"/>
      <c r="X201" s="3659"/>
      <c r="Y201" s="3659"/>
      <c r="Z201" s="3659"/>
      <c r="AA201" s="3657"/>
      <c r="AB201" s="3657"/>
      <c r="AC201" s="3657"/>
      <c r="AD201" s="3657"/>
      <c r="AE201" s="3657"/>
      <c r="AF201" s="3657"/>
      <c r="AG201" s="920"/>
      <c r="AH201" s="920"/>
      <c r="AI201" s="920"/>
      <c r="AJ201" s="920"/>
      <c r="AK201" s="920"/>
      <c r="AL201" s="920"/>
      <c r="AM201" s="920"/>
      <c r="AN201" s="920"/>
      <c r="AO201" s="920"/>
      <c r="AP201" s="920"/>
      <c r="AQ201" s="920"/>
      <c r="AR201" s="920"/>
      <c r="AS201" s="920"/>
      <c r="AT201" s="920"/>
      <c r="AU201" s="920"/>
      <c r="AV201" s="920"/>
      <c r="AW201" s="920"/>
      <c r="AX201" s="920"/>
      <c r="AY201" s="920"/>
      <c r="AZ201" s="920"/>
      <c r="BA201" s="920"/>
      <c r="BB201" s="920"/>
      <c r="BC201" s="3685"/>
      <c r="BD201" s="3686"/>
      <c r="BE201" s="3686"/>
      <c r="BF201" s="3687"/>
      <c r="BG201" s="3636" t="s">
        <v>267</v>
      </c>
      <c r="BH201" s="3637"/>
      <c r="BI201" s="3637"/>
      <c r="BJ201" s="1209" t="s">
        <v>275</v>
      </c>
      <c r="BK201" s="3638" t="s">
        <v>268</v>
      </c>
      <c r="BL201" s="3639"/>
      <c r="BM201" s="3639"/>
      <c r="BN201" s="3639"/>
      <c r="BO201" s="3639"/>
      <c r="BP201" s="1214" t="s">
        <v>275</v>
      </c>
      <c r="BQ201" s="1162"/>
      <c r="BR201" s="584"/>
      <c r="BS201" s="584"/>
      <c r="BT201" s="584"/>
      <c r="BU201" s="584"/>
      <c r="BV201" s="584"/>
      <c r="BW201" s="1174"/>
      <c r="BX201" s="1175"/>
      <c r="BY201" s="3664"/>
      <c r="BZ201" s="3665"/>
      <c r="CA201" s="3665"/>
      <c r="CB201" s="3666"/>
    </row>
    <row r="202" spans="1:80" ht="17.399999999999999">
      <c r="A202" s="96"/>
      <c r="C202" s="3633"/>
      <c r="D202" s="3599"/>
      <c r="E202" s="3599"/>
      <c r="F202" s="3599"/>
      <c r="G202" s="3599"/>
      <c r="H202" s="1134"/>
      <c r="I202" s="3601"/>
      <c r="J202" s="3601"/>
      <c r="K202" s="3601"/>
      <c r="L202" s="3601"/>
      <c r="M202" s="3601"/>
      <c r="N202" s="3621"/>
      <c r="O202" s="3621"/>
      <c r="P202" s="3621"/>
      <c r="Q202" s="3659"/>
      <c r="R202" s="3659"/>
      <c r="S202" s="3659"/>
      <c r="T202" s="3659"/>
      <c r="U202" s="3659"/>
      <c r="V202" s="3659"/>
      <c r="W202" s="3659"/>
      <c r="X202" s="3659"/>
      <c r="Y202" s="3659"/>
      <c r="Z202" s="3659"/>
      <c r="AA202" s="3657"/>
      <c r="AB202" s="3657"/>
      <c r="AC202" s="3657"/>
      <c r="AD202" s="3657"/>
      <c r="AE202" s="3657"/>
      <c r="AF202" s="3657"/>
      <c r="AG202" s="259"/>
      <c r="AH202" s="259"/>
      <c r="AI202" s="259"/>
      <c r="AJ202" s="259"/>
      <c r="AK202" s="259"/>
      <c r="AL202" s="259"/>
      <c r="AM202" s="259"/>
      <c r="AN202" s="259"/>
      <c r="AO202" s="259"/>
      <c r="AP202" s="259"/>
      <c r="AQ202" s="259"/>
      <c r="AR202" s="259"/>
      <c r="AS202" s="259"/>
      <c r="AT202" s="259"/>
      <c r="AU202" s="259"/>
      <c r="AV202" s="259"/>
      <c r="AW202" s="259"/>
      <c r="AX202" s="259"/>
      <c r="AY202" s="259"/>
      <c r="AZ202" s="259"/>
      <c r="BA202" s="259"/>
      <c r="BB202" s="259"/>
      <c r="BC202" s="3688"/>
      <c r="BD202" s="3689"/>
      <c r="BE202" s="3689"/>
      <c r="BF202" s="3690"/>
      <c r="BG202" s="1167"/>
      <c r="BH202" s="1168"/>
      <c r="BI202" s="1168"/>
      <c r="BJ202" s="1169"/>
      <c r="BK202" s="3640" t="s">
        <v>269</v>
      </c>
      <c r="BL202" s="3641"/>
      <c r="BM202" s="3641"/>
      <c r="BN202" s="3641"/>
      <c r="BO202" s="3641"/>
      <c r="BP202" s="1217">
        <v>0</v>
      </c>
      <c r="BQ202" s="1178"/>
      <c r="BR202" s="584"/>
      <c r="BS202" s="984"/>
      <c r="BT202" s="984"/>
      <c r="BU202" s="984"/>
      <c r="BV202" s="984"/>
      <c r="BW202" s="350"/>
      <c r="BX202" s="366"/>
      <c r="BY202" s="3664"/>
      <c r="BZ202" s="3665"/>
      <c r="CA202" s="3665"/>
      <c r="CB202" s="3666"/>
    </row>
    <row r="203" spans="1:80" ht="20.25" customHeight="1">
      <c r="A203" s="96"/>
      <c r="C203" s="3633" t="s">
        <v>282</v>
      </c>
      <c r="D203" s="3599"/>
      <c r="E203" s="3599"/>
      <c r="F203" s="3599"/>
      <c r="G203" s="3599"/>
      <c r="H203" s="1134"/>
      <c r="I203" s="3601">
        <v>0</v>
      </c>
      <c r="J203" s="3601">
        <v>0</v>
      </c>
      <c r="K203" s="3601">
        <v>0</v>
      </c>
      <c r="L203" s="3601">
        <v>0</v>
      </c>
      <c r="M203" s="3601">
        <v>0</v>
      </c>
      <c r="N203" s="3621"/>
      <c r="O203" s="3621"/>
      <c r="P203" s="3621"/>
      <c r="Q203" s="3659" t="s">
        <v>246</v>
      </c>
      <c r="R203" s="3659"/>
      <c r="S203" s="3659"/>
      <c r="T203" s="3659"/>
      <c r="U203" s="3659" t="s">
        <v>271</v>
      </c>
      <c r="V203" s="3659"/>
      <c r="W203" s="3659"/>
      <c r="X203" s="3659"/>
      <c r="Y203" s="3659"/>
      <c r="Z203" s="3659"/>
      <c r="AA203" s="3657" t="s">
        <v>248</v>
      </c>
      <c r="AB203" s="3657"/>
      <c r="AC203" s="3657"/>
      <c r="AD203" s="3657"/>
      <c r="AE203" s="3657"/>
      <c r="AF203" s="3657"/>
      <c r="AG203" s="895">
        <v>0</v>
      </c>
      <c r="AH203" s="895">
        <v>0</v>
      </c>
      <c r="AI203" s="895">
        <v>0</v>
      </c>
      <c r="AJ203" s="895"/>
      <c r="AK203" s="895"/>
      <c r="AL203" s="895"/>
      <c r="AM203" s="895"/>
      <c r="AN203" s="895"/>
      <c r="AO203" s="895"/>
      <c r="AP203" s="895"/>
      <c r="AQ203" s="895"/>
      <c r="AR203" s="895"/>
      <c r="AS203" s="895"/>
      <c r="AT203" s="895"/>
      <c r="AU203" s="895"/>
      <c r="AV203" s="895"/>
      <c r="AW203" s="895"/>
      <c r="AX203" s="895"/>
      <c r="AY203" s="895"/>
      <c r="AZ203" s="895"/>
      <c r="BA203" s="895">
        <v>0</v>
      </c>
      <c r="BB203" s="1171">
        <v>1</v>
      </c>
      <c r="BC203" s="939" t="s">
        <v>249</v>
      </c>
      <c r="BD203" s="939"/>
      <c r="BE203" s="939"/>
      <c r="BF203" s="939"/>
      <c r="BG203" s="1222" t="s">
        <v>250</v>
      </c>
      <c r="BH203" s="1223"/>
      <c r="BI203" s="1234"/>
      <c r="BJ203" s="1235" t="s">
        <v>275</v>
      </c>
      <c r="BK203" s="1233" t="s">
        <v>252</v>
      </c>
      <c r="BL203" s="1223"/>
      <c r="BM203" s="1234"/>
      <c r="BN203" s="1234"/>
      <c r="BO203" s="1234"/>
      <c r="BP203" s="1235" t="s">
        <v>272</v>
      </c>
      <c r="BQ203" s="1233" t="s">
        <v>253</v>
      </c>
      <c r="BR203" s="1223"/>
      <c r="BS203" s="1234"/>
      <c r="BT203" s="1234"/>
      <c r="BU203" s="1234" t="s">
        <v>254</v>
      </c>
      <c r="BV203" s="1235"/>
      <c r="BW203" s="1172"/>
      <c r="BX203" s="1173"/>
      <c r="BY203" s="3664"/>
      <c r="BZ203" s="3665"/>
      <c r="CA203" s="3665"/>
      <c r="CB203" s="3666"/>
    </row>
    <row r="204" spans="1:80" ht="20.25" customHeight="1">
      <c r="A204" s="96"/>
      <c r="C204" s="3633"/>
      <c r="D204" s="3599"/>
      <c r="E204" s="3599"/>
      <c r="F204" s="3599"/>
      <c r="G204" s="3599"/>
      <c r="H204" s="1134"/>
      <c r="I204" s="3601"/>
      <c r="J204" s="3601"/>
      <c r="K204" s="3601"/>
      <c r="L204" s="3601"/>
      <c r="M204" s="3601"/>
      <c r="N204" s="3621"/>
      <c r="O204" s="3621"/>
      <c r="P204" s="3621"/>
      <c r="Q204" s="3659"/>
      <c r="R204" s="3659"/>
      <c r="S204" s="3659"/>
      <c r="T204" s="3659"/>
      <c r="U204" s="3659"/>
      <c r="V204" s="3659"/>
      <c r="W204" s="3659"/>
      <c r="X204" s="3659"/>
      <c r="Y204" s="3659"/>
      <c r="Z204" s="3659"/>
      <c r="AA204" s="3657"/>
      <c r="AB204" s="3657"/>
      <c r="AC204" s="3657"/>
      <c r="AD204" s="3657"/>
      <c r="AE204" s="3657"/>
      <c r="AF204" s="3657"/>
      <c r="AG204" s="972"/>
      <c r="AH204" s="920"/>
      <c r="AI204" s="920"/>
      <c r="AJ204" s="920"/>
      <c r="AK204" s="920"/>
      <c r="AL204" s="920"/>
      <c r="AM204" s="920"/>
      <c r="AN204" s="920"/>
      <c r="AO204" s="920"/>
      <c r="AP204" s="920"/>
      <c r="AQ204" s="920"/>
      <c r="AR204" s="920"/>
      <c r="AS204" s="920"/>
      <c r="AT204" s="920"/>
      <c r="AU204" s="920"/>
      <c r="AV204" s="920"/>
      <c r="AW204" s="920"/>
      <c r="AX204" s="920"/>
      <c r="AY204" s="920"/>
      <c r="AZ204" s="920"/>
      <c r="BA204" s="920"/>
      <c r="BB204" s="920"/>
      <c r="BC204" s="3685" t="s">
        <v>283</v>
      </c>
      <c r="BD204" s="3686"/>
      <c r="BE204" s="3686"/>
      <c r="BF204" s="3687"/>
      <c r="BG204" s="1200" t="s">
        <v>257</v>
      </c>
      <c r="BH204" s="1201"/>
      <c r="BI204" s="1206"/>
      <c r="BJ204" s="1209" t="s">
        <v>275</v>
      </c>
      <c r="BK204" s="1236" t="s">
        <v>258</v>
      </c>
      <c r="BL204" s="1228"/>
      <c r="BM204" s="1237"/>
      <c r="BN204" s="1237"/>
      <c r="BO204" s="1237"/>
      <c r="BP204" s="1238" t="s">
        <v>272</v>
      </c>
      <c r="BQ204" s="1162"/>
      <c r="BR204" s="584"/>
      <c r="BS204" s="584"/>
      <c r="BT204" s="584"/>
      <c r="BU204" s="584"/>
      <c r="BV204" s="1158"/>
      <c r="BW204" s="1174"/>
      <c r="BX204" s="1175"/>
      <c r="BY204" s="3664"/>
      <c r="BZ204" s="3665"/>
      <c r="CA204" s="3665"/>
      <c r="CB204" s="3666"/>
    </row>
    <row r="205" spans="1:80" ht="20.25" customHeight="1">
      <c r="A205" s="96"/>
      <c r="C205" s="3633"/>
      <c r="D205" s="3599"/>
      <c r="E205" s="3599"/>
      <c r="F205" s="3599"/>
      <c r="G205" s="3599"/>
      <c r="H205" s="1134"/>
      <c r="I205" s="3601"/>
      <c r="J205" s="3601"/>
      <c r="K205" s="3601"/>
      <c r="L205" s="3601"/>
      <c r="M205" s="3601"/>
      <c r="N205" s="3621"/>
      <c r="O205" s="3621"/>
      <c r="P205" s="3621"/>
      <c r="Q205" s="3659"/>
      <c r="R205" s="3659"/>
      <c r="S205" s="3659"/>
      <c r="T205" s="3659"/>
      <c r="U205" s="3659"/>
      <c r="V205" s="3659"/>
      <c r="W205" s="3659"/>
      <c r="X205" s="3659"/>
      <c r="Y205" s="3659"/>
      <c r="Z205" s="3659"/>
      <c r="AA205" s="3657"/>
      <c r="AB205" s="3657"/>
      <c r="AC205" s="3657"/>
      <c r="AD205" s="3657"/>
      <c r="AE205" s="3657"/>
      <c r="AF205" s="3657"/>
      <c r="AG205" s="920"/>
      <c r="AH205" s="920"/>
      <c r="AI205" s="920"/>
      <c r="AJ205" s="920"/>
      <c r="AK205" s="920"/>
      <c r="AL205" s="920"/>
      <c r="AM205" s="920"/>
      <c r="AN205" s="920"/>
      <c r="AO205" s="920"/>
      <c r="AP205" s="920"/>
      <c r="AQ205" s="920"/>
      <c r="AR205" s="920"/>
      <c r="AS205" s="920"/>
      <c r="AT205" s="920"/>
      <c r="AU205" s="920"/>
      <c r="AV205" s="920"/>
      <c r="AW205" s="920"/>
      <c r="AX205" s="920"/>
      <c r="AY205" s="920"/>
      <c r="AZ205" s="920"/>
      <c r="BA205" s="920"/>
      <c r="BB205" s="920"/>
      <c r="BC205" s="3685"/>
      <c r="BD205" s="3686"/>
      <c r="BE205" s="3686"/>
      <c r="BF205" s="3687"/>
      <c r="BG205" s="1200" t="s">
        <v>259</v>
      </c>
      <c r="BH205" s="1201"/>
      <c r="BI205" s="1206"/>
      <c r="BJ205" s="1214" t="s">
        <v>275</v>
      </c>
      <c r="BK205" s="1236" t="s">
        <v>260</v>
      </c>
      <c r="BL205" s="1228"/>
      <c r="BM205" s="1237"/>
      <c r="BN205" s="1237"/>
      <c r="BO205" s="1237"/>
      <c r="BP205" s="1238" t="s">
        <v>272</v>
      </c>
      <c r="BQ205" s="1162"/>
      <c r="BR205" s="584"/>
      <c r="BS205" s="584"/>
      <c r="BT205" s="584"/>
      <c r="BU205" s="584"/>
      <c r="BV205" s="1158"/>
      <c r="BW205" s="1174"/>
      <c r="BX205" s="1175"/>
      <c r="BY205" s="3664"/>
      <c r="BZ205" s="3665"/>
      <c r="CA205" s="3665"/>
      <c r="CB205" s="3666"/>
    </row>
    <row r="206" spans="1:80" ht="20.25" customHeight="1">
      <c r="A206" s="96"/>
      <c r="C206" s="3633"/>
      <c r="D206" s="3599"/>
      <c r="E206" s="3599"/>
      <c r="F206" s="3599"/>
      <c r="G206" s="3599"/>
      <c r="H206" s="1134"/>
      <c r="I206" s="3601"/>
      <c r="J206" s="3601"/>
      <c r="K206" s="3601"/>
      <c r="L206" s="3601"/>
      <c r="M206" s="3601"/>
      <c r="N206" s="3621"/>
      <c r="O206" s="3621"/>
      <c r="P206" s="3621"/>
      <c r="Q206" s="3659"/>
      <c r="R206" s="3659"/>
      <c r="S206" s="3659"/>
      <c r="T206" s="3659"/>
      <c r="U206" s="3659"/>
      <c r="V206" s="3659"/>
      <c r="W206" s="3659"/>
      <c r="X206" s="3659"/>
      <c r="Y206" s="3659"/>
      <c r="Z206" s="3659"/>
      <c r="AA206" s="3657"/>
      <c r="AB206" s="3657"/>
      <c r="AC206" s="3657"/>
      <c r="AD206" s="3657"/>
      <c r="AE206" s="3657"/>
      <c r="AF206" s="3657"/>
      <c r="AG206" s="920"/>
      <c r="AH206" s="920"/>
      <c r="AI206" s="920"/>
      <c r="AJ206" s="920"/>
      <c r="AK206" s="920"/>
      <c r="AL206" s="920"/>
      <c r="AM206" s="920"/>
      <c r="AN206" s="920"/>
      <c r="AO206" s="920"/>
      <c r="AP206" s="920"/>
      <c r="AQ206" s="920"/>
      <c r="AR206" s="920"/>
      <c r="AS206" s="920"/>
      <c r="AT206" s="920"/>
      <c r="AU206" s="920"/>
      <c r="AV206" s="920"/>
      <c r="AW206" s="920"/>
      <c r="AX206" s="920"/>
      <c r="AY206" s="920"/>
      <c r="AZ206" s="920"/>
      <c r="BA206" s="920"/>
      <c r="BB206" s="920"/>
      <c r="BC206" s="3685"/>
      <c r="BD206" s="3686"/>
      <c r="BE206" s="3686"/>
      <c r="BF206" s="3687"/>
      <c r="BG206" s="1200" t="s">
        <v>261</v>
      </c>
      <c r="BH206" s="1201"/>
      <c r="BI206" s="1206"/>
      <c r="BJ206" s="1214" t="s">
        <v>275</v>
      </c>
      <c r="BK206" s="1236" t="s">
        <v>262</v>
      </c>
      <c r="BL206" s="1228"/>
      <c r="BM206" s="1237"/>
      <c r="BN206" s="1237"/>
      <c r="BO206" s="1237"/>
      <c r="BP206" s="1238" t="s">
        <v>272</v>
      </c>
      <c r="BQ206" s="1162"/>
      <c r="BR206" s="584"/>
      <c r="BS206" s="584"/>
      <c r="BT206" s="584"/>
      <c r="BU206" s="584"/>
      <c r="BV206" s="1158"/>
      <c r="BW206" s="1174"/>
      <c r="BX206" s="1175"/>
      <c r="BY206" s="3664"/>
      <c r="BZ206" s="3665"/>
      <c r="CA206" s="3665"/>
      <c r="CB206" s="3666"/>
    </row>
    <row r="207" spans="1:80" ht="20.25" customHeight="1">
      <c r="A207" s="96"/>
      <c r="C207" s="3633"/>
      <c r="D207" s="3599"/>
      <c r="E207" s="3599"/>
      <c r="F207" s="3599"/>
      <c r="G207" s="3599"/>
      <c r="H207" s="1134"/>
      <c r="I207" s="3601"/>
      <c r="J207" s="3601"/>
      <c r="K207" s="3601"/>
      <c r="L207" s="3601"/>
      <c r="M207" s="3601"/>
      <c r="N207" s="3621"/>
      <c r="O207" s="3621"/>
      <c r="P207" s="3621"/>
      <c r="Q207" s="3659"/>
      <c r="R207" s="3659"/>
      <c r="S207" s="3659"/>
      <c r="T207" s="3659"/>
      <c r="U207" s="3659"/>
      <c r="V207" s="3659"/>
      <c r="W207" s="3659"/>
      <c r="X207" s="3659"/>
      <c r="Y207" s="3659"/>
      <c r="Z207" s="3659"/>
      <c r="AA207" s="3657"/>
      <c r="AB207" s="3657"/>
      <c r="AC207" s="3657"/>
      <c r="AD207" s="3657"/>
      <c r="AE207" s="3657"/>
      <c r="AF207" s="3657"/>
      <c r="AG207" s="920"/>
      <c r="AH207" s="920"/>
      <c r="AI207" s="920"/>
      <c r="AJ207" s="920"/>
      <c r="AK207" s="920"/>
      <c r="AL207" s="920"/>
      <c r="AM207" s="920"/>
      <c r="AN207" s="920"/>
      <c r="AO207" s="920"/>
      <c r="AP207" s="920"/>
      <c r="AQ207" s="920"/>
      <c r="AR207" s="920"/>
      <c r="AS207" s="920"/>
      <c r="AT207" s="920"/>
      <c r="AU207" s="920"/>
      <c r="AV207" s="920"/>
      <c r="AW207" s="920"/>
      <c r="AX207" s="920"/>
      <c r="AY207" s="920"/>
      <c r="AZ207" s="920"/>
      <c r="BA207" s="920"/>
      <c r="BB207" s="920"/>
      <c r="BC207" s="3685"/>
      <c r="BD207" s="3686"/>
      <c r="BE207" s="3686"/>
      <c r="BF207" s="3687"/>
      <c r="BG207" s="1200" t="s">
        <v>263</v>
      </c>
      <c r="BH207" s="1201"/>
      <c r="BI207" s="1206"/>
      <c r="BJ207" s="1214" t="s">
        <v>275</v>
      </c>
      <c r="BK207" s="1236" t="s">
        <v>264</v>
      </c>
      <c r="BL207" s="1228"/>
      <c r="BM207" s="1237"/>
      <c r="BN207" s="1237"/>
      <c r="BO207" s="1237"/>
      <c r="BP207" s="1238" t="s">
        <v>272</v>
      </c>
      <c r="BQ207" s="1162"/>
      <c r="BR207" s="584"/>
      <c r="BS207" s="584"/>
      <c r="BT207" s="584"/>
      <c r="BU207" s="584"/>
      <c r="BV207" s="1158"/>
      <c r="BW207" s="1174"/>
      <c r="BX207" s="1175"/>
      <c r="BY207" s="3664"/>
      <c r="BZ207" s="3665"/>
      <c r="CA207" s="3665"/>
      <c r="CB207" s="3666"/>
    </row>
    <row r="208" spans="1:80" ht="20.25" customHeight="1">
      <c r="A208" s="96"/>
      <c r="C208" s="3633"/>
      <c r="D208" s="3599"/>
      <c r="E208" s="3599"/>
      <c r="F208" s="3599"/>
      <c r="G208" s="3599"/>
      <c r="H208" s="1134"/>
      <c r="I208" s="3601"/>
      <c r="J208" s="3601"/>
      <c r="K208" s="3601"/>
      <c r="L208" s="3601"/>
      <c r="M208" s="3601"/>
      <c r="N208" s="3621"/>
      <c r="O208" s="3621"/>
      <c r="P208" s="3621"/>
      <c r="Q208" s="3659"/>
      <c r="R208" s="3659"/>
      <c r="S208" s="3659"/>
      <c r="T208" s="3659"/>
      <c r="U208" s="3659"/>
      <c r="V208" s="3659"/>
      <c r="W208" s="3659"/>
      <c r="X208" s="3659"/>
      <c r="Y208" s="3659"/>
      <c r="Z208" s="3659"/>
      <c r="AA208" s="3657"/>
      <c r="AB208" s="3657"/>
      <c r="AC208" s="3657"/>
      <c r="AD208" s="3657"/>
      <c r="AE208" s="3657"/>
      <c r="AF208" s="3657"/>
      <c r="AG208" s="920"/>
      <c r="AH208" s="920"/>
      <c r="AI208" s="920"/>
      <c r="AJ208" s="920"/>
      <c r="AK208" s="920"/>
      <c r="AL208" s="920"/>
      <c r="AM208" s="920"/>
      <c r="AN208" s="920"/>
      <c r="AO208" s="920"/>
      <c r="AP208" s="920"/>
      <c r="AQ208" s="920"/>
      <c r="AR208" s="920"/>
      <c r="AS208" s="920"/>
      <c r="AT208" s="920"/>
      <c r="AU208" s="920"/>
      <c r="AV208" s="920"/>
      <c r="AW208" s="920"/>
      <c r="AX208" s="920"/>
      <c r="AY208" s="920"/>
      <c r="AZ208" s="920"/>
      <c r="BA208" s="920"/>
      <c r="BB208" s="920"/>
      <c r="BC208" s="3685"/>
      <c r="BD208" s="3686"/>
      <c r="BE208" s="3686"/>
      <c r="BF208" s="3687"/>
      <c r="BG208" s="1200" t="s">
        <v>265</v>
      </c>
      <c r="BH208" s="1201"/>
      <c r="BI208" s="1206"/>
      <c r="BJ208" s="1214" t="s">
        <v>275</v>
      </c>
      <c r="BK208" s="1208" t="s">
        <v>266</v>
      </c>
      <c r="BL208" s="1201"/>
      <c r="BM208" s="1206"/>
      <c r="BN208" s="1206"/>
      <c r="BO208" s="1206"/>
      <c r="BP208" s="1209" t="s">
        <v>275</v>
      </c>
      <c r="BQ208" s="1162"/>
      <c r="BR208" s="584"/>
      <c r="BS208" s="584"/>
      <c r="BT208" s="584"/>
      <c r="BU208" s="584"/>
      <c r="BV208" s="1158"/>
      <c r="BW208" s="1174"/>
      <c r="BX208" s="1175"/>
      <c r="BY208" s="3664"/>
      <c r="BZ208" s="3665"/>
      <c r="CA208" s="3665"/>
      <c r="CB208" s="3666"/>
    </row>
    <row r="209" spans="1:105" ht="20.25" customHeight="1">
      <c r="A209" s="96"/>
      <c r="C209" s="3633"/>
      <c r="D209" s="3599"/>
      <c r="E209" s="3599"/>
      <c r="F209" s="3599"/>
      <c r="G209" s="3599"/>
      <c r="H209" s="1134"/>
      <c r="I209" s="3601"/>
      <c r="J209" s="3601"/>
      <c r="K209" s="3601"/>
      <c r="L209" s="3601"/>
      <c r="M209" s="3601"/>
      <c r="N209" s="3621"/>
      <c r="O209" s="3621"/>
      <c r="P209" s="3621"/>
      <c r="Q209" s="3659"/>
      <c r="R209" s="3659"/>
      <c r="S209" s="3659"/>
      <c r="T209" s="3659"/>
      <c r="U209" s="3659"/>
      <c r="V209" s="3659"/>
      <c r="W209" s="3659"/>
      <c r="X209" s="3659"/>
      <c r="Y209" s="3659"/>
      <c r="Z209" s="3659"/>
      <c r="AA209" s="3657"/>
      <c r="AB209" s="3657"/>
      <c r="AC209" s="3657"/>
      <c r="AD209" s="3657"/>
      <c r="AE209" s="3657"/>
      <c r="AF209" s="3657"/>
      <c r="AG209" s="920"/>
      <c r="AH209" s="920"/>
      <c r="AI209" s="920"/>
      <c r="AJ209" s="920"/>
      <c r="AK209" s="920"/>
      <c r="AL209" s="920"/>
      <c r="AM209" s="920"/>
      <c r="AN209" s="920"/>
      <c r="AO209" s="920"/>
      <c r="AP209" s="920"/>
      <c r="AQ209" s="920"/>
      <c r="AR209" s="920"/>
      <c r="AS209" s="920"/>
      <c r="AT209" s="920"/>
      <c r="AU209" s="920"/>
      <c r="AV209" s="920"/>
      <c r="AW209" s="920"/>
      <c r="AX209" s="920"/>
      <c r="AY209" s="920"/>
      <c r="AZ209" s="920"/>
      <c r="BA209" s="920"/>
      <c r="BB209" s="920"/>
      <c r="BC209" s="3685"/>
      <c r="BD209" s="3686"/>
      <c r="BE209" s="3686"/>
      <c r="BF209" s="3687"/>
      <c r="BG209" s="1200" t="s">
        <v>267</v>
      </c>
      <c r="BH209" s="1201"/>
      <c r="BI209" s="1206"/>
      <c r="BJ209" s="1214" t="s">
        <v>275</v>
      </c>
      <c r="BK209" s="1208" t="s">
        <v>268</v>
      </c>
      <c r="BL209" s="1201"/>
      <c r="BM209" s="1206"/>
      <c r="BN209" s="1206"/>
      <c r="BO209" s="1206"/>
      <c r="BP209" s="1209" t="s">
        <v>275</v>
      </c>
      <c r="BQ209" s="1162"/>
      <c r="BR209" s="584"/>
      <c r="BS209" s="584"/>
      <c r="BT209" s="584"/>
      <c r="BU209" s="584"/>
      <c r="BV209" s="1158"/>
      <c r="BW209" s="1174"/>
      <c r="BX209" s="1175"/>
      <c r="BY209" s="3664"/>
      <c r="BZ209" s="3665"/>
      <c r="CA209" s="3665"/>
      <c r="CB209" s="3666"/>
    </row>
    <row r="210" spans="1:105" ht="17.399999999999999">
      <c r="A210" s="96"/>
      <c r="C210" s="3633"/>
      <c r="D210" s="3599"/>
      <c r="E210" s="3599"/>
      <c r="F210" s="3599"/>
      <c r="G210" s="3599"/>
      <c r="H210" s="1134"/>
      <c r="I210" s="3601"/>
      <c r="J210" s="3601"/>
      <c r="K210" s="3601"/>
      <c r="L210" s="3601"/>
      <c r="M210" s="3601"/>
      <c r="N210" s="3621"/>
      <c r="O210" s="3621"/>
      <c r="P210" s="3621"/>
      <c r="Q210" s="3659"/>
      <c r="R210" s="3659"/>
      <c r="S210" s="3659"/>
      <c r="T210" s="3659"/>
      <c r="U210" s="3659"/>
      <c r="V210" s="3659"/>
      <c r="W210" s="3659"/>
      <c r="X210" s="3659"/>
      <c r="Y210" s="3659"/>
      <c r="Z210" s="3659"/>
      <c r="AA210" s="3657"/>
      <c r="AB210" s="3657"/>
      <c r="AC210" s="3657"/>
      <c r="AD210" s="3657"/>
      <c r="AE210" s="3657"/>
      <c r="AF210" s="3657"/>
      <c r="AG210" s="259"/>
      <c r="AH210" s="259"/>
      <c r="AI210" s="259"/>
      <c r="AJ210" s="259"/>
      <c r="AK210" s="259"/>
      <c r="AL210" s="259"/>
      <c r="AM210" s="259"/>
      <c r="AN210" s="259"/>
      <c r="AO210" s="259"/>
      <c r="AP210" s="259"/>
      <c r="AQ210" s="259"/>
      <c r="AR210" s="259"/>
      <c r="AS210" s="259"/>
      <c r="AT210" s="259"/>
      <c r="AU210" s="259"/>
      <c r="AV210" s="259"/>
      <c r="AW210" s="259"/>
      <c r="AX210" s="259"/>
      <c r="AY210" s="259"/>
      <c r="AZ210" s="259"/>
      <c r="BA210" s="259"/>
      <c r="BB210" s="259"/>
      <c r="BC210" s="3688"/>
      <c r="BD210" s="3689"/>
      <c r="BE210" s="3689"/>
      <c r="BF210" s="3690"/>
      <c r="BG210" s="1167"/>
      <c r="BH210" s="1168"/>
      <c r="BI210" s="1168"/>
      <c r="BJ210" s="1169"/>
      <c r="BK210" s="1205" t="s">
        <v>269</v>
      </c>
      <c r="BL210" s="1210"/>
      <c r="BM210" s="1211"/>
      <c r="BN210" s="1211"/>
      <c r="BO210" s="1211"/>
      <c r="BP210" s="1212">
        <v>0</v>
      </c>
      <c r="BQ210" s="1170"/>
      <c r="BR210" s="1163"/>
      <c r="BS210" s="1168"/>
      <c r="BT210" s="1168"/>
      <c r="BU210" s="1168"/>
      <c r="BV210" s="1169"/>
      <c r="BW210" s="350"/>
      <c r="BX210" s="366"/>
      <c r="BY210" s="3664"/>
      <c r="BZ210" s="3665"/>
      <c r="CA210" s="3665"/>
      <c r="CB210" s="3666"/>
    </row>
    <row r="211" spans="1:105" ht="21" customHeight="1">
      <c r="A211" s="96"/>
      <c r="C211" s="3633" t="s">
        <v>284</v>
      </c>
      <c r="D211" s="3599"/>
      <c r="E211" s="3599"/>
      <c r="F211" s="3599"/>
      <c r="G211" s="3599"/>
      <c r="H211" s="1134"/>
      <c r="I211" s="3601">
        <v>0</v>
      </c>
      <c r="J211" s="3601">
        <v>0</v>
      </c>
      <c r="K211" s="3601">
        <v>0</v>
      </c>
      <c r="L211" s="3601">
        <v>0</v>
      </c>
      <c r="M211" s="3601">
        <v>0</v>
      </c>
      <c r="N211" s="3621"/>
      <c r="O211" s="3621"/>
      <c r="P211" s="3621"/>
      <c r="Q211" s="3659" t="s">
        <v>246</v>
      </c>
      <c r="R211" s="3659"/>
      <c r="S211" s="3659"/>
      <c r="T211" s="3659"/>
      <c r="U211" s="3659" t="s">
        <v>271</v>
      </c>
      <c r="V211" s="3659"/>
      <c r="W211" s="3659"/>
      <c r="X211" s="3659"/>
      <c r="Y211" s="3659"/>
      <c r="Z211" s="3659"/>
      <c r="AA211" s="3657" t="s">
        <v>248</v>
      </c>
      <c r="AB211" s="3657"/>
      <c r="AC211" s="3657"/>
      <c r="AD211" s="3657"/>
      <c r="AE211" s="3657"/>
      <c r="AF211" s="3657"/>
      <c r="AG211" s="1171">
        <v>1</v>
      </c>
      <c r="AH211" s="1171">
        <v>1</v>
      </c>
      <c r="AI211" s="1171">
        <v>1</v>
      </c>
      <c r="AJ211" s="1171"/>
      <c r="AK211" s="1171"/>
      <c r="AL211" s="1171"/>
      <c r="AM211" s="1171"/>
      <c r="AN211" s="1171"/>
      <c r="AO211" s="1171"/>
      <c r="AP211" s="1171"/>
      <c r="AQ211" s="1171"/>
      <c r="AR211" s="1171"/>
      <c r="AS211" s="1171"/>
      <c r="AT211" s="1171"/>
      <c r="AU211" s="1171"/>
      <c r="AV211" s="1171"/>
      <c r="AW211" s="1171"/>
      <c r="AX211" s="1171"/>
      <c r="AY211" s="1171"/>
      <c r="AZ211" s="1171"/>
      <c r="BA211" s="1171">
        <v>1</v>
      </c>
      <c r="BB211" s="1171">
        <v>1</v>
      </c>
      <c r="BC211" s="939" t="s">
        <v>249</v>
      </c>
      <c r="BD211" s="939"/>
      <c r="BE211" s="939"/>
      <c r="BF211" s="939"/>
      <c r="BG211" s="1222" t="s">
        <v>250</v>
      </c>
      <c r="BH211" s="1223"/>
      <c r="BI211" s="1234"/>
      <c r="BJ211" s="1250" t="s">
        <v>251</v>
      </c>
      <c r="BK211" s="1233" t="s">
        <v>252</v>
      </c>
      <c r="BL211" s="1223"/>
      <c r="BM211" s="1234"/>
      <c r="BN211" s="1234"/>
      <c r="BO211" s="1234"/>
      <c r="BP211" s="1250" t="s">
        <v>280</v>
      </c>
      <c r="BQ211" s="1233" t="s">
        <v>253</v>
      </c>
      <c r="BR211" s="1234"/>
      <c r="BS211" s="1234"/>
      <c r="BT211" s="1234"/>
      <c r="BU211" s="1246" t="s">
        <v>273</v>
      </c>
      <c r="BV211" s="1235"/>
      <c r="BW211" s="1172"/>
      <c r="BX211" s="1173"/>
      <c r="BY211" s="3664"/>
      <c r="BZ211" s="3665"/>
      <c r="CA211" s="3665"/>
      <c r="CB211" s="3666"/>
    </row>
    <row r="212" spans="1:105" ht="21" customHeight="1">
      <c r="A212" s="96"/>
      <c r="C212" s="3633"/>
      <c r="D212" s="3599"/>
      <c r="E212" s="3599"/>
      <c r="F212" s="3599"/>
      <c r="G212" s="3599"/>
      <c r="H212" s="1134"/>
      <c r="I212" s="3601"/>
      <c r="J212" s="3601"/>
      <c r="K212" s="3601"/>
      <c r="L212" s="3601"/>
      <c r="M212" s="3601"/>
      <c r="N212" s="3621"/>
      <c r="O212" s="3621"/>
      <c r="P212" s="3621"/>
      <c r="Q212" s="3659"/>
      <c r="R212" s="3659"/>
      <c r="S212" s="3659"/>
      <c r="T212" s="3659"/>
      <c r="U212" s="3659"/>
      <c r="V212" s="3659"/>
      <c r="W212" s="3659"/>
      <c r="X212" s="3659"/>
      <c r="Y212" s="3659"/>
      <c r="Z212" s="3659"/>
      <c r="AA212" s="3657"/>
      <c r="AB212" s="3657"/>
      <c r="AC212" s="3657"/>
      <c r="AD212" s="3657"/>
      <c r="AE212" s="3657"/>
      <c r="AF212" s="3657"/>
      <c r="AG212" s="972"/>
      <c r="AH212" s="920"/>
      <c r="AI212" s="920"/>
      <c r="AJ212" s="920"/>
      <c r="AK212" s="920"/>
      <c r="AL212" s="920"/>
      <c r="AM212" s="920"/>
      <c r="AN212" s="920"/>
      <c r="AO212" s="920"/>
      <c r="AP212" s="920"/>
      <c r="AQ212" s="920"/>
      <c r="AR212" s="920"/>
      <c r="AS212" s="920"/>
      <c r="AT212" s="920"/>
      <c r="AU212" s="920"/>
      <c r="AV212" s="920"/>
      <c r="AW212" s="920"/>
      <c r="AX212" s="920"/>
      <c r="AY212" s="920"/>
      <c r="AZ212" s="920"/>
      <c r="BA212" s="920"/>
      <c r="BB212" s="920"/>
      <c r="BC212" s="940"/>
      <c r="BD212" s="940"/>
      <c r="BE212" s="940"/>
      <c r="BF212" s="940"/>
      <c r="BG212" s="1200" t="s">
        <v>257</v>
      </c>
      <c r="BH212" s="1201"/>
      <c r="BI212" s="1206"/>
      <c r="BJ212" s="1214" t="s">
        <v>278</v>
      </c>
      <c r="BK212" s="1236" t="s">
        <v>258</v>
      </c>
      <c r="BL212" s="1228"/>
      <c r="BM212" s="1237"/>
      <c r="BN212" s="1237"/>
      <c r="BO212" s="1237"/>
      <c r="BP212" s="1251" t="s">
        <v>280</v>
      </c>
      <c r="BQ212" s="1162"/>
      <c r="BR212" s="584"/>
      <c r="BS212" s="584"/>
      <c r="BT212" s="584"/>
      <c r="BU212" s="584"/>
      <c r="BV212" s="1158"/>
      <c r="BW212" s="1174"/>
      <c r="BX212" s="1175"/>
      <c r="BY212" s="3664"/>
      <c r="BZ212" s="3665"/>
      <c r="CA212" s="3665"/>
      <c r="CB212" s="3666"/>
    </row>
    <row r="213" spans="1:105" ht="21" customHeight="1">
      <c r="A213" s="96"/>
      <c r="C213" s="3633"/>
      <c r="D213" s="3599"/>
      <c r="E213" s="3599"/>
      <c r="F213" s="3599"/>
      <c r="G213" s="3599"/>
      <c r="H213" s="1134"/>
      <c r="I213" s="3601"/>
      <c r="J213" s="3601"/>
      <c r="K213" s="3601"/>
      <c r="L213" s="3601"/>
      <c r="M213" s="3601"/>
      <c r="N213" s="3621"/>
      <c r="O213" s="3621"/>
      <c r="P213" s="3621"/>
      <c r="Q213" s="3659"/>
      <c r="R213" s="3659"/>
      <c r="S213" s="3659"/>
      <c r="T213" s="3659"/>
      <c r="U213" s="3659"/>
      <c r="V213" s="3659"/>
      <c r="W213" s="3659"/>
      <c r="X213" s="3659"/>
      <c r="Y213" s="3659"/>
      <c r="Z213" s="3659"/>
      <c r="AA213" s="3657"/>
      <c r="AB213" s="3657"/>
      <c r="AC213" s="3657"/>
      <c r="AD213" s="3657"/>
      <c r="AE213" s="3657"/>
      <c r="AF213" s="3657"/>
      <c r="AG213" s="920"/>
      <c r="AH213" s="920"/>
      <c r="AI213" s="920"/>
      <c r="AJ213" s="920"/>
      <c r="AK213" s="920"/>
      <c r="AL213" s="920"/>
      <c r="AM213" s="920"/>
      <c r="AN213" s="920"/>
      <c r="AO213" s="920"/>
      <c r="AP213" s="920"/>
      <c r="AQ213" s="920"/>
      <c r="AR213" s="920"/>
      <c r="AS213" s="920"/>
      <c r="AT213" s="920"/>
      <c r="AU213" s="920"/>
      <c r="AV213" s="920"/>
      <c r="AW213" s="920"/>
      <c r="AX213" s="920"/>
      <c r="AY213" s="920"/>
      <c r="AZ213" s="920"/>
      <c r="BA213" s="920"/>
      <c r="BB213" s="920"/>
      <c r="BC213" s="919"/>
      <c r="BD213" s="919"/>
      <c r="BE213" s="919"/>
      <c r="BF213" s="919"/>
      <c r="BG213" s="1200" t="s">
        <v>259</v>
      </c>
      <c r="BH213" s="1201"/>
      <c r="BI213" s="1206"/>
      <c r="BJ213" s="1214" t="s">
        <v>275</v>
      </c>
      <c r="BK213" s="1236" t="s">
        <v>260</v>
      </c>
      <c r="BL213" s="1228"/>
      <c r="BM213" s="1237"/>
      <c r="BN213" s="1237"/>
      <c r="BO213" s="1237"/>
      <c r="BP213" s="1251" t="s">
        <v>280</v>
      </c>
      <c r="BQ213" s="1162"/>
      <c r="BR213" s="584"/>
      <c r="BS213" s="584"/>
      <c r="BT213" s="584"/>
      <c r="BU213" s="584"/>
      <c r="BV213" s="1158"/>
      <c r="BW213" s="1174"/>
      <c r="BX213" s="1175"/>
      <c r="BY213" s="3664"/>
      <c r="BZ213" s="3665"/>
      <c r="CA213" s="3665"/>
      <c r="CB213" s="3666"/>
    </row>
    <row r="214" spans="1:105" ht="21" customHeight="1">
      <c r="A214" s="96"/>
      <c r="C214" s="3633"/>
      <c r="D214" s="3599"/>
      <c r="E214" s="3599"/>
      <c r="F214" s="3599"/>
      <c r="G214" s="3599"/>
      <c r="H214" s="1134"/>
      <c r="I214" s="3601"/>
      <c r="J214" s="3601"/>
      <c r="K214" s="3601"/>
      <c r="L214" s="3601"/>
      <c r="M214" s="3601"/>
      <c r="N214" s="3621"/>
      <c r="O214" s="3621"/>
      <c r="P214" s="3621"/>
      <c r="Q214" s="3659"/>
      <c r="R214" s="3659"/>
      <c r="S214" s="3659"/>
      <c r="T214" s="3659"/>
      <c r="U214" s="3659"/>
      <c r="V214" s="3659"/>
      <c r="W214" s="3659"/>
      <c r="X214" s="3659"/>
      <c r="Y214" s="3659"/>
      <c r="Z214" s="3659"/>
      <c r="AA214" s="3657"/>
      <c r="AB214" s="3657"/>
      <c r="AC214" s="3657"/>
      <c r="AD214" s="3657"/>
      <c r="AE214" s="3657"/>
      <c r="AF214" s="3657"/>
      <c r="AG214" s="920"/>
      <c r="AH214" s="920"/>
      <c r="AI214" s="920"/>
      <c r="AJ214" s="920"/>
      <c r="AK214" s="920"/>
      <c r="AL214" s="920"/>
      <c r="AM214" s="920"/>
      <c r="AN214" s="920"/>
      <c r="AO214" s="920"/>
      <c r="AP214" s="920"/>
      <c r="AQ214" s="920"/>
      <c r="AR214" s="920"/>
      <c r="AS214" s="920"/>
      <c r="AT214" s="920"/>
      <c r="AU214" s="920"/>
      <c r="AV214" s="920"/>
      <c r="AW214" s="920"/>
      <c r="AX214" s="920"/>
      <c r="AY214" s="920"/>
      <c r="AZ214" s="920"/>
      <c r="BA214" s="920"/>
      <c r="BB214" s="920"/>
      <c r="BC214" s="919"/>
      <c r="BD214" s="919"/>
      <c r="BE214" s="919"/>
      <c r="BF214" s="919"/>
      <c r="BG214" s="1200" t="s">
        <v>261</v>
      </c>
      <c r="BH214" s="1201"/>
      <c r="BI214" s="1206"/>
      <c r="BJ214" s="1214" t="s">
        <v>275</v>
      </c>
      <c r="BK214" s="1236" t="s">
        <v>262</v>
      </c>
      <c r="BL214" s="1228"/>
      <c r="BM214" s="1237"/>
      <c r="BN214" s="1237"/>
      <c r="BO214" s="1237"/>
      <c r="BP214" s="1251" t="s">
        <v>280</v>
      </c>
      <c r="BQ214" s="1162"/>
      <c r="BR214" s="584"/>
      <c r="BS214" s="584"/>
      <c r="BT214" s="584"/>
      <c r="BU214" s="584"/>
      <c r="BV214" s="1158"/>
      <c r="BW214" s="1174"/>
      <c r="BX214" s="1175"/>
      <c r="BY214" s="3664"/>
      <c r="BZ214" s="3665"/>
      <c r="CA214" s="3665"/>
      <c r="CB214" s="3666"/>
    </row>
    <row r="215" spans="1:105" ht="21" customHeight="1">
      <c r="A215" s="96"/>
      <c r="C215" s="3633"/>
      <c r="D215" s="3599"/>
      <c r="E215" s="3599"/>
      <c r="F215" s="3599"/>
      <c r="G215" s="3599"/>
      <c r="H215" s="1134"/>
      <c r="I215" s="3601"/>
      <c r="J215" s="3601"/>
      <c r="K215" s="3601"/>
      <c r="L215" s="3601"/>
      <c r="M215" s="3601"/>
      <c r="N215" s="3621"/>
      <c r="O215" s="3621"/>
      <c r="P215" s="3621"/>
      <c r="Q215" s="3659"/>
      <c r="R215" s="3659"/>
      <c r="S215" s="3659"/>
      <c r="T215" s="3659"/>
      <c r="U215" s="3659"/>
      <c r="V215" s="3659"/>
      <c r="W215" s="3659"/>
      <c r="X215" s="3659"/>
      <c r="Y215" s="3659"/>
      <c r="Z215" s="3659"/>
      <c r="AA215" s="3657"/>
      <c r="AB215" s="3657"/>
      <c r="AC215" s="3657"/>
      <c r="AD215" s="3657"/>
      <c r="AE215" s="3657"/>
      <c r="AF215" s="3657"/>
      <c r="AG215" s="920"/>
      <c r="AH215" s="920"/>
      <c r="AI215" s="920"/>
      <c r="AJ215" s="920"/>
      <c r="AK215" s="920"/>
      <c r="AL215" s="920"/>
      <c r="AM215" s="920"/>
      <c r="AN215" s="920"/>
      <c r="AO215" s="920"/>
      <c r="AP215" s="920"/>
      <c r="AQ215" s="920"/>
      <c r="AR215" s="920"/>
      <c r="AS215" s="920"/>
      <c r="AT215" s="920"/>
      <c r="AU215" s="920"/>
      <c r="AV215" s="920"/>
      <c r="AW215" s="920"/>
      <c r="AX215" s="920"/>
      <c r="AY215" s="920"/>
      <c r="AZ215" s="920"/>
      <c r="BA215" s="920"/>
      <c r="BB215" s="920"/>
      <c r="BC215" s="919"/>
      <c r="BD215" s="919"/>
      <c r="BE215" s="919"/>
      <c r="BF215" s="919"/>
      <c r="BG215" s="1200" t="s">
        <v>263</v>
      </c>
      <c r="BH215" s="1201"/>
      <c r="BI215" s="1206"/>
      <c r="BJ215" s="1214" t="s">
        <v>275</v>
      </c>
      <c r="BK215" s="1236" t="s">
        <v>264</v>
      </c>
      <c r="BL215" s="1228"/>
      <c r="BM215" s="1237"/>
      <c r="BN215" s="1237"/>
      <c r="BO215" s="1237"/>
      <c r="BP215" s="1251" t="s">
        <v>280</v>
      </c>
      <c r="BQ215" s="1162"/>
      <c r="BR215" s="584"/>
      <c r="BS215" s="584"/>
      <c r="BT215" s="584"/>
      <c r="BU215" s="584"/>
      <c r="BV215" s="1158"/>
      <c r="BW215" s="1174"/>
      <c r="BX215" s="1175"/>
      <c r="BY215" s="3664"/>
      <c r="BZ215" s="3665"/>
      <c r="CA215" s="3665"/>
      <c r="CB215" s="3666"/>
    </row>
    <row r="216" spans="1:105" ht="21" customHeight="1">
      <c r="A216" s="96"/>
      <c r="C216" s="3633"/>
      <c r="D216" s="3599"/>
      <c r="E216" s="3599"/>
      <c r="F216" s="3599"/>
      <c r="G216" s="3599"/>
      <c r="H216" s="1134"/>
      <c r="I216" s="3601"/>
      <c r="J216" s="3601"/>
      <c r="K216" s="3601"/>
      <c r="L216" s="3601"/>
      <c r="M216" s="3601"/>
      <c r="N216" s="3621"/>
      <c r="O216" s="3621"/>
      <c r="P216" s="3621"/>
      <c r="Q216" s="3659"/>
      <c r="R216" s="3659"/>
      <c r="S216" s="3659"/>
      <c r="T216" s="3659"/>
      <c r="U216" s="3659"/>
      <c r="V216" s="3659"/>
      <c r="W216" s="3659"/>
      <c r="X216" s="3659"/>
      <c r="Y216" s="3659"/>
      <c r="Z216" s="3659"/>
      <c r="AA216" s="3657"/>
      <c r="AB216" s="3657"/>
      <c r="AC216" s="3657"/>
      <c r="AD216" s="3657"/>
      <c r="AE216" s="3657"/>
      <c r="AF216" s="3657"/>
      <c r="AG216" s="920"/>
      <c r="AH216" s="920"/>
      <c r="AI216" s="920"/>
      <c r="AJ216" s="920"/>
      <c r="AK216" s="920"/>
      <c r="AL216" s="920"/>
      <c r="AM216" s="920"/>
      <c r="AN216" s="920"/>
      <c r="AO216" s="920"/>
      <c r="AP216" s="920"/>
      <c r="AQ216" s="920"/>
      <c r="AR216" s="920"/>
      <c r="AS216" s="920"/>
      <c r="AT216" s="920"/>
      <c r="AU216" s="920"/>
      <c r="AV216" s="920"/>
      <c r="AW216" s="920"/>
      <c r="AX216" s="920"/>
      <c r="AY216" s="920"/>
      <c r="AZ216" s="920"/>
      <c r="BA216" s="920"/>
      <c r="BB216" s="920"/>
      <c r="BC216" s="919"/>
      <c r="BD216" s="919"/>
      <c r="BE216" s="919"/>
      <c r="BF216" s="919"/>
      <c r="BG216" s="1200" t="s">
        <v>265</v>
      </c>
      <c r="BH216" s="1201"/>
      <c r="BI216" s="1206"/>
      <c r="BJ216" s="1214" t="s">
        <v>275</v>
      </c>
      <c r="BK216" s="1208" t="s">
        <v>266</v>
      </c>
      <c r="BL216" s="1201"/>
      <c r="BM216" s="1206"/>
      <c r="BN216" s="1206"/>
      <c r="BO216" s="1206"/>
      <c r="BP216" s="1214" t="s">
        <v>275</v>
      </c>
      <c r="BQ216" s="1162"/>
      <c r="BR216" s="584"/>
      <c r="BS216" s="584"/>
      <c r="BT216" s="584"/>
      <c r="BU216" s="584"/>
      <c r="BV216" s="1158"/>
      <c r="BW216" s="1174"/>
      <c r="BX216" s="1175"/>
      <c r="BY216" s="3664"/>
      <c r="BZ216" s="3665"/>
      <c r="CA216" s="3665"/>
      <c r="CB216" s="3666"/>
    </row>
    <row r="217" spans="1:105" ht="21" customHeight="1">
      <c r="A217" s="96"/>
      <c r="C217" s="3633"/>
      <c r="D217" s="3599"/>
      <c r="E217" s="3599"/>
      <c r="F217" s="3599"/>
      <c r="G217" s="3599"/>
      <c r="H217" s="1134"/>
      <c r="I217" s="3601"/>
      <c r="J217" s="3601"/>
      <c r="K217" s="3601"/>
      <c r="L217" s="3601"/>
      <c r="M217" s="3601"/>
      <c r="N217" s="3621"/>
      <c r="O217" s="3621"/>
      <c r="P217" s="3621"/>
      <c r="Q217" s="3659"/>
      <c r="R217" s="3659"/>
      <c r="S217" s="3659"/>
      <c r="T217" s="3659"/>
      <c r="U217" s="3659"/>
      <c r="V217" s="3659"/>
      <c r="W217" s="3659"/>
      <c r="X217" s="3659"/>
      <c r="Y217" s="3659"/>
      <c r="Z217" s="3659"/>
      <c r="AA217" s="3657"/>
      <c r="AB217" s="3657"/>
      <c r="AC217" s="3657"/>
      <c r="AD217" s="3657"/>
      <c r="AE217" s="3657"/>
      <c r="AF217" s="3657"/>
      <c r="AG217" s="920"/>
      <c r="AH217" s="920"/>
      <c r="AI217" s="920"/>
      <c r="AJ217" s="920"/>
      <c r="AK217" s="920"/>
      <c r="AL217" s="920"/>
      <c r="AM217" s="920"/>
      <c r="AN217" s="920"/>
      <c r="AO217" s="920"/>
      <c r="AP217" s="920"/>
      <c r="AQ217" s="920"/>
      <c r="AR217" s="920"/>
      <c r="AS217" s="920"/>
      <c r="AT217" s="920"/>
      <c r="AU217" s="920"/>
      <c r="AV217" s="920"/>
      <c r="AW217" s="920"/>
      <c r="AX217" s="920"/>
      <c r="AY217" s="920"/>
      <c r="AZ217" s="920"/>
      <c r="BA217" s="920"/>
      <c r="BB217" s="920"/>
      <c r="BC217" s="919"/>
      <c r="BD217" s="919"/>
      <c r="BE217" s="919"/>
      <c r="BF217" s="919"/>
      <c r="BG217" s="1200" t="s">
        <v>267</v>
      </c>
      <c r="BH217" s="1201"/>
      <c r="BI217" s="1206"/>
      <c r="BJ217" s="1214" t="s">
        <v>275</v>
      </c>
      <c r="BK217" s="1208" t="s">
        <v>268</v>
      </c>
      <c r="BL217" s="1201"/>
      <c r="BM217" s="1206"/>
      <c r="BN217" s="1206"/>
      <c r="BO217" s="1206"/>
      <c r="BP217" s="1214" t="s">
        <v>275</v>
      </c>
      <c r="BQ217" s="1162"/>
      <c r="BR217" s="584"/>
      <c r="BS217" s="584"/>
      <c r="BT217" s="584"/>
      <c r="BU217" s="584"/>
      <c r="BV217" s="1158"/>
      <c r="BW217" s="1174"/>
      <c r="BX217" s="1175"/>
      <c r="BY217" s="3664"/>
      <c r="BZ217" s="3665"/>
      <c r="CA217" s="3665"/>
      <c r="CB217" s="3666"/>
    </row>
    <row r="218" spans="1:105" ht="18" thickBot="1">
      <c r="A218" s="96"/>
      <c r="C218" s="3684"/>
      <c r="D218" s="3600"/>
      <c r="E218" s="3600"/>
      <c r="F218" s="3600"/>
      <c r="G218" s="3600"/>
      <c r="H218" s="1181"/>
      <c r="I218" s="3635"/>
      <c r="J218" s="3635"/>
      <c r="K218" s="3635"/>
      <c r="L218" s="3635"/>
      <c r="M218" s="3635"/>
      <c r="N218" s="3622"/>
      <c r="O218" s="3622"/>
      <c r="P218" s="3622"/>
      <c r="Q218" s="3660"/>
      <c r="R218" s="3660"/>
      <c r="S218" s="3660"/>
      <c r="T218" s="3660"/>
      <c r="U218" s="3660"/>
      <c r="V218" s="3660"/>
      <c r="W218" s="3660"/>
      <c r="X218" s="3660"/>
      <c r="Y218" s="3660"/>
      <c r="Z218" s="3660"/>
      <c r="AA218" s="3658"/>
      <c r="AB218" s="3658"/>
      <c r="AC218" s="3658"/>
      <c r="AD218" s="3658"/>
      <c r="AE218" s="3658"/>
      <c r="AF218" s="3658"/>
      <c r="AG218" s="1182"/>
      <c r="AH218" s="1182"/>
      <c r="AI218" s="1182"/>
      <c r="AJ218" s="1182"/>
      <c r="AK218" s="1182"/>
      <c r="AL218" s="1182"/>
      <c r="AM218" s="1182"/>
      <c r="AN218" s="1182"/>
      <c r="AO218" s="1182"/>
      <c r="AP218" s="1182"/>
      <c r="AQ218" s="1182"/>
      <c r="AR218" s="1182"/>
      <c r="AS218" s="1182"/>
      <c r="AT218" s="1182"/>
      <c r="AU218" s="1182"/>
      <c r="AV218" s="1182"/>
      <c r="AW218" s="1182"/>
      <c r="AX218" s="1182"/>
      <c r="AY218" s="1182"/>
      <c r="AZ218" s="1182"/>
      <c r="BA218" s="1182"/>
      <c r="BB218" s="1182"/>
      <c r="BC218" s="128"/>
      <c r="BD218" s="128"/>
      <c r="BE218" s="128"/>
      <c r="BF218" s="128"/>
      <c r="BG218" s="1186"/>
      <c r="BH218" s="1159"/>
      <c r="BI218" s="1159"/>
      <c r="BJ218" s="1187"/>
      <c r="BK218" s="1218" t="s">
        <v>269</v>
      </c>
      <c r="BL218" s="1219"/>
      <c r="BM218" s="1220"/>
      <c r="BN218" s="1220"/>
      <c r="BO218" s="1220"/>
      <c r="BP218" s="1221">
        <v>0</v>
      </c>
      <c r="BQ218" s="1185"/>
      <c r="BR218" s="1160"/>
      <c r="BS218" s="1159"/>
      <c r="BT218" s="1159"/>
      <c r="BU218" s="1159"/>
      <c r="BV218" s="1187"/>
      <c r="BW218" s="1183"/>
      <c r="BX218" s="1184"/>
      <c r="BY218" s="3667"/>
      <c r="BZ218" s="3668"/>
      <c r="CA218" s="3668"/>
      <c r="CB218" s="3669"/>
    </row>
    <row r="224" spans="1:105" ht="17.399999999999999">
      <c r="A224" s="96"/>
      <c r="B224" s="96"/>
      <c r="C224" s="574" t="s">
        <v>285</v>
      </c>
      <c r="D224" s="96"/>
      <c r="E224" s="96"/>
      <c r="F224" s="96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  <c r="T224" s="96"/>
      <c r="U224" s="96"/>
      <c r="V224" s="96"/>
      <c r="W224" s="96"/>
      <c r="X224" s="96"/>
      <c r="Y224" s="96"/>
      <c r="Z224" s="96"/>
      <c r="AA224" s="96"/>
      <c r="AB224" s="96"/>
      <c r="AC224" s="96"/>
      <c r="AD224" s="96"/>
      <c r="AE224" s="96"/>
      <c r="AF224" s="96"/>
      <c r="AG224" s="96"/>
      <c r="AH224" s="96"/>
      <c r="AI224" s="96"/>
      <c r="AJ224" s="96"/>
      <c r="AK224" s="96"/>
      <c r="AL224" s="96"/>
      <c r="AM224" s="96"/>
      <c r="AN224" s="96"/>
      <c r="AO224" s="96"/>
      <c r="AP224" s="96"/>
      <c r="AQ224" s="96"/>
      <c r="AR224" s="96"/>
      <c r="AS224" s="96"/>
      <c r="AT224" s="96"/>
      <c r="AU224" s="96"/>
      <c r="AV224" s="96"/>
      <c r="AW224" s="96"/>
      <c r="AX224" s="96"/>
      <c r="AY224" s="96"/>
      <c r="AZ224" s="96"/>
      <c r="BA224" s="96"/>
      <c r="BB224" s="96"/>
      <c r="BC224" s="96"/>
      <c r="BD224" s="96"/>
      <c r="BE224" s="96"/>
      <c r="BF224" s="96"/>
      <c r="BG224" s="96"/>
      <c r="BH224" s="96"/>
      <c r="BI224" s="96"/>
      <c r="BJ224" s="96"/>
      <c r="BK224" s="96"/>
      <c r="BL224" s="96"/>
      <c r="BM224" s="96"/>
      <c r="BN224" s="96"/>
      <c r="BO224" s="96"/>
      <c r="BP224" s="96"/>
      <c r="BQ224" s="96"/>
      <c r="BR224" s="96"/>
      <c r="BS224" s="96"/>
      <c r="BT224" s="96"/>
      <c r="BU224" s="96"/>
      <c r="BV224" s="96"/>
      <c r="BW224" s="96"/>
      <c r="BX224" s="96"/>
      <c r="BY224" s="96"/>
      <c r="BZ224" s="96"/>
      <c r="CA224" s="96"/>
      <c r="CB224" s="96"/>
      <c r="CC224" s="96"/>
      <c r="CD224" s="96"/>
      <c r="CE224" s="96"/>
      <c r="CF224" s="96"/>
      <c r="CG224" s="96"/>
      <c r="CH224" s="96"/>
      <c r="CI224" s="96"/>
      <c r="CJ224" s="96"/>
      <c r="CK224" s="96"/>
      <c r="CL224" s="96"/>
      <c r="CM224" s="96"/>
      <c r="CN224" s="96"/>
      <c r="CO224" s="96"/>
      <c r="CP224" s="96"/>
      <c r="CQ224" s="96"/>
      <c r="CR224" s="96"/>
      <c r="CS224" s="96"/>
      <c r="CT224" s="96"/>
      <c r="CU224" s="96"/>
      <c r="CV224" s="96"/>
      <c r="CW224" s="96"/>
      <c r="CX224" s="96"/>
      <c r="CY224" s="96"/>
      <c r="CZ224" s="96"/>
      <c r="DA224" s="102"/>
    </row>
    <row r="225" spans="1:105" ht="15.6">
      <c r="A225" s="96"/>
      <c r="B225" s="96"/>
      <c r="C225" s="568"/>
      <c r="D225" s="96"/>
      <c r="E225" s="96"/>
      <c r="F225" s="96"/>
      <c r="G225" s="96"/>
      <c r="H225" s="96"/>
      <c r="I225" s="96"/>
      <c r="J225" s="96"/>
      <c r="K225" s="96"/>
      <c r="L225" s="96"/>
      <c r="M225" s="96"/>
      <c r="N225" s="96"/>
      <c r="O225" s="96"/>
      <c r="P225" s="96"/>
      <c r="Q225" s="96"/>
      <c r="R225" s="96"/>
      <c r="S225" s="96"/>
      <c r="T225" s="96"/>
      <c r="U225" s="96"/>
      <c r="V225" s="96"/>
      <c r="W225" s="96"/>
      <c r="X225" s="96"/>
      <c r="Y225" s="96"/>
      <c r="Z225" s="96"/>
      <c r="AA225" s="96"/>
      <c r="AB225" s="96"/>
      <c r="AC225" s="96"/>
      <c r="AD225" s="96"/>
      <c r="AE225" s="96"/>
      <c r="AF225" s="96"/>
      <c r="AG225" s="96"/>
      <c r="AH225" s="96"/>
      <c r="AI225" s="96"/>
      <c r="AJ225" s="96"/>
      <c r="AK225" s="96"/>
      <c r="AL225" s="96"/>
      <c r="AM225" s="96"/>
      <c r="AN225" s="96"/>
      <c r="AO225" s="96"/>
      <c r="AP225" s="96"/>
      <c r="AQ225" s="96"/>
      <c r="AR225" s="96"/>
      <c r="AS225" s="96"/>
      <c r="AT225" s="96"/>
      <c r="AU225" s="96"/>
      <c r="AV225" s="96"/>
      <c r="AW225" s="96"/>
      <c r="AX225" s="96"/>
      <c r="AY225" s="96"/>
      <c r="AZ225" s="96"/>
      <c r="BA225" s="96"/>
      <c r="BB225" s="96"/>
      <c r="BC225" s="96"/>
      <c r="BD225" s="96"/>
      <c r="BE225" s="96"/>
      <c r="BF225" s="96"/>
      <c r="BG225" s="96"/>
      <c r="BH225" s="96"/>
      <c r="BI225" s="96"/>
      <c r="BJ225" s="96"/>
      <c r="BK225" s="96"/>
      <c r="BL225" s="96"/>
      <c r="BM225" s="96"/>
      <c r="BN225" s="96"/>
      <c r="BO225" s="96"/>
      <c r="BP225" s="96"/>
      <c r="BQ225" s="96"/>
      <c r="BR225" s="96"/>
      <c r="BS225" s="96"/>
      <c r="BT225" s="96"/>
      <c r="BU225" s="96"/>
      <c r="BV225" s="96"/>
      <c r="BW225" s="96"/>
      <c r="BX225" s="96"/>
      <c r="BY225" s="96"/>
      <c r="BZ225" s="96"/>
      <c r="CA225" s="96"/>
      <c r="CB225" s="96"/>
      <c r="CC225" s="96"/>
      <c r="CD225" s="96"/>
      <c r="CE225" s="96"/>
      <c r="CF225" s="96"/>
      <c r="CG225" s="96"/>
      <c r="CH225" s="96"/>
      <c r="CI225" s="96"/>
      <c r="CJ225" s="96"/>
      <c r="CK225" s="96"/>
      <c r="CL225" s="96"/>
      <c r="CM225" s="96"/>
      <c r="CN225" s="96"/>
      <c r="CO225" s="96"/>
      <c r="CP225" s="96"/>
      <c r="CQ225" s="96"/>
      <c r="CR225" s="96"/>
      <c r="CS225" s="96"/>
      <c r="CT225" s="96"/>
      <c r="CU225" s="96"/>
      <c r="CV225" s="96"/>
      <c r="CW225" s="96"/>
      <c r="CX225" s="96"/>
      <c r="CY225" s="96"/>
      <c r="CZ225" s="96"/>
      <c r="DA225" s="102"/>
    </row>
    <row r="226" spans="1:105" ht="19.5" customHeight="1">
      <c r="A226" s="96"/>
      <c r="B226" s="96"/>
      <c r="C226" s="2972" t="s">
        <v>163</v>
      </c>
      <c r="D226" s="2983" t="s">
        <v>164</v>
      </c>
      <c r="E226" s="2984"/>
      <c r="F226" s="3581" t="s">
        <v>139</v>
      </c>
      <c r="G226" s="3581"/>
      <c r="H226" s="3581"/>
      <c r="I226" s="3581"/>
      <c r="J226" s="3581"/>
      <c r="K226" s="3577" t="s">
        <v>140</v>
      </c>
      <c r="L226" s="3577"/>
      <c r="M226" s="3577"/>
      <c r="N226" s="3577"/>
      <c r="O226" s="3577"/>
      <c r="P226" s="3577"/>
      <c r="Q226" s="3577"/>
      <c r="R226" s="3577"/>
      <c r="T226" s="3738" t="s">
        <v>139</v>
      </c>
      <c r="U226" s="3739"/>
      <c r="V226" s="3740"/>
      <c r="W226" s="2991" t="s">
        <v>140</v>
      </c>
      <c r="X226" s="2992"/>
      <c r="Y226" s="2993"/>
      <c r="AA226" s="3738" t="s">
        <v>139</v>
      </c>
      <c r="AB226" s="3739"/>
      <c r="AC226" s="3739"/>
      <c r="AD226" s="3739"/>
      <c r="AE226" s="3740"/>
      <c r="AF226" s="3577" t="s">
        <v>140</v>
      </c>
      <c r="AG226" s="3577"/>
      <c r="AH226" s="3577"/>
      <c r="AI226" s="3577"/>
      <c r="AJ226" s="3577"/>
      <c r="AK226" s="3577"/>
      <c r="AL226" s="3577"/>
      <c r="AM226" s="3577"/>
      <c r="AN226" s="3577"/>
      <c r="AO226" s="3577"/>
      <c r="AP226" s="3577"/>
      <c r="AQ226" s="3577"/>
      <c r="AR226" s="3577"/>
      <c r="AS226" s="3577"/>
      <c r="AT226" s="3577"/>
      <c r="AU226" s="3577"/>
      <c r="AV226" s="3577"/>
      <c r="AW226" s="3577"/>
      <c r="AX226" s="3577"/>
      <c r="AY226" s="3577"/>
      <c r="AZ226" s="3577"/>
      <c r="BA226" s="3577"/>
      <c r="BC226" s="3581" t="s">
        <v>139</v>
      </c>
      <c r="BD226" s="3581"/>
      <c r="BE226" s="3581"/>
      <c r="BF226" s="3581"/>
      <c r="BG226" s="3581"/>
      <c r="BH226" s="3581"/>
      <c r="BI226" s="3581"/>
      <c r="BJ226" s="3581"/>
      <c r="BK226" s="3490" t="s">
        <v>140</v>
      </c>
      <c r="BL226" s="3490"/>
      <c r="BM226" s="3490"/>
      <c r="BN226" s="3490"/>
      <c r="BO226" s="3490"/>
      <c r="BP226" s="3221" t="s">
        <v>163</v>
      </c>
      <c r="BQ226" s="2754"/>
      <c r="BR226" s="2754"/>
      <c r="BS226" s="3222"/>
    </row>
    <row r="227" spans="1:105" ht="18" customHeight="1">
      <c r="A227" s="96"/>
      <c r="B227" s="96"/>
      <c r="C227" s="2972"/>
      <c r="D227" s="550"/>
      <c r="E227" s="1063"/>
      <c r="F227" s="3581"/>
      <c r="G227" s="3581"/>
      <c r="H227" s="3581"/>
      <c r="I227" s="3581"/>
      <c r="J227" s="3581"/>
      <c r="K227" s="3577"/>
      <c r="L227" s="3577"/>
      <c r="M227" s="3577"/>
      <c r="N227" s="3577"/>
      <c r="O227" s="3577"/>
      <c r="P227" s="3577"/>
      <c r="Q227" s="3577"/>
      <c r="R227" s="3577"/>
      <c r="S227" s="1114"/>
      <c r="T227" s="3741"/>
      <c r="U227" s="3742"/>
      <c r="V227" s="3743"/>
      <c r="W227" s="2997"/>
      <c r="X227" s="2998"/>
      <c r="Y227" s="2999"/>
      <c r="AA227" s="3741"/>
      <c r="AB227" s="3742"/>
      <c r="AC227" s="3742"/>
      <c r="AD227" s="3742"/>
      <c r="AE227" s="3743"/>
      <c r="AF227" s="3577"/>
      <c r="AG227" s="3577"/>
      <c r="AH227" s="3577"/>
      <c r="AI227" s="3577"/>
      <c r="AJ227" s="3577"/>
      <c r="AK227" s="3577"/>
      <c r="AL227" s="3577"/>
      <c r="AM227" s="3577"/>
      <c r="AN227" s="3577"/>
      <c r="AO227" s="3577"/>
      <c r="AP227" s="3577"/>
      <c r="AQ227" s="3577"/>
      <c r="AR227" s="3577"/>
      <c r="AS227" s="3577"/>
      <c r="AT227" s="3577"/>
      <c r="AU227" s="3577"/>
      <c r="AV227" s="3577"/>
      <c r="AW227" s="3577"/>
      <c r="AX227" s="3577"/>
      <c r="AY227" s="3577"/>
      <c r="AZ227" s="3577"/>
      <c r="BA227" s="3577"/>
      <c r="BC227" s="3581"/>
      <c r="BD227" s="3581"/>
      <c r="BE227" s="3581"/>
      <c r="BF227" s="3581"/>
      <c r="BG227" s="3581"/>
      <c r="BH227" s="3581"/>
      <c r="BI227" s="3581"/>
      <c r="BJ227" s="3581"/>
      <c r="BK227" s="3490"/>
      <c r="BL227" s="3490"/>
      <c r="BM227" s="3490"/>
      <c r="BN227" s="3490"/>
      <c r="BO227" s="3490"/>
      <c r="BP227" s="2756"/>
      <c r="BQ227" s="2757"/>
      <c r="BR227" s="2757"/>
      <c r="BS227" s="2758"/>
    </row>
    <row r="228" spans="1:105" ht="18" customHeight="1">
      <c r="A228" s="96"/>
      <c r="B228" s="96"/>
      <c r="C228" s="2972"/>
      <c r="D228" s="3610" t="s">
        <v>168</v>
      </c>
      <c r="E228" s="3610" t="s">
        <v>220</v>
      </c>
      <c r="F228" s="3611" t="s">
        <v>221</v>
      </c>
      <c r="G228" s="3611" t="s">
        <v>170</v>
      </c>
      <c r="H228" s="3062" t="s">
        <v>173</v>
      </c>
      <c r="I228" s="3063"/>
      <c r="J228" s="3064"/>
      <c r="K228" s="3578" t="s">
        <v>174</v>
      </c>
      <c r="L228" s="3578"/>
      <c r="M228" s="3578"/>
      <c r="N228" s="3578"/>
      <c r="O228" s="3578" t="s">
        <v>286</v>
      </c>
      <c r="P228" s="3578"/>
      <c r="Q228" s="3578"/>
      <c r="R228" s="3578"/>
      <c r="S228" s="1114"/>
      <c r="T228" s="3061" t="s">
        <v>173</v>
      </c>
      <c r="U228" s="2973"/>
      <c r="V228" s="2974"/>
      <c r="W228" s="3729" t="s">
        <v>286</v>
      </c>
      <c r="X228" s="3730"/>
      <c r="Y228" s="3731"/>
      <c r="Z228" s="1114"/>
      <c r="AA228" s="3061" t="s">
        <v>287</v>
      </c>
      <c r="AB228" s="2973"/>
      <c r="AC228" s="2973"/>
      <c r="AD228" s="2973"/>
      <c r="AE228" s="2974"/>
      <c r="AF228" s="3578" t="s">
        <v>288</v>
      </c>
      <c r="AG228" s="3578"/>
      <c r="AH228" s="3578"/>
      <c r="AI228" s="3578"/>
      <c r="AJ228" s="3578"/>
      <c r="AK228" s="3578"/>
      <c r="AL228" s="3578"/>
      <c r="AM228" s="3578"/>
      <c r="AN228" s="3578"/>
      <c r="AO228" s="3578"/>
      <c r="AP228" s="3578"/>
      <c r="AQ228" s="3578"/>
      <c r="AR228" s="3578"/>
      <c r="AS228" s="3578"/>
      <c r="AT228" s="3578"/>
      <c r="AU228" s="3578"/>
      <c r="AV228" s="3578"/>
      <c r="AW228" s="3578"/>
      <c r="AX228" s="3578"/>
      <c r="AY228" s="3578"/>
      <c r="AZ228" s="3578"/>
      <c r="BA228" s="3578"/>
      <c r="BB228" s="1114"/>
      <c r="BC228" s="3482" t="s">
        <v>173</v>
      </c>
      <c r="BD228" s="3482"/>
      <c r="BE228" s="3482"/>
      <c r="BF228" s="3482" t="s">
        <v>289</v>
      </c>
      <c r="BG228" s="3482"/>
      <c r="BH228" s="3482"/>
      <c r="BI228" s="3482"/>
      <c r="BJ228" s="3482"/>
      <c r="BK228" s="3485" t="s">
        <v>290</v>
      </c>
      <c r="BL228" s="3485"/>
      <c r="BM228" s="3485"/>
      <c r="BN228" s="3485"/>
      <c r="BO228" s="3485"/>
      <c r="BP228" s="2756"/>
      <c r="BQ228" s="2757"/>
      <c r="BR228" s="2757"/>
      <c r="BS228" s="2758"/>
    </row>
    <row r="229" spans="1:105" ht="18" customHeight="1">
      <c r="A229" s="96"/>
      <c r="B229" s="96"/>
      <c r="C229" s="2972"/>
      <c r="D229" s="3610"/>
      <c r="E229" s="3610"/>
      <c r="F229" s="3611"/>
      <c r="G229" s="3611"/>
      <c r="H229" s="3062"/>
      <c r="I229" s="3063"/>
      <c r="J229" s="3064"/>
      <c r="K229" s="3578"/>
      <c r="L229" s="3578"/>
      <c r="M229" s="3578"/>
      <c r="N229" s="3578"/>
      <c r="O229" s="3578"/>
      <c r="P229" s="3578"/>
      <c r="Q229" s="3578"/>
      <c r="R229" s="3578"/>
      <c r="S229" s="1114"/>
      <c r="T229" s="3062"/>
      <c r="U229" s="3063"/>
      <c r="V229" s="3064"/>
      <c r="W229" s="3732"/>
      <c r="X229" s="3733"/>
      <c r="Y229" s="3734"/>
      <c r="Z229" s="1114"/>
      <c r="AA229" s="3062"/>
      <c r="AB229" s="3063"/>
      <c r="AC229" s="3063"/>
      <c r="AD229" s="3063"/>
      <c r="AE229" s="3064"/>
      <c r="AF229" s="3578"/>
      <c r="AG229" s="3578"/>
      <c r="AH229" s="3578"/>
      <c r="AI229" s="3578"/>
      <c r="AJ229" s="3578"/>
      <c r="AK229" s="3578"/>
      <c r="AL229" s="3578"/>
      <c r="AM229" s="3578"/>
      <c r="AN229" s="3578"/>
      <c r="AO229" s="3578"/>
      <c r="AP229" s="3578"/>
      <c r="AQ229" s="3578"/>
      <c r="AR229" s="3578"/>
      <c r="AS229" s="3578"/>
      <c r="AT229" s="3578"/>
      <c r="AU229" s="3578"/>
      <c r="AV229" s="3578"/>
      <c r="AW229" s="3578"/>
      <c r="AX229" s="3578"/>
      <c r="AY229" s="3578"/>
      <c r="AZ229" s="3578"/>
      <c r="BA229" s="3578"/>
      <c r="BB229" s="1114"/>
      <c r="BC229" s="3482"/>
      <c r="BD229" s="3482"/>
      <c r="BE229" s="3482"/>
      <c r="BF229" s="3482"/>
      <c r="BG229" s="3482"/>
      <c r="BH229" s="3482"/>
      <c r="BI229" s="3482"/>
      <c r="BJ229" s="3482"/>
      <c r="BK229" s="3485"/>
      <c r="BL229" s="3485"/>
      <c r="BM229" s="3485"/>
      <c r="BN229" s="3485"/>
      <c r="BO229" s="3485"/>
      <c r="BP229" s="2756"/>
      <c r="BQ229" s="2757"/>
      <c r="BR229" s="2757"/>
      <c r="BS229" s="2758"/>
    </row>
    <row r="230" spans="1:105" ht="18" customHeight="1">
      <c r="A230" s="96"/>
      <c r="B230" s="96"/>
      <c r="C230" s="2972"/>
      <c r="D230" s="3610"/>
      <c r="E230" s="3610"/>
      <c r="F230" s="3612"/>
      <c r="G230" s="3612"/>
      <c r="H230" s="3181"/>
      <c r="I230" s="3182"/>
      <c r="J230" s="3183"/>
      <c r="K230" s="3578"/>
      <c r="L230" s="3578"/>
      <c r="M230" s="3578"/>
      <c r="N230" s="3578"/>
      <c r="O230" s="3578"/>
      <c r="P230" s="3578"/>
      <c r="Q230" s="3578"/>
      <c r="R230" s="3578"/>
      <c r="S230" s="1114"/>
      <c r="T230" s="3181"/>
      <c r="U230" s="3182"/>
      <c r="V230" s="3183"/>
      <c r="W230" s="3735"/>
      <c r="X230" s="3736"/>
      <c r="Y230" s="3737"/>
      <c r="Z230" s="1114"/>
      <c r="AA230" s="3181"/>
      <c r="AB230" s="3182"/>
      <c r="AC230" s="3182"/>
      <c r="AD230" s="3182"/>
      <c r="AE230" s="3183"/>
      <c r="AF230" s="3578"/>
      <c r="AG230" s="3578"/>
      <c r="AH230" s="3578"/>
      <c r="AI230" s="3578"/>
      <c r="AJ230" s="3578"/>
      <c r="AK230" s="3578"/>
      <c r="AL230" s="3578"/>
      <c r="AM230" s="3578"/>
      <c r="AN230" s="3578"/>
      <c r="AO230" s="3578"/>
      <c r="AP230" s="3578"/>
      <c r="AQ230" s="3578"/>
      <c r="AR230" s="3578"/>
      <c r="AS230" s="3578"/>
      <c r="AT230" s="3578"/>
      <c r="AU230" s="3578"/>
      <c r="AV230" s="3578"/>
      <c r="AW230" s="3578"/>
      <c r="AX230" s="3578"/>
      <c r="AY230" s="3578"/>
      <c r="AZ230" s="3578"/>
      <c r="BA230" s="3578"/>
      <c r="BB230" s="1114"/>
      <c r="BC230" s="3482"/>
      <c r="BD230" s="3482"/>
      <c r="BE230" s="3482"/>
      <c r="BF230" s="3482"/>
      <c r="BG230" s="3482"/>
      <c r="BH230" s="3482"/>
      <c r="BI230" s="3482"/>
      <c r="BJ230" s="3482"/>
      <c r="BK230" s="3485"/>
      <c r="BL230" s="3485"/>
      <c r="BM230" s="3485"/>
      <c r="BN230" s="3485"/>
      <c r="BO230" s="3485"/>
      <c r="BP230" s="3223"/>
      <c r="BQ230" s="3224"/>
      <c r="BR230" s="3224"/>
      <c r="BS230" s="3225"/>
    </row>
    <row r="231" spans="1:105" ht="37.5" customHeight="1">
      <c r="A231" s="96"/>
      <c r="B231" s="96"/>
      <c r="C231" s="3656" t="s">
        <v>291</v>
      </c>
      <c r="D231" s="3599" t="s">
        <v>242</v>
      </c>
      <c r="E231" s="3582" t="s">
        <v>181</v>
      </c>
      <c r="F231" s="410" t="s">
        <v>243</v>
      </c>
      <c r="G231" s="3582" t="s">
        <v>244</v>
      </c>
      <c r="H231" s="3491" t="s">
        <v>292</v>
      </c>
      <c r="I231" s="3491"/>
      <c r="J231" s="3491"/>
      <c r="K231" s="3387" t="s">
        <v>293</v>
      </c>
      <c r="L231" s="3387"/>
      <c r="M231" s="3387"/>
      <c r="N231" s="3387"/>
      <c r="O231" s="3579" t="s">
        <v>294</v>
      </c>
      <c r="P231" s="3579"/>
      <c r="Q231" s="3579"/>
      <c r="R231" s="3579"/>
      <c r="S231" s="1114"/>
      <c r="T231" s="3594" t="s">
        <v>295</v>
      </c>
      <c r="U231" s="2762"/>
      <c r="V231" s="3595"/>
      <c r="W231" s="3071" t="s">
        <v>296</v>
      </c>
      <c r="X231" s="3272"/>
      <c r="Y231" s="3273"/>
      <c r="Z231" s="1115"/>
      <c r="AA231" s="3588" t="s">
        <v>297</v>
      </c>
      <c r="AB231" s="3589"/>
      <c r="AC231" s="3589"/>
      <c r="AD231" s="3589"/>
      <c r="AE231" s="3590"/>
      <c r="AF231" s="3579" t="s">
        <v>298</v>
      </c>
      <c r="AG231" s="3579"/>
      <c r="AH231" s="3579"/>
      <c r="AI231" s="3579"/>
      <c r="AJ231" s="3579"/>
      <c r="AK231" s="3579"/>
      <c r="AL231" s="3579"/>
      <c r="AM231" s="3579"/>
      <c r="AN231" s="3579"/>
      <c r="AO231" s="3579"/>
      <c r="AP231" s="3579"/>
      <c r="AQ231" s="3579"/>
      <c r="AR231" s="3579"/>
      <c r="AS231" s="3579"/>
      <c r="AT231" s="3579"/>
      <c r="AU231" s="3579"/>
      <c r="AV231" s="3579"/>
      <c r="AW231" s="3579"/>
      <c r="AX231" s="3579"/>
      <c r="AY231" s="3579"/>
      <c r="AZ231" s="3579"/>
      <c r="BA231" s="3579"/>
      <c r="BB231" s="1115"/>
      <c r="BC231" s="3580" t="s">
        <v>299</v>
      </c>
      <c r="BD231" s="3580"/>
      <c r="BE231" s="3580"/>
      <c r="BF231" s="3579" t="s">
        <v>297</v>
      </c>
      <c r="BG231" s="3579"/>
      <c r="BH231" s="3579"/>
      <c r="BI231" s="3579"/>
      <c r="BJ231" s="3579"/>
      <c r="BK231" s="3358" t="s">
        <v>298</v>
      </c>
      <c r="BL231" s="3358"/>
      <c r="BM231" s="3358"/>
      <c r="BN231" s="3358"/>
      <c r="BO231" s="3358"/>
      <c r="BP231" s="3418">
        <v>418</v>
      </c>
      <c r="BQ231" s="3418"/>
      <c r="BR231" s="3418"/>
      <c r="BS231" s="3418"/>
    </row>
    <row r="232" spans="1:105" ht="37.5" customHeight="1">
      <c r="A232" s="96"/>
      <c r="B232" s="96"/>
      <c r="C232" s="3656"/>
      <c r="D232" s="3599"/>
      <c r="E232" s="3582"/>
      <c r="F232" s="410" t="s">
        <v>300</v>
      </c>
      <c r="G232" s="3582"/>
      <c r="H232" s="3491"/>
      <c r="I232" s="3491"/>
      <c r="J232" s="3491"/>
      <c r="K232" s="3387" t="s">
        <v>293</v>
      </c>
      <c r="L232" s="3387"/>
      <c r="M232" s="3387"/>
      <c r="N232" s="3387"/>
      <c r="O232" s="3579" t="s">
        <v>294</v>
      </c>
      <c r="P232" s="3579"/>
      <c r="Q232" s="3579"/>
      <c r="R232" s="3579"/>
      <c r="S232" s="1114"/>
      <c r="T232" s="3008"/>
      <c r="U232" s="3009"/>
      <c r="V232" s="3010"/>
      <c r="W232" s="3071" t="s">
        <v>296</v>
      </c>
      <c r="X232" s="3272"/>
      <c r="Y232" s="3273"/>
      <c r="Z232" s="1115"/>
      <c r="AA232" s="3591"/>
      <c r="AB232" s="3592"/>
      <c r="AC232" s="3592"/>
      <c r="AD232" s="3592"/>
      <c r="AE232" s="3593"/>
      <c r="AF232" s="3579" t="s">
        <v>298</v>
      </c>
      <c r="AG232" s="3579"/>
      <c r="AH232" s="3579"/>
      <c r="AI232" s="3579"/>
      <c r="AJ232" s="3579"/>
      <c r="AK232" s="3579"/>
      <c r="AL232" s="3579"/>
      <c r="AM232" s="3579"/>
      <c r="AN232" s="3579"/>
      <c r="AO232" s="3579"/>
      <c r="AP232" s="3579"/>
      <c r="AQ232" s="3579"/>
      <c r="AR232" s="3579"/>
      <c r="AS232" s="3579"/>
      <c r="AT232" s="3579"/>
      <c r="AU232" s="3579"/>
      <c r="AV232" s="3579"/>
      <c r="AW232" s="3579"/>
      <c r="AX232" s="3579"/>
      <c r="AY232" s="3579"/>
      <c r="AZ232" s="3579"/>
      <c r="BA232" s="3579"/>
      <c r="BB232" s="1115"/>
      <c r="BC232" s="3580"/>
      <c r="BD232" s="3580"/>
      <c r="BE232" s="3580"/>
      <c r="BF232" s="3579"/>
      <c r="BG232" s="3579"/>
      <c r="BH232" s="3579"/>
      <c r="BI232" s="3579"/>
      <c r="BJ232" s="3579"/>
      <c r="BK232" s="3358" t="s">
        <v>298</v>
      </c>
      <c r="BL232" s="3358"/>
      <c r="BM232" s="3358"/>
      <c r="BN232" s="3358"/>
      <c r="BO232" s="3358"/>
      <c r="BP232" s="3418" t="s">
        <v>301</v>
      </c>
      <c r="BQ232" s="3418"/>
      <c r="BR232" s="3418"/>
      <c r="BS232" s="3418"/>
    </row>
    <row r="236" spans="1:105" ht="30">
      <c r="A236" s="96"/>
      <c r="B236" s="271"/>
      <c r="C236" s="569" t="s">
        <v>302</v>
      </c>
      <c r="D236" s="271"/>
      <c r="E236" s="271"/>
      <c r="F236" s="271"/>
      <c r="G236" s="96"/>
      <c r="H236" s="96"/>
      <c r="I236" s="96"/>
      <c r="J236" s="96"/>
      <c r="K236" s="96"/>
      <c r="L236" s="96"/>
      <c r="M236" s="96"/>
      <c r="N236" s="96"/>
      <c r="O236" s="96"/>
      <c r="P236" s="96"/>
      <c r="Q236" s="96"/>
      <c r="R236" s="96"/>
      <c r="S236" s="96"/>
      <c r="T236" s="96"/>
      <c r="U236" s="96"/>
      <c r="V236" s="96"/>
      <c r="W236" s="96"/>
      <c r="X236" s="96"/>
      <c r="Y236" s="96"/>
      <c r="Z236" s="96"/>
      <c r="AA236" s="96"/>
      <c r="AB236" s="96"/>
      <c r="AC236" s="96"/>
      <c r="AD236" s="96"/>
      <c r="AE236" s="96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  <c r="BI236" s="96"/>
      <c r="BJ236" s="96"/>
      <c r="BK236" s="96"/>
      <c r="BL236" s="96"/>
      <c r="BM236" s="96"/>
      <c r="BN236" s="96"/>
      <c r="BO236" s="96"/>
      <c r="BP236" s="96"/>
      <c r="BQ236" s="96"/>
      <c r="BR236" s="96"/>
      <c r="BS236" s="96"/>
      <c r="BT236" s="96"/>
      <c r="BU236" s="96"/>
      <c r="BV236" s="96"/>
      <c r="BW236" s="96"/>
      <c r="BX236" s="96"/>
      <c r="BY236" s="96"/>
      <c r="BZ236" s="96"/>
      <c r="CA236" s="96"/>
      <c r="CB236" s="96"/>
      <c r="CC236" s="96"/>
      <c r="CD236" s="96"/>
      <c r="CE236" s="96"/>
      <c r="CF236" s="96"/>
      <c r="CG236" s="96"/>
      <c r="CH236" s="96"/>
      <c r="CI236" s="96"/>
      <c r="CJ236" s="96"/>
      <c r="CK236" s="96"/>
      <c r="CL236" s="96"/>
      <c r="CM236" s="96"/>
      <c r="CN236" s="96"/>
      <c r="CO236" s="96"/>
      <c r="CP236" s="96"/>
      <c r="CQ236" s="96"/>
    </row>
    <row r="237" spans="1:105" ht="18">
      <c r="A237" s="96"/>
      <c r="B237" s="271"/>
      <c r="C237" s="574" t="s">
        <v>303</v>
      </c>
      <c r="D237" s="271"/>
      <c r="E237" s="271"/>
      <c r="F237" s="271"/>
      <c r="G237" s="96"/>
      <c r="H237" s="96"/>
      <c r="I237" s="96"/>
      <c r="J237" s="96"/>
      <c r="K237" s="96"/>
      <c r="L237" s="96"/>
      <c r="M237" s="96"/>
      <c r="N237" s="96"/>
      <c r="O237" s="96"/>
      <c r="P237" s="96"/>
      <c r="Q237" s="96"/>
      <c r="R237" s="96"/>
      <c r="S237" s="96"/>
      <c r="T237" s="96"/>
      <c r="U237" s="96"/>
      <c r="V237" s="96"/>
      <c r="W237" s="96"/>
      <c r="X237" s="96"/>
      <c r="Y237" s="96"/>
      <c r="Z237" s="96"/>
      <c r="AA237" s="96"/>
      <c r="AB237" s="96"/>
      <c r="AC237" s="96"/>
      <c r="AD237" s="96"/>
      <c r="AE237" s="96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  <c r="BI237" s="96"/>
      <c r="BJ237" s="96"/>
      <c r="BK237" s="96"/>
      <c r="BL237" s="96"/>
      <c r="BM237" s="96"/>
      <c r="BN237" s="96"/>
      <c r="BO237" s="96"/>
      <c r="BP237" s="96"/>
      <c r="BQ237" s="96"/>
      <c r="BR237" s="96"/>
      <c r="BS237" s="96"/>
      <c r="BT237" s="96"/>
      <c r="BU237" s="96"/>
      <c r="BV237" s="96"/>
      <c r="BW237" s="96"/>
      <c r="BX237" s="96"/>
      <c r="BY237" s="96"/>
      <c r="BZ237" s="96"/>
      <c r="CA237" s="96"/>
      <c r="CB237" s="96"/>
      <c r="CC237" s="96"/>
      <c r="CD237" s="96"/>
      <c r="CE237" s="96"/>
      <c r="CF237" s="96"/>
      <c r="CG237" s="96"/>
      <c r="CH237" s="96"/>
      <c r="CI237" s="96"/>
      <c r="CJ237" s="96"/>
      <c r="CK237" s="96"/>
      <c r="CL237" s="96"/>
      <c r="CM237" s="96"/>
      <c r="CN237" s="96"/>
      <c r="CO237" s="96"/>
      <c r="CP237" s="96"/>
      <c r="CQ237" s="96"/>
    </row>
    <row r="238" spans="1:105" ht="18">
      <c r="A238" s="96"/>
      <c r="B238" s="271"/>
      <c r="C238" s="574"/>
      <c r="D238" s="271"/>
      <c r="E238" s="271"/>
      <c r="F238" s="271"/>
      <c r="G238" s="96"/>
      <c r="H238" s="96"/>
      <c r="I238" s="96"/>
      <c r="J238" s="96"/>
      <c r="K238" s="96"/>
      <c r="L238" s="96"/>
      <c r="M238" s="96"/>
      <c r="N238" s="96"/>
      <c r="O238" s="96"/>
      <c r="P238" s="96"/>
      <c r="Q238" s="96"/>
      <c r="R238" s="96"/>
      <c r="S238" s="96"/>
      <c r="T238" s="96"/>
      <c r="U238" s="96"/>
      <c r="V238" s="96"/>
      <c r="W238" s="96"/>
      <c r="X238" s="96"/>
      <c r="Y238" s="96"/>
      <c r="Z238" s="96"/>
      <c r="AA238" s="96"/>
      <c r="AB238" s="96"/>
      <c r="AC238" s="96"/>
      <c r="AD238" s="96"/>
      <c r="AE238" s="96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  <c r="BI238" s="96"/>
      <c r="BJ238" s="96"/>
      <c r="BK238" s="96"/>
      <c r="BL238" s="96"/>
      <c r="BM238" s="96"/>
      <c r="BN238" s="96"/>
      <c r="BO238" s="96"/>
      <c r="BP238" s="96"/>
      <c r="BQ238" s="96"/>
      <c r="BR238" s="96"/>
      <c r="BS238" s="96"/>
      <c r="BT238" s="96"/>
      <c r="BU238" s="96"/>
      <c r="BV238" s="96"/>
      <c r="BW238" s="96"/>
      <c r="BX238" s="96"/>
      <c r="BY238" s="96"/>
      <c r="BZ238" s="96"/>
      <c r="CA238" s="96"/>
      <c r="CB238" s="96"/>
      <c r="CC238" s="96"/>
      <c r="CD238" s="96"/>
      <c r="CE238" s="96"/>
      <c r="CF238" s="96"/>
      <c r="CG238" s="96"/>
      <c r="CH238" s="96"/>
      <c r="CI238" s="96"/>
      <c r="CJ238" s="96"/>
      <c r="CK238" s="96"/>
      <c r="CL238" s="96"/>
      <c r="CM238" s="96"/>
      <c r="CN238" s="96"/>
      <c r="CO238" s="96"/>
      <c r="CP238" s="96"/>
      <c r="CQ238" s="96"/>
    </row>
    <row r="239" spans="1:105" ht="18">
      <c r="A239" s="96"/>
      <c r="B239" s="271"/>
      <c r="C239" s="574" t="s">
        <v>304</v>
      </c>
      <c r="D239" s="271"/>
      <c r="E239" s="271"/>
      <c r="F239" s="271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  <c r="T239" s="96"/>
      <c r="U239" s="96"/>
      <c r="V239" s="96"/>
      <c r="W239" s="96"/>
      <c r="X239" s="96"/>
      <c r="Y239" s="96"/>
      <c r="Z239" s="96"/>
      <c r="AA239" s="96"/>
      <c r="AB239" s="96"/>
      <c r="AC239" s="96"/>
      <c r="AD239" s="96"/>
      <c r="AE239" s="96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  <c r="BI239" s="96"/>
      <c r="BJ239" s="96"/>
      <c r="BK239" s="96"/>
      <c r="BL239" s="96"/>
      <c r="BM239" s="96"/>
      <c r="BN239" s="96"/>
      <c r="BO239" s="96"/>
      <c r="BP239" s="96"/>
      <c r="BQ239" s="96"/>
      <c r="BR239" s="96"/>
      <c r="BS239" s="96"/>
      <c r="BT239" s="96"/>
      <c r="BU239" s="96"/>
      <c r="BV239" s="96"/>
      <c r="BW239" s="96"/>
      <c r="BX239" s="96"/>
      <c r="BY239" s="96"/>
      <c r="BZ239" s="96"/>
      <c r="CA239" s="96"/>
      <c r="CB239" s="96"/>
      <c r="CC239" s="96"/>
      <c r="CD239" s="96"/>
      <c r="CE239" s="96"/>
      <c r="CF239" s="96"/>
      <c r="CG239" s="96"/>
      <c r="CH239" s="96"/>
      <c r="CI239" s="96"/>
      <c r="CJ239" s="96"/>
      <c r="CK239" s="96"/>
      <c r="CL239" s="96"/>
      <c r="CM239" s="96"/>
      <c r="CN239" s="96"/>
      <c r="CO239" s="96"/>
      <c r="CP239" s="96"/>
      <c r="CQ239" s="96"/>
    </row>
    <row r="240" spans="1:105" ht="18">
      <c r="A240" s="96"/>
      <c r="B240" s="271"/>
      <c r="C240" s="577" t="s">
        <v>305</v>
      </c>
      <c r="D240" s="271"/>
      <c r="E240" s="271"/>
      <c r="F240" s="271"/>
      <c r="G240" s="96"/>
      <c r="H240" s="96"/>
      <c r="I240" s="96"/>
      <c r="J240" s="96"/>
      <c r="K240" s="96"/>
      <c r="L240" s="96"/>
      <c r="M240" s="96"/>
      <c r="N240" s="96"/>
      <c r="O240" s="96"/>
      <c r="P240" s="96"/>
      <c r="Q240" s="96"/>
      <c r="R240" s="96"/>
      <c r="S240" s="96"/>
      <c r="T240" s="96"/>
      <c r="U240" s="96"/>
      <c r="V240" s="96"/>
      <c r="W240" s="96"/>
      <c r="X240" s="96"/>
      <c r="Y240" s="96"/>
      <c r="Z240" s="96"/>
      <c r="AA240" s="96"/>
      <c r="AB240" s="96"/>
      <c r="AC240" s="96"/>
      <c r="AD240" s="96"/>
      <c r="AE240" s="96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  <c r="BI240" s="96"/>
      <c r="BJ240" s="96"/>
      <c r="BK240" s="96"/>
      <c r="BL240" s="96"/>
      <c r="BM240" s="96"/>
      <c r="BN240" s="96"/>
      <c r="BO240" s="96"/>
      <c r="BP240" s="96"/>
      <c r="BQ240" s="96"/>
      <c r="BR240" s="96"/>
      <c r="BS240" s="96"/>
      <c r="BT240" s="96"/>
      <c r="BU240" s="96"/>
      <c r="BV240" s="96"/>
      <c r="BW240" s="96"/>
      <c r="BX240" s="96"/>
      <c r="BY240" s="96"/>
      <c r="BZ240" s="96"/>
      <c r="CA240" s="96"/>
      <c r="CB240" s="96"/>
      <c r="CC240" s="96"/>
      <c r="CD240" s="96"/>
      <c r="CE240" s="96"/>
      <c r="CF240" s="96"/>
      <c r="CG240" s="96"/>
      <c r="CH240" s="96"/>
      <c r="CI240" s="96"/>
      <c r="CJ240" s="96"/>
      <c r="CK240" s="96"/>
      <c r="CL240" s="96"/>
      <c r="CM240" s="96"/>
      <c r="CN240" s="96"/>
      <c r="CO240" s="96"/>
      <c r="CP240" s="96"/>
      <c r="CQ240" s="96"/>
    </row>
    <row r="241" spans="1:95" ht="18">
      <c r="A241" s="96"/>
      <c r="B241" s="271"/>
      <c r="C241" s="574"/>
      <c r="D241" s="271"/>
      <c r="E241" s="271"/>
      <c r="F241" s="271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  <c r="T241" s="96"/>
      <c r="U241" s="96"/>
      <c r="V241" s="96"/>
      <c r="W241" s="96"/>
      <c r="X241" s="96"/>
      <c r="Y241" s="96"/>
      <c r="Z241" s="96"/>
      <c r="AA241" s="96"/>
      <c r="AB241" s="96"/>
      <c r="AC241" s="96"/>
      <c r="AD241" s="96"/>
      <c r="AE241" s="96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  <c r="BI241" s="96"/>
      <c r="BJ241" s="96"/>
      <c r="BK241" s="96"/>
      <c r="BL241" s="96"/>
      <c r="BM241" s="96"/>
      <c r="BN241" s="96"/>
      <c r="BO241" s="96"/>
      <c r="BP241" s="96"/>
      <c r="BQ241" s="96"/>
      <c r="BR241" s="96"/>
      <c r="BS241" s="96"/>
      <c r="BT241" s="96"/>
      <c r="BU241" s="96"/>
      <c r="BV241" s="96"/>
      <c r="BW241" s="96"/>
      <c r="BX241" s="96"/>
      <c r="BY241" s="96"/>
      <c r="BZ241" s="96"/>
      <c r="CA241" s="96"/>
      <c r="CB241" s="96"/>
      <c r="CC241" s="96"/>
      <c r="CD241" s="96"/>
      <c r="CE241" s="96"/>
      <c r="CF241" s="96"/>
      <c r="CG241" s="96"/>
      <c r="CH241" s="96"/>
      <c r="CI241" s="96"/>
      <c r="CJ241" s="96"/>
      <c r="CK241" s="96"/>
      <c r="CL241" s="96"/>
      <c r="CM241" s="96"/>
      <c r="CN241" s="96"/>
      <c r="CO241" s="96"/>
      <c r="CP241" s="96"/>
      <c r="CQ241" s="96"/>
    </row>
    <row r="242" spans="1:95" ht="20.399999999999999">
      <c r="A242" s="96"/>
      <c r="B242" s="271"/>
      <c r="C242" s="3643" t="s">
        <v>163</v>
      </c>
      <c r="D242" s="3634" t="s">
        <v>164</v>
      </c>
      <c r="E242" s="3634"/>
      <c r="F242" s="3585" t="s">
        <v>165</v>
      </c>
      <c r="G242" s="3586"/>
      <c r="H242" s="3586"/>
      <c r="I242" s="3586"/>
      <c r="J242" s="3586"/>
      <c r="K242" s="3586"/>
      <c r="L242" s="3586"/>
      <c r="M242" s="3586"/>
      <c r="N242" s="3586"/>
      <c r="O242" s="3586"/>
      <c r="P242" s="3586"/>
      <c r="Q242" s="3586"/>
      <c r="R242" s="3587"/>
      <c r="S242" s="3583" t="s">
        <v>166</v>
      </c>
      <c r="T242" s="3583"/>
      <c r="U242" s="3583"/>
      <c r="V242" s="1122"/>
      <c r="W242" s="3584" t="s">
        <v>165</v>
      </c>
      <c r="X242" s="3584"/>
      <c r="Y242" s="3584"/>
      <c r="Z242" s="3584"/>
      <c r="AA242" s="3584"/>
      <c r="AB242" s="3583" t="s">
        <v>166</v>
      </c>
      <c r="AC242" s="3583"/>
      <c r="AD242" s="3583"/>
      <c r="AE242" s="3583"/>
      <c r="AF242" s="3583"/>
      <c r="AG242" s="3221" t="s">
        <v>307</v>
      </c>
      <c r="AH242" s="2754"/>
      <c r="AI242" s="3222"/>
      <c r="AJ242" s="1280"/>
      <c r="AK242" s="1280"/>
      <c r="AL242" s="1280"/>
      <c r="AM242" s="1280"/>
      <c r="AN242" s="1280"/>
      <c r="AO242" s="1280"/>
      <c r="AP242" s="1280"/>
      <c r="AQ242" s="1280"/>
      <c r="AR242" s="1280"/>
      <c r="AS242" s="1280"/>
      <c r="AT242" s="1280"/>
      <c r="AU242" s="1280"/>
      <c r="AV242" s="1280"/>
      <c r="AW242" s="1280"/>
      <c r="AX242" s="1280"/>
      <c r="AY242" s="1280"/>
      <c r="AZ242" s="1280"/>
    </row>
    <row r="243" spans="1:95" ht="18" customHeight="1">
      <c r="A243" s="96"/>
      <c r="B243" s="271"/>
      <c r="C243" s="2797"/>
      <c r="D243" s="3610" t="s">
        <v>168</v>
      </c>
      <c r="E243" s="3610" t="s">
        <v>220</v>
      </c>
      <c r="F243" s="3613" t="s">
        <v>221</v>
      </c>
      <c r="G243" s="3613" t="s">
        <v>222</v>
      </c>
      <c r="H243" s="3648" t="s">
        <v>308</v>
      </c>
      <c r="I243" s="3649"/>
      <c r="J243" s="3649"/>
      <c r="K243" s="3649"/>
      <c r="L243" s="3649"/>
      <c r="M243" s="3649"/>
      <c r="N243" s="3650"/>
      <c r="O243" s="3614" t="s">
        <v>173</v>
      </c>
      <c r="P243" s="3614"/>
      <c r="Q243" s="3614"/>
      <c r="R243" s="3614"/>
      <c r="S243" s="3751" t="s">
        <v>174</v>
      </c>
      <c r="T243" s="3751"/>
      <c r="U243" s="3751"/>
      <c r="V243" s="1124"/>
      <c r="W243" s="3614" t="s">
        <v>309</v>
      </c>
      <c r="X243" s="3614"/>
      <c r="Y243" s="3614"/>
      <c r="Z243" s="3614"/>
      <c r="AA243" s="3614"/>
      <c r="AB243" s="3751" t="s">
        <v>174</v>
      </c>
      <c r="AC243" s="3751"/>
      <c r="AD243" s="3751"/>
      <c r="AE243" s="3751"/>
      <c r="AF243" s="3751"/>
      <c r="AG243" s="2756"/>
      <c r="AH243" s="2757"/>
      <c r="AI243" s="2758"/>
      <c r="AJ243" s="1280"/>
      <c r="AK243" s="1280"/>
      <c r="AL243" s="1280"/>
      <c r="AM243" s="1280"/>
      <c r="AN243" s="1280"/>
      <c r="AO243" s="1280"/>
      <c r="AP243" s="1280"/>
      <c r="AQ243" s="1280"/>
      <c r="AR243" s="1280"/>
      <c r="AS243" s="1280"/>
      <c r="AT243" s="1280"/>
      <c r="AU243" s="1280"/>
      <c r="AV243" s="1280"/>
      <c r="AW243" s="1280"/>
      <c r="AX243" s="1280"/>
      <c r="AY243" s="1280"/>
      <c r="AZ243" s="1280"/>
    </row>
    <row r="244" spans="1:95" ht="26.25" customHeight="1">
      <c r="A244" s="96"/>
      <c r="B244" s="271"/>
      <c r="C244" s="2797"/>
      <c r="D244" s="3610"/>
      <c r="E244" s="3610"/>
      <c r="F244" s="3613"/>
      <c r="G244" s="3613"/>
      <c r="H244" s="1125" t="s">
        <v>310</v>
      </c>
      <c r="I244" s="3651" t="s">
        <v>311</v>
      </c>
      <c r="J244" s="3652"/>
      <c r="K244" s="3652"/>
      <c r="L244" s="3653"/>
      <c r="M244" s="1119" t="s">
        <v>312</v>
      </c>
      <c r="N244" s="1119" t="s">
        <v>313</v>
      </c>
      <c r="O244" s="3614"/>
      <c r="P244" s="3614"/>
      <c r="Q244" s="3614"/>
      <c r="R244" s="3614"/>
      <c r="S244" s="3751"/>
      <c r="T244" s="3751"/>
      <c r="U244" s="3751"/>
      <c r="V244" s="1124"/>
      <c r="W244" s="3614"/>
      <c r="X244" s="3614"/>
      <c r="Y244" s="3614"/>
      <c r="Z244" s="3614"/>
      <c r="AA244" s="3614"/>
      <c r="AB244" s="3751"/>
      <c r="AC244" s="3751"/>
      <c r="AD244" s="3751"/>
      <c r="AE244" s="3751"/>
      <c r="AF244" s="3751"/>
      <c r="AG244" s="2756"/>
      <c r="AH244" s="2757"/>
      <c r="AI244" s="2758"/>
      <c r="AJ244" s="1280"/>
      <c r="AK244" s="1280"/>
      <c r="AL244" s="1280"/>
      <c r="AM244" s="1280"/>
      <c r="AN244" s="1280"/>
      <c r="AO244" s="1280"/>
      <c r="AP244" s="1280"/>
      <c r="AQ244" s="1280"/>
      <c r="AR244" s="1280"/>
      <c r="AS244" s="1280"/>
      <c r="AT244" s="1280"/>
      <c r="AU244" s="1280"/>
      <c r="AV244" s="1280"/>
      <c r="AW244" s="1280"/>
      <c r="AX244" s="1280"/>
      <c r="AY244" s="1280"/>
      <c r="AZ244" s="1280"/>
    </row>
    <row r="245" spans="1:95" ht="113.25" customHeight="1">
      <c r="A245" s="96"/>
      <c r="B245" s="271"/>
      <c r="C245" s="2797"/>
      <c r="D245" s="3610"/>
      <c r="E245" s="3610"/>
      <c r="F245" s="3613"/>
      <c r="G245" s="3613"/>
      <c r="H245" s="1125" t="s">
        <v>314</v>
      </c>
      <c r="I245" s="1123" t="s">
        <v>315</v>
      </c>
      <c r="J245" s="1123" t="s">
        <v>2020</v>
      </c>
      <c r="K245" s="1123" t="s">
        <v>2021</v>
      </c>
      <c r="L245" s="1252" t="s">
        <v>2022</v>
      </c>
      <c r="M245" s="1025" t="s">
        <v>319</v>
      </c>
      <c r="N245" s="1025" t="s">
        <v>2023</v>
      </c>
      <c r="O245" s="3614"/>
      <c r="P245" s="3614"/>
      <c r="Q245" s="3614"/>
      <c r="R245" s="3614"/>
      <c r="S245" s="3751"/>
      <c r="T245" s="3751"/>
      <c r="U245" s="3751"/>
      <c r="V245" s="1124"/>
      <c r="W245" s="3614"/>
      <c r="X245" s="3614"/>
      <c r="Y245" s="3614"/>
      <c r="Z245" s="3614"/>
      <c r="AA245" s="3614"/>
      <c r="AB245" s="3751"/>
      <c r="AC245" s="3751"/>
      <c r="AD245" s="3751"/>
      <c r="AE245" s="3751"/>
      <c r="AF245" s="3751"/>
      <c r="AG245" s="2756"/>
      <c r="AH245" s="2757"/>
      <c r="AI245" s="2758"/>
      <c r="AJ245" s="1280"/>
      <c r="AK245" s="1280"/>
      <c r="AL245" s="1280"/>
      <c r="AM245" s="1280"/>
      <c r="AN245" s="1280"/>
      <c r="AO245" s="1280"/>
      <c r="AP245" s="1280"/>
      <c r="AQ245" s="1280"/>
      <c r="AR245" s="1280"/>
      <c r="AS245" s="1280"/>
      <c r="AT245" s="1280"/>
      <c r="AU245" s="1280"/>
      <c r="AV245" s="1280"/>
      <c r="AW245" s="1280"/>
      <c r="AX245" s="1280"/>
      <c r="AY245" s="1280"/>
      <c r="AZ245" s="1280"/>
    </row>
    <row r="246" spans="1:95" ht="36.75" customHeight="1">
      <c r="A246" s="96"/>
      <c r="B246" s="271"/>
      <c r="C246" s="2797"/>
      <c r="D246" s="3610"/>
      <c r="E246" s="3610"/>
      <c r="F246" s="3613"/>
      <c r="G246" s="3613"/>
      <c r="H246" s="1125" t="s">
        <v>237</v>
      </c>
      <c r="I246" s="1036"/>
      <c r="J246" s="1036"/>
      <c r="K246" s="1036"/>
      <c r="L246" s="1036"/>
      <c r="M246" s="1034">
        <v>0</v>
      </c>
      <c r="N246" s="1034">
        <v>0</v>
      </c>
      <c r="O246" s="3614"/>
      <c r="P246" s="3614"/>
      <c r="Q246" s="3614"/>
      <c r="R246" s="3614"/>
      <c r="S246" s="3751"/>
      <c r="T246" s="3751"/>
      <c r="U246" s="3751"/>
      <c r="V246" s="1124"/>
      <c r="W246" s="3614"/>
      <c r="X246" s="3614"/>
      <c r="Y246" s="3614"/>
      <c r="Z246" s="3614"/>
      <c r="AA246" s="3614"/>
      <c r="AB246" s="3751"/>
      <c r="AC246" s="3751"/>
      <c r="AD246" s="3751"/>
      <c r="AE246" s="3751"/>
      <c r="AF246" s="3751"/>
      <c r="AG246" s="2756"/>
      <c r="AH246" s="2757"/>
      <c r="AI246" s="2758"/>
      <c r="AJ246" s="1280"/>
      <c r="AK246" s="1280"/>
      <c r="AL246" s="1280"/>
      <c r="AM246" s="1280"/>
      <c r="AN246" s="1280"/>
      <c r="AO246" s="1280"/>
      <c r="AP246" s="1280"/>
      <c r="AQ246" s="1280"/>
      <c r="AR246" s="1280"/>
      <c r="AS246" s="1280"/>
      <c r="AT246" s="1280"/>
      <c r="AU246" s="1280"/>
      <c r="AV246" s="1280"/>
      <c r="AW246" s="1280"/>
      <c r="AX246" s="1280"/>
      <c r="AY246" s="1280"/>
      <c r="AZ246" s="1280"/>
    </row>
    <row r="247" spans="1:95" ht="16.5" customHeight="1">
      <c r="A247" s="96"/>
      <c r="B247" s="271"/>
      <c r="C247" s="3644"/>
      <c r="D247" s="3610"/>
      <c r="E247" s="3610"/>
      <c r="F247" s="3613"/>
      <c r="G247" s="3613"/>
      <c r="H247" s="1125" t="s">
        <v>321</v>
      </c>
      <c r="I247" s="1036">
        <v>6</v>
      </c>
      <c r="J247" s="1036">
        <v>5</v>
      </c>
      <c r="K247" s="1036">
        <v>4</v>
      </c>
      <c r="L247" s="1036">
        <v>2</v>
      </c>
      <c r="M247" s="1036">
        <v>1</v>
      </c>
      <c r="N247" s="1036">
        <v>5</v>
      </c>
      <c r="O247" s="3614"/>
      <c r="P247" s="3614"/>
      <c r="Q247" s="3614"/>
      <c r="R247" s="3614"/>
      <c r="S247" s="3751"/>
      <c r="T247" s="3751"/>
      <c r="U247" s="3751"/>
      <c r="V247" s="1124"/>
      <c r="W247" s="3614"/>
      <c r="X247" s="3614"/>
      <c r="Y247" s="3614"/>
      <c r="Z247" s="3614"/>
      <c r="AA247" s="3614"/>
      <c r="AB247" s="3751"/>
      <c r="AC247" s="3751"/>
      <c r="AD247" s="3751"/>
      <c r="AE247" s="3751"/>
      <c r="AF247" s="3751"/>
      <c r="AG247" s="3223"/>
      <c r="AH247" s="3224"/>
      <c r="AI247" s="3225"/>
      <c r="AJ247" s="1280"/>
      <c r="AK247" s="1280"/>
      <c r="AL247" s="1280"/>
      <c r="AM247" s="1280"/>
      <c r="AN247" s="1280"/>
      <c r="AO247" s="1280"/>
      <c r="AP247" s="1280"/>
      <c r="AQ247" s="1280"/>
      <c r="AR247" s="1280"/>
      <c r="AS247" s="1280"/>
      <c r="AT247" s="1280"/>
      <c r="AU247" s="1280"/>
      <c r="AV247" s="1280"/>
      <c r="AW247" s="1280"/>
      <c r="AX247" s="1280"/>
      <c r="AY247" s="1280"/>
      <c r="AZ247" s="1280"/>
    </row>
    <row r="248" spans="1:95" ht="18">
      <c r="A248" s="96"/>
      <c r="B248" s="271"/>
      <c r="C248" s="3645" t="s">
        <v>322</v>
      </c>
      <c r="D248" s="3615" t="s">
        <v>242</v>
      </c>
      <c r="E248" s="3615" t="s">
        <v>181</v>
      </c>
      <c r="F248" s="3615" t="s">
        <v>1611</v>
      </c>
      <c r="G248" s="3615" t="s">
        <v>323</v>
      </c>
      <c r="H248" s="3654" t="s">
        <v>324</v>
      </c>
      <c r="I248" s="1120">
        <v>1</v>
      </c>
      <c r="J248" s="1116" t="s">
        <v>325</v>
      </c>
      <c r="K248" s="1116" t="s">
        <v>325</v>
      </c>
      <c r="L248" s="1120">
        <v>0</v>
      </c>
      <c r="M248" s="372" t="s">
        <v>325</v>
      </c>
      <c r="N248" s="1135" t="s">
        <v>325</v>
      </c>
      <c r="O248" s="3594" t="s">
        <v>326</v>
      </c>
      <c r="P248" s="2762"/>
      <c r="Q248" s="2762"/>
      <c r="R248" s="3595"/>
      <c r="S248" s="3492" t="s">
        <v>327</v>
      </c>
      <c r="T248" s="3493"/>
      <c r="U248" s="3493"/>
      <c r="V248" s="1124"/>
      <c r="W248" s="3358" t="s">
        <v>328</v>
      </c>
      <c r="X248" s="3358"/>
      <c r="Y248" s="3358"/>
      <c r="Z248" s="3358"/>
      <c r="AA248" s="3358"/>
      <c r="AB248" s="3420" t="s">
        <v>329</v>
      </c>
      <c r="AC248" s="3420"/>
      <c r="AD248" s="3420"/>
      <c r="AE248" s="3420"/>
      <c r="AF248" s="3420"/>
      <c r="AG248" s="3495"/>
      <c r="AH248" s="3495"/>
      <c r="AI248" s="3496"/>
      <c r="AJ248" s="1277"/>
      <c r="AK248" s="1277"/>
      <c r="AL248" s="1277"/>
      <c r="AM248" s="1277"/>
      <c r="AN248" s="1277"/>
      <c r="AO248" s="1277"/>
      <c r="AP248" s="1277"/>
      <c r="AQ248" s="1277"/>
      <c r="AR248" s="1277"/>
      <c r="AS248" s="1277"/>
      <c r="AT248" s="1277"/>
      <c r="AU248" s="1277"/>
      <c r="AV248" s="1277"/>
      <c r="AW248" s="1277"/>
      <c r="AX248" s="1277"/>
      <c r="AY248" s="1277"/>
      <c r="AZ248" s="1277"/>
    </row>
    <row r="249" spans="1:95" ht="18">
      <c r="A249" s="96"/>
      <c r="B249" s="271"/>
      <c r="C249" s="3646"/>
      <c r="D249" s="3616"/>
      <c r="E249" s="3616"/>
      <c r="F249" s="3616"/>
      <c r="G249" s="3616"/>
      <c r="H249" s="2786"/>
      <c r="I249" s="1120">
        <v>0</v>
      </c>
      <c r="J249" s="1116" t="s">
        <v>325</v>
      </c>
      <c r="K249" s="1116" t="s">
        <v>325</v>
      </c>
      <c r="L249" s="1120">
        <v>1</v>
      </c>
      <c r="M249" s="372" t="s">
        <v>325</v>
      </c>
      <c r="N249" s="1135" t="s">
        <v>325</v>
      </c>
      <c r="O249" s="3752"/>
      <c r="P249" s="2764"/>
      <c r="Q249" s="2764"/>
      <c r="R249" s="2765"/>
      <c r="S249" s="3492" t="s">
        <v>327</v>
      </c>
      <c r="T249" s="3493"/>
      <c r="U249" s="3493"/>
      <c r="V249" s="1124"/>
      <c r="W249" s="3358"/>
      <c r="X249" s="3358"/>
      <c r="Y249" s="3358"/>
      <c r="Z249" s="3358"/>
      <c r="AA249" s="3358"/>
      <c r="AB249" s="3420" t="s">
        <v>329</v>
      </c>
      <c r="AC249" s="3420"/>
      <c r="AD249" s="3420"/>
      <c r="AE249" s="3420"/>
      <c r="AF249" s="3420"/>
      <c r="AG249" s="3495"/>
      <c r="AH249" s="3495"/>
      <c r="AI249" s="3496"/>
      <c r="AJ249" s="1277"/>
      <c r="AK249" s="1277"/>
      <c r="AL249" s="1277"/>
      <c r="AM249" s="1277"/>
      <c r="AN249" s="1277"/>
      <c r="AO249" s="1277"/>
      <c r="AP249" s="1277"/>
      <c r="AQ249" s="1277"/>
      <c r="AR249" s="1277"/>
      <c r="AS249" s="1277"/>
      <c r="AT249" s="1277"/>
      <c r="AU249" s="1277"/>
      <c r="AV249" s="1277"/>
      <c r="AW249" s="1277"/>
      <c r="AX249" s="1277"/>
      <c r="AY249" s="1277"/>
      <c r="AZ249" s="1277"/>
    </row>
    <row r="250" spans="1:95" ht="18">
      <c r="A250" s="96"/>
      <c r="B250" s="271"/>
      <c r="C250" s="3646"/>
      <c r="D250" s="3616"/>
      <c r="E250" s="3616"/>
      <c r="F250" s="3616"/>
      <c r="G250" s="3616"/>
      <c r="H250" s="2786"/>
      <c r="I250" s="1120">
        <v>1</v>
      </c>
      <c r="J250" s="1116" t="s">
        <v>325</v>
      </c>
      <c r="K250" s="1116" t="s">
        <v>325</v>
      </c>
      <c r="L250" s="1116" t="s">
        <v>325</v>
      </c>
      <c r="M250" s="372" t="s">
        <v>325</v>
      </c>
      <c r="N250" s="1136">
        <v>1</v>
      </c>
      <c r="O250" s="3752"/>
      <c r="P250" s="2764"/>
      <c r="Q250" s="2764"/>
      <c r="R250" s="2765"/>
      <c r="S250" s="3492" t="s">
        <v>327</v>
      </c>
      <c r="T250" s="3493"/>
      <c r="U250" s="3493"/>
      <c r="V250" s="1124"/>
      <c r="W250" s="3358"/>
      <c r="X250" s="3358"/>
      <c r="Y250" s="3358"/>
      <c r="Z250" s="3358"/>
      <c r="AA250" s="3358"/>
      <c r="AB250" s="3420" t="s">
        <v>329</v>
      </c>
      <c r="AC250" s="3420"/>
      <c r="AD250" s="3420"/>
      <c r="AE250" s="3420"/>
      <c r="AF250" s="3420"/>
      <c r="AG250" s="3495"/>
      <c r="AH250" s="3495"/>
      <c r="AI250" s="3496"/>
      <c r="AJ250" s="1277"/>
      <c r="AK250" s="1277"/>
      <c r="AL250" s="1277"/>
      <c r="AM250" s="1277"/>
      <c r="AN250" s="1277"/>
      <c r="AO250" s="1277"/>
      <c r="AP250" s="1277"/>
      <c r="AQ250" s="1277"/>
      <c r="AR250" s="1277"/>
      <c r="AS250" s="1277"/>
      <c r="AT250" s="1277"/>
      <c r="AU250" s="1277"/>
      <c r="AV250" s="1277"/>
      <c r="AW250" s="1277"/>
      <c r="AX250" s="1277"/>
      <c r="AY250" s="1277"/>
      <c r="AZ250" s="1277"/>
    </row>
    <row r="251" spans="1:95" ht="18">
      <c r="A251" s="96"/>
      <c r="B251" s="271"/>
      <c r="C251" s="3646"/>
      <c r="D251" s="3616"/>
      <c r="E251" s="3616"/>
      <c r="F251" s="3616"/>
      <c r="G251" s="3616"/>
      <c r="H251" s="2786"/>
      <c r="I251" s="1120">
        <v>0</v>
      </c>
      <c r="J251" s="1120">
        <v>1</v>
      </c>
      <c r="K251" s="1116" t="s">
        <v>325</v>
      </c>
      <c r="L251" s="1116" t="s">
        <v>325</v>
      </c>
      <c r="M251" s="372" t="s">
        <v>325</v>
      </c>
      <c r="N251" s="1136">
        <v>0</v>
      </c>
      <c r="O251" s="3752"/>
      <c r="P251" s="2764"/>
      <c r="Q251" s="2764"/>
      <c r="R251" s="2765"/>
      <c r="S251" s="3492" t="s">
        <v>327</v>
      </c>
      <c r="T251" s="3493"/>
      <c r="U251" s="3493"/>
      <c r="V251" s="1124"/>
      <c r="W251" s="3358"/>
      <c r="X251" s="3358"/>
      <c r="Y251" s="3358"/>
      <c r="Z251" s="3358"/>
      <c r="AA251" s="3358"/>
      <c r="AB251" s="3420" t="s">
        <v>329</v>
      </c>
      <c r="AC251" s="3420"/>
      <c r="AD251" s="3420"/>
      <c r="AE251" s="3420"/>
      <c r="AF251" s="3420"/>
      <c r="AG251" s="3495"/>
      <c r="AH251" s="3495"/>
      <c r="AI251" s="3496"/>
      <c r="AJ251" s="1277"/>
      <c r="AK251" s="1277"/>
      <c r="AL251" s="1277"/>
      <c r="AM251" s="1277"/>
      <c r="AN251" s="1277"/>
      <c r="AO251" s="1277"/>
      <c r="AP251" s="1277"/>
      <c r="AQ251" s="1277"/>
      <c r="AR251" s="1277"/>
      <c r="AS251" s="1277"/>
      <c r="AT251" s="1277"/>
      <c r="AU251" s="1277"/>
      <c r="AV251" s="1277"/>
      <c r="AW251" s="1277"/>
      <c r="AX251" s="1277"/>
      <c r="AY251" s="1277"/>
      <c r="AZ251" s="1277"/>
    </row>
    <row r="252" spans="1:95" ht="18">
      <c r="A252" s="96"/>
      <c r="B252" s="271"/>
      <c r="C252" s="3646"/>
      <c r="D252" s="3616"/>
      <c r="E252" s="3616"/>
      <c r="F252" s="3616"/>
      <c r="G252" s="3616"/>
      <c r="H252" s="2786"/>
      <c r="I252" s="1120">
        <v>1</v>
      </c>
      <c r="J252" s="1120">
        <v>0</v>
      </c>
      <c r="K252" s="1116" t="s">
        <v>325</v>
      </c>
      <c r="L252" s="1116" t="s">
        <v>325</v>
      </c>
      <c r="M252" s="372" t="s">
        <v>325</v>
      </c>
      <c r="N252" s="1136">
        <v>0</v>
      </c>
      <c r="O252" s="3752"/>
      <c r="P252" s="2764"/>
      <c r="Q252" s="2764"/>
      <c r="R252" s="2765"/>
      <c r="S252" s="3492" t="s">
        <v>327</v>
      </c>
      <c r="T252" s="3493"/>
      <c r="U252" s="3493"/>
      <c r="V252" s="1124"/>
      <c r="W252" s="3358"/>
      <c r="X252" s="3358"/>
      <c r="Y252" s="3358"/>
      <c r="Z252" s="3358"/>
      <c r="AA252" s="3358"/>
      <c r="AB252" s="3420" t="s">
        <v>329</v>
      </c>
      <c r="AC252" s="3420"/>
      <c r="AD252" s="3420"/>
      <c r="AE252" s="3420"/>
      <c r="AF252" s="3420"/>
      <c r="AG252" s="3495"/>
      <c r="AH252" s="3495"/>
      <c r="AI252" s="3496"/>
      <c r="AJ252" s="1277"/>
      <c r="AK252" s="1277"/>
      <c r="AL252" s="1277"/>
      <c r="AM252" s="1277"/>
      <c r="AN252" s="1277"/>
      <c r="AO252" s="1277"/>
      <c r="AP252" s="1277"/>
      <c r="AQ252" s="1277"/>
      <c r="AR252" s="1277"/>
      <c r="AS252" s="1277"/>
      <c r="AT252" s="1277"/>
      <c r="AU252" s="1277"/>
      <c r="AV252" s="1277"/>
      <c r="AW252" s="1277"/>
      <c r="AX252" s="1277"/>
      <c r="AY252" s="1277"/>
      <c r="AZ252" s="1277"/>
    </row>
    <row r="253" spans="1:95" ht="18">
      <c r="A253" s="96"/>
      <c r="B253" s="271"/>
      <c r="C253" s="3646"/>
      <c r="D253" s="3616"/>
      <c r="E253" s="3616"/>
      <c r="F253" s="3616"/>
      <c r="G253" s="3616"/>
      <c r="H253" s="2786"/>
      <c r="I253" s="1120">
        <v>0</v>
      </c>
      <c r="J253" s="1120">
        <v>0</v>
      </c>
      <c r="K253" s="1116" t="s">
        <v>325</v>
      </c>
      <c r="L253" s="1116" t="s">
        <v>325</v>
      </c>
      <c r="M253" s="372" t="s">
        <v>325</v>
      </c>
      <c r="N253" s="1136">
        <v>1</v>
      </c>
      <c r="O253" s="3752"/>
      <c r="P253" s="2764"/>
      <c r="Q253" s="2764"/>
      <c r="R253" s="2765"/>
      <c r="S253" s="3492" t="s">
        <v>327</v>
      </c>
      <c r="T253" s="3493"/>
      <c r="U253" s="3493"/>
      <c r="V253" s="1124"/>
      <c r="W253" s="3358"/>
      <c r="X253" s="3358"/>
      <c r="Y253" s="3358"/>
      <c r="Z253" s="3358"/>
      <c r="AA253" s="3358"/>
      <c r="AB253" s="3420" t="s">
        <v>329</v>
      </c>
      <c r="AC253" s="3420"/>
      <c r="AD253" s="3420"/>
      <c r="AE253" s="3420"/>
      <c r="AF253" s="3420"/>
      <c r="AG253" s="3495"/>
      <c r="AH253" s="3495"/>
      <c r="AI253" s="3496"/>
      <c r="AJ253" s="1277"/>
      <c r="AK253" s="1277"/>
      <c r="AL253" s="1277"/>
      <c r="AM253" s="1277"/>
      <c r="AN253" s="1277"/>
      <c r="AO253" s="1277"/>
      <c r="AP253" s="1277"/>
      <c r="AQ253" s="1277"/>
      <c r="AR253" s="1277"/>
      <c r="AS253" s="1277"/>
      <c r="AT253" s="1277"/>
      <c r="AU253" s="1277"/>
      <c r="AV253" s="1277"/>
      <c r="AW253" s="1277"/>
      <c r="AX253" s="1277"/>
      <c r="AY253" s="1277"/>
      <c r="AZ253" s="1277"/>
    </row>
    <row r="254" spans="1:95" ht="18">
      <c r="A254" s="96"/>
      <c r="B254" s="271"/>
      <c r="C254" s="3646"/>
      <c r="D254" s="3616"/>
      <c r="E254" s="3616"/>
      <c r="F254" s="3616"/>
      <c r="G254" s="3616"/>
      <c r="H254" s="2786"/>
      <c r="I254" s="1120">
        <v>1</v>
      </c>
      <c r="J254" s="1116" t="s">
        <v>325</v>
      </c>
      <c r="K254" s="1116" t="s">
        <v>325</v>
      </c>
      <c r="L254" s="1116" t="s">
        <v>325</v>
      </c>
      <c r="M254" s="1121">
        <v>1</v>
      </c>
      <c r="N254" s="1135" t="s">
        <v>325</v>
      </c>
      <c r="O254" s="3752"/>
      <c r="P254" s="2764"/>
      <c r="Q254" s="2764"/>
      <c r="R254" s="2765"/>
      <c r="S254" s="3492" t="s">
        <v>327</v>
      </c>
      <c r="T254" s="3493"/>
      <c r="U254" s="3493"/>
      <c r="V254" s="1124"/>
      <c r="W254" s="3358"/>
      <c r="X254" s="3358"/>
      <c r="Y254" s="3358"/>
      <c r="Z254" s="3358"/>
      <c r="AA254" s="3358"/>
      <c r="AB254" s="3420" t="s">
        <v>329</v>
      </c>
      <c r="AC254" s="3420"/>
      <c r="AD254" s="3420"/>
      <c r="AE254" s="3420"/>
      <c r="AF254" s="3420"/>
      <c r="AG254" s="3495"/>
      <c r="AH254" s="3495"/>
      <c r="AI254" s="3496"/>
      <c r="AJ254" s="1277"/>
      <c r="AK254" s="1277"/>
      <c r="AL254" s="1277"/>
      <c r="AM254" s="1277"/>
      <c r="AN254" s="1277"/>
      <c r="AO254" s="1277"/>
      <c r="AP254" s="1277"/>
      <c r="AQ254" s="1277"/>
      <c r="AR254" s="1277"/>
      <c r="AS254" s="1277"/>
      <c r="AT254" s="1277"/>
      <c r="AU254" s="1277"/>
      <c r="AV254" s="1277"/>
      <c r="AW254" s="1277"/>
      <c r="AX254" s="1277"/>
      <c r="AY254" s="1277"/>
      <c r="AZ254" s="1277"/>
    </row>
    <row r="255" spans="1:95" ht="38.25" customHeight="1">
      <c r="A255" s="96"/>
      <c r="B255" s="271"/>
      <c r="C255" s="3647"/>
      <c r="D255" s="3617"/>
      <c r="E255" s="3617"/>
      <c r="F255" s="3617"/>
      <c r="G255" s="3617"/>
      <c r="H255" s="3655"/>
      <c r="I255" s="1116" t="s">
        <v>325</v>
      </c>
      <c r="J255" s="1120">
        <v>0</v>
      </c>
      <c r="K255" s="1120">
        <v>1</v>
      </c>
      <c r="L255" s="1116" t="s">
        <v>325</v>
      </c>
      <c r="M255" s="372" t="s">
        <v>325</v>
      </c>
      <c r="N255" s="1135" t="s">
        <v>325</v>
      </c>
      <c r="O255" s="3008"/>
      <c r="P255" s="3009"/>
      <c r="Q255" s="3009"/>
      <c r="R255" s="3010"/>
      <c r="S255" s="3492" t="s">
        <v>327</v>
      </c>
      <c r="T255" s="3493"/>
      <c r="U255" s="3493"/>
      <c r="V255" s="1124"/>
      <c r="W255" s="3358"/>
      <c r="X255" s="3358"/>
      <c r="Y255" s="3358"/>
      <c r="Z255" s="3358"/>
      <c r="AA255" s="3358"/>
      <c r="AB255" s="3420" t="s">
        <v>329</v>
      </c>
      <c r="AC255" s="3420"/>
      <c r="AD255" s="3420"/>
      <c r="AE255" s="3420"/>
      <c r="AF255" s="3420"/>
      <c r="AG255" s="3495"/>
      <c r="AH255" s="3495"/>
      <c r="AI255" s="3496"/>
      <c r="AJ255" s="1277"/>
      <c r="AK255" s="1277"/>
      <c r="AL255" s="1277"/>
      <c r="AM255" s="1277"/>
      <c r="AN255" s="1277"/>
      <c r="AO255" s="1277"/>
      <c r="AP255" s="1277"/>
      <c r="AQ255" s="1277"/>
      <c r="AR255" s="1277"/>
      <c r="AS255" s="1277"/>
      <c r="AT255" s="1277"/>
      <c r="AU255" s="1277"/>
      <c r="AV255" s="1277"/>
      <c r="AW255" s="1277"/>
      <c r="AX255" s="1277"/>
      <c r="AY255" s="1277"/>
      <c r="AZ255" s="1277"/>
    </row>
    <row r="259" spans="1:107" ht="18">
      <c r="A259" s="96"/>
      <c r="B259" s="96"/>
      <c r="C259" s="574" t="s">
        <v>333</v>
      </c>
      <c r="D259" s="271"/>
      <c r="E259" s="271"/>
      <c r="F259" s="271"/>
      <c r="G259" s="96"/>
      <c r="H259" s="96"/>
      <c r="I259" s="96"/>
      <c r="J259" s="96"/>
      <c r="K259" s="96"/>
      <c r="L259" s="96"/>
      <c r="M259" s="96"/>
      <c r="N259" s="96"/>
      <c r="O259" s="96"/>
      <c r="P259" s="96"/>
      <c r="Q259" s="96"/>
      <c r="R259" s="96"/>
      <c r="S259" s="96"/>
      <c r="T259" s="96"/>
      <c r="U259" s="96"/>
      <c r="V259" s="96"/>
      <c r="W259" s="96"/>
      <c r="X259" s="96"/>
      <c r="Y259" s="96"/>
      <c r="Z259" s="96"/>
      <c r="AA259" s="96"/>
      <c r="AB259" s="96"/>
      <c r="AC259" s="96"/>
      <c r="AD259" s="96"/>
      <c r="AE259" s="96"/>
      <c r="AF259" s="96"/>
      <c r="AG259" s="96"/>
      <c r="AH259" s="96"/>
      <c r="AI259" s="96"/>
      <c r="AJ259" s="96"/>
      <c r="AK259" s="96"/>
      <c r="AL259" s="96"/>
      <c r="AM259" s="96"/>
      <c r="AN259" s="96"/>
      <c r="AO259" s="96"/>
      <c r="AP259" s="96"/>
      <c r="AQ259" s="96"/>
      <c r="AR259" s="96"/>
      <c r="AS259" s="96"/>
      <c r="AT259" s="96"/>
      <c r="AU259" s="96"/>
      <c r="AV259" s="96"/>
      <c r="AW259" s="96"/>
      <c r="AX259" s="96"/>
      <c r="AY259" s="96"/>
      <c r="AZ259" s="96"/>
      <c r="BA259" s="96"/>
      <c r="BB259" s="96"/>
      <c r="BC259" s="96"/>
      <c r="BD259" s="96"/>
      <c r="BE259" s="96"/>
      <c r="BF259" s="96"/>
      <c r="BG259" s="96"/>
      <c r="BH259" s="96"/>
      <c r="BI259" s="96"/>
      <c r="BJ259" s="96"/>
      <c r="BK259" s="96"/>
      <c r="BL259" s="96"/>
      <c r="BM259" s="96"/>
      <c r="BN259" s="96"/>
      <c r="BO259" s="96"/>
      <c r="BP259" s="96"/>
      <c r="BQ259" s="96"/>
      <c r="BR259" s="96"/>
      <c r="BS259" s="96"/>
      <c r="BT259" s="96"/>
      <c r="BU259" s="96"/>
      <c r="BV259" s="96"/>
      <c r="BW259" s="96"/>
      <c r="BX259" s="96"/>
      <c r="BY259" s="96"/>
      <c r="BZ259" s="96"/>
      <c r="CA259" s="96"/>
      <c r="CB259" s="96"/>
      <c r="CC259" s="96"/>
      <c r="CD259" s="96"/>
      <c r="CE259" s="96"/>
      <c r="CF259" s="96"/>
      <c r="CG259" s="96"/>
      <c r="CH259" s="96"/>
      <c r="CI259" s="96"/>
      <c r="CJ259" s="96"/>
      <c r="CK259" s="96"/>
      <c r="CL259" s="96"/>
      <c r="CM259" s="96"/>
      <c r="CN259" s="96"/>
      <c r="CO259" s="96"/>
      <c r="CP259" s="96"/>
      <c r="CQ259" s="96"/>
      <c r="CR259" s="96"/>
      <c r="CS259" s="96"/>
      <c r="CT259" s="96"/>
      <c r="CU259" s="96"/>
      <c r="CV259" s="96"/>
      <c r="CW259" s="96"/>
      <c r="CX259" s="96"/>
      <c r="CY259" s="96"/>
      <c r="CZ259" s="96"/>
      <c r="DA259" s="102"/>
      <c r="DB259" s="102"/>
      <c r="DC259" s="102"/>
    </row>
    <row r="260" spans="1:107" ht="18">
      <c r="A260" s="96"/>
      <c r="B260" s="96"/>
      <c r="C260" s="577"/>
      <c r="D260" s="271"/>
      <c r="E260" s="271"/>
      <c r="F260" s="271"/>
      <c r="G260" s="96"/>
      <c r="H260" s="96"/>
      <c r="I260" s="96"/>
      <c r="J260" s="96"/>
      <c r="K260" s="96"/>
      <c r="L260" s="96"/>
      <c r="M260" s="96"/>
      <c r="N260" s="96"/>
      <c r="O260" s="96"/>
      <c r="P260" s="96"/>
      <c r="Q260" s="96"/>
      <c r="R260" s="96"/>
      <c r="S260" s="96"/>
      <c r="T260" s="96"/>
      <c r="U260" s="96"/>
      <c r="V260" s="96"/>
      <c r="W260" s="96"/>
      <c r="X260" s="96"/>
      <c r="Y260" s="96"/>
      <c r="Z260" s="96"/>
      <c r="AA260" s="96"/>
      <c r="AB260" s="96"/>
      <c r="AC260" s="96"/>
      <c r="AD260" s="96"/>
      <c r="AE260" s="96"/>
      <c r="AF260" s="96"/>
      <c r="AG260" s="96"/>
      <c r="AH260" s="96"/>
      <c r="AI260" s="96"/>
      <c r="AJ260" s="96"/>
      <c r="AK260" s="96"/>
      <c r="AL260" s="96"/>
      <c r="AM260" s="96"/>
      <c r="AN260" s="96"/>
      <c r="AO260" s="96"/>
      <c r="AP260" s="96"/>
      <c r="AQ260" s="96"/>
      <c r="AR260" s="96"/>
      <c r="AS260" s="96"/>
      <c r="AT260" s="96"/>
      <c r="AU260" s="96"/>
      <c r="AV260" s="96"/>
      <c r="AW260" s="96"/>
      <c r="AX260" s="96"/>
      <c r="AY260" s="96"/>
      <c r="AZ260" s="96"/>
      <c r="BA260" s="96"/>
      <c r="BB260" s="96"/>
      <c r="BC260" s="96"/>
      <c r="BD260" s="96"/>
      <c r="BE260" s="96"/>
      <c r="BF260" s="96"/>
      <c r="BG260" s="96"/>
      <c r="BH260" s="96"/>
      <c r="BI260" s="96"/>
      <c r="BJ260" s="96"/>
      <c r="BK260" s="96"/>
      <c r="BL260" s="96"/>
      <c r="BM260" s="96"/>
      <c r="BN260" s="96"/>
      <c r="BO260" s="96"/>
      <c r="BP260" s="96"/>
      <c r="BQ260" s="96"/>
      <c r="BR260" s="96"/>
      <c r="BS260" s="96"/>
      <c r="BT260" s="96"/>
      <c r="BU260" s="96"/>
      <c r="BV260" s="96"/>
      <c r="BW260" s="96"/>
      <c r="BX260" s="96"/>
      <c r="BY260" s="96"/>
      <c r="BZ260" s="96"/>
      <c r="CA260" s="96"/>
      <c r="CB260" s="96"/>
      <c r="CC260" s="96"/>
      <c r="CD260" s="96"/>
      <c r="CE260" s="96"/>
      <c r="CF260" s="96"/>
      <c r="CG260" s="96"/>
      <c r="CH260" s="96"/>
      <c r="CI260" s="96"/>
      <c r="CJ260" s="96"/>
      <c r="CK260" s="96"/>
      <c r="CL260" s="96"/>
      <c r="CM260" s="96"/>
      <c r="CN260" s="96"/>
      <c r="CO260" s="96"/>
      <c r="CP260" s="96"/>
      <c r="CQ260" s="96"/>
      <c r="CR260" s="96"/>
      <c r="CS260" s="96"/>
      <c r="CT260" s="96"/>
      <c r="CU260" s="96"/>
      <c r="CV260" s="96"/>
      <c r="CW260" s="96"/>
      <c r="CX260" s="96"/>
      <c r="CY260" s="96"/>
      <c r="CZ260" s="96"/>
      <c r="DA260" s="102"/>
      <c r="DB260" s="102"/>
      <c r="DC260" s="102"/>
    </row>
    <row r="261" spans="1:107" ht="20.399999999999999">
      <c r="A261" s="96"/>
      <c r="B261" s="96"/>
      <c r="C261" s="3618" t="s">
        <v>163</v>
      </c>
      <c r="D261" s="3844" t="s">
        <v>164</v>
      </c>
      <c r="E261" s="3845"/>
      <c r="F261" s="3846"/>
      <c r="G261" s="3509" t="s">
        <v>139</v>
      </c>
      <c r="H261" s="3509"/>
      <c r="I261" s="3509"/>
      <c r="J261" s="3509"/>
      <c r="K261" s="3509"/>
      <c r="L261" s="3509"/>
      <c r="M261" s="3509"/>
      <c r="N261" s="3509"/>
      <c r="O261" s="3509"/>
      <c r="P261" s="3509"/>
      <c r="Q261" s="3509"/>
      <c r="R261" s="3497" t="s">
        <v>140</v>
      </c>
      <c r="S261" s="3498"/>
      <c r="T261" s="3498"/>
      <c r="U261" s="3499"/>
      <c r="V261" s="1122"/>
      <c r="W261" s="3509" t="s">
        <v>139</v>
      </c>
      <c r="X261" s="3509"/>
      <c r="Y261" s="3509"/>
      <c r="Z261" s="3509"/>
      <c r="AA261" s="3509"/>
      <c r="AB261" s="3747" t="s">
        <v>140</v>
      </c>
      <c r="AC261" s="3747"/>
      <c r="AD261" s="3747"/>
      <c r="AE261" s="3747"/>
      <c r="AF261" s="3722" t="s">
        <v>1820</v>
      </c>
      <c r="AG261" s="3722"/>
      <c r="AH261" s="3722"/>
      <c r="AI261" s="3722"/>
      <c r="AJ261" s="1269"/>
      <c r="AK261" s="1269"/>
      <c r="AL261" s="1269"/>
      <c r="AM261" s="1269"/>
      <c r="AN261" s="1269"/>
      <c r="AO261" s="1269"/>
      <c r="AP261" s="1269"/>
      <c r="AQ261" s="1269"/>
      <c r="AR261" s="1269"/>
      <c r="AS261" s="1269"/>
      <c r="AT261" s="1269"/>
      <c r="AU261" s="1269"/>
      <c r="AV261" s="1269"/>
      <c r="AW261" s="1269"/>
      <c r="AX261" s="1269"/>
      <c r="AY261" s="1269"/>
      <c r="AZ261" s="1269"/>
      <c r="BA261" s="3486" t="s">
        <v>167</v>
      </c>
    </row>
    <row r="262" spans="1:107" ht="23.25" customHeight="1">
      <c r="A262" s="96"/>
      <c r="B262" s="96"/>
      <c r="C262" s="3619"/>
      <c r="D262" s="3676" t="s">
        <v>168</v>
      </c>
      <c r="E262" s="3676" t="s">
        <v>220</v>
      </c>
      <c r="F262" s="3679" t="s">
        <v>33</v>
      </c>
      <c r="G262" s="3682" t="s">
        <v>221</v>
      </c>
      <c r="H262" s="3682" t="s">
        <v>222</v>
      </c>
      <c r="I262" s="3673" t="s">
        <v>308</v>
      </c>
      <c r="J262" s="3674"/>
      <c r="K262" s="3674"/>
      <c r="L262" s="3674"/>
      <c r="M262" s="3675"/>
      <c r="N262" s="3623" t="s">
        <v>224</v>
      </c>
      <c r="O262" s="3624"/>
      <c r="P262" s="3624"/>
      <c r="Q262" s="3625"/>
      <c r="R262" s="3500" t="s">
        <v>174</v>
      </c>
      <c r="S262" s="3501"/>
      <c r="T262" s="3501"/>
      <c r="U262" s="3502"/>
      <c r="V262" s="1142"/>
      <c r="W262" s="3510" t="s">
        <v>1822</v>
      </c>
      <c r="X262" s="3510"/>
      <c r="Y262" s="3510"/>
      <c r="Z262" s="3510"/>
      <c r="AA262" s="3510"/>
      <c r="AB262" s="3721" t="s">
        <v>335</v>
      </c>
      <c r="AC262" s="3721"/>
      <c r="AD262" s="3721"/>
      <c r="AE262" s="3721"/>
      <c r="AF262" s="3722"/>
      <c r="AG262" s="3722"/>
      <c r="AH262" s="3722"/>
      <c r="AI262" s="3722"/>
      <c r="AJ262" s="1270"/>
      <c r="AK262" s="1270"/>
      <c r="AL262" s="1270"/>
      <c r="AM262" s="1270"/>
      <c r="AN262" s="1270"/>
      <c r="AO262" s="1270"/>
      <c r="AP262" s="1270"/>
      <c r="AQ262" s="1270"/>
      <c r="AR262" s="1270"/>
      <c r="AS262" s="1270"/>
      <c r="AT262" s="1270"/>
      <c r="AU262" s="1270"/>
      <c r="AV262" s="1270"/>
      <c r="AW262" s="1270"/>
      <c r="AX262" s="1270"/>
      <c r="AY262" s="1270"/>
      <c r="AZ262" s="1270"/>
      <c r="BA262" s="3487"/>
    </row>
    <row r="263" spans="1:107" ht="42.75" customHeight="1">
      <c r="A263" s="96"/>
      <c r="B263" s="96"/>
      <c r="C263" s="3619"/>
      <c r="D263" s="3677"/>
      <c r="E263" s="3677"/>
      <c r="F263" s="3680"/>
      <c r="G263" s="3682"/>
      <c r="H263" s="3682"/>
      <c r="I263" s="1125" t="s">
        <v>310</v>
      </c>
      <c r="J263" s="1126" t="s">
        <v>336</v>
      </c>
      <c r="K263" s="1127"/>
      <c r="L263" s="562" t="s">
        <v>313</v>
      </c>
      <c r="M263" s="1127"/>
      <c r="N263" s="3623"/>
      <c r="O263" s="3624"/>
      <c r="P263" s="3624"/>
      <c r="Q263" s="3625"/>
      <c r="R263" s="3503"/>
      <c r="S263" s="3504"/>
      <c r="T263" s="3504"/>
      <c r="U263" s="3505"/>
      <c r="V263" s="1142"/>
      <c r="W263" s="3510"/>
      <c r="X263" s="3510"/>
      <c r="Y263" s="3510"/>
      <c r="Z263" s="3510"/>
      <c r="AA263" s="3510"/>
      <c r="AB263" s="3721"/>
      <c r="AC263" s="3721"/>
      <c r="AD263" s="3721"/>
      <c r="AE263" s="3721"/>
      <c r="AF263" s="3722"/>
      <c r="AG263" s="3722"/>
      <c r="AH263" s="3722"/>
      <c r="AI263" s="3722"/>
      <c r="AJ263" s="1270"/>
      <c r="AK263" s="1270"/>
      <c r="AL263" s="1270"/>
      <c r="AM263" s="1270"/>
      <c r="AN263" s="1270"/>
      <c r="AO263" s="1270"/>
      <c r="AP263" s="1270"/>
      <c r="AQ263" s="1270"/>
      <c r="AR263" s="1270"/>
      <c r="AS263" s="1270"/>
      <c r="AT263" s="1270"/>
      <c r="AU263" s="1270"/>
      <c r="AV263" s="1270"/>
      <c r="AW263" s="1270"/>
      <c r="AX263" s="1270"/>
      <c r="AY263" s="1270"/>
      <c r="AZ263" s="1270"/>
      <c r="BA263" s="3487"/>
    </row>
    <row r="264" spans="1:107" ht="100.8">
      <c r="A264" s="96"/>
      <c r="B264" s="96"/>
      <c r="C264" s="3619"/>
      <c r="D264" s="3677"/>
      <c r="E264" s="3677"/>
      <c r="F264" s="3680"/>
      <c r="G264" s="3682"/>
      <c r="H264" s="3682"/>
      <c r="I264" s="1125" t="s">
        <v>314</v>
      </c>
      <c r="J264" s="905" t="s">
        <v>339</v>
      </c>
      <c r="K264" s="905" t="s">
        <v>340</v>
      </c>
      <c r="L264" s="905" t="s">
        <v>341</v>
      </c>
      <c r="M264" s="905" t="s">
        <v>342</v>
      </c>
      <c r="N264" s="3623"/>
      <c r="O264" s="3624"/>
      <c r="P264" s="3624"/>
      <c r="Q264" s="3625"/>
      <c r="R264" s="3503"/>
      <c r="S264" s="3504"/>
      <c r="T264" s="3504"/>
      <c r="U264" s="3505"/>
      <c r="V264" s="1142"/>
      <c r="W264" s="3510"/>
      <c r="X264" s="3510"/>
      <c r="Y264" s="3510"/>
      <c r="Z264" s="3510"/>
      <c r="AA264" s="3510"/>
      <c r="AB264" s="3721"/>
      <c r="AC264" s="3721"/>
      <c r="AD264" s="3721"/>
      <c r="AE264" s="3721"/>
      <c r="AF264" s="3722"/>
      <c r="AG264" s="3722"/>
      <c r="AH264" s="3722"/>
      <c r="AI264" s="3722"/>
      <c r="AJ264" s="1270"/>
      <c r="AK264" s="1270"/>
      <c r="AL264" s="1270"/>
      <c r="AM264" s="1270"/>
      <c r="AN264" s="1270"/>
      <c r="AO264" s="1270"/>
      <c r="AP264" s="1270"/>
      <c r="AQ264" s="1270"/>
      <c r="AR264" s="1270"/>
      <c r="AS264" s="1270"/>
      <c r="AT264" s="1270"/>
      <c r="AU264" s="1270"/>
      <c r="AV264" s="1270"/>
      <c r="AW264" s="1270"/>
      <c r="AX264" s="1270"/>
      <c r="AY264" s="1270"/>
      <c r="AZ264" s="1270"/>
      <c r="BA264" s="3487"/>
    </row>
    <row r="265" spans="1:107" ht="43.5" customHeight="1">
      <c r="A265" s="96"/>
      <c r="B265" s="96"/>
      <c r="C265" s="3619"/>
      <c r="D265" s="3677"/>
      <c r="E265" s="3677"/>
      <c r="F265" s="3680"/>
      <c r="G265" s="3682"/>
      <c r="H265" s="3682"/>
      <c r="I265" s="1125" t="s">
        <v>237</v>
      </c>
      <c r="J265" s="1138"/>
      <c r="K265" s="1036"/>
      <c r="L265" s="1138"/>
      <c r="M265" s="1036"/>
      <c r="N265" s="3623"/>
      <c r="O265" s="3624"/>
      <c r="P265" s="3624"/>
      <c r="Q265" s="3625"/>
      <c r="R265" s="3503"/>
      <c r="S265" s="3504"/>
      <c r="T265" s="3504"/>
      <c r="U265" s="3505"/>
      <c r="V265" s="1142"/>
      <c r="W265" s="3510"/>
      <c r="X265" s="3510"/>
      <c r="Y265" s="3510"/>
      <c r="Z265" s="3510"/>
      <c r="AA265" s="3510"/>
      <c r="AB265" s="3721"/>
      <c r="AC265" s="3721"/>
      <c r="AD265" s="3721"/>
      <c r="AE265" s="3721"/>
      <c r="AF265" s="3722"/>
      <c r="AG265" s="3722"/>
      <c r="AH265" s="3722"/>
      <c r="AI265" s="3722"/>
      <c r="AJ265" s="1270"/>
      <c r="AK265" s="1270"/>
      <c r="AL265" s="1270"/>
      <c r="AM265" s="1270"/>
      <c r="AN265" s="1270"/>
      <c r="AO265" s="1270"/>
      <c r="AP265" s="1270"/>
      <c r="AQ265" s="1270"/>
      <c r="AR265" s="1270"/>
      <c r="AS265" s="1270"/>
      <c r="AT265" s="1270"/>
      <c r="AU265" s="1270"/>
      <c r="AV265" s="1270"/>
      <c r="AW265" s="1270"/>
      <c r="AX265" s="1270"/>
      <c r="AY265" s="1270"/>
      <c r="AZ265" s="1270"/>
      <c r="BA265" s="3487"/>
    </row>
    <row r="266" spans="1:107" ht="20.399999999999999">
      <c r="A266" s="96"/>
      <c r="B266" s="96"/>
      <c r="C266" s="3620"/>
      <c r="D266" s="3678"/>
      <c r="E266" s="3678"/>
      <c r="F266" s="3681"/>
      <c r="G266" s="3683"/>
      <c r="H266" s="3683"/>
      <c r="I266" s="1125" t="s">
        <v>321</v>
      </c>
      <c r="J266" s="1137">
        <v>1</v>
      </c>
      <c r="K266" s="1036">
        <v>0</v>
      </c>
      <c r="L266" s="1036">
        <v>7</v>
      </c>
      <c r="M266" s="1036">
        <v>6</v>
      </c>
      <c r="N266" s="3626"/>
      <c r="O266" s="3627"/>
      <c r="P266" s="3627"/>
      <c r="Q266" s="3628"/>
      <c r="R266" s="3506"/>
      <c r="S266" s="3507"/>
      <c r="T266" s="3507"/>
      <c r="U266" s="3508"/>
      <c r="V266" s="1142"/>
      <c r="W266" s="3510"/>
      <c r="X266" s="3510"/>
      <c r="Y266" s="3510"/>
      <c r="Z266" s="3510"/>
      <c r="AA266" s="3510"/>
      <c r="AB266" s="3721"/>
      <c r="AC266" s="3721"/>
      <c r="AD266" s="3721"/>
      <c r="AE266" s="3721"/>
      <c r="AF266" s="3722"/>
      <c r="AG266" s="3722"/>
      <c r="AH266" s="3722"/>
      <c r="AI266" s="3722"/>
      <c r="AJ266" s="1271"/>
      <c r="AK266" s="1271"/>
      <c r="AL266" s="1271"/>
      <c r="AM266" s="1271"/>
      <c r="AN266" s="1271"/>
      <c r="AO266" s="1271"/>
      <c r="AP266" s="1271"/>
      <c r="AQ266" s="1271"/>
      <c r="AR266" s="1271"/>
      <c r="AS266" s="1271"/>
      <c r="AT266" s="1271"/>
      <c r="AU266" s="1271"/>
      <c r="AV266" s="1271"/>
      <c r="AW266" s="1271"/>
      <c r="AX266" s="1271"/>
      <c r="AY266" s="1271"/>
      <c r="AZ266" s="1271"/>
      <c r="BA266" s="3488"/>
    </row>
    <row r="267" spans="1:107" ht="30">
      <c r="A267" s="96"/>
      <c r="B267" s="96"/>
      <c r="C267" s="1290" t="s">
        <v>2024</v>
      </c>
      <c r="D267" s="3642" t="s">
        <v>242</v>
      </c>
      <c r="E267" s="3642" t="s">
        <v>181</v>
      </c>
      <c r="F267" s="3642" t="s">
        <v>470</v>
      </c>
      <c r="G267" s="3642" t="s">
        <v>243</v>
      </c>
      <c r="H267" s="3642" t="s">
        <v>347</v>
      </c>
      <c r="I267" s="1144"/>
      <c r="J267" s="1145">
        <v>0</v>
      </c>
      <c r="K267" s="1146">
        <v>1</v>
      </c>
      <c r="L267" s="1146">
        <v>1</v>
      </c>
      <c r="M267" s="1146">
        <v>1</v>
      </c>
      <c r="N267" s="3470" t="s">
        <v>471</v>
      </c>
      <c r="O267" s="2156"/>
      <c r="P267" s="2156"/>
      <c r="Q267" s="3471"/>
      <c r="R267" s="3492" t="s">
        <v>473</v>
      </c>
      <c r="S267" s="3493"/>
      <c r="T267" s="3493"/>
      <c r="U267" s="3493"/>
      <c r="V267" s="1143"/>
      <c r="W267" s="3478" t="s">
        <v>450</v>
      </c>
      <c r="X267" s="2156"/>
      <c r="Y267" s="2156"/>
      <c r="Z267" s="2156"/>
      <c r="AA267" s="3471"/>
      <c r="AB267" s="3492" t="s">
        <v>327</v>
      </c>
      <c r="AC267" s="3493"/>
      <c r="AD267" s="3493"/>
      <c r="AE267" s="3494"/>
      <c r="AF267" s="1139" t="s">
        <v>1825</v>
      </c>
      <c r="AG267" s="1139"/>
      <c r="AH267" s="1140"/>
      <c r="AI267" s="1140"/>
      <c r="AJ267" s="1140"/>
      <c r="AK267" s="1140"/>
      <c r="AL267" s="1140"/>
      <c r="AM267" s="1140"/>
      <c r="AN267" s="1140"/>
      <c r="AO267" s="1140"/>
      <c r="AP267" s="1140"/>
      <c r="AQ267" s="1140"/>
      <c r="AR267" s="1140"/>
      <c r="AS267" s="1140"/>
      <c r="AT267" s="1140"/>
      <c r="AU267" s="1140"/>
      <c r="AV267" s="1140"/>
      <c r="AW267" s="1140"/>
      <c r="AX267" s="1140"/>
      <c r="AY267" s="1140"/>
      <c r="AZ267" s="1140"/>
      <c r="BA267" s="1141"/>
    </row>
    <row r="268" spans="1:107" ht="30">
      <c r="A268" s="96"/>
      <c r="B268" s="96"/>
      <c r="C268" s="1290" t="s">
        <v>2025</v>
      </c>
      <c r="D268" s="2232"/>
      <c r="E268" s="2232"/>
      <c r="F268" s="2232"/>
      <c r="G268" s="2232"/>
      <c r="H268" s="2232"/>
      <c r="I268" s="1147"/>
      <c r="J268" s="1146">
        <v>1</v>
      </c>
      <c r="K268" s="1145">
        <v>0</v>
      </c>
      <c r="L268" s="1146">
        <v>1</v>
      </c>
      <c r="M268" s="1146">
        <v>1</v>
      </c>
      <c r="N268" s="2158"/>
      <c r="O268" s="2159"/>
      <c r="P268" s="2159"/>
      <c r="Q268" s="2160"/>
      <c r="R268" s="3492" t="s">
        <v>473</v>
      </c>
      <c r="S268" s="3493"/>
      <c r="T268" s="3493"/>
      <c r="U268" s="3493"/>
      <c r="V268" s="1143"/>
      <c r="W268" s="2158"/>
      <c r="X268" s="2159"/>
      <c r="Y268" s="2159"/>
      <c r="Z268" s="2159"/>
      <c r="AA268" s="2160"/>
      <c r="AB268" s="3492" t="s">
        <v>327</v>
      </c>
      <c r="AC268" s="3493"/>
      <c r="AD268" s="3493"/>
      <c r="AE268" s="3494"/>
      <c r="AF268" s="1139" t="s">
        <v>1826</v>
      </c>
      <c r="AG268" s="1139"/>
      <c r="AH268" s="1140"/>
      <c r="AI268" s="1140"/>
      <c r="AJ268" s="1140"/>
      <c r="AK268" s="1140"/>
      <c r="AL268" s="1140"/>
      <c r="AM268" s="1140"/>
      <c r="AN268" s="1140"/>
      <c r="AO268" s="1140"/>
      <c r="AP268" s="1140"/>
      <c r="AQ268" s="1140"/>
      <c r="AR268" s="1140"/>
      <c r="AS268" s="1140"/>
      <c r="AT268" s="1140"/>
      <c r="AU268" s="1140"/>
      <c r="AV268" s="1140"/>
      <c r="AW268" s="1140"/>
      <c r="AX268" s="1140"/>
      <c r="AY268" s="1140"/>
      <c r="AZ268" s="1140"/>
      <c r="BA268" s="1141"/>
    </row>
    <row r="269" spans="1:107" ht="30">
      <c r="A269" s="96"/>
      <c r="B269" s="96"/>
      <c r="C269" s="1290" t="s">
        <v>2026</v>
      </c>
      <c r="D269" s="2232"/>
      <c r="E269" s="2232"/>
      <c r="F269" s="2232"/>
      <c r="G269" s="2232"/>
      <c r="H269" s="2232"/>
      <c r="I269" s="1147"/>
      <c r="J269" s="1146">
        <v>1</v>
      </c>
      <c r="K269" s="1146">
        <v>1</v>
      </c>
      <c r="L269" s="1145">
        <v>0</v>
      </c>
      <c r="M269" s="1146">
        <v>1</v>
      </c>
      <c r="N269" s="2158"/>
      <c r="O269" s="2159"/>
      <c r="P269" s="2159"/>
      <c r="Q269" s="2160"/>
      <c r="R269" s="3492" t="s">
        <v>473</v>
      </c>
      <c r="S269" s="3493"/>
      <c r="T269" s="3493"/>
      <c r="U269" s="3493"/>
      <c r="V269" s="1143"/>
      <c r="W269" s="2158"/>
      <c r="X269" s="2159"/>
      <c r="Y269" s="2159"/>
      <c r="Z269" s="2159"/>
      <c r="AA269" s="2160"/>
      <c r="AB269" s="3492" t="s">
        <v>327</v>
      </c>
      <c r="AC269" s="3493"/>
      <c r="AD269" s="3493"/>
      <c r="AE269" s="3494"/>
      <c r="AF269" s="1139" t="s">
        <v>1828</v>
      </c>
      <c r="AG269" s="1139"/>
      <c r="AH269" s="1140"/>
      <c r="AI269" s="1140"/>
      <c r="AJ269" s="1140"/>
      <c r="AK269" s="1140"/>
      <c r="AL269" s="1140"/>
      <c r="AM269" s="1140"/>
      <c r="AN269" s="1140"/>
      <c r="AO269" s="1140"/>
      <c r="AP269" s="1140"/>
      <c r="AQ269" s="1140"/>
      <c r="AR269" s="1140"/>
      <c r="AS269" s="1140"/>
      <c r="AT269" s="1140"/>
      <c r="AU269" s="1140"/>
      <c r="AV269" s="1140"/>
      <c r="AW269" s="1140"/>
      <c r="AX269" s="1140"/>
      <c r="AY269" s="1140"/>
      <c r="AZ269" s="1140"/>
      <c r="BA269" s="1141"/>
    </row>
    <row r="270" spans="1:107" ht="30">
      <c r="A270" s="96"/>
      <c r="B270" s="96"/>
      <c r="C270" s="1290" t="s">
        <v>2027</v>
      </c>
      <c r="D270" s="2232"/>
      <c r="E270" s="2232"/>
      <c r="F270" s="2232"/>
      <c r="G270" s="2232"/>
      <c r="H270" s="2232"/>
      <c r="I270" s="1147"/>
      <c r="J270" s="1146">
        <v>1</v>
      </c>
      <c r="K270" s="1146">
        <v>1</v>
      </c>
      <c r="L270" s="1146">
        <v>1</v>
      </c>
      <c r="M270" s="1145">
        <v>0</v>
      </c>
      <c r="N270" s="2158"/>
      <c r="O270" s="2159"/>
      <c r="P270" s="2159"/>
      <c r="Q270" s="2160"/>
      <c r="R270" s="3492" t="s">
        <v>473</v>
      </c>
      <c r="S270" s="3493"/>
      <c r="T270" s="3493"/>
      <c r="U270" s="3493"/>
      <c r="V270" s="1143"/>
      <c r="W270" s="2158"/>
      <c r="X270" s="2159"/>
      <c r="Y270" s="2159"/>
      <c r="Z270" s="2159"/>
      <c r="AA270" s="2160"/>
      <c r="AB270" s="3492" t="s">
        <v>327</v>
      </c>
      <c r="AC270" s="3493"/>
      <c r="AD270" s="3493"/>
      <c r="AE270" s="3494"/>
      <c r="AF270" s="1139" t="s">
        <v>1830</v>
      </c>
      <c r="AG270" s="1139"/>
      <c r="AH270" s="1140"/>
      <c r="AI270" s="1140"/>
      <c r="AJ270" s="1140"/>
      <c r="AK270" s="1140"/>
      <c r="AL270" s="1140"/>
      <c r="AM270" s="1140"/>
      <c r="AN270" s="1140"/>
      <c r="AO270" s="1140"/>
      <c r="AP270" s="1140"/>
      <c r="AQ270" s="1140"/>
      <c r="AR270" s="1140"/>
      <c r="AS270" s="1140"/>
      <c r="AT270" s="1140"/>
      <c r="AU270" s="1140"/>
      <c r="AV270" s="1140"/>
      <c r="AW270" s="1140"/>
      <c r="AX270" s="1140"/>
      <c r="AY270" s="1140"/>
      <c r="AZ270" s="1140"/>
      <c r="BA270" s="1141"/>
    </row>
    <row r="271" spans="1:107" ht="64.5" customHeight="1">
      <c r="A271" s="572" t="s">
        <v>158</v>
      </c>
      <c r="B271" s="96"/>
      <c r="C271" s="1290" t="s">
        <v>2028</v>
      </c>
      <c r="D271" s="2420"/>
      <c r="E271" s="2420"/>
      <c r="F271" s="2420"/>
      <c r="G271" s="2420"/>
      <c r="H271" s="2420"/>
      <c r="I271" s="1148"/>
      <c r="J271" s="1145">
        <v>0</v>
      </c>
      <c r="K271" s="1145">
        <v>0</v>
      </c>
      <c r="L271" s="1145">
        <v>0</v>
      </c>
      <c r="M271" s="1145">
        <v>0</v>
      </c>
      <c r="N271" s="3472"/>
      <c r="O271" s="3473"/>
      <c r="P271" s="3473"/>
      <c r="Q271" s="3474"/>
      <c r="R271" s="3492" t="s">
        <v>473</v>
      </c>
      <c r="S271" s="3493"/>
      <c r="T271" s="3493"/>
      <c r="U271" s="3493"/>
      <c r="V271" s="1143"/>
      <c r="W271" s="3472"/>
      <c r="X271" s="3473"/>
      <c r="Y271" s="3473"/>
      <c r="Z271" s="3473"/>
      <c r="AA271" s="3474"/>
      <c r="AB271" s="3492" t="s">
        <v>327</v>
      </c>
      <c r="AC271" s="3493"/>
      <c r="AD271" s="3493"/>
      <c r="AE271" s="3494"/>
      <c r="AF271" s="1141" t="s">
        <v>1833</v>
      </c>
      <c r="AG271" s="1141"/>
      <c r="AH271" s="1141"/>
      <c r="AI271" s="1141"/>
      <c r="AJ271" s="1141"/>
      <c r="AK271" s="1141"/>
      <c r="AL271" s="1141"/>
      <c r="AM271" s="1141"/>
      <c r="AN271" s="1141"/>
      <c r="AO271" s="1141"/>
      <c r="AP271" s="1141"/>
      <c r="AQ271" s="1141"/>
      <c r="AR271" s="1141"/>
      <c r="AS271" s="1141"/>
      <c r="AT271" s="1141"/>
      <c r="AU271" s="1141"/>
      <c r="AV271" s="1141"/>
      <c r="AW271" s="1141"/>
      <c r="AX271" s="1141"/>
      <c r="AY271" s="1141"/>
      <c r="AZ271" s="1141"/>
      <c r="BA271" s="1141"/>
    </row>
    <row r="274" spans="1:167" ht="17.399999999999999">
      <c r="A274" s="96"/>
      <c r="B274" s="96"/>
      <c r="C274" s="574" t="s">
        <v>1835</v>
      </c>
      <c r="D274" s="96"/>
      <c r="E274" s="96"/>
      <c r="F274" s="96"/>
      <c r="G274" s="96"/>
      <c r="H274" s="96"/>
      <c r="I274" s="96"/>
      <c r="J274" s="96"/>
      <c r="K274" s="96"/>
      <c r="L274" s="96"/>
      <c r="M274" s="96"/>
      <c r="N274" s="96"/>
      <c r="O274" s="96"/>
      <c r="P274" s="96"/>
      <c r="Q274" s="96"/>
      <c r="R274" s="96"/>
      <c r="S274" s="96"/>
      <c r="T274" s="96"/>
      <c r="U274" s="96"/>
      <c r="V274" s="96"/>
      <c r="W274" s="96"/>
      <c r="X274" s="96"/>
      <c r="Y274" s="96"/>
      <c r="Z274" s="96"/>
      <c r="AA274" s="96"/>
      <c r="AB274" s="96"/>
      <c r="AC274" s="96"/>
      <c r="AD274" s="96"/>
      <c r="AE274" s="96"/>
      <c r="AF274" s="96"/>
      <c r="AG274" s="96"/>
      <c r="AH274" s="96"/>
      <c r="AI274" s="96"/>
      <c r="AJ274" s="96"/>
      <c r="AK274" s="96"/>
      <c r="AL274" s="96"/>
      <c r="AM274" s="96"/>
      <c r="AN274" s="96"/>
      <c r="AO274" s="96"/>
      <c r="AP274" s="96"/>
      <c r="AQ274" s="96"/>
      <c r="AR274" s="96"/>
      <c r="AS274" s="96"/>
      <c r="AT274" s="96"/>
      <c r="AU274" s="96"/>
      <c r="AV274" s="96"/>
      <c r="AW274" s="96"/>
      <c r="AX274" s="96"/>
      <c r="AY274" s="96"/>
      <c r="AZ274" s="96"/>
      <c r="BA274" s="96"/>
      <c r="BB274" s="96"/>
      <c r="BC274" s="96"/>
      <c r="BD274" s="96"/>
      <c r="BE274" s="96"/>
      <c r="BF274" s="96"/>
      <c r="BG274" s="96"/>
      <c r="BH274" s="96"/>
      <c r="BI274" s="96"/>
      <c r="BJ274" s="96"/>
      <c r="BK274" s="96"/>
      <c r="BL274" s="96"/>
      <c r="BM274" s="96"/>
      <c r="BN274" s="96"/>
      <c r="BO274" s="96"/>
      <c r="BP274" s="96"/>
      <c r="BQ274" s="96"/>
      <c r="BR274" s="96"/>
      <c r="BS274" s="96"/>
      <c r="BT274" s="96"/>
      <c r="BU274" s="96"/>
      <c r="BV274" s="96"/>
      <c r="BW274" s="96"/>
      <c r="BX274" s="96"/>
      <c r="BY274" s="96"/>
      <c r="BZ274" s="96"/>
      <c r="CA274" s="96"/>
      <c r="CB274" s="96"/>
      <c r="CC274" s="96"/>
      <c r="CD274" s="96"/>
      <c r="CE274" s="96"/>
      <c r="CF274" s="96"/>
      <c r="CG274" s="96"/>
      <c r="CH274" s="96"/>
      <c r="CI274" s="96"/>
      <c r="CJ274" s="96"/>
      <c r="CK274" s="96"/>
      <c r="CL274" s="96"/>
      <c r="CM274" s="96"/>
      <c r="CN274" s="96"/>
      <c r="CO274" s="96"/>
      <c r="CP274" s="96"/>
      <c r="CQ274" s="96"/>
      <c r="CR274" s="96"/>
      <c r="CS274" s="96"/>
      <c r="CT274" s="96"/>
      <c r="CU274" s="96"/>
      <c r="CV274" s="96"/>
      <c r="CW274" s="96"/>
      <c r="CX274" s="96"/>
      <c r="CY274" s="96"/>
      <c r="CZ274" s="96"/>
      <c r="DA274" s="102"/>
      <c r="DB274" s="102"/>
      <c r="DC274" s="102"/>
      <c r="DD274" s="102"/>
      <c r="DE274" s="102"/>
      <c r="DF274" s="102"/>
      <c r="DG274" s="102"/>
      <c r="DH274" s="102"/>
      <c r="DI274" s="102"/>
      <c r="DJ274" s="102"/>
      <c r="DK274" s="102"/>
      <c r="DL274" s="102"/>
      <c r="DM274" s="102"/>
      <c r="DN274" s="102"/>
      <c r="DO274" s="102"/>
      <c r="DP274" s="96"/>
      <c r="DQ274" s="96"/>
      <c r="DR274" s="96"/>
      <c r="DS274" s="96"/>
      <c r="DT274" s="96"/>
      <c r="DU274" s="96"/>
      <c r="DV274" s="96"/>
      <c r="DW274" s="96"/>
      <c r="DX274" s="96"/>
      <c r="DY274" s="96"/>
      <c r="DZ274" s="96"/>
      <c r="EA274" s="96"/>
      <c r="EB274" s="96"/>
      <c r="EC274" s="96"/>
      <c r="ED274" s="96"/>
      <c r="EE274" s="96"/>
      <c r="EF274" s="96"/>
      <c r="EG274" s="96"/>
      <c r="EH274" s="96"/>
      <c r="EI274" s="96"/>
      <c r="EJ274" s="96"/>
      <c r="EK274" s="96"/>
      <c r="EL274" s="96"/>
      <c r="EM274" s="96"/>
      <c r="EN274" s="96"/>
      <c r="EO274" s="96"/>
      <c r="EP274" s="96"/>
      <c r="EQ274" s="96"/>
      <c r="ER274" s="96"/>
      <c r="ES274" s="96"/>
      <c r="ET274" s="96"/>
      <c r="EU274" s="96"/>
      <c r="EV274" s="96"/>
      <c r="EW274" s="96"/>
      <c r="EX274" s="96"/>
      <c r="EY274" s="96"/>
      <c r="EZ274" s="96"/>
      <c r="FA274" s="96"/>
      <c r="FB274" s="96"/>
      <c r="FC274" s="96"/>
      <c r="FD274" s="96"/>
      <c r="FE274" s="96"/>
      <c r="FF274" s="96"/>
      <c r="FG274" s="96"/>
      <c r="FH274" s="96"/>
      <c r="FI274" s="96"/>
      <c r="FJ274" s="96"/>
      <c r="FK274" s="96"/>
    </row>
    <row r="275" spans="1:167" ht="15.6">
      <c r="A275" s="96"/>
      <c r="B275" s="96"/>
      <c r="C275" s="568" t="s">
        <v>1836</v>
      </c>
      <c r="D275" s="96"/>
      <c r="E275" s="96"/>
      <c r="F275" s="96"/>
      <c r="G275" s="96"/>
      <c r="H275" s="96"/>
      <c r="I275" s="96"/>
      <c r="J275" s="96"/>
      <c r="K275" s="96"/>
      <c r="L275" s="96"/>
      <c r="M275" s="96"/>
      <c r="N275" s="96"/>
      <c r="O275" s="96"/>
      <c r="P275" s="96"/>
      <c r="Q275" s="96"/>
      <c r="R275" s="96"/>
      <c r="S275" s="96"/>
      <c r="T275" s="96"/>
      <c r="U275" s="96"/>
      <c r="V275" s="96"/>
      <c r="W275" s="96"/>
      <c r="X275" s="96"/>
      <c r="Y275" s="96"/>
      <c r="Z275" s="96"/>
      <c r="AA275" s="96"/>
      <c r="AB275" s="96"/>
      <c r="AC275" s="96"/>
      <c r="AD275" s="96"/>
      <c r="AE275" s="96"/>
      <c r="AF275" s="96"/>
      <c r="AG275" s="96"/>
      <c r="AH275" s="96"/>
      <c r="AI275" s="96"/>
      <c r="AJ275" s="96"/>
      <c r="AK275" s="96"/>
      <c r="AL275" s="96"/>
      <c r="AM275" s="96"/>
      <c r="AN275" s="96"/>
      <c r="AO275" s="96"/>
      <c r="AP275" s="96"/>
      <c r="AQ275" s="96"/>
      <c r="AR275" s="96"/>
      <c r="AS275" s="96"/>
      <c r="AT275" s="96"/>
      <c r="AU275" s="96"/>
      <c r="AV275" s="96"/>
      <c r="AW275" s="96"/>
      <c r="AX275" s="96"/>
      <c r="AY275" s="96"/>
      <c r="AZ275" s="96"/>
      <c r="BA275" s="96"/>
      <c r="BB275" s="96"/>
      <c r="BC275" s="96"/>
      <c r="BD275" s="96"/>
      <c r="BE275" s="96"/>
      <c r="BF275" s="96"/>
      <c r="BG275" s="96"/>
      <c r="BH275" s="96"/>
      <c r="BI275" s="96"/>
      <c r="BJ275" s="96"/>
      <c r="BK275" s="96"/>
      <c r="BL275" s="96"/>
      <c r="BM275" s="96"/>
      <c r="BN275" s="96"/>
      <c r="BO275" s="96"/>
      <c r="BP275" s="96"/>
      <c r="BQ275" s="96"/>
      <c r="BR275" s="96"/>
      <c r="BS275" s="96"/>
      <c r="BT275" s="96"/>
      <c r="BU275" s="96"/>
      <c r="BV275" s="96"/>
      <c r="BW275" s="96"/>
      <c r="BX275" s="96"/>
      <c r="BY275" s="96"/>
      <c r="BZ275" s="96"/>
      <c r="CA275" s="96"/>
      <c r="CB275" s="96"/>
      <c r="CC275" s="96"/>
      <c r="CD275" s="96"/>
      <c r="CE275" s="96"/>
      <c r="CF275" s="96"/>
      <c r="CG275" s="96"/>
      <c r="CH275" s="96"/>
      <c r="CI275" s="96"/>
      <c r="CJ275" s="96"/>
      <c r="CK275" s="96"/>
      <c r="CL275" s="96"/>
      <c r="CM275" s="96"/>
      <c r="CN275" s="96"/>
      <c r="CO275" s="96"/>
      <c r="CP275" s="96"/>
      <c r="CQ275" s="96"/>
      <c r="CR275" s="96"/>
      <c r="CS275" s="96"/>
      <c r="CT275" s="96"/>
      <c r="CU275" s="96"/>
      <c r="CV275" s="96"/>
      <c r="CW275" s="96"/>
      <c r="CX275" s="96"/>
      <c r="CY275" s="96"/>
      <c r="CZ275" s="96"/>
      <c r="DA275" s="102"/>
      <c r="DB275" s="102"/>
      <c r="DC275" s="102"/>
      <c r="DD275" s="102"/>
      <c r="DE275" s="102"/>
      <c r="DF275" s="102"/>
      <c r="DG275" s="102"/>
      <c r="DH275" s="102"/>
      <c r="DI275" s="102"/>
      <c r="DJ275" s="102"/>
      <c r="DK275" s="102"/>
      <c r="DL275" s="102"/>
      <c r="DM275" s="102"/>
      <c r="DN275" s="102"/>
      <c r="DO275" s="102"/>
      <c r="DP275" s="96"/>
      <c r="DQ275" s="96"/>
      <c r="DR275" s="96"/>
      <c r="DS275" s="96"/>
      <c r="DT275" s="96"/>
      <c r="DU275" s="96"/>
      <c r="DV275" s="96"/>
      <c r="DW275" s="96"/>
      <c r="DX275" s="96"/>
      <c r="DY275" s="96"/>
      <c r="DZ275" s="96"/>
      <c r="EA275" s="96"/>
      <c r="EB275" s="96"/>
      <c r="EC275" s="96"/>
      <c r="ED275" s="96"/>
      <c r="EE275" s="96"/>
      <c r="EF275" s="96"/>
      <c r="EG275" s="96"/>
      <c r="EH275" s="96"/>
      <c r="EI275" s="96"/>
      <c r="EJ275" s="96"/>
      <c r="EK275" s="96"/>
      <c r="EL275" s="96"/>
      <c r="EM275" s="96"/>
      <c r="EN275" s="96"/>
      <c r="EO275" s="96"/>
      <c r="EP275" s="96"/>
      <c r="EQ275" s="96"/>
      <c r="ER275" s="96"/>
      <c r="ES275" s="96"/>
      <c r="ET275" s="96"/>
      <c r="EU275" s="96"/>
      <c r="EV275" s="96"/>
      <c r="EW275" s="96"/>
      <c r="EX275" s="96"/>
      <c r="EY275" s="96"/>
      <c r="EZ275" s="96"/>
      <c r="FA275" s="96"/>
      <c r="FB275" s="96"/>
      <c r="FC275" s="96"/>
      <c r="FD275" s="96"/>
      <c r="FE275" s="96"/>
      <c r="FF275" s="96"/>
      <c r="FG275" s="96"/>
      <c r="FH275" s="96"/>
      <c r="FI275" s="96"/>
      <c r="FJ275" s="96"/>
      <c r="FK275" s="96"/>
    </row>
    <row r="276" spans="1:167" ht="17.399999999999999">
      <c r="A276" s="96"/>
      <c r="B276" s="96"/>
      <c r="C276" s="3862" t="s">
        <v>163</v>
      </c>
      <c r="D276" s="3634" t="s">
        <v>164</v>
      </c>
      <c r="E276" s="3634"/>
      <c r="F276" s="3634"/>
      <c r="G276" s="3481" t="s">
        <v>139</v>
      </c>
      <c r="H276" s="3481"/>
      <c r="I276" s="3481"/>
      <c r="J276" s="3481"/>
      <c r="K276" s="3481"/>
      <c r="L276" s="3490" t="s">
        <v>140</v>
      </c>
      <c r="M276" s="3490"/>
      <c r="N276" s="3490"/>
      <c r="O276" s="3490"/>
      <c r="P276" s="3490"/>
      <c r="Q276" s="3490"/>
      <c r="R276" s="3481" t="s">
        <v>139</v>
      </c>
      <c r="S276" s="3481"/>
      <c r="T276" s="3481"/>
      <c r="U276" s="3490" t="s">
        <v>140</v>
      </c>
      <c r="V276" s="3490"/>
      <c r="W276" s="3490"/>
      <c r="X276" s="3481" t="s">
        <v>139</v>
      </c>
      <c r="Y276" s="3481"/>
      <c r="Z276" s="3481"/>
      <c r="AA276" s="3481"/>
      <c r="AB276" s="3481"/>
      <c r="AC276" s="3481"/>
      <c r="AD276" s="3490" t="s">
        <v>140</v>
      </c>
      <c r="AE276" s="3490"/>
      <c r="AF276" s="3490"/>
      <c r="AG276" s="3490"/>
      <c r="AH276" s="3490"/>
      <c r="AI276" s="3490"/>
      <c r="AJ276" s="3490"/>
      <c r="AK276" s="3490"/>
      <c r="AL276" s="3490"/>
      <c r="AM276" s="3490"/>
      <c r="AN276" s="3490"/>
      <c r="AO276" s="3490"/>
      <c r="AP276" s="3490"/>
      <c r="AQ276" s="3490"/>
      <c r="AR276" s="3490"/>
      <c r="AS276" s="3490"/>
      <c r="AT276" s="3490"/>
      <c r="AU276" s="3490"/>
      <c r="AV276" s="3490"/>
      <c r="AW276" s="3490"/>
      <c r="AX276" s="3490"/>
      <c r="AY276" s="3490"/>
      <c r="AZ276" s="3490"/>
      <c r="BA276" s="3490"/>
      <c r="BB276" s="3490"/>
      <c r="BC276" s="3490"/>
      <c r="BD276" s="3490"/>
      <c r="BE276" s="3481" t="s">
        <v>139</v>
      </c>
      <c r="BF276" s="3481"/>
      <c r="BG276" s="3481"/>
      <c r="BH276" s="3481"/>
      <c r="BI276" s="3481"/>
      <c r="BJ276" s="3481"/>
      <c r="BK276" s="3490" t="s">
        <v>140</v>
      </c>
      <c r="BL276" s="3490"/>
      <c r="BM276" s="3490"/>
      <c r="BN276" s="3490"/>
      <c r="BO276" s="3490"/>
      <c r="BP276" s="3720" t="s">
        <v>307</v>
      </c>
      <c r="BQ276" s="3720"/>
    </row>
    <row r="277" spans="1:167" ht="15.6">
      <c r="A277" s="96"/>
      <c r="B277" s="96"/>
      <c r="C277" s="3862"/>
      <c r="D277" s="3634"/>
      <c r="E277" s="3634"/>
      <c r="F277" s="3634"/>
      <c r="G277" s="3613" t="s">
        <v>221</v>
      </c>
      <c r="H277" s="3613" t="s">
        <v>222</v>
      </c>
      <c r="I277" s="3482" t="s">
        <v>224</v>
      </c>
      <c r="J277" s="3482"/>
      <c r="K277" s="3482"/>
      <c r="L277" s="3485" t="s">
        <v>174</v>
      </c>
      <c r="M277" s="3485"/>
      <c r="N277" s="3485"/>
      <c r="O277" s="3485" t="s">
        <v>375</v>
      </c>
      <c r="P277" s="3485"/>
      <c r="Q277" s="3485"/>
      <c r="R277" s="3482" t="s">
        <v>173</v>
      </c>
      <c r="S277" s="3482"/>
      <c r="T277" s="3482"/>
      <c r="U277" s="3485" t="s">
        <v>375</v>
      </c>
      <c r="V277" s="3485"/>
      <c r="W277" s="3485"/>
      <c r="X277" s="3482" t="s">
        <v>168</v>
      </c>
      <c r="Y277" s="3482"/>
      <c r="Z277" s="3482"/>
      <c r="AA277" s="3482" t="s">
        <v>224</v>
      </c>
      <c r="AB277" s="3482"/>
      <c r="AC277" s="3482"/>
      <c r="AD277" s="3485" t="s">
        <v>174</v>
      </c>
      <c r="AE277" s="3485"/>
      <c r="AF277" s="3485"/>
      <c r="AG277" s="3485"/>
      <c r="AH277" s="3485"/>
      <c r="AI277" s="3485"/>
      <c r="AJ277" s="3485"/>
      <c r="AK277" s="3485"/>
      <c r="AL277" s="3485"/>
      <c r="AM277" s="3485"/>
      <c r="AN277" s="3485"/>
      <c r="AO277" s="3485"/>
      <c r="AP277" s="3485"/>
      <c r="AQ277" s="3485"/>
      <c r="AR277" s="3485"/>
      <c r="AS277" s="3485"/>
      <c r="AT277" s="3485"/>
      <c r="AU277" s="3485"/>
      <c r="AV277" s="3485"/>
      <c r="AW277" s="3485"/>
      <c r="AX277" s="3485"/>
      <c r="AY277" s="3485"/>
      <c r="AZ277" s="3485"/>
      <c r="BA277" s="3485" t="s">
        <v>286</v>
      </c>
      <c r="BB277" s="3485"/>
      <c r="BC277" s="3485"/>
      <c r="BD277" s="3485"/>
      <c r="BE277" s="3482" t="s">
        <v>173</v>
      </c>
      <c r="BF277" s="3482"/>
      <c r="BG277" s="3482"/>
      <c r="BH277" s="3482" t="s">
        <v>287</v>
      </c>
      <c r="BI277" s="3482"/>
      <c r="BJ277" s="3482"/>
      <c r="BK277" s="3485" t="s">
        <v>288</v>
      </c>
      <c r="BL277" s="3485"/>
      <c r="BM277" s="3485"/>
      <c r="BN277" s="3485"/>
      <c r="BO277" s="3485"/>
      <c r="BP277" s="3720"/>
      <c r="BQ277" s="3720"/>
    </row>
    <row r="278" spans="1:167" ht="15.6">
      <c r="A278" s="96"/>
      <c r="B278" s="96"/>
      <c r="C278" s="3862"/>
      <c r="D278" s="3634"/>
      <c r="E278" s="3634"/>
      <c r="F278" s="3634"/>
      <c r="G278" s="3613"/>
      <c r="H278" s="3613"/>
      <c r="I278" s="3482"/>
      <c r="J278" s="3482"/>
      <c r="K278" s="3482"/>
      <c r="L278" s="3485"/>
      <c r="M278" s="3485"/>
      <c r="N278" s="3485"/>
      <c r="O278" s="3485"/>
      <c r="P278" s="3485"/>
      <c r="Q278" s="3485"/>
      <c r="R278" s="3482"/>
      <c r="S278" s="3482"/>
      <c r="T278" s="3482"/>
      <c r="U278" s="3485"/>
      <c r="V278" s="3485"/>
      <c r="W278" s="3485"/>
      <c r="X278" s="3482"/>
      <c r="Y278" s="3482"/>
      <c r="Z278" s="3482"/>
      <c r="AA278" s="3482"/>
      <c r="AB278" s="3482"/>
      <c r="AC278" s="3482"/>
      <c r="AD278" s="3485"/>
      <c r="AE278" s="3485"/>
      <c r="AF278" s="3485"/>
      <c r="AG278" s="3485"/>
      <c r="AH278" s="3485"/>
      <c r="AI278" s="3485"/>
      <c r="AJ278" s="3485"/>
      <c r="AK278" s="3485"/>
      <c r="AL278" s="3485"/>
      <c r="AM278" s="3485"/>
      <c r="AN278" s="3485"/>
      <c r="AO278" s="3485"/>
      <c r="AP278" s="3485"/>
      <c r="AQ278" s="3485"/>
      <c r="AR278" s="3485"/>
      <c r="AS278" s="3485"/>
      <c r="AT278" s="3485"/>
      <c r="AU278" s="3485"/>
      <c r="AV278" s="3485"/>
      <c r="AW278" s="3485"/>
      <c r="AX278" s="3485"/>
      <c r="AY278" s="3485"/>
      <c r="AZ278" s="3485"/>
      <c r="BA278" s="3485"/>
      <c r="BB278" s="3485"/>
      <c r="BC278" s="3485"/>
      <c r="BD278" s="3485"/>
      <c r="BE278" s="3482"/>
      <c r="BF278" s="3482"/>
      <c r="BG278" s="3482"/>
      <c r="BH278" s="3482"/>
      <c r="BI278" s="3482"/>
      <c r="BJ278" s="3482"/>
      <c r="BK278" s="3485"/>
      <c r="BL278" s="3485"/>
      <c r="BM278" s="3485"/>
      <c r="BN278" s="3485"/>
      <c r="BO278" s="3485"/>
      <c r="BP278" s="3720"/>
      <c r="BQ278" s="3720"/>
    </row>
    <row r="279" spans="1:167" ht="15.6">
      <c r="A279" s="96"/>
      <c r="B279" s="96"/>
      <c r="C279" s="3862"/>
      <c r="D279" s="3634"/>
      <c r="E279" s="3634"/>
      <c r="F279" s="3634"/>
      <c r="G279" s="3613"/>
      <c r="H279" s="3613"/>
      <c r="I279" s="3482"/>
      <c r="J279" s="3482"/>
      <c r="K279" s="3482"/>
      <c r="L279" s="3485"/>
      <c r="M279" s="3485"/>
      <c r="N279" s="3485"/>
      <c r="O279" s="3485"/>
      <c r="P279" s="3485"/>
      <c r="Q279" s="3485"/>
      <c r="R279" s="3482"/>
      <c r="S279" s="3482"/>
      <c r="T279" s="3482"/>
      <c r="U279" s="3485"/>
      <c r="V279" s="3485"/>
      <c r="W279" s="3485"/>
      <c r="X279" s="3482"/>
      <c r="Y279" s="3482"/>
      <c r="Z279" s="3482"/>
      <c r="AA279" s="3482"/>
      <c r="AB279" s="3482"/>
      <c r="AC279" s="3482"/>
      <c r="AD279" s="3485"/>
      <c r="AE279" s="3485"/>
      <c r="AF279" s="3485"/>
      <c r="AG279" s="3485"/>
      <c r="AH279" s="3485"/>
      <c r="AI279" s="3485"/>
      <c r="AJ279" s="3485"/>
      <c r="AK279" s="3485"/>
      <c r="AL279" s="3485"/>
      <c r="AM279" s="3485"/>
      <c r="AN279" s="3485"/>
      <c r="AO279" s="3485"/>
      <c r="AP279" s="3485"/>
      <c r="AQ279" s="3485"/>
      <c r="AR279" s="3485"/>
      <c r="AS279" s="3485"/>
      <c r="AT279" s="3485"/>
      <c r="AU279" s="3485"/>
      <c r="AV279" s="3485"/>
      <c r="AW279" s="3485"/>
      <c r="AX279" s="3485"/>
      <c r="AY279" s="3485"/>
      <c r="AZ279" s="3485"/>
      <c r="BA279" s="3485"/>
      <c r="BB279" s="3485"/>
      <c r="BC279" s="3485"/>
      <c r="BD279" s="3485"/>
      <c r="BE279" s="3482"/>
      <c r="BF279" s="3482"/>
      <c r="BG279" s="3482"/>
      <c r="BH279" s="3482"/>
      <c r="BI279" s="3482"/>
      <c r="BJ279" s="3482"/>
      <c r="BK279" s="3485"/>
      <c r="BL279" s="3485"/>
      <c r="BM279" s="3485"/>
      <c r="BN279" s="3485"/>
      <c r="BO279" s="3485"/>
      <c r="BP279" s="3720"/>
      <c r="BQ279" s="3720"/>
    </row>
    <row r="280" spans="1:167" ht="17.399999999999999">
      <c r="A280" s="96"/>
      <c r="B280" s="96"/>
      <c r="C280" s="3862"/>
      <c r="D280" s="1118" t="s">
        <v>168</v>
      </c>
      <c r="E280" s="1118" t="s">
        <v>220</v>
      </c>
      <c r="F280" s="1118" t="s">
        <v>33</v>
      </c>
      <c r="G280" s="3613"/>
      <c r="H280" s="3613"/>
      <c r="I280" s="3482"/>
      <c r="J280" s="3482"/>
      <c r="K280" s="3482"/>
      <c r="L280" s="3485"/>
      <c r="M280" s="3485"/>
      <c r="N280" s="3485"/>
      <c r="O280" s="3485"/>
      <c r="P280" s="3485"/>
      <c r="Q280" s="3485"/>
      <c r="R280" s="3482"/>
      <c r="S280" s="3482"/>
      <c r="T280" s="3482"/>
      <c r="U280" s="3485"/>
      <c r="V280" s="3485"/>
      <c r="W280" s="3485"/>
      <c r="X280" s="3482"/>
      <c r="Y280" s="3482"/>
      <c r="Z280" s="3482"/>
      <c r="AA280" s="3482"/>
      <c r="AB280" s="3482"/>
      <c r="AC280" s="3482"/>
      <c r="AD280" s="3485"/>
      <c r="AE280" s="3485"/>
      <c r="AF280" s="3485"/>
      <c r="AG280" s="3485"/>
      <c r="AH280" s="3485"/>
      <c r="AI280" s="3485"/>
      <c r="AJ280" s="3485"/>
      <c r="AK280" s="3485"/>
      <c r="AL280" s="3485"/>
      <c r="AM280" s="3485"/>
      <c r="AN280" s="3485"/>
      <c r="AO280" s="3485"/>
      <c r="AP280" s="3485"/>
      <c r="AQ280" s="3485"/>
      <c r="AR280" s="3485"/>
      <c r="AS280" s="3485"/>
      <c r="AT280" s="3485"/>
      <c r="AU280" s="3485"/>
      <c r="AV280" s="3485"/>
      <c r="AW280" s="3485"/>
      <c r="AX280" s="3485"/>
      <c r="AY280" s="3485"/>
      <c r="AZ280" s="3485"/>
      <c r="BA280" s="3485"/>
      <c r="BB280" s="3485"/>
      <c r="BC280" s="3485"/>
      <c r="BD280" s="3485"/>
      <c r="BE280" s="3482"/>
      <c r="BF280" s="3482"/>
      <c r="BG280" s="3482"/>
      <c r="BH280" s="3482"/>
      <c r="BI280" s="3482"/>
      <c r="BJ280" s="3482"/>
      <c r="BK280" s="3485"/>
      <c r="BL280" s="3485"/>
      <c r="BM280" s="3485"/>
      <c r="BN280" s="3485"/>
      <c r="BO280" s="3485"/>
      <c r="BP280" s="3720"/>
      <c r="BQ280" s="3720"/>
    </row>
    <row r="281" spans="1:167" ht="81" customHeight="1">
      <c r="A281" s="96"/>
      <c r="B281" s="96"/>
      <c r="C281" s="3418" t="s">
        <v>376</v>
      </c>
      <c r="D281" s="1149">
        <v>7</v>
      </c>
      <c r="E281" s="3582" t="s">
        <v>181</v>
      </c>
      <c r="F281" s="408" t="s">
        <v>377</v>
      </c>
      <c r="G281" s="3582" t="s">
        <v>243</v>
      </c>
      <c r="H281" s="3582" t="s">
        <v>244</v>
      </c>
      <c r="I281" s="3387" t="s">
        <v>378</v>
      </c>
      <c r="J281" s="3387"/>
      <c r="K281" s="3387"/>
      <c r="L281" s="3491" t="s">
        <v>379</v>
      </c>
      <c r="M281" s="3608"/>
      <c r="N281" s="3608"/>
      <c r="O281" s="3173" t="s">
        <v>380</v>
      </c>
      <c r="P281" s="3483"/>
      <c r="Q281" s="3484"/>
      <c r="R281" s="3387" t="s">
        <v>381</v>
      </c>
      <c r="S281" s="3387"/>
      <c r="T281" s="3387"/>
      <c r="U281" s="3609" t="s">
        <v>382</v>
      </c>
      <c r="V281" s="3609"/>
      <c r="W281" s="3609"/>
      <c r="X281" s="3489" t="s">
        <v>383</v>
      </c>
      <c r="Y281" s="3489"/>
      <c r="Z281" s="3489"/>
      <c r="AA281" s="3387" t="s">
        <v>384</v>
      </c>
      <c r="AB281" s="3387"/>
      <c r="AC281" s="3387"/>
      <c r="AD281" s="3387" t="s">
        <v>385</v>
      </c>
      <c r="AE281" s="3387"/>
      <c r="AF281" s="3387"/>
      <c r="AG281" s="3387"/>
      <c r="AH281" s="3387"/>
      <c r="AI281" s="3387"/>
      <c r="AJ281" s="3387"/>
      <c r="AK281" s="3387"/>
      <c r="AL281" s="3387"/>
      <c r="AM281" s="3387"/>
      <c r="AN281" s="3387"/>
      <c r="AO281" s="3387"/>
      <c r="AP281" s="3387"/>
      <c r="AQ281" s="3387"/>
      <c r="AR281" s="3387"/>
      <c r="AS281" s="3387"/>
      <c r="AT281" s="3387"/>
      <c r="AU281" s="3387"/>
      <c r="AV281" s="3387"/>
      <c r="AW281" s="3387"/>
      <c r="AX281" s="3387"/>
      <c r="AY281" s="3387"/>
      <c r="AZ281" s="3387"/>
      <c r="BA281" s="3173" t="s">
        <v>386</v>
      </c>
      <c r="BB281" s="3134"/>
      <c r="BC281" s="3134"/>
      <c r="BD281" s="3135"/>
      <c r="BE281" s="3580" t="s">
        <v>299</v>
      </c>
      <c r="BF281" s="3580"/>
      <c r="BG281" s="3580"/>
      <c r="BH281" s="3579" t="s">
        <v>297</v>
      </c>
      <c r="BI281" s="3579"/>
      <c r="BJ281" s="3579"/>
      <c r="BK281" s="3387" t="s">
        <v>387</v>
      </c>
      <c r="BL281" s="3387"/>
      <c r="BM281" s="3387"/>
      <c r="BN281" s="3387"/>
      <c r="BO281" s="3387"/>
      <c r="BP281" s="3718" t="s">
        <v>388</v>
      </c>
      <c r="BQ281" s="3719"/>
    </row>
    <row r="282" spans="1:167" ht="57.75" customHeight="1">
      <c r="A282" s="96"/>
      <c r="B282" s="96"/>
      <c r="C282" s="3419"/>
      <c r="D282" s="1149">
        <v>7</v>
      </c>
      <c r="E282" s="3582"/>
      <c r="F282" s="3582" t="s">
        <v>389</v>
      </c>
      <c r="G282" s="3582"/>
      <c r="H282" s="3582"/>
      <c r="I282" s="3387"/>
      <c r="J282" s="3387"/>
      <c r="K282" s="3387"/>
      <c r="L282" s="3491" t="s">
        <v>390</v>
      </c>
      <c r="M282" s="3491"/>
      <c r="N282" s="3491"/>
      <c r="O282" s="3173" t="s">
        <v>382</v>
      </c>
      <c r="P282" s="3483"/>
      <c r="Q282" s="3484"/>
      <c r="R282" s="3387"/>
      <c r="S282" s="3387"/>
      <c r="T282" s="3387"/>
      <c r="U282" s="3173" t="s">
        <v>382</v>
      </c>
      <c r="V282" s="3483"/>
      <c r="W282" s="3484"/>
      <c r="X282" s="3489" t="s">
        <v>242</v>
      </c>
      <c r="Y282" s="3489"/>
      <c r="Z282" s="3489"/>
      <c r="AA282" s="3387"/>
      <c r="AB282" s="3387"/>
      <c r="AC282" s="3387"/>
      <c r="AD282" s="3358" t="s">
        <v>385</v>
      </c>
      <c r="AE282" s="3358"/>
      <c r="AF282" s="3358"/>
      <c r="AG282" s="3358"/>
      <c r="AH282" s="3358"/>
      <c r="AI282" s="3358"/>
      <c r="AJ282" s="3358"/>
      <c r="AK282" s="3358"/>
      <c r="AL282" s="3358"/>
      <c r="AM282" s="3358"/>
      <c r="AN282" s="3358"/>
      <c r="AO282" s="3358"/>
      <c r="AP282" s="3358"/>
      <c r="AQ282" s="3358"/>
      <c r="AR282" s="3358"/>
      <c r="AS282" s="3358"/>
      <c r="AT282" s="3358"/>
      <c r="AU282" s="3358"/>
      <c r="AV282" s="3358"/>
      <c r="AW282" s="3358"/>
      <c r="AX282" s="3358"/>
      <c r="AY282" s="3358"/>
      <c r="AZ282" s="3358"/>
      <c r="BA282" s="3173" t="s">
        <v>386</v>
      </c>
      <c r="BB282" s="3134"/>
      <c r="BC282" s="3134"/>
      <c r="BD282" s="3135"/>
      <c r="BE282" s="3580"/>
      <c r="BF282" s="3580"/>
      <c r="BG282" s="3580"/>
      <c r="BH282" s="3579"/>
      <c r="BI282" s="3579"/>
      <c r="BJ282" s="3579"/>
      <c r="BK282" s="3387" t="s">
        <v>387</v>
      </c>
      <c r="BL282" s="3387"/>
      <c r="BM282" s="3387"/>
      <c r="BN282" s="3387"/>
      <c r="BO282" s="3387"/>
      <c r="BP282" s="3719">
        <v>506</v>
      </c>
      <c r="BQ282" s="3719"/>
    </row>
    <row r="283" spans="1:167" ht="57.75" customHeight="1">
      <c r="A283" s="96"/>
      <c r="B283" s="96"/>
      <c r="C283" s="3419"/>
      <c r="D283" s="1149">
        <v>18</v>
      </c>
      <c r="E283" s="3582"/>
      <c r="F283" s="3582"/>
      <c r="G283" s="3582"/>
      <c r="H283" s="3582"/>
      <c r="I283" s="3387"/>
      <c r="J283" s="3387"/>
      <c r="K283" s="3387"/>
      <c r="L283" s="3491" t="s">
        <v>390</v>
      </c>
      <c r="M283" s="3491"/>
      <c r="N283" s="3491"/>
      <c r="O283" s="3173" t="s">
        <v>391</v>
      </c>
      <c r="P283" s="3483"/>
      <c r="Q283" s="3484"/>
      <c r="R283" s="3387"/>
      <c r="S283" s="3387"/>
      <c r="T283" s="3387"/>
      <c r="U283" s="3173" t="s">
        <v>391</v>
      </c>
      <c r="V283" s="3483"/>
      <c r="W283" s="3484"/>
      <c r="X283" s="3489" t="s">
        <v>392</v>
      </c>
      <c r="Y283" s="3489"/>
      <c r="Z283" s="3489"/>
      <c r="AA283" s="3387"/>
      <c r="AB283" s="3387"/>
      <c r="AC283" s="3387"/>
      <c r="AD283" s="3358" t="s">
        <v>385</v>
      </c>
      <c r="AE283" s="3358"/>
      <c r="AF283" s="3358"/>
      <c r="AG283" s="3358"/>
      <c r="AH283" s="3358"/>
      <c r="AI283" s="3358"/>
      <c r="AJ283" s="3358"/>
      <c r="AK283" s="3358"/>
      <c r="AL283" s="3358"/>
      <c r="AM283" s="3358"/>
      <c r="AN283" s="3358"/>
      <c r="AO283" s="3358"/>
      <c r="AP283" s="3358"/>
      <c r="AQ283" s="3358"/>
      <c r="AR283" s="3358"/>
      <c r="AS283" s="3358"/>
      <c r="AT283" s="3358"/>
      <c r="AU283" s="3358"/>
      <c r="AV283" s="3358"/>
      <c r="AW283" s="3358"/>
      <c r="AX283" s="3358"/>
      <c r="AY283" s="3358"/>
      <c r="AZ283" s="3358"/>
      <c r="BA283" s="3173" t="s">
        <v>386</v>
      </c>
      <c r="BB283" s="3134"/>
      <c r="BC283" s="3134"/>
      <c r="BD283" s="3135"/>
      <c r="BE283" s="3580"/>
      <c r="BF283" s="3580"/>
      <c r="BG283" s="3580"/>
      <c r="BH283" s="3579"/>
      <c r="BI283" s="3579"/>
      <c r="BJ283" s="3579"/>
      <c r="BK283" s="3387" t="s">
        <v>387</v>
      </c>
      <c r="BL283" s="3387"/>
      <c r="BM283" s="3387"/>
      <c r="BN283" s="3387"/>
      <c r="BO283" s="3387"/>
      <c r="BP283" s="3719">
        <v>509</v>
      </c>
      <c r="BQ283" s="3719"/>
    </row>
    <row r="284" spans="1:167" ht="18" customHeight="1">
      <c r="A284" s="96"/>
      <c r="B284" s="96"/>
      <c r="C284" s="1280"/>
      <c r="D284" s="1280"/>
      <c r="E284" s="1280"/>
      <c r="F284" s="1280"/>
      <c r="G284" s="1280"/>
      <c r="H284" s="1280"/>
      <c r="I284" s="1280"/>
      <c r="J284" s="222"/>
      <c r="K284" s="222"/>
      <c r="L284" s="222"/>
      <c r="M284" s="222"/>
      <c r="N284" s="222"/>
      <c r="O284" s="222"/>
      <c r="P284" s="222"/>
      <c r="Q284" s="222"/>
      <c r="R284" s="222"/>
      <c r="S284" s="222"/>
      <c r="T284" s="222"/>
      <c r="U284" s="222"/>
      <c r="V284" s="222"/>
      <c r="W284" s="222"/>
      <c r="X284" s="222"/>
      <c r="Y284" s="222"/>
      <c r="Z284" s="427"/>
      <c r="AA284" s="427"/>
      <c r="AB284" s="427"/>
      <c r="AC284" s="1280"/>
      <c r="AD284" s="1280"/>
      <c r="AE284" s="1280"/>
      <c r="AF284" s="1280"/>
      <c r="AG284" s="1280"/>
      <c r="AH284" s="1280"/>
      <c r="AI284" s="1280"/>
      <c r="AJ284" s="1280"/>
      <c r="AK284" s="1280"/>
      <c r="AL284" s="1280"/>
      <c r="AM284" s="1280"/>
      <c r="AN284" s="1280"/>
      <c r="AO284" s="1280"/>
      <c r="AP284" s="1280"/>
      <c r="AQ284" s="1280"/>
      <c r="AR284" s="1280"/>
      <c r="AS284" s="1280"/>
      <c r="AT284" s="1280"/>
      <c r="AU284" s="1280"/>
      <c r="AV284" s="1280"/>
      <c r="AW284" s="1280"/>
      <c r="AX284" s="1280"/>
      <c r="AY284" s="1280"/>
      <c r="AZ284" s="1280"/>
      <c r="BA284" s="1280"/>
      <c r="BB284" s="1280"/>
      <c r="BC284" s="1280"/>
      <c r="BD284" s="425"/>
      <c r="BE284" s="425"/>
      <c r="BF284" s="425"/>
      <c r="BG284" s="425"/>
      <c r="BH284" s="425"/>
      <c r="BI284" s="222"/>
      <c r="BJ284" s="222"/>
      <c r="BK284" s="427"/>
      <c r="BL284" s="427"/>
      <c r="BM284" s="427"/>
      <c r="BN284" s="427"/>
      <c r="BO284" s="428"/>
      <c r="BP284" s="1280"/>
      <c r="BQ284" s="1280"/>
      <c r="BR284" s="1280"/>
      <c r="BS284" s="1280"/>
      <c r="BT284" s="1280"/>
      <c r="BU284" s="222"/>
      <c r="BV284" s="222"/>
      <c r="BW284" s="222"/>
      <c r="BX284" s="222"/>
      <c r="BY284" s="222"/>
      <c r="BZ284" s="222"/>
      <c r="CA284" s="222"/>
      <c r="CB284" s="222"/>
      <c r="CC284" s="222"/>
      <c r="CD284" s="222"/>
      <c r="CE284" s="222"/>
      <c r="CF284" s="222"/>
      <c r="CG284" s="222"/>
      <c r="CH284" s="222"/>
      <c r="CI284" s="222"/>
      <c r="CJ284" s="222"/>
      <c r="CK284" s="222"/>
      <c r="CL284" s="222"/>
      <c r="CM284" s="222"/>
      <c r="CN284" s="222"/>
      <c r="CO284" s="222"/>
      <c r="CP284" s="222"/>
      <c r="CQ284" s="222"/>
      <c r="CR284" s="222"/>
      <c r="CS284" s="222"/>
      <c r="CT284" s="222"/>
      <c r="CU284" s="222"/>
      <c r="CV284" s="222"/>
      <c r="CW284" s="222"/>
      <c r="CX284" s="222"/>
      <c r="CY284" s="222"/>
      <c r="CZ284" s="429"/>
      <c r="DA284" s="429"/>
      <c r="DB284" s="429"/>
      <c r="DC284" s="429"/>
      <c r="DD284" s="429"/>
      <c r="DE284" s="222"/>
      <c r="DF284" s="429"/>
      <c r="DG284" s="429"/>
      <c r="DH284" s="429"/>
      <c r="DI284" s="429"/>
      <c r="DJ284" s="429"/>
      <c r="DK284" s="429"/>
      <c r="DL284" s="429"/>
      <c r="DM284" s="429"/>
      <c r="DN284" s="429"/>
      <c r="DO284" s="429"/>
      <c r="DP284" s="429"/>
      <c r="DQ284" s="222"/>
      <c r="DR284" s="222"/>
      <c r="DS284" s="222"/>
      <c r="DT284" s="222"/>
      <c r="DU284" s="222"/>
      <c r="DV284" s="222"/>
      <c r="DW284" s="222"/>
      <c r="DX284" s="222"/>
      <c r="DY284" s="222"/>
      <c r="DZ284" s="222"/>
      <c r="EA284" s="222"/>
      <c r="EB284" s="222"/>
      <c r="EC284" s="222"/>
      <c r="ED284" s="425"/>
      <c r="EE284" s="425"/>
      <c r="EF284" s="425"/>
      <c r="EG284" s="425"/>
      <c r="EH284" s="425"/>
      <c r="EI284" s="425"/>
      <c r="EJ284" s="425"/>
      <c r="EK284" s="222"/>
      <c r="EL284" s="429"/>
      <c r="EM284" s="429"/>
      <c r="EN284" s="429"/>
      <c r="EO284" s="427"/>
      <c r="EP284" s="427"/>
      <c r="EQ284" s="430"/>
      <c r="ER284" s="430"/>
      <c r="ES284" s="430"/>
      <c r="ET284" s="222"/>
      <c r="EU284" s="222"/>
      <c r="EV284" s="222"/>
      <c r="EW284" s="222"/>
      <c r="EX284" s="222"/>
      <c r="EY284" s="479"/>
      <c r="EZ284" s="532"/>
      <c r="FA284" s="532"/>
      <c r="FB284" s="532"/>
      <c r="FC284" s="532"/>
      <c r="FD284" s="532"/>
      <c r="FE284" s="532"/>
      <c r="FF284" s="532"/>
      <c r="FG284" s="532"/>
      <c r="FH284" s="532"/>
      <c r="FI284" s="96"/>
      <c r="FJ284" s="96"/>
      <c r="FK284" s="96"/>
    </row>
    <row r="285" spans="1:167" ht="14.4">
      <c r="C285" s="1280"/>
      <c r="D285" s="1280"/>
      <c r="E285" s="1280"/>
      <c r="F285" s="1280"/>
      <c r="G285" s="1280"/>
      <c r="H285" s="1280"/>
      <c r="I285" s="1280"/>
      <c r="AC285" s="1280"/>
      <c r="AD285" s="1280"/>
      <c r="AE285" s="1280"/>
      <c r="AF285" s="1280"/>
      <c r="AG285" s="1280"/>
      <c r="AH285" s="1280"/>
      <c r="AI285" s="1280"/>
      <c r="AJ285" s="1280"/>
      <c r="AK285" s="1280"/>
      <c r="AL285" s="1280"/>
      <c r="AM285" s="1280"/>
      <c r="AN285" s="1280"/>
      <c r="AO285" s="1280"/>
      <c r="AP285" s="1280"/>
      <c r="AQ285" s="1280"/>
      <c r="AR285" s="1280"/>
      <c r="AS285" s="1280"/>
      <c r="AT285" s="1280"/>
      <c r="AU285" s="1280"/>
      <c r="AV285" s="1280"/>
      <c r="AW285" s="1280"/>
      <c r="AX285" s="1280"/>
      <c r="AY285" s="1280"/>
      <c r="AZ285" s="1280"/>
      <c r="BA285" s="1280"/>
      <c r="BB285" s="1280"/>
      <c r="BC285" s="1280"/>
      <c r="BP285" s="1280"/>
      <c r="BQ285" s="1280"/>
      <c r="BR285" s="1280"/>
      <c r="BS285" s="1280"/>
      <c r="BT285" s="1280"/>
    </row>
    <row r="286" spans="1:167" s="96" customFormat="1" ht="18" customHeight="1">
      <c r="C286" s="568" t="s">
        <v>393</v>
      </c>
      <c r="AC286" s="1280"/>
      <c r="AD286" s="1280"/>
      <c r="AE286" s="1280"/>
      <c r="AF286" s="1280"/>
      <c r="AG286" s="1280"/>
      <c r="AH286" s="1280"/>
      <c r="AI286" s="1280"/>
      <c r="AJ286" s="1280"/>
      <c r="AK286" s="1280"/>
      <c r="AL286" s="1280"/>
      <c r="AM286" s="1280"/>
      <c r="AN286" s="1280"/>
      <c r="AO286" s="1280"/>
      <c r="AP286" s="1280"/>
      <c r="AQ286" s="1280"/>
      <c r="AR286" s="1280"/>
      <c r="AS286" s="1280"/>
      <c r="AT286" s="1280"/>
      <c r="AU286" s="1280"/>
      <c r="AV286" s="1280"/>
      <c r="AW286" s="1280"/>
      <c r="AX286" s="1280"/>
      <c r="AY286" s="1280"/>
      <c r="AZ286" s="1280"/>
      <c r="BA286" s="1280"/>
      <c r="BB286" s="1280"/>
      <c r="BC286" s="1280"/>
      <c r="DA286" s="102"/>
      <c r="DB286" s="102"/>
      <c r="DC286" s="102"/>
      <c r="DD286" s="102"/>
      <c r="DE286" s="102"/>
      <c r="DF286" s="102"/>
      <c r="DG286" s="102"/>
      <c r="DH286" s="102"/>
      <c r="DI286" s="102"/>
      <c r="DJ286" s="102"/>
      <c r="DK286" s="102"/>
      <c r="DL286" s="102"/>
      <c r="DM286" s="102"/>
      <c r="DN286" s="102"/>
      <c r="DO286" s="102"/>
    </row>
    <row r="287" spans="1:167" s="96" customFormat="1" ht="18" customHeight="1">
      <c r="C287" s="3146" t="s">
        <v>163</v>
      </c>
      <c r="D287" s="3851" t="s">
        <v>164</v>
      </c>
      <c r="E287" s="3852"/>
      <c r="F287" s="3585" t="s">
        <v>139</v>
      </c>
      <c r="G287" s="3586"/>
      <c r="H287" s="3586"/>
      <c r="I287" s="3586"/>
      <c r="J287" s="3586"/>
      <c r="K287" s="3587"/>
      <c r="L287" s="3712" t="s">
        <v>140</v>
      </c>
      <c r="M287" s="3713"/>
      <c r="N287" s="3713"/>
      <c r="O287" s="3713"/>
      <c r="P287" s="3713"/>
      <c r="Q287" s="3713"/>
      <c r="R287" s="3713"/>
      <c r="S287" s="3714"/>
      <c r="T287" s="3709" t="s">
        <v>139</v>
      </c>
      <c r="U287" s="3710"/>
      <c r="V287" s="3710"/>
      <c r="W287" s="3711"/>
      <c r="X287" s="3712" t="s">
        <v>140</v>
      </c>
      <c r="Y287" s="3713"/>
      <c r="Z287" s="3714"/>
      <c r="AA287" s="3709" t="s">
        <v>139</v>
      </c>
      <c r="AB287" s="3710"/>
      <c r="AC287" s="3710"/>
      <c r="AD287" s="3710"/>
      <c r="AE287" s="3710"/>
      <c r="AF287" s="3710"/>
      <c r="AG287" s="3711"/>
      <c r="AH287" s="1285"/>
      <c r="AI287" s="1285"/>
      <c r="AJ287" s="1285"/>
      <c r="AK287" s="1285"/>
      <c r="AL287" s="1285"/>
      <c r="AM287" s="1285"/>
      <c r="AN287" s="1285"/>
      <c r="AO287" s="1285"/>
      <c r="AP287" s="1285"/>
      <c r="AQ287" s="1285"/>
      <c r="AR287" s="1285"/>
      <c r="AS287" s="1285"/>
      <c r="AT287" s="1285"/>
      <c r="AU287" s="1285"/>
      <c r="AV287" s="1285"/>
      <c r="AW287" s="1285"/>
      <c r="AX287" s="1285"/>
      <c r="AY287" s="3712" t="s">
        <v>140</v>
      </c>
      <c r="AZ287" s="3713"/>
      <c r="BA287" s="3713"/>
      <c r="BB287" s="3713"/>
      <c r="BC287" s="3713"/>
      <c r="BD287" s="3713"/>
      <c r="BE287" s="3713"/>
      <c r="BF287" s="3713"/>
      <c r="BG287" s="3713"/>
      <c r="BH287" s="3714"/>
      <c r="BI287" s="3706" t="s">
        <v>307</v>
      </c>
    </row>
    <row r="288" spans="1:167" s="96" customFormat="1" ht="18" customHeight="1">
      <c r="C288" s="3860"/>
      <c r="D288" s="3853"/>
      <c r="E288" s="3854"/>
      <c r="F288" s="3859" t="s">
        <v>221</v>
      </c>
      <c r="G288" s="3859" t="s">
        <v>222</v>
      </c>
      <c r="H288" s="3061" t="s">
        <v>224</v>
      </c>
      <c r="I288" s="2973"/>
      <c r="J288" s="2973"/>
      <c r="K288" s="2974"/>
      <c r="L288" s="3461" t="s">
        <v>335</v>
      </c>
      <c r="M288" s="3462"/>
      <c r="N288" s="3462"/>
      <c r="O288" s="3463"/>
      <c r="P288" s="3461" t="s">
        <v>375</v>
      </c>
      <c r="Q288" s="3462"/>
      <c r="R288" s="3462"/>
      <c r="S288" s="3463"/>
      <c r="T288" s="3061" t="s">
        <v>173</v>
      </c>
      <c r="U288" s="2973"/>
      <c r="V288" s="2973"/>
      <c r="W288" s="2974"/>
      <c r="X288" s="3461" t="s">
        <v>375</v>
      </c>
      <c r="Y288" s="3462"/>
      <c r="Z288" s="3463"/>
      <c r="AA288" s="3061" t="s">
        <v>394</v>
      </c>
      <c r="AB288" s="2973"/>
      <c r="AC288" s="2974"/>
      <c r="AD288" s="3061" t="s">
        <v>224</v>
      </c>
      <c r="AE288" s="2973"/>
      <c r="AF288" s="2973"/>
      <c r="AG288" s="2974"/>
      <c r="AH288" s="1282"/>
      <c r="AI288" s="1282"/>
      <c r="AJ288" s="1282"/>
      <c r="AK288" s="1282"/>
      <c r="AL288" s="1282"/>
      <c r="AM288" s="1282"/>
      <c r="AN288" s="1282"/>
      <c r="AO288" s="1282"/>
      <c r="AP288" s="1282"/>
      <c r="AQ288" s="1282"/>
      <c r="AR288" s="1282"/>
      <c r="AS288" s="1282"/>
      <c r="AT288" s="1282"/>
      <c r="AU288" s="1282"/>
      <c r="AV288" s="1282"/>
      <c r="AW288" s="1282"/>
      <c r="AX288" s="1282"/>
      <c r="AY288" s="3461" t="s">
        <v>290</v>
      </c>
      <c r="AZ288" s="3462"/>
      <c r="BA288" s="3462"/>
      <c r="BB288" s="3462"/>
      <c r="BC288" s="3462"/>
      <c r="BD288" s="3463"/>
      <c r="BE288" s="3461" t="s">
        <v>375</v>
      </c>
      <c r="BF288" s="3462"/>
      <c r="BG288" s="3462"/>
      <c r="BH288" s="3463"/>
      <c r="BI288" s="3707"/>
    </row>
    <row r="289" spans="3:119" s="96" customFormat="1" ht="18" customHeight="1">
      <c r="C289" s="3860"/>
      <c r="D289" s="3853"/>
      <c r="E289" s="3854"/>
      <c r="F289" s="3611"/>
      <c r="G289" s="3611"/>
      <c r="H289" s="3062"/>
      <c r="I289" s="3063"/>
      <c r="J289" s="3063"/>
      <c r="K289" s="3064"/>
      <c r="L289" s="3464"/>
      <c r="M289" s="3465"/>
      <c r="N289" s="3465"/>
      <c r="O289" s="3466"/>
      <c r="P289" s="3464"/>
      <c r="Q289" s="3465"/>
      <c r="R289" s="3465"/>
      <c r="S289" s="3466"/>
      <c r="T289" s="3062"/>
      <c r="U289" s="3063"/>
      <c r="V289" s="3063"/>
      <c r="W289" s="3064"/>
      <c r="X289" s="3464"/>
      <c r="Y289" s="3465"/>
      <c r="Z289" s="3466"/>
      <c r="AA289" s="3062"/>
      <c r="AB289" s="3063"/>
      <c r="AC289" s="3064"/>
      <c r="AD289" s="3062"/>
      <c r="AE289" s="3063"/>
      <c r="AF289" s="3063"/>
      <c r="AG289" s="3064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464"/>
      <c r="AZ289" s="3465"/>
      <c r="BA289" s="3465"/>
      <c r="BB289" s="3465"/>
      <c r="BC289" s="3465"/>
      <c r="BD289" s="3466"/>
      <c r="BE289" s="3464"/>
      <c r="BF289" s="3465"/>
      <c r="BG289" s="3465"/>
      <c r="BH289" s="3466"/>
      <c r="BI289" s="3707"/>
    </row>
    <row r="290" spans="3:119" s="96" customFormat="1" ht="18" customHeight="1">
      <c r="C290" s="3860"/>
      <c r="D290" s="3855"/>
      <c r="E290" s="3856"/>
      <c r="F290" s="3611"/>
      <c r="G290" s="3611"/>
      <c r="H290" s="3062"/>
      <c r="I290" s="3063"/>
      <c r="J290" s="3063"/>
      <c r="K290" s="3064"/>
      <c r="L290" s="3464"/>
      <c r="M290" s="3465"/>
      <c r="N290" s="3465"/>
      <c r="O290" s="3466"/>
      <c r="P290" s="3464"/>
      <c r="Q290" s="3465"/>
      <c r="R290" s="3465"/>
      <c r="S290" s="3466"/>
      <c r="T290" s="3062"/>
      <c r="U290" s="3063"/>
      <c r="V290" s="3063"/>
      <c r="W290" s="3064"/>
      <c r="X290" s="3464"/>
      <c r="Y290" s="3465"/>
      <c r="Z290" s="3466"/>
      <c r="AA290" s="3062"/>
      <c r="AB290" s="3063"/>
      <c r="AC290" s="3064"/>
      <c r="AD290" s="3062"/>
      <c r="AE290" s="3063"/>
      <c r="AF290" s="3063"/>
      <c r="AG290" s="3064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464"/>
      <c r="AZ290" s="3465"/>
      <c r="BA290" s="3465"/>
      <c r="BB290" s="3465"/>
      <c r="BC290" s="3465"/>
      <c r="BD290" s="3466"/>
      <c r="BE290" s="3464"/>
      <c r="BF290" s="3465"/>
      <c r="BG290" s="3465"/>
      <c r="BH290" s="3466"/>
      <c r="BI290" s="3707"/>
    </row>
    <row r="291" spans="3:119" s="96" customFormat="1" ht="49.5" customHeight="1">
      <c r="C291" s="3861"/>
      <c r="D291" s="1129" t="s">
        <v>168</v>
      </c>
      <c r="E291" s="1118" t="s">
        <v>220</v>
      </c>
      <c r="F291" s="3612"/>
      <c r="G291" s="3612"/>
      <c r="H291" s="3181"/>
      <c r="I291" s="3182"/>
      <c r="J291" s="3182"/>
      <c r="K291" s="3183"/>
      <c r="L291" s="3467"/>
      <c r="M291" s="3468"/>
      <c r="N291" s="3468"/>
      <c r="O291" s="3469"/>
      <c r="P291" s="3467"/>
      <c r="Q291" s="3468"/>
      <c r="R291" s="3468"/>
      <c r="S291" s="3469"/>
      <c r="T291" s="3181"/>
      <c r="U291" s="3182"/>
      <c r="V291" s="3182"/>
      <c r="W291" s="3183"/>
      <c r="X291" s="3467"/>
      <c r="Y291" s="3468"/>
      <c r="Z291" s="3469"/>
      <c r="AA291" s="3181"/>
      <c r="AB291" s="3182"/>
      <c r="AC291" s="3183"/>
      <c r="AD291" s="3181"/>
      <c r="AE291" s="3182"/>
      <c r="AF291" s="3182"/>
      <c r="AG291" s="3183"/>
      <c r="AH291" s="368"/>
      <c r="AI291" s="368"/>
      <c r="AJ291" s="368"/>
      <c r="AK291" s="368"/>
      <c r="AL291" s="368"/>
      <c r="AM291" s="368"/>
      <c r="AN291" s="368"/>
      <c r="AO291" s="368"/>
      <c r="AP291" s="368"/>
      <c r="AQ291" s="368"/>
      <c r="AR291" s="368"/>
      <c r="AS291" s="368"/>
      <c r="AT291" s="368"/>
      <c r="AU291" s="368"/>
      <c r="AV291" s="368"/>
      <c r="AW291" s="368"/>
      <c r="AX291" s="368"/>
      <c r="AY291" s="3467"/>
      <c r="AZ291" s="3468"/>
      <c r="BA291" s="3468"/>
      <c r="BB291" s="3468"/>
      <c r="BC291" s="3468"/>
      <c r="BD291" s="3469"/>
      <c r="BE291" s="3467"/>
      <c r="BF291" s="3468"/>
      <c r="BG291" s="3468"/>
      <c r="BH291" s="3469"/>
      <c r="BI291" s="3708"/>
    </row>
    <row r="292" spans="3:119" s="96" customFormat="1" ht="75.75" customHeight="1">
      <c r="C292" s="1284" t="s">
        <v>395</v>
      </c>
      <c r="D292" s="1149">
        <v>7</v>
      </c>
      <c r="E292" s="524" t="s">
        <v>181</v>
      </c>
      <c r="F292" s="524" t="s">
        <v>243</v>
      </c>
      <c r="G292" s="524" t="s">
        <v>244</v>
      </c>
      <c r="H292" s="3087" t="s">
        <v>396</v>
      </c>
      <c r="I292" s="3088"/>
      <c r="J292" s="3088"/>
      <c r="K292" s="3089"/>
      <c r="L292" s="3382" t="s">
        <v>397</v>
      </c>
      <c r="M292" s="3397"/>
      <c r="N292" s="3397"/>
      <c r="O292" s="3383"/>
      <c r="P292" s="3173" t="s">
        <v>398</v>
      </c>
      <c r="Q292" s="3483"/>
      <c r="R292" s="3483"/>
      <c r="S292" s="3484"/>
      <c r="T292" s="3173" t="s">
        <v>399</v>
      </c>
      <c r="U292" s="3483"/>
      <c r="V292" s="3483"/>
      <c r="W292" s="3484"/>
      <c r="X292" s="3173" t="s">
        <v>400</v>
      </c>
      <c r="Y292" s="3134"/>
      <c r="Z292" s="3135"/>
      <c r="AA292" s="3100">
        <v>12</v>
      </c>
      <c r="AB292" s="3101"/>
      <c r="AC292" s="3102"/>
      <c r="AD292" s="3087" t="s">
        <v>401</v>
      </c>
      <c r="AE292" s="3088"/>
      <c r="AF292" s="3088"/>
      <c r="AG292" s="3089"/>
      <c r="AH292" s="1272"/>
      <c r="AI292" s="1272"/>
      <c r="AJ292" s="1272"/>
      <c r="AK292" s="1272"/>
      <c r="AL292" s="1272"/>
      <c r="AM292" s="1272"/>
      <c r="AN292" s="1272"/>
      <c r="AO292" s="1272"/>
      <c r="AP292" s="1272"/>
      <c r="AQ292" s="1272"/>
      <c r="AR292" s="1272"/>
      <c r="AS292" s="1272"/>
      <c r="AT292" s="1272"/>
      <c r="AU292" s="1272"/>
      <c r="AV292" s="1272"/>
      <c r="AW292" s="1272"/>
      <c r="AX292" s="1272"/>
      <c r="AY292" s="3382" t="s">
        <v>402</v>
      </c>
      <c r="AZ292" s="3397"/>
      <c r="BA292" s="3397"/>
      <c r="BB292" s="3397"/>
      <c r="BC292" s="3397"/>
      <c r="BD292" s="3383"/>
      <c r="BE292" s="3173" t="s">
        <v>403</v>
      </c>
      <c r="BF292" s="3483"/>
      <c r="BG292" s="3483"/>
      <c r="BH292" s="3484"/>
      <c r="BI292" s="1291" t="s">
        <v>404</v>
      </c>
    </row>
    <row r="295" spans="3:119" s="96" customFormat="1" ht="17.399999999999999">
      <c r="C295" s="574" t="s">
        <v>1845</v>
      </c>
      <c r="DA295" s="102"/>
      <c r="DB295" s="102"/>
      <c r="DC295" s="102"/>
      <c r="DD295" s="102"/>
      <c r="DE295" s="102"/>
      <c r="DF295" s="102"/>
      <c r="DG295" s="102"/>
      <c r="DH295" s="102"/>
      <c r="DI295" s="102"/>
      <c r="DJ295" s="102"/>
      <c r="DK295" s="102"/>
      <c r="DL295" s="102"/>
      <c r="DM295" s="102"/>
      <c r="DN295" s="102"/>
      <c r="DO295" s="102"/>
    </row>
    <row r="296" spans="3:119" s="96" customFormat="1" ht="15.6">
      <c r="C296" s="568"/>
      <c r="DA296" s="102"/>
      <c r="DB296" s="102"/>
      <c r="DC296" s="102"/>
      <c r="DD296" s="102"/>
      <c r="DE296" s="102"/>
      <c r="DF296" s="102"/>
      <c r="DG296" s="102"/>
      <c r="DH296" s="102"/>
      <c r="DI296" s="102"/>
      <c r="DJ296" s="102"/>
      <c r="DK296" s="102"/>
      <c r="DL296" s="102"/>
      <c r="DM296" s="102"/>
      <c r="DN296" s="102"/>
      <c r="DO296" s="102"/>
    </row>
    <row r="297" spans="3:119" s="96" customFormat="1" ht="20.399999999999999">
      <c r="C297" s="2972" t="s">
        <v>163</v>
      </c>
      <c r="D297" s="3061" t="s">
        <v>164</v>
      </c>
      <c r="E297" s="2974"/>
      <c r="F297" s="3036" t="s">
        <v>139</v>
      </c>
      <c r="G297" s="3037"/>
      <c r="H297" s="3037"/>
      <c r="I297" s="3037"/>
      <c r="J297" s="3037"/>
      <c r="K297" s="3037"/>
      <c r="L297" s="3037"/>
      <c r="M297" s="3037"/>
      <c r="N297" s="3037"/>
      <c r="O297" s="3037"/>
      <c r="P297" s="3037"/>
      <c r="Q297" s="3037"/>
      <c r="R297" s="3037"/>
      <c r="S297" s="3037"/>
      <c r="T297" s="3037"/>
      <c r="U297" s="3037"/>
      <c r="V297" s="3037"/>
      <c r="W297" s="3037"/>
      <c r="X297" s="3037"/>
      <c r="Y297" s="3037"/>
      <c r="Z297" s="3037"/>
      <c r="AA297" s="3037"/>
      <c r="AB297" s="3037"/>
      <c r="AC297" s="3037"/>
      <c r="AD297" s="3037"/>
      <c r="AE297" s="3037"/>
      <c r="AF297" s="3037"/>
      <c r="AG297" s="3037"/>
      <c r="AH297" s="3037"/>
      <c r="AI297" s="3037"/>
      <c r="AJ297" s="3037"/>
      <c r="AK297" s="3037"/>
      <c r="AL297" s="3037"/>
      <c r="AM297" s="3037"/>
      <c r="AN297" s="3037"/>
      <c r="AO297" s="3037"/>
      <c r="AP297" s="3037"/>
      <c r="AQ297" s="3037"/>
      <c r="AR297" s="3037"/>
      <c r="AS297" s="3037"/>
      <c r="AT297" s="3037"/>
      <c r="AU297" s="3037"/>
      <c r="AV297" s="3037"/>
      <c r="AW297" s="3037"/>
      <c r="AX297" s="3037"/>
      <c r="AY297" s="3037"/>
      <c r="AZ297" s="3037"/>
      <c r="BA297" s="3037"/>
      <c r="BB297" s="3037"/>
      <c r="BC297" s="3037"/>
      <c r="BD297" s="3038"/>
      <c r="BE297" s="2975" t="s">
        <v>140</v>
      </c>
      <c r="BF297" s="2976"/>
      <c r="BG297" s="2976"/>
      <c r="BH297" s="2976"/>
      <c r="BI297" s="2976"/>
      <c r="BJ297" s="2976"/>
      <c r="BK297" s="2976"/>
      <c r="BL297" s="2976"/>
      <c r="BM297" s="2976"/>
      <c r="BN297" s="2976"/>
      <c r="BO297" s="2976"/>
      <c r="BP297" s="2976"/>
      <c r="BQ297" s="2977"/>
      <c r="BR297" s="3036" t="s">
        <v>139</v>
      </c>
      <c r="BS297" s="3037"/>
      <c r="BT297" s="3037"/>
      <c r="BU297" s="3037"/>
      <c r="BV297" s="3037"/>
      <c r="BW297" s="3037"/>
      <c r="BX297" s="3037"/>
      <c r="BY297" s="2975" t="s">
        <v>140</v>
      </c>
      <c r="BZ297" s="2976"/>
      <c r="CA297" s="2976"/>
      <c r="CB297" s="2976"/>
      <c r="CC297" s="2976"/>
      <c r="CD297" s="2976"/>
      <c r="CE297" s="2976"/>
      <c r="CF297" s="2977"/>
      <c r="CG297" s="3036" t="s">
        <v>139</v>
      </c>
      <c r="CH297" s="3037"/>
      <c r="CI297" s="3037"/>
      <c r="CJ297" s="3037"/>
      <c r="CK297" s="3037"/>
      <c r="CL297" s="3037"/>
      <c r="CM297" s="3037"/>
      <c r="CN297" s="3037"/>
      <c r="CO297" s="3037"/>
      <c r="CP297" s="3037"/>
      <c r="CQ297" s="3037"/>
      <c r="CR297" s="3037"/>
      <c r="CS297" s="3037"/>
      <c r="CT297" s="3037"/>
      <c r="CU297" s="3037"/>
      <c r="CV297" s="3037"/>
      <c r="CW297" s="3037"/>
      <c r="CX297" s="3037"/>
      <c r="CY297" s="3038"/>
      <c r="CZ297" s="3427" t="s">
        <v>140</v>
      </c>
      <c r="DA297" s="3428"/>
      <c r="DB297" s="3428"/>
      <c r="DC297" s="3428"/>
      <c r="DD297" s="3428"/>
      <c r="DE297" s="3429"/>
      <c r="DF297" s="3753" t="s">
        <v>307</v>
      </c>
      <c r="DG297" s="3754"/>
    </row>
    <row r="298" spans="3:119" s="96" customFormat="1" ht="18" customHeight="1">
      <c r="C298" s="2972"/>
      <c r="D298" s="3062"/>
      <c r="E298" s="3064"/>
      <c r="F298" s="3362" t="s">
        <v>221</v>
      </c>
      <c r="G298" s="3362" t="s">
        <v>222</v>
      </c>
      <c r="H298" s="2982" t="s">
        <v>405</v>
      </c>
      <c r="I298" s="2983"/>
      <c r="J298" s="2983"/>
      <c r="K298" s="2983"/>
      <c r="L298" s="2983"/>
      <c r="M298" s="2983"/>
      <c r="N298" s="2983"/>
      <c r="O298" s="2983"/>
      <c r="P298" s="2983"/>
      <c r="Q298" s="2983"/>
      <c r="R298" s="2983"/>
      <c r="S298" s="2983"/>
      <c r="T298" s="2984"/>
      <c r="U298" s="2991" t="s">
        <v>406</v>
      </c>
      <c r="V298" s="2992"/>
      <c r="W298" s="2992"/>
      <c r="X298" s="2992"/>
      <c r="Y298" s="2992"/>
      <c r="Z298" s="2992"/>
      <c r="AA298" s="2992"/>
      <c r="AB298" s="2992"/>
      <c r="AC298" s="2992"/>
      <c r="AD298" s="2992"/>
      <c r="AE298" s="2992"/>
      <c r="AF298" s="2992"/>
      <c r="AG298" s="2992"/>
      <c r="AH298" s="2992"/>
      <c r="AI298" s="2992"/>
      <c r="AJ298" s="2992"/>
      <c r="AK298" s="2992"/>
      <c r="AL298" s="2992"/>
      <c r="AM298" s="2992"/>
      <c r="AN298" s="2992"/>
      <c r="AO298" s="2992"/>
      <c r="AP298" s="2992"/>
      <c r="AQ298" s="2992"/>
      <c r="AR298" s="2992"/>
      <c r="AS298" s="2992"/>
      <c r="AT298" s="2992"/>
      <c r="AU298" s="2992"/>
      <c r="AV298" s="2992"/>
      <c r="AW298" s="2992"/>
      <c r="AX298" s="2992"/>
      <c r="AY298" s="2992"/>
      <c r="AZ298" s="2992"/>
      <c r="BA298" s="2992"/>
      <c r="BB298" s="2992"/>
      <c r="BC298" s="2992"/>
      <c r="BD298" s="2993"/>
      <c r="BE298" s="2982" t="s">
        <v>335</v>
      </c>
      <c r="BF298" s="2983"/>
      <c r="BG298" s="2983"/>
      <c r="BH298" s="2983"/>
      <c r="BI298" s="2983"/>
      <c r="BJ298" s="2984"/>
      <c r="BK298" s="2982" t="s">
        <v>375</v>
      </c>
      <c r="BL298" s="2983"/>
      <c r="BM298" s="2983"/>
      <c r="BN298" s="2983"/>
      <c r="BO298" s="2983"/>
      <c r="BP298" s="2983"/>
      <c r="BQ298" s="2984"/>
      <c r="BR298" s="2991" t="s">
        <v>295</v>
      </c>
      <c r="BS298" s="2992"/>
      <c r="BT298" s="2992"/>
      <c r="BU298" s="2992"/>
      <c r="BV298" s="2992"/>
      <c r="BW298" s="2992"/>
      <c r="BX298" s="2992"/>
      <c r="BY298" s="2982" t="s">
        <v>375</v>
      </c>
      <c r="BZ298" s="2983"/>
      <c r="CA298" s="2983"/>
      <c r="CB298" s="2983"/>
      <c r="CC298" s="2983"/>
      <c r="CD298" s="2983"/>
      <c r="CE298" s="2983"/>
      <c r="CF298" s="2984"/>
      <c r="CG298" s="3256" t="s">
        <v>299</v>
      </c>
      <c r="CH298" s="3257"/>
      <c r="CI298" s="3257"/>
      <c r="CJ298" s="2991" t="s">
        <v>406</v>
      </c>
      <c r="CK298" s="2992"/>
      <c r="CL298" s="2992"/>
      <c r="CM298" s="2992"/>
      <c r="CN298" s="2992"/>
      <c r="CO298" s="2992"/>
      <c r="CP298" s="2992"/>
      <c r="CQ298" s="2992"/>
      <c r="CR298" s="2992"/>
      <c r="CS298" s="2992"/>
      <c r="CT298" s="2992"/>
      <c r="CU298" s="2992"/>
      <c r="CV298" s="2992"/>
      <c r="CW298" s="2992"/>
      <c r="CX298" s="2992"/>
      <c r="CY298" s="2993"/>
      <c r="CZ298" s="3759" t="s">
        <v>335</v>
      </c>
      <c r="DA298" s="3760"/>
      <c r="DB298" s="3760"/>
      <c r="DC298" s="3760"/>
      <c r="DD298" s="3760"/>
      <c r="DE298" s="3761"/>
      <c r="DF298" s="3755"/>
      <c r="DG298" s="3756"/>
    </row>
    <row r="299" spans="3:119" s="96" customFormat="1" ht="18" customHeight="1">
      <c r="C299" s="2972"/>
      <c r="D299" s="3062"/>
      <c r="E299" s="3064"/>
      <c r="F299" s="3363"/>
      <c r="G299" s="3363"/>
      <c r="H299" s="2985"/>
      <c r="I299" s="2986"/>
      <c r="J299" s="2986"/>
      <c r="K299" s="2986"/>
      <c r="L299" s="2986"/>
      <c r="M299" s="2986"/>
      <c r="N299" s="2986"/>
      <c r="O299" s="2986"/>
      <c r="P299" s="2986"/>
      <c r="Q299" s="2986"/>
      <c r="R299" s="2986"/>
      <c r="S299" s="2986"/>
      <c r="T299" s="2987"/>
      <c r="U299" s="2994"/>
      <c r="V299" s="2995"/>
      <c r="W299" s="2995"/>
      <c r="X299" s="2995"/>
      <c r="Y299" s="2995"/>
      <c r="Z299" s="2995"/>
      <c r="AA299" s="2995"/>
      <c r="AB299" s="2995"/>
      <c r="AC299" s="2995"/>
      <c r="AD299" s="2995"/>
      <c r="AE299" s="2995"/>
      <c r="AF299" s="2995"/>
      <c r="AG299" s="2995"/>
      <c r="AH299" s="2995"/>
      <c r="AI299" s="2995"/>
      <c r="AJ299" s="2995"/>
      <c r="AK299" s="2995"/>
      <c r="AL299" s="2995"/>
      <c r="AM299" s="2995"/>
      <c r="AN299" s="2995"/>
      <c r="AO299" s="2995"/>
      <c r="AP299" s="2995"/>
      <c r="AQ299" s="2995"/>
      <c r="AR299" s="2995"/>
      <c r="AS299" s="2995"/>
      <c r="AT299" s="2995"/>
      <c r="AU299" s="2995"/>
      <c r="AV299" s="2995"/>
      <c r="AW299" s="2995"/>
      <c r="AX299" s="2995"/>
      <c r="AY299" s="2995"/>
      <c r="AZ299" s="2995"/>
      <c r="BA299" s="2995"/>
      <c r="BB299" s="2995"/>
      <c r="BC299" s="2995"/>
      <c r="BD299" s="2996"/>
      <c r="BE299" s="2985"/>
      <c r="BF299" s="2986"/>
      <c r="BG299" s="2986"/>
      <c r="BH299" s="2986"/>
      <c r="BI299" s="2986"/>
      <c r="BJ299" s="2987"/>
      <c r="BK299" s="2985"/>
      <c r="BL299" s="2986"/>
      <c r="BM299" s="2986"/>
      <c r="BN299" s="2986"/>
      <c r="BO299" s="2986"/>
      <c r="BP299" s="2986"/>
      <c r="BQ299" s="2987"/>
      <c r="BR299" s="2994"/>
      <c r="BS299" s="2995"/>
      <c r="BT299" s="2995"/>
      <c r="BU299" s="2995"/>
      <c r="BV299" s="2995"/>
      <c r="BW299" s="2995"/>
      <c r="BX299" s="2995"/>
      <c r="BY299" s="2985"/>
      <c r="BZ299" s="2986"/>
      <c r="CA299" s="2986"/>
      <c r="CB299" s="2986"/>
      <c r="CC299" s="2986"/>
      <c r="CD299" s="2986"/>
      <c r="CE299" s="2986"/>
      <c r="CF299" s="2987"/>
      <c r="CG299" s="3258"/>
      <c r="CH299" s="3259"/>
      <c r="CI299" s="3259"/>
      <c r="CJ299" s="2994"/>
      <c r="CK299" s="2995"/>
      <c r="CL299" s="2995"/>
      <c r="CM299" s="2995"/>
      <c r="CN299" s="2995"/>
      <c r="CO299" s="2995"/>
      <c r="CP299" s="2995"/>
      <c r="CQ299" s="2995"/>
      <c r="CR299" s="2995"/>
      <c r="CS299" s="2995"/>
      <c r="CT299" s="2995"/>
      <c r="CU299" s="2995"/>
      <c r="CV299" s="2995"/>
      <c r="CW299" s="2995"/>
      <c r="CX299" s="2995"/>
      <c r="CY299" s="2996"/>
      <c r="CZ299" s="3762"/>
      <c r="DA299" s="3763"/>
      <c r="DB299" s="3763"/>
      <c r="DC299" s="3763"/>
      <c r="DD299" s="3763"/>
      <c r="DE299" s="3764"/>
      <c r="DF299" s="3755"/>
      <c r="DG299" s="3756"/>
    </row>
    <row r="300" spans="3:119" s="96" customFormat="1" ht="18" customHeight="1">
      <c r="C300" s="2972"/>
      <c r="D300" s="3181"/>
      <c r="E300" s="3183"/>
      <c r="F300" s="3363"/>
      <c r="G300" s="3363"/>
      <c r="H300" s="2985"/>
      <c r="I300" s="2986"/>
      <c r="J300" s="2986"/>
      <c r="K300" s="2986"/>
      <c r="L300" s="2986"/>
      <c r="M300" s="2986"/>
      <c r="N300" s="2986"/>
      <c r="O300" s="2986"/>
      <c r="P300" s="2986"/>
      <c r="Q300" s="2986"/>
      <c r="R300" s="2986"/>
      <c r="S300" s="2986"/>
      <c r="T300" s="2987"/>
      <c r="U300" s="2994"/>
      <c r="V300" s="2995"/>
      <c r="W300" s="2995"/>
      <c r="X300" s="2995"/>
      <c r="Y300" s="2995"/>
      <c r="Z300" s="2995"/>
      <c r="AA300" s="2995"/>
      <c r="AB300" s="2995"/>
      <c r="AC300" s="2995"/>
      <c r="AD300" s="2995"/>
      <c r="AE300" s="2995"/>
      <c r="AF300" s="2995"/>
      <c r="AG300" s="2995"/>
      <c r="AH300" s="2995"/>
      <c r="AI300" s="2995"/>
      <c r="AJ300" s="2995"/>
      <c r="AK300" s="2995"/>
      <c r="AL300" s="2995"/>
      <c r="AM300" s="2995"/>
      <c r="AN300" s="2995"/>
      <c r="AO300" s="2995"/>
      <c r="AP300" s="2995"/>
      <c r="AQ300" s="2995"/>
      <c r="AR300" s="2995"/>
      <c r="AS300" s="2995"/>
      <c r="AT300" s="2995"/>
      <c r="AU300" s="2995"/>
      <c r="AV300" s="2995"/>
      <c r="AW300" s="2995"/>
      <c r="AX300" s="2995"/>
      <c r="AY300" s="2995"/>
      <c r="AZ300" s="2995"/>
      <c r="BA300" s="2995"/>
      <c r="BB300" s="2995"/>
      <c r="BC300" s="2995"/>
      <c r="BD300" s="2996"/>
      <c r="BE300" s="2985"/>
      <c r="BF300" s="2986"/>
      <c r="BG300" s="2986"/>
      <c r="BH300" s="2986"/>
      <c r="BI300" s="2986"/>
      <c r="BJ300" s="2987"/>
      <c r="BK300" s="2985"/>
      <c r="BL300" s="2986"/>
      <c r="BM300" s="2986"/>
      <c r="BN300" s="2986"/>
      <c r="BO300" s="2986"/>
      <c r="BP300" s="2986"/>
      <c r="BQ300" s="2987"/>
      <c r="BR300" s="2994"/>
      <c r="BS300" s="2995"/>
      <c r="BT300" s="2995"/>
      <c r="BU300" s="2995"/>
      <c r="BV300" s="2995"/>
      <c r="BW300" s="2995"/>
      <c r="BX300" s="2995"/>
      <c r="BY300" s="2985"/>
      <c r="BZ300" s="2986"/>
      <c r="CA300" s="2986"/>
      <c r="CB300" s="2986"/>
      <c r="CC300" s="2986"/>
      <c r="CD300" s="2986"/>
      <c r="CE300" s="2986"/>
      <c r="CF300" s="2987"/>
      <c r="CG300" s="3258"/>
      <c r="CH300" s="3259"/>
      <c r="CI300" s="3259"/>
      <c r="CJ300" s="2994"/>
      <c r="CK300" s="2995"/>
      <c r="CL300" s="2995"/>
      <c r="CM300" s="2995"/>
      <c r="CN300" s="2995"/>
      <c r="CO300" s="2995"/>
      <c r="CP300" s="2995"/>
      <c r="CQ300" s="2995"/>
      <c r="CR300" s="2995"/>
      <c r="CS300" s="2995"/>
      <c r="CT300" s="2995"/>
      <c r="CU300" s="2995"/>
      <c r="CV300" s="2995"/>
      <c r="CW300" s="2995"/>
      <c r="CX300" s="2995"/>
      <c r="CY300" s="2996"/>
      <c r="CZ300" s="3762"/>
      <c r="DA300" s="3763"/>
      <c r="DB300" s="3763"/>
      <c r="DC300" s="3763"/>
      <c r="DD300" s="3763"/>
      <c r="DE300" s="3764"/>
      <c r="DF300" s="3755"/>
      <c r="DG300" s="3756"/>
    </row>
    <row r="301" spans="3:119" s="96" customFormat="1" ht="18" customHeight="1">
      <c r="C301" s="2972"/>
      <c r="D301" s="369" t="s">
        <v>168</v>
      </c>
      <c r="E301" s="177" t="s">
        <v>220</v>
      </c>
      <c r="F301" s="3364"/>
      <c r="G301" s="3364"/>
      <c r="H301" s="2988"/>
      <c r="I301" s="2989"/>
      <c r="J301" s="2989"/>
      <c r="K301" s="2989"/>
      <c r="L301" s="2989"/>
      <c r="M301" s="2989"/>
      <c r="N301" s="2989"/>
      <c r="O301" s="2989"/>
      <c r="P301" s="2989"/>
      <c r="Q301" s="2989"/>
      <c r="R301" s="2989"/>
      <c r="S301" s="2989"/>
      <c r="T301" s="2990"/>
      <c r="U301" s="2997"/>
      <c r="V301" s="2998"/>
      <c r="W301" s="2998"/>
      <c r="X301" s="2998"/>
      <c r="Y301" s="2998"/>
      <c r="Z301" s="2998"/>
      <c r="AA301" s="2998"/>
      <c r="AB301" s="2998"/>
      <c r="AC301" s="2998"/>
      <c r="AD301" s="2998"/>
      <c r="AE301" s="2998"/>
      <c r="AF301" s="2998"/>
      <c r="AG301" s="2998"/>
      <c r="AH301" s="2998"/>
      <c r="AI301" s="2998"/>
      <c r="AJ301" s="2998"/>
      <c r="AK301" s="2998"/>
      <c r="AL301" s="2998"/>
      <c r="AM301" s="2998"/>
      <c r="AN301" s="2998"/>
      <c r="AO301" s="2998"/>
      <c r="AP301" s="2998"/>
      <c r="AQ301" s="2998"/>
      <c r="AR301" s="2998"/>
      <c r="AS301" s="2998"/>
      <c r="AT301" s="2998"/>
      <c r="AU301" s="2998"/>
      <c r="AV301" s="2998"/>
      <c r="AW301" s="2998"/>
      <c r="AX301" s="2998"/>
      <c r="AY301" s="2998"/>
      <c r="AZ301" s="2998"/>
      <c r="BA301" s="2998"/>
      <c r="BB301" s="2998"/>
      <c r="BC301" s="2998"/>
      <c r="BD301" s="2999"/>
      <c r="BE301" s="2988"/>
      <c r="BF301" s="2989"/>
      <c r="BG301" s="2989"/>
      <c r="BH301" s="2989"/>
      <c r="BI301" s="2989"/>
      <c r="BJ301" s="2990"/>
      <c r="BK301" s="2988"/>
      <c r="BL301" s="2989"/>
      <c r="BM301" s="2989"/>
      <c r="BN301" s="2989"/>
      <c r="BO301" s="2989"/>
      <c r="BP301" s="2989"/>
      <c r="BQ301" s="2990"/>
      <c r="BR301" s="2997"/>
      <c r="BS301" s="2998"/>
      <c r="BT301" s="2998"/>
      <c r="BU301" s="2998"/>
      <c r="BV301" s="2998"/>
      <c r="BW301" s="2998"/>
      <c r="BX301" s="2998"/>
      <c r="BY301" s="2988"/>
      <c r="BZ301" s="2989"/>
      <c r="CA301" s="2989"/>
      <c r="CB301" s="2989"/>
      <c r="CC301" s="2989"/>
      <c r="CD301" s="2989"/>
      <c r="CE301" s="2989"/>
      <c r="CF301" s="2990"/>
      <c r="CG301" s="3260"/>
      <c r="CH301" s="3261"/>
      <c r="CI301" s="3261"/>
      <c r="CJ301" s="2997"/>
      <c r="CK301" s="2998"/>
      <c r="CL301" s="2998"/>
      <c r="CM301" s="2998"/>
      <c r="CN301" s="2998"/>
      <c r="CO301" s="2998"/>
      <c r="CP301" s="2998"/>
      <c r="CQ301" s="2998"/>
      <c r="CR301" s="2998"/>
      <c r="CS301" s="2998"/>
      <c r="CT301" s="2998"/>
      <c r="CU301" s="2998"/>
      <c r="CV301" s="2998"/>
      <c r="CW301" s="2998"/>
      <c r="CX301" s="2998"/>
      <c r="CY301" s="2999"/>
      <c r="CZ301" s="3765"/>
      <c r="DA301" s="3766"/>
      <c r="DB301" s="3766"/>
      <c r="DC301" s="3766"/>
      <c r="DD301" s="3766"/>
      <c r="DE301" s="3767"/>
      <c r="DF301" s="3757"/>
      <c r="DG301" s="3758"/>
    </row>
    <row r="302" spans="3:119" s="96" customFormat="1" ht="50.25" customHeight="1">
      <c r="C302" s="3768" t="s">
        <v>407</v>
      </c>
      <c r="D302" s="522" t="s">
        <v>242</v>
      </c>
      <c r="E302" s="523" t="s">
        <v>181</v>
      </c>
      <c r="F302" s="523" t="s">
        <v>243</v>
      </c>
      <c r="G302" s="434" t="s">
        <v>244</v>
      </c>
      <c r="H302" s="3093" t="s">
        <v>408</v>
      </c>
      <c r="I302" s="3094"/>
      <c r="J302" s="3094"/>
      <c r="K302" s="3094"/>
      <c r="L302" s="3094"/>
      <c r="M302" s="3094"/>
      <c r="N302" s="3094"/>
      <c r="O302" s="3094"/>
      <c r="P302" s="3094"/>
      <c r="Q302" s="3094"/>
      <c r="R302" s="3094"/>
      <c r="S302" s="3094"/>
      <c r="T302" s="3095"/>
      <c r="U302" s="3008" t="s">
        <v>409</v>
      </c>
      <c r="V302" s="3009"/>
      <c r="W302" s="3009"/>
      <c r="X302" s="3009"/>
      <c r="Y302" s="3009"/>
      <c r="Z302" s="3009"/>
      <c r="AA302" s="3009"/>
      <c r="AB302" s="3009"/>
      <c r="AC302" s="3009"/>
      <c r="AD302" s="3009"/>
      <c r="AE302" s="3009"/>
      <c r="AF302" s="3009"/>
      <c r="AG302" s="3009"/>
      <c r="AH302" s="3009"/>
      <c r="AI302" s="3009"/>
      <c r="AJ302" s="3009"/>
      <c r="AK302" s="3009"/>
      <c r="AL302" s="3009"/>
      <c r="AM302" s="3009"/>
      <c r="AN302" s="3009"/>
      <c r="AO302" s="3009"/>
      <c r="AP302" s="3009"/>
      <c r="AQ302" s="3009"/>
      <c r="AR302" s="3009"/>
      <c r="AS302" s="3009"/>
      <c r="AT302" s="3009"/>
      <c r="AU302" s="3009"/>
      <c r="AV302" s="3009"/>
      <c r="AW302" s="3009"/>
      <c r="AX302" s="3009"/>
      <c r="AY302" s="3009"/>
      <c r="AZ302" s="3009"/>
      <c r="BA302" s="3009"/>
      <c r="BB302" s="3009"/>
      <c r="BC302" s="3009"/>
      <c r="BD302" s="3010"/>
      <c r="BE302" s="3011" t="s">
        <v>410</v>
      </c>
      <c r="BF302" s="3012"/>
      <c r="BG302" s="3012"/>
      <c r="BH302" s="3012"/>
      <c r="BI302" s="3012"/>
      <c r="BJ302" s="3013"/>
      <c r="BK302" s="3014" t="s">
        <v>411</v>
      </c>
      <c r="BL302" s="3015"/>
      <c r="BM302" s="3015"/>
      <c r="BN302" s="3015"/>
      <c r="BO302" s="3015"/>
      <c r="BP302" s="3015"/>
      <c r="BQ302" s="3016"/>
      <c r="BR302" s="3011" t="s">
        <v>180</v>
      </c>
      <c r="BS302" s="3012"/>
      <c r="BT302" s="3012"/>
      <c r="BU302" s="3012"/>
      <c r="BV302" s="3012"/>
      <c r="BW302" s="3012"/>
      <c r="BX302" s="3013"/>
      <c r="BY302" s="3011" t="s">
        <v>412</v>
      </c>
      <c r="BZ302" s="3012"/>
      <c r="CA302" s="3012"/>
      <c r="CB302" s="3012"/>
      <c r="CC302" s="3012"/>
      <c r="CD302" s="3012"/>
      <c r="CE302" s="3012"/>
      <c r="CF302" s="3013"/>
      <c r="CG302" s="459"/>
      <c r="CH302" s="460" t="s">
        <v>180</v>
      </c>
      <c r="CI302" s="461"/>
      <c r="CJ302" s="435" t="s">
        <v>409</v>
      </c>
      <c r="CK302" s="436"/>
      <c r="CL302" s="436"/>
      <c r="CM302" s="436"/>
      <c r="CN302" s="436"/>
      <c r="CO302" s="436"/>
      <c r="CP302" s="436"/>
      <c r="CQ302" s="436"/>
      <c r="CR302" s="436"/>
      <c r="CS302" s="436"/>
      <c r="CT302" s="436"/>
      <c r="CU302" s="436"/>
      <c r="CV302" s="436"/>
      <c r="CW302" s="436"/>
      <c r="CX302" s="436"/>
      <c r="CY302" s="436"/>
      <c r="CZ302" s="3011" t="s">
        <v>410</v>
      </c>
      <c r="DA302" s="3012"/>
      <c r="DB302" s="3012"/>
      <c r="DC302" s="3012"/>
      <c r="DD302" s="3012"/>
      <c r="DE302" s="3013"/>
      <c r="DF302" s="357">
        <v>563</v>
      </c>
      <c r="DG302" s="528"/>
    </row>
    <row r="303" spans="3:119" s="96" customFormat="1" ht="48.75" customHeight="1">
      <c r="C303" s="3769"/>
      <c r="D303" s="524" t="s">
        <v>242</v>
      </c>
      <c r="E303" s="524" t="s">
        <v>181</v>
      </c>
      <c r="F303" s="524" t="s">
        <v>243</v>
      </c>
      <c r="G303" s="410" t="s">
        <v>244</v>
      </c>
      <c r="H303" s="3093" t="s">
        <v>413</v>
      </c>
      <c r="I303" s="3094"/>
      <c r="J303" s="3094"/>
      <c r="K303" s="3094"/>
      <c r="L303" s="3094"/>
      <c r="M303" s="3094"/>
      <c r="N303" s="3094"/>
      <c r="O303" s="3094"/>
      <c r="P303" s="3094"/>
      <c r="Q303" s="3094"/>
      <c r="R303" s="3094"/>
      <c r="S303" s="3094"/>
      <c r="T303" s="3095"/>
      <c r="U303" s="3008" t="s">
        <v>409</v>
      </c>
      <c r="V303" s="3009"/>
      <c r="W303" s="3009"/>
      <c r="X303" s="3009"/>
      <c r="Y303" s="3009"/>
      <c r="Z303" s="3009"/>
      <c r="AA303" s="3009"/>
      <c r="AB303" s="3009"/>
      <c r="AC303" s="3009"/>
      <c r="AD303" s="3009"/>
      <c r="AE303" s="3009"/>
      <c r="AF303" s="3009"/>
      <c r="AG303" s="3009"/>
      <c r="AH303" s="3009"/>
      <c r="AI303" s="3009"/>
      <c r="AJ303" s="3009"/>
      <c r="AK303" s="3009"/>
      <c r="AL303" s="3009"/>
      <c r="AM303" s="3009"/>
      <c r="AN303" s="3009"/>
      <c r="AO303" s="3009"/>
      <c r="AP303" s="3009"/>
      <c r="AQ303" s="3009"/>
      <c r="AR303" s="3009"/>
      <c r="AS303" s="3009"/>
      <c r="AT303" s="3009"/>
      <c r="AU303" s="3009"/>
      <c r="AV303" s="3009"/>
      <c r="AW303" s="3009"/>
      <c r="AX303" s="3009"/>
      <c r="AY303" s="3009"/>
      <c r="AZ303" s="3009"/>
      <c r="BA303" s="3009"/>
      <c r="BB303" s="3009"/>
      <c r="BC303" s="3009"/>
      <c r="BD303" s="3010"/>
      <c r="BE303" s="3011" t="s">
        <v>410</v>
      </c>
      <c r="BF303" s="3012"/>
      <c r="BG303" s="3012"/>
      <c r="BH303" s="3012"/>
      <c r="BI303" s="3012"/>
      <c r="BJ303" s="3013"/>
      <c r="BK303" s="3014" t="s">
        <v>414</v>
      </c>
      <c r="BL303" s="3015"/>
      <c r="BM303" s="3015"/>
      <c r="BN303" s="3015"/>
      <c r="BO303" s="3015"/>
      <c r="BP303" s="3015"/>
      <c r="BQ303" s="3016"/>
      <c r="BR303" s="3011" t="s">
        <v>180</v>
      </c>
      <c r="BS303" s="3012"/>
      <c r="BT303" s="3012"/>
      <c r="BU303" s="3012"/>
      <c r="BV303" s="3012"/>
      <c r="BW303" s="3012"/>
      <c r="BX303" s="3013"/>
      <c r="BY303" s="3011" t="s">
        <v>412</v>
      </c>
      <c r="BZ303" s="3012"/>
      <c r="CA303" s="3012"/>
      <c r="CB303" s="3012"/>
      <c r="CC303" s="3012"/>
      <c r="CD303" s="3012"/>
      <c r="CE303" s="3012"/>
      <c r="CF303" s="3013"/>
      <c r="CG303" s="459"/>
      <c r="CH303" s="460" t="s">
        <v>180</v>
      </c>
      <c r="CI303" s="461"/>
      <c r="CJ303" s="435" t="s">
        <v>409</v>
      </c>
      <c r="CK303" s="436"/>
      <c r="CL303" s="436"/>
      <c r="CM303" s="436"/>
      <c r="CN303" s="436"/>
      <c r="CO303" s="436"/>
      <c r="CP303" s="436"/>
      <c r="CQ303" s="436"/>
      <c r="CR303" s="436"/>
      <c r="CS303" s="436"/>
      <c r="CT303" s="436"/>
      <c r="CU303" s="436"/>
      <c r="CV303" s="436"/>
      <c r="CW303" s="436"/>
      <c r="CX303" s="436"/>
      <c r="CY303" s="436"/>
      <c r="CZ303" s="3011" t="s">
        <v>410</v>
      </c>
      <c r="DA303" s="3012"/>
      <c r="DB303" s="3012"/>
      <c r="DC303" s="3012"/>
      <c r="DD303" s="3012"/>
      <c r="DE303" s="3013"/>
      <c r="DF303" s="357">
        <v>564</v>
      </c>
      <c r="DG303" s="528"/>
    </row>
    <row r="304" spans="3:119" s="96" customFormat="1" ht="15.6">
      <c r="C304" s="568"/>
      <c r="DA304" s="102"/>
      <c r="DB304" s="102"/>
      <c r="DC304" s="102"/>
      <c r="DD304" s="102"/>
      <c r="DE304" s="102"/>
      <c r="DF304" s="102"/>
      <c r="DG304" s="102"/>
      <c r="DH304" s="102"/>
      <c r="DI304" s="102"/>
      <c r="DJ304" s="102"/>
      <c r="DK304" s="102"/>
      <c r="DL304" s="102"/>
      <c r="DM304" s="102"/>
      <c r="DN304" s="102"/>
      <c r="DO304" s="102"/>
    </row>
    <row r="305" spans="3:174" s="96" customFormat="1" ht="15.6">
      <c r="C305" s="568"/>
      <c r="DA305" s="102"/>
      <c r="DB305" s="102"/>
      <c r="DC305" s="102"/>
      <c r="DD305" s="102"/>
      <c r="DE305" s="102"/>
      <c r="DF305" s="102"/>
      <c r="DG305" s="102"/>
      <c r="DH305" s="102"/>
      <c r="DI305" s="102"/>
      <c r="DJ305" s="102"/>
      <c r="DK305" s="102"/>
      <c r="DL305" s="102"/>
      <c r="DM305" s="102"/>
      <c r="DN305" s="102"/>
      <c r="DO305" s="102"/>
    </row>
    <row r="306" spans="3:174" s="96" customFormat="1" ht="17.399999999999999">
      <c r="C306" s="574" t="s">
        <v>415</v>
      </c>
      <c r="DA306" s="102"/>
      <c r="DB306" s="102"/>
      <c r="DC306" s="102"/>
      <c r="DD306" s="102"/>
      <c r="DE306" s="102"/>
      <c r="DF306" s="102"/>
      <c r="DG306" s="102"/>
      <c r="DH306" s="102"/>
      <c r="DI306" s="102"/>
      <c r="DJ306" s="102"/>
      <c r="DK306" s="102"/>
      <c r="DL306" s="102"/>
      <c r="DM306" s="102"/>
      <c r="DN306" s="102"/>
      <c r="DO306" s="102"/>
    </row>
    <row r="307" spans="3:174" s="96" customFormat="1" ht="15.6">
      <c r="C307" s="568"/>
      <c r="DA307" s="102"/>
      <c r="DB307" s="102"/>
      <c r="DC307" s="102"/>
      <c r="DD307" s="102"/>
      <c r="DE307" s="102"/>
      <c r="DF307" s="102"/>
      <c r="DG307" s="102"/>
      <c r="DH307" s="102"/>
      <c r="DI307" s="102"/>
      <c r="DJ307" s="102"/>
      <c r="DK307" s="102"/>
      <c r="DL307" s="102"/>
      <c r="DM307" s="102"/>
      <c r="DN307" s="102"/>
      <c r="DO307" s="102"/>
    </row>
    <row r="308" spans="3:174" s="96" customFormat="1" ht="20.399999999999999">
      <c r="C308" s="2972" t="s">
        <v>163</v>
      </c>
      <c r="D308" s="3061" t="s">
        <v>164</v>
      </c>
      <c r="E308" s="2974"/>
      <c r="F308" s="113" t="s">
        <v>139</v>
      </c>
      <c r="G308" s="387"/>
      <c r="H308" s="387"/>
      <c r="I308" s="387"/>
      <c r="J308" s="387"/>
      <c r="K308" s="387"/>
      <c r="L308" s="387"/>
      <c r="M308" s="387"/>
      <c r="N308" s="387"/>
      <c r="O308" s="387"/>
      <c r="P308" s="387"/>
      <c r="Q308" s="387"/>
      <c r="R308" s="387"/>
      <c r="S308" s="387"/>
      <c r="T308" s="387"/>
      <c r="U308" s="387"/>
      <c r="V308" s="387"/>
      <c r="W308" s="387"/>
      <c r="X308" s="387"/>
      <c r="Y308" s="387"/>
      <c r="Z308" s="387"/>
      <c r="AA308" s="387"/>
      <c r="AB308" s="387"/>
      <c r="AC308" s="387"/>
      <c r="AD308" s="387"/>
      <c r="AE308" s="387"/>
      <c r="AF308" s="387"/>
      <c r="AG308" s="387"/>
      <c r="AH308" s="437"/>
      <c r="AI308" s="2975" t="s">
        <v>140</v>
      </c>
      <c r="AJ308" s="2976"/>
      <c r="AK308" s="2976"/>
      <c r="AL308" s="2976"/>
      <c r="AM308" s="2976"/>
      <c r="AN308" s="2976"/>
      <c r="AO308" s="2976"/>
      <c r="AP308" s="2976"/>
      <c r="AQ308" s="2976"/>
      <c r="AR308" s="2976"/>
      <c r="AS308" s="2976"/>
      <c r="AT308" s="2976"/>
      <c r="AU308" s="2976"/>
      <c r="AV308" s="2976"/>
      <c r="AW308" s="2976"/>
      <c r="AX308" s="2976"/>
      <c r="AY308" s="2976"/>
      <c r="AZ308" s="2976"/>
      <c r="BA308" s="2976"/>
      <c r="BB308" s="2976"/>
      <c r="BC308" s="2976"/>
      <c r="BD308" s="2976"/>
      <c r="BE308" s="2976"/>
      <c r="BF308" s="2976"/>
      <c r="BG308" s="2976"/>
      <c r="BH308" s="2976"/>
      <c r="BI308" s="2976"/>
      <c r="BJ308" s="2976"/>
      <c r="BK308" s="2976"/>
      <c r="BL308" s="2976"/>
      <c r="BM308" s="2976"/>
      <c r="BN308" s="2976"/>
      <c r="BO308" s="2976"/>
      <c r="BP308" s="2976"/>
      <c r="BQ308" s="2976"/>
      <c r="BR308" s="2976"/>
      <c r="BS308" s="2976"/>
      <c r="BT308" s="2976"/>
      <c r="BU308" s="2976"/>
      <c r="BV308" s="2976"/>
      <c r="BW308" s="2976"/>
      <c r="BX308" s="2976"/>
      <c r="BY308" s="2976"/>
      <c r="BZ308" s="2976"/>
      <c r="CA308" s="2976"/>
      <c r="CB308" s="2976"/>
      <c r="CC308" s="2976"/>
      <c r="CD308" s="2976"/>
      <c r="CE308" s="2977"/>
      <c r="CF308" s="387" t="s">
        <v>139</v>
      </c>
      <c r="CG308" s="387"/>
      <c r="CH308" s="387"/>
      <c r="CI308" s="387"/>
      <c r="CJ308" s="387"/>
      <c r="CK308" s="2975" t="s">
        <v>140</v>
      </c>
      <c r="CL308" s="2976"/>
      <c r="CM308" s="2976"/>
      <c r="CN308" s="2976"/>
      <c r="CO308" s="2976"/>
      <c r="CP308" s="2976"/>
      <c r="CQ308" s="2976"/>
      <c r="CR308" s="2976"/>
      <c r="CS308" s="2976"/>
      <c r="CT308" s="2976"/>
      <c r="CU308" s="2976"/>
      <c r="CV308" s="2977"/>
      <c r="CW308" s="2978" t="s">
        <v>307</v>
      </c>
      <c r="CX308" s="2979"/>
    </row>
    <row r="309" spans="3:174" s="96" customFormat="1" ht="18" customHeight="1">
      <c r="C309" s="2972"/>
      <c r="D309" s="3062"/>
      <c r="E309" s="3064"/>
      <c r="F309" s="3362" t="s">
        <v>221</v>
      </c>
      <c r="G309" s="3362" t="s">
        <v>222</v>
      </c>
      <c r="H309" s="3072" t="s">
        <v>416</v>
      </c>
      <c r="I309" s="3073"/>
      <c r="J309" s="3073"/>
      <c r="K309" s="3073"/>
      <c r="L309" s="3073"/>
      <c r="M309" s="3073"/>
      <c r="N309" s="3073"/>
      <c r="O309" s="3074"/>
      <c r="P309" s="2991" t="s">
        <v>406</v>
      </c>
      <c r="Q309" s="2992"/>
      <c r="R309" s="2992"/>
      <c r="S309" s="2992"/>
      <c r="T309" s="2992"/>
      <c r="U309" s="2992"/>
      <c r="V309" s="2992"/>
      <c r="W309" s="2992"/>
      <c r="X309" s="2992"/>
      <c r="Y309" s="2992"/>
      <c r="Z309" s="2992"/>
      <c r="AA309" s="2992"/>
      <c r="AB309" s="2992"/>
      <c r="AC309" s="2992"/>
      <c r="AD309" s="2992"/>
      <c r="AE309" s="2992"/>
      <c r="AF309" s="2992"/>
      <c r="AG309" s="2992"/>
      <c r="AH309" s="2993"/>
      <c r="AI309" s="2982" t="s">
        <v>335</v>
      </c>
      <c r="AJ309" s="2983"/>
      <c r="AK309" s="2983"/>
      <c r="AL309" s="2983"/>
      <c r="AM309" s="2983"/>
      <c r="AN309" s="2983"/>
      <c r="AO309" s="2983"/>
      <c r="AP309" s="2983"/>
      <c r="AQ309" s="2983"/>
      <c r="AR309" s="2983"/>
      <c r="AS309" s="2983"/>
      <c r="AT309" s="2983"/>
      <c r="AU309" s="2983"/>
      <c r="AV309" s="2983"/>
      <c r="AW309" s="2983"/>
      <c r="AX309" s="2983"/>
      <c r="AY309" s="2983"/>
      <c r="AZ309" s="2983"/>
      <c r="BA309" s="2983"/>
      <c r="BB309" s="2983"/>
      <c r="BC309" s="2983"/>
      <c r="BD309" s="2983"/>
      <c r="BE309" s="2983"/>
      <c r="BF309" s="2983"/>
      <c r="BG309" s="2983"/>
      <c r="BH309" s="2983"/>
      <c r="BI309" s="2983"/>
      <c r="BJ309" s="2983"/>
      <c r="BK309" s="2983"/>
      <c r="BL309" s="2983"/>
      <c r="BM309" s="2983"/>
      <c r="BN309" s="2983"/>
      <c r="BO309" s="2984"/>
      <c r="BP309" s="2982" t="s">
        <v>375</v>
      </c>
      <c r="BQ309" s="2983"/>
      <c r="BR309" s="2983"/>
      <c r="BS309" s="2983"/>
      <c r="BT309" s="2983"/>
      <c r="BU309" s="2983"/>
      <c r="BV309" s="2983"/>
      <c r="BW309" s="2983"/>
      <c r="BX309" s="2983"/>
      <c r="BY309" s="2983"/>
      <c r="BZ309" s="2983"/>
      <c r="CA309" s="2983"/>
      <c r="CB309" s="2983"/>
      <c r="CC309" s="2983"/>
      <c r="CD309" s="2983"/>
      <c r="CE309" s="2984"/>
      <c r="CF309" s="2991" t="s">
        <v>287</v>
      </c>
      <c r="CG309" s="2992"/>
      <c r="CH309" s="2992"/>
      <c r="CI309" s="2992"/>
      <c r="CJ309" s="2993"/>
      <c r="CK309" s="2982" t="s">
        <v>288</v>
      </c>
      <c r="CL309" s="2983"/>
      <c r="CM309" s="2983"/>
      <c r="CN309" s="2983"/>
      <c r="CO309" s="2983"/>
      <c r="CP309" s="2983"/>
      <c r="CQ309" s="2983"/>
      <c r="CR309" s="2983"/>
      <c r="CS309" s="2983"/>
      <c r="CT309" s="2983"/>
      <c r="CU309" s="2983"/>
      <c r="CV309" s="2984"/>
      <c r="CW309" s="2547"/>
      <c r="CX309" s="2548"/>
    </row>
    <row r="310" spans="3:174" s="96" customFormat="1" ht="18" customHeight="1">
      <c r="C310" s="2972"/>
      <c r="D310" s="3062"/>
      <c r="E310" s="3064"/>
      <c r="F310" s="3363"/>
      <c r="G310" s="3363"/>
      <c r="H310" s="3075"/>
      <c r="I310" s="3076"/>
      <c r="J310" s="3076"/>
      <c r="K310" s="3076"/>
      <c r="L310" s="3076"/>
      <c r="M310" s="3076"/>
      <c r="N310" s="3076"/>
      <c r="O310" s="3077"/>
      <c r="P310" s="2994"/>
      <c r="Q310" s="2995"/>
      <c r="R310" s="2995"/>
      <c r="S310" s="2995"/>
      <c r="T310" s="2995"/>
      <c r="U310" s="2995"/>
      <c r="V310" s="2995"/>
      <c r="W310" s="2995"/>
      <c r="X310" s="2995"/>
      <c r="Y310" s="2995"/>
      <c r="Z310" s="2995"/>
      <c r="AA310" s="2995"/>
      <c r="AB310" s="2995"/>
      <c r="AC310" s="2995"/>
      <c r="AD310" s="2995"/>
      <c r="AE310" s="2995"/>
      <c r="AF310" s="2995"/>
      <c r="AG310" s="2995"/>
      <c r="AH310" s="2996"/>
      <c r="AI310" s="2985"/>
      <c r="AJ310" s="2986"/>
      <c r="AK310" s="2986"/>
      <c r="AL310" s="2986"/>
      <c r="AM310" s="2986"/>
      <c r="AN310" s="2986"/>
      <c r="AO310" s="2986"/>
      <c r="AP310" s="2986"/>
      <c r="AQ310" s="2986"/>
      <c r="AR310" s="2986"/>
      <c r="AS310" s="2986"/>
      <c r="AT310" s="2986"/>
      <c r="AU310" s="2986"/>
      <c r="AV310" s="2986"/>
      <c r="AW310" s="2986"/>
      <c r="AX310" s="2986"/>
      <c r="AY310" s="2986"/>
      <c r="AZ310" s="2986"/>
      <c r="BA310" s="2986"/>
      <c r="BB310" s="2986"/>
      <c r="BC310" s="2986"/>
      <c r="BD310" s="2986"/>
      <c r="BE310" s="2986"/>
      <c r="BF310" s="2986"/>
      <c r="BG310" s="2986"/>
      <c r="BH310" s="2986"/>
      <c r="BI310" s="2986"/>
      <c r="BJ310" s="2986"/>
      <c r="BK310" s="2986"/>
      <c r="BL310" s="2986"/>
      <c r="BM310" s="2986"/>
      <c r="BN310" s="2986"/>
      <c r="BO310" s="2987"/>
      <c r="BP310" s="2985"/>
      <c r="BQ310" s="2986"/>
      <c r="BR310" s="2986"/>
      <c r="BS310" s="2986"/>
      <c r="BT310" s="2986"/>
      <c r="BU310" s="2986"/>
      <c r="BV310" s="2986"/>
      <c r="BW310" s="2986"/>
      <c r="BX310" s="2986"/>
      <c r="BY310" s="2986"/>
      <c r="BZ310" s="2986"/>
      <c r="CA310" s="2986"/>
      <c r="CB310" s="2986"/>
      <c r="CC310" s="2986"/>
      <c r="CD310" s="2986"/>
      <c r="CE310" s="2987"/>
      <c r="CF310" s="2994"/>
      <c r="CG310" s="2995"/>
      <c r="CH310" s="2995"/>
      <c r="CI310" s="2995"/>
      <c r="CJ310" s="2996"/>
      <c r="CK310" s="2985"/>
      <c r="CL310" s="2986"/>
      <c r="CM310" s="2986"/>
      <c r="CN310" s="2986"/>
      <c r="CO310" s="2986"/>
      <c r="CP310" s="2986"/>
      <c r="CQ310" s="2986"/>
      <c r="CR310" s="2986"/>
      <c r="CS310" s="2986"/>
      <c r="CT310" s="2986"/>
      <c r="CU310" s="2986"/>
      <c r="CV310" s="2987"/>
      <c r="CW310" s="2547"/>
      <c r="CX310" s="2548"/>
    </row>
    <row r="311" spans="3:174" s="96" customFormat="1" ht="18" customHeight="1">
      <c r="C311" s="2972"/>
      <c r="D311" s="3181"/>
      <c r="E311" s="3183"/>
      <c r="F311" s="3363"/>
      <c r="G311" s="3363"/>
      <c r="H311" s="3075"/>
      <c r="I311" s="3076"/>
      <c r="J311" s="3076"/>
      <c r="K311" s="3076"/>
      <c r="L311" s="3076"/>
      <c r="M311" s="3076"/>
      <c r="N311" s="3076"/>
      <c r="O311" s="3077"/>
      <c r="P311" s="2994"/>
      <c r="Q311" s="2995"/>
      <c r="R311" s="2995"/>
      <c r="S311" s="2995"/>
      <c r="T311" s="2995"/>
      <c r="U311" s="2995"/>
      <c r="V311" s="2995"/>
      <c r="W311" s="2995"/>
      <c r="X311" s="2995"/>
      <c r="Y311" s="2995"/>
      <c r="Z311" s="2995"/>
      <c r="AA311" s="2995"/>
      <c r="AB311" s="2995"/>
      <c r="AC311" s="2995"/>
      <c r="AD311" s="2995"/>
      <c r="AE311" s="2995"/>
      <c r="AF311" s="2995"/>
      <c r="AG311" s="2995"/>
      <c r="AH311" s="2996"/>
      <c r="AI311" s="2985"/>
      <c r="AJ311" s="2986"/>
      <c r="AK311" s="2986"/>
      <c r="AL311" s="2986"/>
      <c r="AM311" s="2986"/>
      <c r="AN311" s="2986"/>
      <c r="AO311" s="2986"/>
      <c r="AP311" s="2986"/>
      <c r="AQ311" s="2986"/>
      <c r="AR311" s="2986"/>
      <c r="AS311" s="2986"/>
      <c r="AT311" s="2986"/>
      <c r="AU311" s="2986"/>
      <c r="AV311" s="2986"/>
      <c r="AW311" s="2986"/>
      <c r="AX311" s="2986"/>
      <c r="AY311" s="2986"/>
      <c r="AZ311" s="2986"/>
      <c r="BA311" s="2986"/>
      <c r="BB311" s="2986"/>
      <c r="BC311" s="2986"/>
      <c r="BD311" s="2986"/>
      <c r="BE311" s="2986"/>
      <c r="BF311" s="2986"/>
      <c r="BG311" s="2986"/>
      <c r="BH311" s="2986"/>
      <c r="BI311" s="2986"/>
      <c r="BJ311" s="2986"/>
      <c r="BK311" s="2986"/>
      <c r="BL311" s="2986"/>
      <c r="BM311" s="2986"/>
      <c r="BN311" s="2986"/>
      <c r="BO311" s="2987"/>
      <c r="BP311" s="2985"/>
      <c r="BQ311" s="2986"/>
      <c r="BR311" s="2986"/>
      <c r="BS311" s="2986"/>
      <c r="BT311" s="2986"/>
      <c r="BU311" s="2986"/>
      <c r="BV311" s="2986"/>
      <c r="BW311" s="2986"/>
      <c r="BX311" s="2986"/>
      <c r="BY311" s="2986"/>
      <c r="BZ311" s="2986"/>
      <c r="CA311" s="2986"/>
      <c r="CB311" s="2986"/>
      <c r="CC311" s="2986"/>
      <c r="CD311" s="2986"/>
      <c r="CE311" s="2987"/>
      <c r="CF311" s="2994"/>
      <c r="CG311" s="2995"/>
      <c r="CH311" s="2995"/>
      <c r="CI311" s="2995"/>
      <c r="CJ311" s="2996"/>
      <c r="CK311" s="2985"/>
      <c r="CL311" s="2986"/>
      <c r="CM311" s="2986"/>
      <c r="CN311" s="2986"/>
      <c r="CO311" s="2986"/>
      <c r="CP311" s="2986"/>
      <c r="CQ311" s="2986"/>
      <c r="CR311" s="2986"/>
      <c r="CS311" s="2986"/>
      <c r="CT311" s="2986"/>
      <c r="CU311" s="2986"/>
      <c r="CV311" s="2987"/>
      <c r="CW311" s="2547"/>
      <c r="CX311" s="2548"/>
    </row>
    <row r="312" spans="3:174" s="96" customFormat="1" ht="17.399999999999999">
      <c r="C312" s="2972"/>
      <c r="D312" s="369" t="s">
        <v>168</v>
      </c>
      <c r="E312" s="177" t="s">
        <v>220</v>
      </c>
      <c r="F312" s="3364"/>
      <c r="G312" s="3364"/>
      <c r="H312" s="3078"/>
      <c r="I312" s="3079"/>
      <c r="J312" s="3079"/>
      <c r="K312" s="3079"/>
      <c r="L312" s="3079"/>
      <c r="M312" s="3079"/>
      <c r="N312" s="3079"/>
      <c r="O312" s="3080"/>
      <c r="P312" s="2997"/>
      <c r="Q312" s="2998"/>
      <c r="R312" s="2998"/>
      <c r="S312" s="2998"/>
      <c r="T312" s="2998"/>
      <c r="U312" s="2998"/>
      <c r="V312" s="2998"/>
      <c r="W312" s="2998"/>
      <c r="X312" s="2998"/>
      <c r="Y312" s="2998"/>
      <c r="Z312" s="2998"/>
      <c r="AA312" s="2998"/>
      <c r="AB312" s="2998"/>
      <c r="AC312" s="2998"/>
      <c r="AD312" s="2998"/>
      <c r="AE312" s="2998"/>
      <c r="AF312" s="2998"/>
      <c r="AG312" s="2998"/>
      <c r="AH312" s="2999"/>
      <c r="AI312" s="2988"/>
      <c r="AJ312" s="2989"/>
      <c r="AK312" s="2989"/>
      <c r="AL312" s="2989"/>
      <c r="AM312" s="2989"/>
      <c r="AN312" s="2989"/>
      <c r="AO312" s="2989"/>
      <c r="AP312" s="2989"/>
      <c r="AQ312" s="2989"/>
      <c r="AR312" s="2989"/>
      <c r="AS312" s="2989"/>
      <c r="AT312" s="2989"/>
      <c r="AU312" s="2989"/>
      <c r="AV312" s="2989"/>
      <c r="AW312" s="2989"/>
      <c r="AX312" s="2989"/>
      <c r="AY312" s="2989"/>
      <c r="AZ312" s="2989"/>
      <c r="BA312" s="2989"/>
      <c r="BB312" s="2989"/>
      <c r="BC312" s="2989"/>
      <c r="BD312" s="2989"/>
      <c r="BE312" s="2989"/>
      <c r="BF312" s="2989"/>
      <c r="BG312" s="2989"/>
      <c r="BH312" s="2989"/>
      <c r="BI312" s="2989"/>
      <c r="BJ312" s="2989"/>
      <c r="BK312" s="2989"/>
      <c r="BL312" s="2989"/>
      <c r="BM312" s="2989"/>
      <c r="BN312" s="2989"/>
      <c r="BO312" s="2990"/>
      <c r="BP312" s="2988"/>
      <c r="BQ312" s="2989"/>
      <c r="BR312" s="2989"/>
      <c r="BS312" s="2989"/>
      <c r="BT312" s="2989"/>
      <c r="BU312" s="2989"/>
      <c r="BV312" s="2989"/>
      <c r="BW312" s="2989"/>
      <c r="BX312" s="2989"/>
      <c r="BY312" s="2989"/>
      <c r="BZ312" s="2989"/>
      <c r="CA312" s="2989"/>
      <c r="CB312" s="2989"/>
      <c r="CC312" s="2989"/>
      <c r="CD312" s="2989"/>
      <c r="CE312" s="2990"/>
      <c r="CF312" s="2997"/>
      <c r="CG312" s="2998"/>
      <c r="CH312" s="2998"/>
      <c r="CI312" s="2998"/>
      <c r="CJ312" s="2999"/>
      <c r="CK312" s="2988"/>
      <c r="CL312" s="2989"/>
      <c r="CM312" s="2989"/>
      <c r="CN312" s="2989"/>
      <c r="CO312" s="2989"/>
      <c r="CP312" s="2989"/>
      <c r="CQ312" s="2989"/>
      <c r="CR312" s="2989"/>
      <c r="CS312" s="2989"/>
      <c r="CT312" s="2989"/>
      <c r="CU312" s="2989"/>
      <c r="CV312" s="2990"/>
      <c r="CW312" s="2980"/>
      <c r="CX312" s="2981"/>
    </row>
    <row r="313" spans="3:174" s="96" customFormat="1" ht="17.399999999999999">
      <c r="C313" s="3768" t="s">
        <v>417</v>
      </c>
      <c r="D313" s="408" t="s">
        <v>242</v>
      </c>
      <c r="E313" s="408" t="s">
        <v>181</v>
      </c>
      <c r="F313" s="439" t="s">
        <v>243</v>
      </c>
      <c r="G313" s="440" t="s">
        <v>244</v>
      </c>
      <c r="H313" s="3087" t="s">
        <v>418</v>
      </c>
      <c r="I313" s="3088"/>
      <c r="J313" s="3088"/>
      <c r="K313" s="3088"/>
      <c r="L313" s="3088"/>
      <c r="M313" s="3088"/>
      <c r="N313" s="3088"/>
      <c r="O313" s="3089"/>
      <c r="P313" s="3011" t="s">
        <v>409</v>
      </c>
      <c r="Q313" s="3012"/>
      <c r="R313" s="3012"/>
      <c r="S313" s="3012"/>
      <c r="T313" s="3012"/>
      <c r="U313" s="3012"/>
      <c r="V313" s="3012"/>
      <c r="W313" s="3012"/>
      <c r="X313" s="3012"/>
      <c r="Y313" s="3012"/>
      <c r="Z313" s="3012"/>
      <c r="AA313" s="3012"/>
      <c r="AB313" s="3012"/>
      <c r="AC313" s="3012"/>
      <c r="AD313" s="3012"/>
      <c r="AE313" s="3012"/>
      <c r="AF313" s="3012"/>
      <c r="AG313" s="3012"/>
      <c r="AH313" s="3013"/>
      <c r="AI313" s="3090" t="s">
        <v>419</v>
      </c>
      <c r="AJ313" s="3091"/>
      <c r="AK313" s="3091"/>
      <c r="AL313" s="3091"/>
      <c r="AM313" s="3091"/>
      <c r="AN313" s="3091"/>
      <c r="AO313" s="3091"/>
      <c r="AP313" s="3091"/>
      <c r="AQ313" s="3091"/>
      <c r="AR313" s="3091"/>
      <c r="AS313" s="3091"/>
      <c r="AT313" s="3091"/>
      <c r="AU313" s="3091"/>
      <c r="AV313" s="3091"/>
      <c r="AW313" s="3091"/>
      <c r="AX313" s="3091"/>
      <c r="AY313" s="3091"/>
      <c r="AZ313" s="3091"/>
      <c r="BA313" s="3091"/>
      <c r="BB313" s="3091"/>
      <c r="BC313" s="3091"/>
      <c r="BD313" s="3091"/>
      <c r="BE313" s="3091"/>
      <c r="BF313" s="3091"/>
      <c r="BG313" s="3091"/>
      <c r="BH313" s="3091"/>
      <c r="BI313" s="3091"/>
      <c r="BJ313" s="3091"/>
      <c r="BK313" s="3091"/>
      <c r="BL313" s="3091"/>
      <c r="BM313" s="3091"/>
      <c r="BN313" s="3091"/>
      <c r="BO313" s="3092"/>
      <c r="BP313" s="3090" t="s">
        <v>420</v>
      </c>
      <c r="BQ313" s="3091"/>
      <c r="BR313" s="3091"/>
      <c r="BS313" s="3091"/>
      <c r="BT313" s="3091"/>
      <c r="BU313" s="3091"/>
      <c r="BV313" s="3091"/>
      <c r="BW313" s="3091"/>
      <c r="BX313" s="3091"/>
      <c r="BY313" s="3091"/>
      <c r="BZ313" s="3091"/>
      <c r="CA313" s="3091"/>
      <c r="CB313" s="3091"/>
      <c r="CC313" s="3091"/>
      <c r="CD313" s="3091"/>
      <c r="CE313" s="3092"/>
      <c r="CF313" s="2964" t="s">
        <v>297</v>
      </c>
      <c r="CG313" s="2965"/>
      <c r="CH313" s="2965"/>
      <c r="CI313" s="2965"/>
      <c r="CJ313" s="2966"/>
      <c r="CK313" s="3071" t="s">
        <v>421</v>
      </c>
      <c r="CL313" s="3272"/>
      <c r="CM313" s="3272"/>
      <c r="CN313" s="3272"/>
      <c r="CO313" s="3272"/>
      <c r="CP313" s="3272"/>
      <c r="CQ313" s="3272"/>
      <c r="CR313" s="3272"/>
      <c r="CS313" s="3272"/>
      <c r="CT313" s="3272"/>
      <c r="CU313" s="3272"/>
      <c r="CV313" s="3273"/>
      <c r="CW313" s="3254">
        <v>571</v>
      </c>
      <c r="CX313" s="3255"/>
    </row>
    <row r="314" spans="3:174" s="96" customFormat="1" ht="17.399999999999999">
      <c r="C314" s="3770"/>
      <c r="D314" s="408" t="s">
        <v>242</v>
      </c>
      <c r="E314" s="408" t="s">
        <v>181</v>
      </c>
      <c r="F314" s="439" t="s">
        <v>243</v>
      </c>
      <c r="G314" s="440" t="s">
        <v>244</v>
      </c>
      <c r="H314" s="3087" t="s">
        <v>422</v>
      </c>
      <c r="I314" s="3088"/>
      <c r="J314" s="3088"/>
      <c r="K314" s="3088"/>
      <c r="L314" s="3088"/>
      <c r="M314" s="3088"/>
      <c r="N314" s="3088"/>
      <c r="O314" s="3089"/>
      <c r="P314" s="3011" t="s">
        <v>409</v>
      </c>
      <c r="Q314" s="3012"/>
      <c r="R314" s="3012"/>
      <c r="S314" s="3012"/>
      <c r="T314" s="3012"/>
      <c r="U314" s="3012"/>
      <c r="V314" s="3012"/>
      <c r="W314" s="3012"/>
      <c r="X314" s="3012"/>
      <c r="Y314" s="3012"/>
      <c r="Z314" s="3012"/>
      <c r="AA314" s="3012"/>
      <c r="AB314" s="3012"/>
      <c r="AC314" s="3012"/>
      <c r="AD314" s="3012"/>
      <c r="AE314" s="3012"/>
      <c r="AF314" s="3012"/>
      <c r="AG314" s="3012"/>
      <c r="AH314" s="3013"/>
      <c r="AI314" s="3090" t="s">
        <v>419</v>
      </c>
      <c r="AJ314" s="3091"/>
      <c r="AK314" s="3091"/>
      <c r="AL314" s="3091"/>
      <c r="AM314" s="3091"/>
      <c r="AN314" s="3091"/>
      <c r="AO314" s="3091"/>
      <c r="AP314" s="3091"/>
      <c r="AQ314" s="3091"/>
      <c r="AR314" s="3091"/>
      <c r="AS314" s="3091"/>
      <c r="AT314" s="3091"/>
      <c r="AU314" s="3091"/>
      <c r="AV314" s="3091"/>
      <c r="AW314" s="3091"/>
      <c r="AX314" s="3091"/>
      <c r="AY314" s="3091"/>
      <c r="AZ314" s="3091"/>
      <c r="BA314" s="3091"/>
      <c r="BB314" s="3091"/>
      <c r="BC314" s="3091"/>
      <c r="BD314" s="3091"/>
      <c r="BE314" s="3091"/>
      <c r="BF314" s="3091"/>
      <c r="BG314" s="3091"/>
      <c r="BH314" s="3091"/>
      <c r="BI314" s="3091"/>
      <c r="BJ314" s="3091"/>
      <c r="BK314" s="3091"/>
      <c r="BL314" s="3091"/>
      <c r="BM314" s="3091"/>
      <c r="BN314" s="3091"/>
      <c r="BO314" s="3092"/>
      <c r="BP314" s="3090" t="s">
        <v>420</v>
      </c>
      <c r="BQ314" s="3091"/>
      <c r="BR314" s="3091"/>
      <c r="BS314" s="3091"/>
      <c r="BT314" s="3091"/>
      <c r="BU314" s="3091"/>
      <c r="BV314" s="3091"/>
      <c r="BW314" s="3091"/>
      <c r="BX314" s="3091"/>
      <c r="BY314" s="3091"/>
      <c r="BZ314" s="3091"/>
      <c r="CA314" s="3091"/>
      <c r="CB314" s="3091"/>
      <c r="CC314" s="3091"/>
      <c r="CD314" s="3091"/>
      <c r="CE314" s="3092"/>
      <c r="CF314" s="2964" t="s">
        <v>297</v>
      </c>
      <c r="CG314" s="2965"/>
      <c r="CH314" s="2965"/>
      <c r="CI314" s="2965"/>
      <c r="CJ314" s="2966"/>
      <c r="CK314" s="3071" t="s">
        <v>421</v>
      </c>
      <c r="CL314" s="3272"/>
      <c r="CM314" s="3272"/>
      <c r="CN314" s="3272"/>
      <c r="CO314" s="3272"/>
      <c r="CP314" s="3272"/>
      <c r="CQ314" s="3272"/>
      <c r="CR314" s="3272"/>
      <c r="CS314" s="3272"/>
      <c r="CT314" s="3272"/>
      <c r="CU314" s="3272"/>
      <c r="CV314" s="3273"/>
      <c r="CW314" s="3254">
        <v>572</v>
      </c>
      <c r="CX314" s="3255"/>
    </row>
    <row r="315" spans="3:174" s="96" customFormat="1" ht="17.399999999999999">
      <c r="C315" s="3770"/>
      <c r="D315" s="408" t="s">
        <v>242</v>
      </c>
      <c r="E315" s="408" t="s">
        <v>181</v>
      </c>
      <c r="F315" s="439" t="s">
        <v>243</v>
      </c>
      <c r="G315" s="440" t="s">
        <v>244</v>
      </c>
      <c r="H315" s="3087" t="s">
        <v>423</v>
      </c>
      <c r="I315" s="3088"/>
      <c r="J315" s="3088"/>
      <c r="K315" s="3088"/>
      <c r="L315" s="3088"/>
      <c r="M315" s="3088"/>
      <c r="N315" s="3088"/>
      <c r="O315" s="3089"/>
      <c r="P315" s="3011" t="s">
        <v>409</v>
      </c>
      <c r="Q315" s="3012"/>
      <c r="R315" s="3012"/>
      <c r="S315" s="3012"/>
      <c r="T315" s="3012"/>
      <c r="U315" s="3012"/>
      <c r="V315" s="3012"/>
      <c r="W315" s="3012"/>
      <c r="X315" s="3012"/>
      <c r="Y315" s="3012"/>
      <c r="Z315" s="3012"/>
      <c r="AA315" s="3012"/>
      <c r="AB315" s="3012"/>
      <c r="AC315" s="3012"/>
      <c r="AD315" s="3012"/>
      <c r="AE315" s="3012"/>
      <c r="AF315" s="3012"/>
      <c r="AG315" s="3012"/>
      <c r="AH315" s="3013"/>
      <c r="AI315" s="3090" t="s">
        <v>419</v>
      </c>
      <c r="AJ315" s="3091"/>
      <c r="AK315" s="3091"/>
      <c r="AL315" s="3091"/>
      <c r="AM315" s="3091"/>
      <c r="AN315" s="3091"/>
      <c r="AO315" s="3091"/>
      <c r="AP315" s="3091"/>
      <c r="AQ315" s="3091"/>
      <c r="AR315" s="3091"/>
      <c r="AS315" s="3091"/>
      <c r="AT315" s="3091"/>
      <c r="AU315" s="3091"/>
      <c r="AV315" s="3091"/>
      <c r="AW315" s="3091"/>
      <c r="AX315" s="3091"/>
      <c r="AY315" s="3091"/>
      <c r="AZ315" s="3091"/>
      <c r="BA315" s="3091"/>
      <c r="BB315" s="3091"/>
      <c r="BC315" s="3091"/>
      <c r="BD315" s="3091"/>
      <c r="BE315" s="3091"/>
      <c r="BF315" s="3091"/>
      <c r="BG315" s="3091"/>
      <c r="BH315" s="3091"/>
      <c r="BI315" s="3091"/>
      <c r="BJ315" s="3091"/>
      <c r="BK315" s="3091"/>
      <c r="BL315" s="3091"/>
      <c r="BM315" s="3091"/>
      <c r="BN315" s="3091"/>
      <c r="BO315" s="3092"/>
      <c r="BP315" s="3090" t="s">
        <v>420</v>
      </c>
      <c r="BQ315" s="3091"/>
      <c r="BR315" s="3091"/>
      <c r="BS315" s="3091"/>
      <c r="BT315" s="3091"/>
      <c r="BU315" s="3091"/>
      <c r="BV315" s="3091"/>
      <c r="BW315" s="3091"/>
      <c r="BX315" s="3091"/>
      <c r="BY315" s="3091"/>
      <c r="BZ315" s="3091"/>
      <c r="CA315" s="3091"/>
      <c r="CB315" s="3091"/>
      <c r="CC315" s="3091"/>
      <c r="CD315" s="3091"/>
      <c r="CE315" s="3092"/>
      <c r="CF315" s="2964" t="s">
        <v>297</v>
      </c>
      <c r="CG315" s="2965"/>
      <c r="CH315" s="2965"/>
      <c r="CI315" s="2965"/>
      <c r="CJ315" s="2966"/>
      <c r="CK315" s="3071" t="s">
        <v>421</v>
      </c>
      <c r="CL315" s="3272"/>
      <c r="CM315" s="3272"/>
      <c r="CN315" s="3272"/>
      <c r="CO315" s="3272"/>
      <c r="CP315" s="3272"/>
      <c r="CQ315" s="3272"/>
      <c r="CR315" s="3272"/>
      <c r="CS315" s="3272"/>
      <c r="CT315" s="3272"/>
      <c r="CU315" s="3272"/>
      <c r="CV315" s="3273"/>
      <c r="CW315" s="3254">
        <v>573</v>
      </c>
      <c r="CX315" s="3255"/>
    </row>
    <row r="316" spans="3:174" s="96" customFormat="1" ht="17.399999999999999">
      <c r="C316" s="3771"/>
      <c r="D316" s="408" t="s">
        <v>242</v>
      </c>
      <c r="E316" s="408" t="s">
        <v>181</v>
      </c>
      <c r="F316" s="439" t="s">
        <v>243</v>
      </c>
      <c r="G316" s="440" t="s">
        <v>244</v>
      </c>
      <c r="H316" s="3087" t="s">
        <v>424</v>
      </c>
      <c r="I316" s="3088"/>
      <c r="J316" s="3088"/>
      <c r="K316" s="3088"/>
      <c r="L316" s="3088"/>
      <c r="M316" s="3088"/>
      <c r="N316" s="3088"/>
      <c r="O316" s="3089"/>
      <c r="P316" s="3011" t="s">
        <v>409</v>
      </c>
      <c r="Q316" s="3012"/>
      <c r="R316" s="3012"/>
      <c r="S316" s="3012"/>
      <c r="T316" s="3012"/>
      <c r="U316" s="3012"/>
      <c r="V316" s="3012"/>
      <c r="W316" s="3012"/>
      <c r="X316" s="3012"/>
      <c r="Y316" s="3012"/>
      <c r="Z316" s="3012"/>
      <c r="AA316" s="3012"/>
      <c r="AB316" s="3012"/>
      <c r="AC316" s="3012"/>
      <c r="AD316" s="3012"/>
      <c r="AE316" s="3012"/>
      <c r="AF316" s="3012"/>
      <c r="AG316" s="3012"/>
      <c r="AH316" s="3013"/>
      <c r="AI316" s="3090" t="s">
        <v>419</v>
      </c>
      <c r="AJ316" s="3091"/>
      <c r="AK316" s="3091"/>
      <c r="AL316" s="3091"/>
      <c r="AM316" s="3091"/>
      <c r="AN316" s="3091"/>
      <c r="AO316" s="3091"/>
      <c r="AP316" s="3091"/>
      <c r="AQ316" s="3091"/>
      <c r="AR316" s="3091"/>
      <c r="AS316" s="3091"/>
      <c r="AT316" s="3091"/>
      <c r="AU316" s="3091"/>
      <c r="AV316" s="3091"/>
      <c r="AW316" s="3091"/>
      <c r="AX316" s="3091"/>
      <c r="AY316" s="3091"/>
      <c r="AZ316" s="3091"/>
      <c r="BA316" s="3091"/>
      <c r="BB316" s="3091"/>
      <c r="BC316" s="3091"/>
      <c r="BD316" s="3091"/>
      <c r="BE316" s="3091"/>
      <c r="BF316" s="3091"/>
      <c r="BG316" s="3091"/>
      <c r="BH316" s="3091"/>
      <c r="BI316" s="3091"/>
      <c r="BJ316" s="3091"/>
      <c r="BK316" s="3091"/>
      <c r="BL316" s="3091"/>
      <c r="BM316" s="3091"/>
      <c r="BN316" s="3091"/>
      <c r="BO316" s="3092"/>
      <c r="BP316" s="3090" t="s">
        <v>420</v>
      </c>
      <c r="BQ316" s="3091"/>
      <c r="BR316" s="3091"/>
      <c r="BS316" s="3091"/>
      <c r="BT316" s="3091"/>
      <c r="BU316" s="3091"/>
      <c r="BV316" s="3091"/>
      <c r="BW316" s="3091"/>
      <c r="BX316" s="3091"/>
      <c r="BY316" s="3091"/>
      <c r="BZ316" s="3091"/>
      <c r="CA316" s="3091"/>
      <c r="CB316" s="3091"/>
      <c r="CC316" s="3091"/>
      <c r="CD316" s="3091"/>
      <c r="CE316" s="3092"/>
      <c r="CF316" s="2964" t="s">
        <v>297</v>
      </c>
      <c r="CG316" s="2965"/>
      <c r="CH316" s="2965"/>
      <c r="CI316" s="2965"/>
      <c r="CJ316" s="2966"/>
      <c r="CK316" s="3071" t="s">
        <v>421</v>
      </c>
      <c r="CL316" s="3272"/>
      <c r="CM316" s="3272"/>
      <c r="CN316" s="3272"/>
      <c r="CO316" s="3272"/>
      <c r="CP316" s="3272"/>
      <c r="CQ316" s="3272"/>
      <c r="CR316" s="3272"/>
      <c r="CS316" s="3272"/>
      <c r="CT316" s="3272"/>
      <c r="CU316" s="3272"/>
      <c r="CV316" s="3273"/>
      <c r="CW316" s="3254">
        <v>574</v>
      </c>
      <c r="CX316" s="3255"/>
    </row>
    <row r="317" spans="3:174" s="96" customFormat="1" ht="15.6">
      <c r="C317" s="568"/>
      <c r="DA317" s="102"/>
      <c r="DB317" s="102"/>
      <c r="DC317" s="102"/>
      <c r="DD317" s="102"/>
      <c r="DE317" s="102"/>
      <c r="DF317" s="102"/>
      <c r="DG317" s="102"/>
      <c r="DH317" s="102"/>
      <c r="DI317" s="102"/>
      <c r="DJ317" s="102"/>
      <c r="DK317" s="102"/>
      <c r="DL317" s="102"/>
      <c r="DM317" s="102"/>
      <c r="DN317" s="102"/>
      <c r="DO317" s="102"/>
    </row>
    <row r="318" spans="3:174" s="96" customFormat="1" ht="18" customHeight="1">
      <c r="C318" s="574" t="s">
        <v>425</v>
      </c>
      <c r="DA318" s="102"/>
      <c r="DB318" s="102"/>
      <c r="DC318" s="102"/>
      <c r="DD318" s="102"/>
      <c r="DE318" s="102"/>
      <c r="DF318" s="102"/>
      <c r="DG318" s="102"/>
      <c r="DH318" s="102"/>
      <c r="DI318" s="102"/>
      <c r="DJ318" s="102"/>
      <c r="DK318" s="102"/>
      <c r="DL318" s="102"/>
      <c r="DM318" s="102"/>
      <c r="DN318" s="102"/>
      <c r="DO318" s="102"/>
    </row>
    <row r="319" spans="3:174" s="96" customFormat="1" ht="18" customHeight="1">
      <c r="C319" s="568"/>
      <c r="DA319" s="102"/>
      <c r="DB319" s="102"/>
      <c r="DC319" s="102"/>
      <c r="DD319" s="102"/>
      <c r="DE319" s="102"/>
      <c r="DF319" s="102"/>
      <c r="DG319" s="102"/>
      <c r="DH319" s="102"/>
      <c r="DI319" s="102"/>
      <c r="DJ319" s="102"/>
      <c r="DK319" s="102"/>
      <c r="DL319" s="102"/>
      <c r="DM319" s="102"/>
      <c r="DN319" s="102"/>
      <c r="DO319" s="102"/>
    </row>
    <row r="320" spans="3:174" s="96" customFormat="1" ht="20.399999999999999">
      <c r="C320" s="2972" t="s">
        <v>163</v>
      </c>
      <c r="D320" s="3061" t="s">
        <v>164</v>
      </c>
      <c r="E320" s="2974"/>
      <c r="F320" s="3036" t="s">
        <v>139</v>
      </c>
      <c r="G320" s="3037"/>
      <c r="H320" s="3037"/>
      <c r="I320" s="3037"/>
      <c r="J320" s="3037"/>
      <c r="K320" s="3037"/>
      <c r="L320" s="3037"/>
      <c r="M320" s="3037"/>
      <c r="N320" s="3037"/>
      <c r="O320" s="3037"/>
      <c r="P320" s="3037"/>
      <c r="Q320" s="3037"/>
      <c r="R320" s="3037"/>
      <c r="S320" s="3037"/>
      <c r="T320" s="3037"/>
      <c r="U320" s="3037"/>
      <c r="V320" s="3037"/>
      <c r="W320" s="3037"/>
      <c r="X320" s="3037"/>
      <c r="Y320" s="3037"/>
      <c r="Z320" s="3037"/>
      <c r="AA320" s="3037"/>
      <c r="AB320" s="3037"/>
      <c r="AC320" s="3037"/>
      <c r="AD320" s="3037"/>
      <c r="AE320" s="3037"/>
      <c r="AF320" s="3037"/>
      <c r="AG320" s="3037"/>
      <c r="AH320" s="3037"/>
      <c r="AI320" s="3037"/>
      <c r="AJ320" s="3037"/>
      <c r="AK320" s="3037"/>
      <c r="AL320" s="3037"/>
      <c r="AM320" s="3037"/>
      <c r="AN320" s="3037"/>
      <c r="AO320" s="3037"/>
      <c r="AP320" s="3037"/>
      <c r="AQ320" s="3037"/>
      <c r="AR320" s="3037"/>
      <c r="AS320" s="3037"/>
      <c r="AT320" s="3037"/>
      <c r="AU320" s="3037"/>
      <c r="AV320" s="3037"/>
      <c r="AW320" s="3037"/>
      <c r="AX320" s="3037"/>
      <c r="AY320" s="3037"/>
      <c r="AZ320" s="3037"/>
      <c r="BA320" s="3037"/>
      <c r="BB320" s="3037"/>
      <c r="BC320" s="3037"/>
      <c r="BD320" s="3038"/>
      <c r="BE320" s="2975" t="s">
        <v>140</v>
      </c>
      <c r="BF320" s="2976"/>
      <c r="BG320" s="2976"/>
      <c r="BH320" s="2976"/>
      <c r="BI320" s="2976"/>
      <c r="BJ320" s="2976"/>
      <c r="BK320" s="2976"/>
      <c r="BL320" s="2976"/>
      <c r="BM320" s="2976"/>
      <c r="BN320" s="2976"/>
      <c r="BO320" s="2976"/>
      <c r="BP320" s="2976"/>
      <c r="BQ320" s="2977"/>
      <c r="BR320" s="3036" t="s">
        <v>139</v>
      </c>
      <c r="BS320" s="3037"/>
      <c r="BT320" s="3037"/>
      <c r="BU320" s="3037"/>
      <c r="BV320" s="3037"/>
      <c r="BW320" s="3037"/>
      <c r="BX320" s="3037"/>
      <c r="BY320" s="2975" t="s">
        <v>140</v>
      </c>
      <c r="BZ320" s="2976"/>
      <c r="CA320" s="2976"/>
      <c r="CB320" s="2976"/>
      <c r="CC320" s="2976"/>
      <c r="CD320" s="2976"/>
      <c r="CE320" s="2976"/>
      <c r="CF320" s="2977"/>
      <c r="CG320" s="387" t="s">
        <v>139</v>
      </c>
      <c r="CH320" s="387"/>
      <c r="CI320" s="387"/>
      <c r="CJ320" s="387"/>
      <c r="CK320" s="387"/>
      <c r="CL320" s="387"/>
      <c r="CM320" s="387"/>
      <c r="CN320" s="387"/>
      <c r="CO320" s="387"/>
      <c r="CP320" s="387"/>
      <c r="CQ320" s="387"/>
      <c r="CR320" s="387"/>
      <c r="CS320" s="387"/>
      <c r="CT320" s="387"/>
      <c r="CU320" s="387"/>
      <c r="CV320" s="387"/>
      <c r="CW320" s="387"/>
      <c r="CX320" s="1361"/>
      <c r="CY320" s="1361"/>
      <c r="CZ320" s="1361"/>
      <c r="DA320" s="1361"/>
      <c r="DB320" s="1361"/>
      <c r="DC320" s="1362"/>
      <c r="DD320" s="2975" t="s">
        <v>140</v>
      </c>
      <c r="DE320" s="2976"/>
      <c r="DF320" s="2976"/>
      <c r="DG320" s="2976"/>
      <c r="DH320" s="2976"/>
      <c r="DI320" s="2976"/>
      <c r="DJ320" s="2976"/>
      <c r="DK320" s="2976"/>
      <c r="DL320" s="2976"/>
      <c r="DM320" s="2976"/>
      <c r="DN320" s="2976"/>
      <c r="DO320" s="2976"/>
      <c r="DP320" s="2977"/>
      <c r="DQ320" s="3448" t="s">
        <v>139</v>
      </c>
      <c r="DR320" s="3449"/>
      <c r="DS320" s="3449"/>
      <c r="DT320" s="3449"/>
      <c r="DU320" s="3449"/>
      <c r="DV320" s="3449"/>
      <c r="DW320" s="3449"/>
      <c r="DX320" s="3427" t="s">
        <v>140</v>
      </c>
      <c r="DY320" s="3428"/>
      <c r="DZ320" s="3428"/>
      <c r="EA320" s="3428"/>
      <c r="EB320" s="3428"/>
      <c r="EC320" s="3428"/>
      <c r="ED320" s="3428"/>
      <c r="EE320" s="3429"/>
      <c r="EF320" s="3036" t="s">
        <v>139</v>
      </c>
      <c r="EG320" s="3037"/>
      <c r="EH320" s="3037"/>
      <c r="EI320" s="3037"/>
      <c r="EJ320" s="3037"/>
      <c r="EK320" s="3037"/>
      <c r="EL320" s="3037"/>
      <c r="EM320" s="3037"/>
      <c r="EN320" s="3037"/>
      <c r="EO320" s="3037"/>
      <c r="EP320" s="3037"/>
      <c r="EQ320" s="3037"/>
      <c r="ER320" s="3037"/>
      <c r="ES320" s="3037"/>
      <c r="ET320" s="3037"/>
      <c r="EU320" s="3037"/>
      <c r="EV320" s="3037"/>
      <c r="EW320" s="3037"/>
      <c r="EX320" s="3038"/>
      <c r="EY320" s="457" t="s">
        <v>140</v>
      </c>
      <c r="EZ320" s="389"/>
      <c r="FA320" s="389"/>
      <c r="FB320" s="389"/>
      <c r="FC320" s="389"/>
      <c r="FD320" s="3036" t="s">
        <v>139</v>
      </c>
      <c r="FE320" s="3037"/>
      <c r="FF320" s="3037"/>
      <c r="FG320" s="3037"/>
      <c r="FH320" s="3038"/>
      <c r="FI320" s="2975" t="s">
        <v>140</v>
      </c>
      <c r="FJ320" s="2976"/>
      <c r="FK320" s="2976"/>
      <c r="FL320" s="2976"/>
      <c r="FM320" s="2976"/>
      <c r="FN320" s="2976"/>
      <c r="FO320" s="2976"/>
      <c r="FP320" s="2977"/>
      <c r="FQ320" s="2978" t="s">
        <v>307</v>
      </c>
      <c r="FR320" s="2979"/>
    </row>
    <row r="321" spans="3:174" s="96" customFormat="1" ht="18" customHeight="1">
      <c r="C321" s="2972"/>
      <c r="D321" s="3062"/>
      <c r="E321" s="3064"/>
      <c r="F321" s="3362" t="s">
        <v>221</v>
      </c>
      <c r="G321" s="3362" t="s">
        <v>222</v>
      </c>
      <c r="H321" s="2982" t="s">
        <v>426</v>
      </c>
      <c r="I321" s="2983"/>
      <c r="J321" s="2983"/>
      <c r="K321" s="2983"/>
      <c r="L321" s="2983"/>
      <c r="M321" s="2983"/>
      <c r="N321" s="2983"/>
      <c r="O321" s="2983"/>
      <c r="P321" s="2983"/>
      <c r="Q321" s="2983"/>
      <c r="R321" s="2983"/>
      <c r="S321" s="2983"/>
      <c r="T321" s="2984"/>
      <c r="U321" s="2991" t="s">
        <v>406</v>
      </c>
      <c r="V321" s="2992"/>
      <c r="W321" s="2992"/>
      <c r="X321" s="2992"/>
      <c r="Y321" s="2992"/>
      <c r="Z321" s="2992"/>
      <c r="AA321" s="2992"/>
      <c r="AB321" s="2992"/>
      <c r="AC321" s="2992"/>
      <c r="AD321" s="2992"/>
      <c r="AE321" s="2992"/>
      <c r="AF321" s="2992"/>
      <c r="AG321" s="2992"/>
      <c r="AH321" s="2992"/>
      <c r="AI321" s="2992"/>
      <c r="AJ321" s="2992"/>
      <c r="AK321" s="2992"/>
      <c r="AL321" s="2992"/>
      <c r="AM321" s="2992"/>
      <c r="AN321" s="2992"/>
      <c r="AO321" s="2992"/>
      <c r="AP321" s="2992"/>
      <c r="AQ321" s="2992"/>
      <c r="AR321" s="2992"/>
      <c r="AS321" s="2992"/>
      <c r="AT321" s="2992"/>
      <c r="AU321" s="2992"/>
      <c r="AV321" s="2992"/>
      <c r="AW321" s="2992"/>
      <c r="AX321" s="2992"/>
      <c r="AY321" s="2992"/>
      <c r="AZ321" s="2992"/>
      <c r="BA321" s="2992"/>
      <c r="BB321" s="2992"/>
      <c r="BC321" s="2992"/>
      <c r="BD321" s="2993"/>
      <c r="BE321" s="2982" t="s">
        <v>335</v>
      </c>
      <c r="BF321" s="2983"/>
      <c r="BG321" s="2983"/>
      <c r="BH321" s="2983"/>
      <c r="BI321" s="2983"/>
      <c r="BJ321" s="2984"/>
      <c r="BK321" s="2982" t="s">
        <v>375</v>
      </c>
      <c r="BL321" s="2983"/>
      <c r="BM321" s="2983"/>
      <c r="BN321" s="2983"/>
      <c r="BO321" s="2983"/>
      <c r="BP321" s="2983"/>
      <c r="BQ321" s="2984"/>
      <c r="BR321" s="2991" t="s">
        <v>295</v>
      </c>
      <c r="BS321" s="2992"/>
      <c r="BT321" s="2992"/>
      <c r="BU321" s="2992"/>
      <c r="BV321" s="2992"/>
      <c r="BW321" s="2992"/>
      <c r="BX321" s="2992"/>
      <c r="BY321" s="3103" t="s">
        <v>375</v>
      </c>
      <c r="BZ321" s="2983"/>
      <c r="CA321" s="2983"/>
      <c r="CB321" s="2983"/>
      <c r="CC321" s="2983"/>
      <c r="CD321" s="2983"/>
      <c r="CE321" s="2983"/>
      <c r="CF321" s="2984"/>
      <c r="CG321" s="3245" t="s">
        <v>299</v>
      </c>
      <c r="CH321" s="3246"/>
      <c r="CI321" s="3246"/>
      <c r="CJ321" s="3247"/>
      <c r="CK321" s="2991" t="s">
        <v>406</v>
      </c>
      <c r="CL321" s="2992"/>
      <c r="CM321" s="2992"/>
      <c r="CN321" s="2992"/>
      <c r="CO321" s="2992"/>
      <c r="CP321" s="2992"/>
      <c r="CQ321" s="2992"/>
      <c r="CR321" s="2992"/>
      <c r="CS321" s="2992"/>
      <c r="CT321" s="2992"/>
      <c r="CU321" s="2992"/>
      <c r="CV321" s="2992"/>
      <c r="CW321" s="2992"/>
      <c r="CX321" s="2992"/>
      <c r="CY321" s="2992"/>
      <c r="CZ321" s="2992"/>
      <c r="DA321" s="2992"/>
      <c r="DB321" s="2992"/>
      <c r="DC321" s="2993"/>
      <c r="DD321" s="2982" t="s">
        <v>335</v>
      </c>
      <c r="DE321" s="2983"/>
      <c r="DF321" s="2983"/>
      <c r="DG321" s="2983"/>
      <c r="DH321" s="2983"/>
      <c r="DI321" s="2984"/>
      <c r="DJ321" s="3759" t="s">
        <v>375</v>
      </c>
      <c r="DK321" s="3760"/>
      <c r="DL321" s="3760"/>
      <c r="DM321" s="3760"/>
      <c r="DN321" s="3760"/>
      <c r="DO321" s="3760"/>
      <c r="DP321" s="3761"/>
      <c r="DQ321" s="3759" t="s">
        <v>295</v>
      </c>
      <c r="DR321" s="3760"/>
      <c r="DS321" s="3760"/>
      <c r="DT321" s="3760"/>
      <c r="DU321" s="3760"/>
      <c r="DV321" s="3760"/>
      <c r="DW321" s="3760"/>
      <c r="DX321" s="3373" t="s">
        <v>375</v>
      </c>
      <c r="DY321" s="3760"/>
      <c r="DZ321" s="3760"/>
      <c r="EA321" s="3760"/>
      <c r="EB321" s="3760"/>
      <c r="EC321" s="3760"/>
      <c r="ED321" s="3760"/>
      <c r="EE321" s="3761"/>
      <c r="EF321" s="3373" t="s">
        <v>427</v>
      </c>
      <c r="EG321" s="3374"/>
      <c r="EH321" s="3374"/>
      <c r="EI321" s="3245" t="s">
        <v>299</v>
      </c>
      <c r="EJ321" s="3246"/>
      <c r="EK321" s="3246"/>
      <c r="EL321" s="3246"/>
      <c r="EM321" s="3246"/>
      <c r="EN321" s="3246"/>
      <c r="EO321" s="3247"/>
      <c r="EP321" s="2991" t="s">
        <v>406</v>
      </c>
      <c r="EQ321" s="2992"/>
      <c r="ER321" s="2992"/>
      <c r="ES321" s="2992"/>
      <c r="ET321" s="2992"/>
      <c r="EU321" s="2992"/>
      <c r="EV321" s="2992"/>
      <c r="EW321" s="2992"/>
      <c r="EX321" s="2993"/>
      <c r="EY321" s="3185" t="s">
        <v>335</v>
      </c>
      <c r="EZ321" s="2982" t="s">
        <v>375</v>
      </c>
      <c r="FA321" s="2983"/>
      <c r="FB321" s="2983"/>
      <c r="FC321" s="2984"/>
      <c r="FD321" s="2991" t="s">
        <v>287</v>
      </c>
      <c r="FE321" s="2992"/>
      <c r="FF321" s="2992"/>
      <c r="FG321" s="2992"/>
      <c r="FH321" s="2993"/>
      <c r="FI321" s="2982" t="s">
        <v>288</v>
      </c>
      <c r="FJ321" s="2983"/>
      <c r="FK321" s="2983"/>
      <c r="FL321" s="2983"/>
      <c r="FM321" s="2983"/>
      <c r="FN321" s="2983"/>
      <c r="FO321" s="2983"/>
      <c r="FP321" s="2984"/>
      <c r="FQ321" s="2547"/>
      <c r="FR321" s="2548"/>
    </row>
    <row r="322" spans="3:174" s="96" customFormat="1" ht="18" customHeight="1">
      <c r="C322" s="2972"/>
      <c r="D322" s="3062"/>
      <c r="E322" s="3064"/>
      <c r="F322" s="3363"/>
      <c r="G322" s="3363"/>
      <c r="H322" s="2985"/>
      <c r="I322" s="2986"/>
      <c r="J322" s="2986"/>
      <c r="K322" s="2986"/>
      <c r="L322" s="2986"/>
      <c r="M322" s="2986"/>
      <c r="N322" s="2986"/>
      <c r="O322" s="2986"/>
      <c r="P322" s="2986"/>
      <c r="Q322" s="2986"/>
      <c r="R322" s="2986"/>
      <c r="S322" s="2986"/>
      <c r="T322" s="2987"/>
      <c r="U322" s="2994"/>
      <c r="V322" s="2995"/>
      <c r="W322" s="2995"/>
      <c r="X322" s="2995"/>
      <c r="Y322" s="2995"/>
      <c r="Z322" s="2995"/>
      <c r="AA322" s="2995"/>
      <c r="AB322" s="2995"/>
      <c r="AC322" s="2995"/>
      <c r="AD322" s="2995"/>
      <c r="AE322" s="2995"/>
      <c r="AF322" s="2995"/>
      <c r="AG322" s="2995"/>
      <c r="AH322" s="2995"/>
      <c r="AI322" s="2995"/>
      <c r="AJ322" s="2995"/>
      <c r="AK322" s="2995"/>
      <c r="AL322" s="2995"/>
      <c r="AM322" s="2995"/>
      <c r="AN322" s="2995"/>
      <c r="AO322" s="2995"/>
      <c r="AP322" s="2995"/>
      <c r="AQ322" s="2995"/>
      <c r="AR322" s="2995"/>
      <c r="AS322" s="2995"/>
      <c r="AT322" s="2995"/>
      <c r="AU322" s="2995"/>
      <c r="AV322" s="2995"/>
      <c r="AW322" s="2995"/>
      <c r="AX322" s="2995"/>
      <c r="AY322" s="2995"/>
      <c r="AZ322" s="2995"/>
      <c r="BA322" s="2995"/>
      <c r="BB322" s="2995"/>
      <c r="BC322" s="2995"/>
      <c r="BD322" s="2996"/>
      <c r="BE322" s="2985"/>
      <c r="BF322" s="2986"/>
      <c r="BG322" s="2986"/>
      <c r="BH322" s="2986"/>
      <c r="BI322" s="2986"/>
      <c r="BJ322" s="2987"/>
      <c r="BK322" s="2985"/>
      <c r="BL322" s="2986"/>
      <c r="BM322" s="2986"/>
      <c r="BN322" s="2986"/>
      <c r="BO322" s="2986"/>
      <c r="BP322" s="2986"/>
      <c r="BQ322" s="2987"/>
      <c r="BR322" s="2994"/>
      <c r="BS322" s="2995"/>
      <c r="BT322" s="2995"/>
      <c r="BU322" s="2995"/>
      <c r="BV322" s="2995"/>
      <c r="BW322" s="2995"/>
      <c r="BX322" s="2995"/>
      <c r="BY322" s="2985"/>
      <c r="BZ322" s="2986"/>
      <c r="CA322" s="2986"/>
      <c r="CB322" s="2986"/>
      <c r="CC322" s="2986"/>
      <c r="CD322" s="2986"/>
      <c r="CE322" s="2986"/>
      <c r="CF322" s="2987"/>
      <c r="CG322" s="3248"/>
      <c r="CH322" s="3249"/>
      <c r="CI322" s="3249"/>
      <c r="CJ322" s="3250"/>
      <c r="CK322" s="2994"/>
      <c r="CL322" s="2995"/>
      <c r="CM322" s="2995"/>
      <c r="CN322" s="2995"/>
      <c r="CO322" s="2995"/>
      <c r="CP322" s="2995"/>
      <c r="CQ322" s="2995"/>
      <c r="CR322" s="2995"/>
      <c r="CS322" s="2995"/>
      <c r="CT322" s="2995"/>
      <c r="CU322" s="2995"/>
      <c r="CV322" s="2995"/>
      <c r="CW322" s="2995"/>
      <c r="CX322" s="2995"/>
      <c r="CY322" s="2995"/>
      <c r="CZ322" s="2995"/>
      <c r="DA322" s="2995"/>
      <c r="DB322" s="2995"/>
      <c r="DC322" s="2996"/>
      <c r="DD322" s="2985"/>
      <c r="DE322" s="2986"/>
      <c r="DF322" s="2986"/>
      <c r="DG322" s="2986"/>
      <c r="DH322" s="2986"/>
      <c r="DI322" s="2987"/>
      <c r="DJ322" s="3762"/>
      <c r="DK322" s="3763"/>
      <c r="DL322" s="3763"/>
      <c r="DM322" s="3763"/>
      <c r="DN322" s="3763"/>
      <c r="DO322" s="3763"/>
      <c r="DP322" s="3764"/>
      <c r="DQ322" s="3762"/>
      <c r="DR322" s="3763"/>
      <c r="DS322" s="3763"/>
      <c r="DT322" s="3763"/>
      <c r="DU322" s="3763"/>
      <c r="DV322" s="3763"/>
      <c r="DW322" s="3763"/>
      <c r="DX322" s="3762"/>
      <c r="DY322" s="3763"/>
      <c r="DZ322" s="3763"/>
      <c r="EA322" s="3763"/>
      <c r="EB322" s="3763"/>
      <c r="EC322" s="3763"/>
      <c r="ED322" s="3763"/>
      <c r="EE322" s="3764"/>
      <c r="EF322" s="3376"/>
      <c r="EG322" s="3377"/>
      <c r="EH322" s="3377"/>
      <c r="EI322" s="3248"/>
      <c r="EJ322" s="3249"/>
      <c r="EK322" s="3249"/>
      <c r="EL322" s="3249"/>
      <c r="EM322" s="3249"/>
      <c r="EN322" s="3249"/>
      <c r="EO322" s="3250"/>
      <c r="EP322" s="2994"/>
      <c r="EQ322" s="2995"/>
      <c r="ER322" s="2995"/>
      <c r="ES322" s="2995"/>
      <c r="ET322" s="2995"/>
      <c r="EU322" s="2995"/>
      <c r="EV322" s="2995"/>
      <c r="EW322" s="2995"/>
      <c r="EX322" s="2996"/>
      <c r="EY322" s="3186"/>
      <c r="EZ322" s="2985"/>
      <c r="FA322" s="2986"/>
      <c r="FB322" s="2986"/>
      <c r="FC322" s="2987"/>
      <c r="FD322" s="2994"/>
      <c r="FE322" s="2995"/>
      <c r="FF322" s="2995"/>
      <c r="FG322" s="2995"/>
      <c r="FH322" s="2996"/>
      <c r="FI322" s="2985"/>
      <c r="FJ322" s="2986"/>
      <c r="FK322" s="2986"/>
      <c r="FL322" s="2986"/>
      <c r="FM322" s="2986"/>
      <c r="FN322" s="2986"/>
      <c r="FO322" s="2986"/>
      <c r="FP322" s="2987"/>
      <c r="FQ322" s="2547"/>
      <c r="FR322" s="2548"/>
    </row>
    <row r="323" spans="3:174" s="96" customFormat="1" ht="18" customHeight="1">
      <c r="C323" s="2972"/>
      <c r="D323" s="3181"/>
      <c r="E323" s="3183"/>
      <c r="F323" s="3363"/>
      <c r="G323" s="3363"/>
      <c r="H323" s="2985"/>
      <c r="I323" s="2986"/>
      <c r="J323" s="2986"/>
      <c r="K323" s="2986"/>
      <c r="L323" s="2986"/>
      <c r="M323" s="2986"/>
      <c r="N323" s="2986"/>
      <c r="O323" s="2986"/>
      <c r="P323" s="2986"/>
      <c r="Q323" s="2986"/>
      <c r="R323" s="2986"/>
      <c r="S323" s="2986"/>
      <c r="T323" s="2987"/>
      <c r="U323" s="2994"/>
      <c r="V323" s="2995"/>
      <c r="W323" s="2995"/>
      <c r="X323" s="2995"/>
      <c r="Y323" s="2995"/>
      <c r="Z323" s="2995"/>
      <c r="AA323" s="2995"/>
      <c r="AB323" s="2995"/>
      <c r="AC323" s="2995"/>
      <c r="AD323" s="2995"/>
      <c r="AE323" s="2995"/>
      <c r="AF323" s="2995"/>
      <c r="AG323" s="2995"/>
      <c r="AH323" s="2995"/>
      <c r="AI323" s="2995"/>
      <c r="AJ323" s="2995"/>
      <c r="AK323" s="2995"/>
      <c r="AL323" s="2995"/>
      <c r="AM323" s="2995"/>
      <c r="AN323" s="2995"/>
      <c r="AO323" s="2995"/>
      <c r="AP323" s="2995"/>
      <c r="AQ323" s="2995"/>
      <c r="AR323" s="2995"/>
      <c r="AS323" s="2995"/>
      <c r="AT323" s="2995"/>
      <c r="AU323" s="2995"/>
      <c r="AV323" s="2995"/>
      <c r="AW323" s="2995"/>
      <c r="AX323" s="2995"/>
      <c r="AY323" s="2995"/>
      <c r="AZ323" s="2995"/>
      <c r="BA323" s="2995"/>
      <c r="BB323" s="2995"/>
      <c r="BC323" s="2995"/>
      <c r="BD323" s="2996"/>
      <c r="BE323" s="2985"/>
      <c r="BF323" s="2986"/>
      <c r="BG323" s="2986"/>
      <c r="BH323" s="2986"/>
      <c r="BI323" s="2986"/>
      <c r="BJ323" s="2987"/>
      <c r="BK323" s="2985"/>
      <c r="BL323" s="2986"/>
      <c r="BM323" s="2986"/>
      <c r="BN323" s="2986"/>
      <c r="BO323" s="2986"/>
      <c r="BP323" s="2986"/>
      <c r="BQ323" s="2987"/>
      <c r="BR323" s="2994"/>
      <c r="BS323" s="2995"/>
      <c r="BT323" s="2995"/>
      <c r="BU323" s="2995"/>
      <c r="BV323" s="2995"/>
      <c r="BW323" s="2995"/>
      <c r="BX323" s="2995"/>
      <c r="BY323" s="2985"/>
      <c r="BZ323" s="2986"/>
      <c r="CA323" s="2986"/>
      <c r="CB323" s="2986"/>
      <c r="CC323" s="2986"/>
      <c r="CD323" s="2986"/>
      <c r="CE323" s="2986"/>
      <c r="CF323" s="2987"/>
      <c r="CG323" s="3248"/>
      <c r="CH323" s="3249"/>
      <c r="CI323" s="3249"/>
      <c r="CJ323" s="3250"/>
      <c r="CK323" s="2994"/>
      <c r="CL323" s="2995"/>
      <c r="CM323" s="2995"/>
      <c r="CN323" s="2995"/>
      <c r="CO323" s="2995"/>
      <c r="CP323" s="2995"/>
      <c r="CQ323" s="2995"/>
      <c r="CR323" s="2995"/>
      <c r="CS323" s="2995"/>
      <c r="CT323" s="2995"/>
      <c r="CU323" s="2995"/>
      <c r="CV323" s="2995"/>
      <c r="CW323" s="2995"/>
      <c r="CX323" s="2995"/>
      <c r="CY323" s="2995"/>
      <c r="CZ323" s="2995"/>
      <c r="DA323" s="2995"/>
      <c r="DB323" s="2995"/>
      <c r="DC323" s="2996"/>
      <c r="DD323" s="2985"/>
      <c r="DE323" s="2986"/>
      <c r="DF323" s="2986"/>
      <c r="DG323" s="2986"/>
      <c r="DH323" s="2986"/>
      <c r="DI323" s="2987"/>
      <c r="DJ323" s="3762"/>
      <c r="DK323" s="3763"/>
      <c r="DL323" s="3763"/>
      <c r="DM323" s="3763"/>
      <c r="DN323" s="3763"/>
      <c r="DO323" s="3763"/>
      <c r="DP323" s="3764"/>
      <c r="DQ323" s="3762"/>
      <c r="DR323" s="3763"/>
      <c r="DS323" s="3763"/>
      <c r="DT323" s="3763"/>
      <c r="DU323" s="3763"/>
      <c r="DV323" s="3763"/>
      <c r="DW323" s="3763"/>
      <c r="DX323" s="3762"/>
      <c r="DY323" s="3763"/>
      <c r="DZ323" s="3763"/>
      <c r="EA323" s="3763"/>
      <c r="EB323" s="3763"/>
      <c r="EC323" s="3763"/>
      <c r="ED323" s="3763"/>
      <c r="EE323" s="3764"/>
      <c r="EF323" s="3376"/>
      <c r="EG323" s="3377"/>
      <c r="EH323" s="3377"/>
      <c r="EI323" s="3248"/>
      <c r="EJ323" s="3249"/>
      <c r="EK323" s="3249"/>
      <c r="EL323" s="3249"/>
      <c r="EM323" s="3249"/>
      <c r="EN323" s="3249"/>
      <c r="EO323" s="3250"/>
      <c r="EP323" s="2994"/>
      <c r="EQ323" s="2995"/>
      <c r="ER323" s="2995"/>
      <c r="ES323" s="2995"/>
      <c r="ET323" s="2995"/>
      <c r="EU323" s="2995"/>
      <c r="EV323" s="2995"/>
      <c r="EW323" s="2995"/>
      <c r="EX323" s="2996"/>
      <c r="EY323" s="3186"/>
      <c r="EZ323" s="2985"/>
      <c r="FA323" s="2986"/>
      <c r="FB323" s="2986"/>
      <c r="FC323" s="2987"/>
      <c r="FD323" s="2994"/>
      <c r="FE323" s="2995"/>
      <c r="FF323" s="2995"/>
      <c r="FG323" s="2995"/>
      <c r="FH323" s="2996"/>
      <c r="FI323" s="2985"/>
      <c r="FJ323" s="2986"/>
      <c r="FK323" s="2986"/>
      <c r="FL323" s="2986"/>
      <c r="FM323" s="2986"/>
      <c r="FN323" s="2986"/>
      <c r="FO323" s="2986"/>
      <c r="FP323" s="2987"/>
      <c r="FQ323" s="2547"/>
      <c r="FR323" s="2548"/>
    </row>
    <row r="324" spans="3:174" s="96" customFormat="1" ht="17.399999999999999">
      <c r="C324" s="2972"/>
      <c r="D324" s="369" t="s">
        <v>168</v>
      </c>
      <c r="E324" s="177" t="s">
        <v>220</v>
      </c>
      <c r="F324" s="3364"/>
      <c r="G324" s="3364"/>
      <c r="H324" s="2988"/>
      <c r="I324" s="2989"/>
      <c r="J324" s="2989"/>
      <c r="K324" s="2989"/>
      <c r="L324" s="2989"/>
      <c r="M324" s="2989"/>
      <c r="N324" s="2989"/>
      <c r="O324" s="2989"/>
      <c r="P324" s="2989"/>
      <c r="Q324" s="2989"/>
      <c r="R324" s="2989"/>
      <c r="S324" s="2989"/>
      <c r="T324" s="2990"/>
      <c r="U324" s="2997"/>
      <c r="V324" s="2998"/>
      <c r="W324" s="2998"/>
      <c r="X324" s="2998"/>
      <c r="Y324" s="2998"/>
      <c r="Z324" s="2998"/>
      <c r="AA324" s="2998"/>
      <c r="AB324" s="2998"/>
      <c r="AC324" s="2998"/>
      <c r="AD324" s="2998"/>
      <c r="AE324" s="2998"/>
      <c r="AF324" s="2998"/>
      <c r="AG324" s="2998"/>
      <c r="AH324" s="2998"/>
      <c r="AI324" s="2998"/>
      <c r="AJ324" s="2998"/>
      <c r="AK324" s="2998"/>
      <c r="AL324" s="2998"/>
      <c r="AM324" s="2998"/>
      <c r="AN324" s="2998"/>
      <c r="AO324" s="2998"/>
      <c r="AP324" s="2998"/>
      <c r="AQ324" s="2998"/>
      <c r="AR324" s="2998"/>
      <c r="AS324" s="2998"/>
      <c r="AT324" s="2998"/>
      <c r="AU324" s="2998"/>
      <c r="AV324" s="2998"/>
      <c r="AW324" s="2998"/>
      <c r="AX324" s="2998"/>
      <c r="AY324" s="2998"/>
      <c r="AZ324" s="2998"/>
      <c r="BA324" s="2998"/>
      <c r="BB324" s="2998"/>
      <c r="BC324" s="2998"/>
      <c r="BD324" s="2999"/>
      <c r="BE324" s="2988"/>
      <c r="BF324" s="2989"/>
      <c r="BG324" s="2989"/>
      <c r="BH324" s="2989"/>
      <c r="BI324" s="2989"/>
      <c r="BJ324" s="2990"/>
      <c r="BK324" s="2988"/>
      <c r="BL324" s="2989"/>
      <c r="BM324" s="2989"/>
      <c r="BN324" s="2989"/>
      <c r="BO324" s="2989"/>
      <c r="BP324" s="2989"/>
      <c r="BQ324" s="2990"/>
      <c r="BR324" s="2997"/>
      <c r="BS324" s="2998"/>
      <c r="BT324" s="2998"/>
      <c r="BU324" s="2998"/>
      <c r="BV324" s="2998"/>
      <c r="BW324" s="2998"/>
      <c r="BX324" s="2998"/>
      <c r="BY324" s="2988"/>
      <c r="BZ324" s="2989"/>
      <c r="CA324" s="2989"/>
      <c r="CB324" s="2989"/>
      <c r="CC324" s="2989"/>
      <c r="CD324" s="2989"/>
      <c r="CE324" s="2989"/>
      <c r="CF324" s="2990"/>
      <c r="CG324" s="3251"/>
      <c r="CH324" s="3252"/>
      <c r="CI324" s="3252"/>
      <c r="CJ324" s="3253"/>
      <c r="CK324" s="2997"/>
      <c r="CL324" s="2998"/>
      <c r="CM324" s="2998"/>
      <c r="CN324" s="2998"/>
      <c r="CO324" s="2998"/>
      <c r="CP324" s="2998"/>
      <c r="CQ324" s="2998"/>
      <c r="CR324" s="2998"/>
      <c r="CS324" s="2998"/>
      <c r="CT324" s="2998"/>
      <c r="CU324" s="2998"/>
      <c r="CV324" s="2998"/>
      <c r="CW324" s="2998"/>
      <c r="CX324" s="2998"/>
      <c r="CY324" s="2998"/>
      <c r="CZ324" s="2998"/>
      <c r="DA324" s="2998"/>
      <c r="DB324" s="2998"/>
      <c r="DC324" s="2999"/>
      <c r="DD324" s="2988"/>
      <c r="DE324" s="2989"/>
      <c r="DF324" s="2989"/>
      <c r="DG324" s="2989"/>
      <c r="DH324" s="2989"/>
      <c r="DI324" s="2990"/>
      <c r="DJ324" s="3765"/>
      <c r="DK324" s="3766"/>
      <c r="DL324" s="3766"/>
      <c r="DM324" s="3766"/>
      <c r="DN324" s="3766"/>
      <c r="DO324" s="3766"/>
      <c r="DP324" s="3767"/>
      <c r="DQ324" s="3765"/>
      <c r="DR324" s="3766"/>
      <c r="DS324" s="3766"/>
      <c r="DT324" s="3766"/>
      <c r="DU324" s="3766"/>
      <c r="DV324" s="3766"/>
      <c r="DW324" s="3766"/>
      <c r="DX324" s="3765"/>
      <c r="DY324" s="3766"/>
      <c r="DZ324" s="3766"/>
      <c r="EA324" s="3766"/>
      <c r="EB324" s="3766"/>
      <c r="EC324" s="3766"/>
      <c r="ED324" s="3766"/>
      <c r="EE324" s="3767"/>
      <c r="EF324" s="3379"/>
      <c r="EG324" s="3380"/>
      <c r="EH324" s="3380"/>
      <c r="EI324" s="3251"/>
      <c r="EJ324" s="3252"/>
      <c r="EK324" s="3252"/>
      <c r="EL324" s="3252"/>
      <c r="EM324" s="3252"/>
      <c r="EN324" s="3252"/>
      <c r="EO324" s="3253"/>
      <c r="EP324" s="2997"/>
      <c r="EQ324" s="2998"/>
      <c r="ER324" s="2998"/>
      <c r="ES324" s="2998"/>
      <c r="ET324" s="2998"/>
      <c r="EU324" s="2998"/>
      <c r="EV324" s="2998"/>
      <c r="EW324" s="2998"/>
      <c r="EX324" s="2999"/>
      <c r="EY324" s="3187"/>
      <c r="EZ324" s="2988"/>
      <c r="FA324" s="2989"/>
      <c r="FB324" s="2989"/>
      <c r="FC324" s="2990"/>
      <c r="FD324" s="2997"/>
      <c r="FE324" s="2998"/>
      <c r="FF324" s="2998"/>
      <c r="FG324" s="2998"/>
      <c r="FH324" s="2999"/>
      <c r="FI324" s="2988"/>
      <c r="FJ324" s="2989"/>
      <c r="FK324" s="2989"/>
      <c r="FL324" s="2989"/>
      <c r="FM324" s="2989"/>
      <c r="FN324" s="2989"/>
      <c r="FO324" s="2989"/>
      <c r="FP324" s="2990"/>
      <c r="FQ324" s="2980"/>
      <c r="FR324" s="2981"/>
    </row>
    <row r="325" spans="3:174" s="96" customFormat="1" ht="38.25" customHeight="1">
      <c r="C325" s="1284" t="s">
        <v>428</v>
      </c>
      <c r="D325" s="524" t="s">
        <v>242</v>
      </c>
      <c r="E325" s="524" t="s">
        <v>181</v>
      </c>
      <c r="F325" s="524" t="s">
        <v>243</v>
      </c>
      <c r="G325" s="524" t="s">
        <v>244</v>
      </c>
      <c r="H325" s="3100" t="s">
        <v>110</v>
      </c>
      <c r="I325" s="3101"/>
      <c r="J325" s="3101"/>
      <c r="K325" s="3101"/>
      <c r="L325" s="3101"/>
      <c r="M325" s="3101"/>
      <c r="N325" s="3101"/>
      <c r="O325" s="3101"/>
      <c r="P325" s="3101"/>
      <c r="Q325" s="3101"/>
      <c r="R325" s="3101"/>
      <c r="S325" s="3101"/>
      <c r="T325" s="3102"/>
      <c r="U325" s="3008" t="s">
        <v>409</v>
      </c>
      <c r="V325" s="3009"/>
      <c r="W325" s="3009"/>
      <c r="X325" s="3009"/>
      <c r="Y325" s="3009"/>
      <c r="Z325" s="3009"/>
      <c r="AA325" s="3009"/>
      <c r="AB325" s="3009"/>
      <c r="AC325" s="3009"/>
      <c r="AD325" s="3009"/>
      <c r="AE325" s="3009"/>
      <c r="AF325" s="3009"/>
      <c r="AG325" s="3009"/>
      <c r="AH325" s="3009"/>
      <c r="AI325" s="3009"/>
      <c r="AJ325" s="3009"/>
      <c r="AK325" s="3009"/>
      <c r="AL325" s="3009"/>
      <c r="AM325" s="3009"/>
      <c r="AN325" s="3009"/>
      <c r="AO325" s="3009"/>
      <c r="AP325" s="3009"/>
      <c r="AQ325" s="3009"/>
      <c r="AR325" s="3009"/>
      <c r="AS325" s="3009"/>
      <c r="AT325" s="3009"/>
      <c r="AU325" s="3009"/>
      <c r="AV325" s="3009"/>
      <c r="AW325" s="3009"/>
      <c r="AX325" s="3009"/>
      <c r="AY325" s="3009"/>
      <c r="AZ325" s="3009"/>
      <c r="BA325" s="3009"/>
      <c r="BB325" s="3009"/>
      <c r="BC325" s="3009"/>
      <c r="BD325" s="3010"/>
      <c r="BE325" s="3011" t="s">
        <v>429</v>
      </c>
      <c r="BF325" s="3012"/>
      <c r="BG325" s="3012"/>
      <c r="BH325" s="3012"/>
      <c r="BI325" s="3012"/>
      <c r="BJ325" s="3013"/>
      <c r="BK325" s="3068" t="s">
        <v>430</v>
      </c>
      <c r="BL325" s="3069"/>
      <c r="BM325" s="3069"/>
      <c r="BN325" s="3069"/>
      <c r="BO325" s="3069"/>
      <c r="BP325" s="3069"/>
      <c r="BQ325" s="3070"/>
      <c r="BR325" s="3011" t="s">
        <v>180</v>
      </c>
      <c r="BS325" s="3012"/>
      <c r="BT325" s="3012"/>
      <c r="BU325" s="3012"/>
      <c r="BV325" s="3012"/>
      <c r="BW325" s="3012"/>
      <c r="BX325" s="3013"/>
      <c r="BY325" s="3011" t="s">
        <v>412</v>
      </c>
      <c r="BZ325" s="3012"/>
      <c r="CA325" s="3012"/>
      <c r="CB325" s="3012"/>
      <c r="CC325" s="3012"/>
      <c r="CD325" s="3012"/>
      <c r="CE325" s="3012"/>
      <c r="CF325" s="3013"/>
      <c r="CG325" s="525"/>
      <c r="CH325" s="526" t="s">
        <v>180</v>
      </c>
      <c r="CI325" s="526"/>
      <c r="CJ325" s="526"/>
      <c r="CK325" s="3011" t="s">
        <v>409</v>
      </c>
      <c r="CL325" s="3012"/>
      <c r="CM325" s="3012"/>
      <c r="CN325" s="3012"/>
      <c r="CO325" s="3012"/>
      <c r="CP325" s="3012"/>
      <c r="CQ325" s="3012"/>
      <c r="CR325" s="3012"/>
      <c r="CS325" s="3012"/>
      <c r="CT325" s="3012"/>
      <c r="CU325" s="3012"/>
      <c r="CV325" s="3012"/>
      <c r="CW325" s="3012"/>
      <c r="CX325" s="3012"/>
      <c r="CY325" s="3012"/>
      <c r="CZ325" s="3012"/>
      <c r="DA325" s="3012"/>
      <c r="DB325" s="3012"/>
      <c r="DC325" s="3013"/>
      <c r="DD325" s="3011" t="s">
        <v>429</v>
      </c>
      <c r="DE325" s="3012"/>
      <c r="DF325" s="3012"/>
      <c r="DG325" s="3012"/>
      <c r="DH325" s="3012"/>
      <c r="DI325" s="3013"/>
      <c r="DJ325" s="3068" t="s">
        <v>430</v>
      </c>
      <c r="DK325" s="3069"/>
      <c r="DL325" s="3069"/>
      <c r="DM325" s="3069"/>
      <c r="DN325" s="3069"/>
      <c r="DO325" s="3069"/>
      <c r="DP325" s="3070"/>
      <c r="DQ325" s="3011" t="s">
        <v>180</v>
      </c>
      <c r="DR325" s="3012"/>
      <c r="DS325" s="3012"/>
      <c r="DT325" s="3012"/>
      <c r="DU325" s="3012"/>
      <c r="DV325" s="3012"/>
      <c r="DW325" s="3013"/>
      <c r="DX325" s="3011" t="s">
        <v>412</v>
      </c>
      <c r="DY325" s="3012"/>
      <c r="DZ325" s="3012"/>
      <c r="EA325" s="3012"/>
      <c r="EB325" s="3012"/>
      <c r="EC325" s="3012"/>
      <c r="ED325" s="3012"/>
      <c r="EE325" s="3013"/>
      <c r="EF325" s="1314"/>
      <c r="EG325" s="1315" t="s">
        <v>431</v>
      </c>
      <c r="EH325" s="1316"/>
      <c r="EI325" s="3093" t="s">
        <v>180</v>
      </c>
      <c r="EJ325" s="3094"/>
      <c r="EK325" s="3094"/>
      <c r="EL325" s="3094"/>
      <c r="EM325" s="3094"/>
      <c r="EN325" s="3094"/>
      <c r="EO325" s="3095"/>
      <c r="EP325" s="435" t="s">
        <v>409</v>
      </c>
      <c r="EQ325" s="436"/>
      <c r="ER325" s="436"/>
      <c r="ES325" s="436"/>
      <c r="ET325" s="436"/>
      <c r="EU325" s="436"/>
      <c r="EV325" s="436"/>
      <c r="EW325" s="436"/>
      <c r="EX325" s="436"/>
      <c r="EY325" s="336" t="s">
        <v>419</v>
      </c>
      <c r="EZ325" s="399" t="s">
        <v>432</v>
      </c>
      <c r="FA325" s="400"/>
      <c r="FB325" s="400"/>
      <c r="FC325" s="400"/>
      <c r="FD325" s="2964" t="s">
        <v>297</v>
      </c>
      <c r="FE325" s="2965"/>
      <c r="FF325" s="2965"/>
      <c r="FG325" s="2965"/>
      <c r="FH325" s="2966"/>
      <c r="FI325" s="521" t="s">
        <v>421</v>
      </c>
      <c r="FJ325" s="407"/>
      <c r="FK325" s="407"/>
      <c r="FL325" s="407"/>
      <c r="FM325" s="407"/>
      <c r="FN325" s="407"/>
      <c r="FO325" s="407"/>
      <c r="FP325" s="472"/>
      <c r="FQ325" s="3254" t="s">
        <v>433</v>
      </c>
      <c r="FR325" s="3255"/>
    </row>
    <row r="326" spans="3:174" s="96" customFormat="1" ht="45" customHeight="1">
      <c r="C326" s="1284" t="s">
        <v>434</v>
      </c>
      <c r="D326" s="524" t="s">
        <v>242</v>
      </c>
      <c r="E326" s="524" t="s">
        <v>181</v>
      </c>
      <c r="F326" s="524" t="s">
        <v>243</v>
      </c>
      <c r="G326" s="524" t="s">
        <v>244</v>
      </c>
      <c r="H326" s="3100" t="s">
        <v>435</v>
      </c>
      <c r="I326" s="3101"/>
      <c r="J326" s="3101"/>
      <c r="K326" s="3101"/>
      <c r="L326" s="3101"/>
      <c r="M326" s="3101"/>
      <c r="N326" s="3101"/>
      <c r="O326" s="3101"/>
      <c r="P326" s="3101"/>
      <c r="Q326" s="3101"/>
      <c r="R326" s="3101"/>
      <c r="S326" s="3101"/>
      <c r="T326" s="3102"/>
      <c r="U326" s="3008" t="s">
        <v>409</v>
      </c>
      <c r="V326" s="3009"/>
      <c r="W326" s="3009"/>
      <c r="X326" s="3009"/>
      <c r="Y326" s="3009"/>
      <c r="Z326" s="3009"/>
      <c r="AA326" s="3009"/>
      <c r="AB326" s="3009"/>
      <c r="AC326" s="3009"/>
      <c r="AD326" s="3009"/>
      <c r="AE326" s="3009"/>
      <c r="AF326" s="3009"/>
      <c r="AG326" s="3009"/>
      <c r="AH326" s="3009"/>
      <c r="AI326" s="3009"/>
      <c r="AJ326" s="3009"/>
      <c r="AK326" s="3009"/>
      <c r="AL326" s="3009"/>
      <c r="AM326" s="3009"/>
      <c r="AN326" s="3009"/>
      <c r="AO326" s="3009"/>
      <c r="AP326" s="3009"/>
      <c r="AQ326" s="3009"/>
      <c r="AR326" s="3009"/>
      <c r="AS326" s="3009"/>
      <c r="AT326" s="3009"/>
      <c r="AU326" s="3009"/>
      <c r="AV326" s="3009"/>
      <c r="AW326" s="3009"/>
      <c r="AX326" s="3009"/>
      <c r="AY326" s="3009"/>
      <c r="AZ326" s="3009"/>
      <c r="BA326" s="3009"/>
      <c r="BB326" s="3009"/>
      <c r="BC326" s="3009"/>
      <c r="BD326" s="3010"/>
      <c r="BE326" s="3011" t="s">
        <v>419</v>
      </c>
      <c r="BF326" s="3012"/>
      <c r="BG326" s="3012"/>
      <c r="BH326" s="3012"/>
      <c r="BI326" s="3012"/>
      <c r="BJ326" s="3013"/>
      <c r="BK326" s="3068" t="s">
        <v>436</v>
      </c>
      <c r="BL326" s="3069"/>
      <c r="BM326" s="3069"/>
      <c r="BN326" s="3069"/>
      <c r="BO326" s="3069"/>
      <c r="BP326" s="3069"/>
      <c r="BQ326" s="3070"/>
      <c r="BR326" s="3011" t="s">
        <v>349</v>
      </c>
      <c r="BS326" s="3012"/>
      <c r="BT326" s="3012"/>
      <c r="BU326" s="3012"/>
      <c r="BV326" s="3012"/>
      <c r="BW326" s="3012"/>
      <c r="BX326" s="3013"/>
      <c r="BY326" s="3071" t="s">
        <v>349</v>
      </c>
      <c r="BZ326" s="3012"/>
      <c r="CA326" s="3012"/>
      <c r="CB326" s="3012"/>
      <c r="CC326" s="3012"/>
      <c r="CD326" s="3012"/>
      <c r="CE326" s="3012"/>
      <c r="CF326" s="3013"/>
      <c r="CG326" s="525"/>
      <c r="CH326" s="526" t="s">
        <v>180</v>
      </c>
      <c r="CI326" s="526"/>
      <c r="CJ326" s="526"/>
      <c r="CK326" s="3011" t="s">
        <v>409</v>
      </c>
      <c r="CL326" s="3012"/>
      <c r="CM326" s="3012"/>
      <c r="CN326" s="3012"/>
      <c r="CO326" s="3012"/>
      <c r="CP326" s="3012"/>
      <c r="CQ326" s="3012"/>
      <c r="CR326" s="3012"/>
      <c r="CS326" s="3012"/>
      <c r="CT326" s="3012"/>
      <c r="CU326" s="3012"/>
      <c r="CV326" s="3012"/>
      <c r="CW326" s="3012"/>
      <c r="CX326" s="3012"/>
      <c r="CY326" s="3012"/>
      <c r="CZ326" s="3012"/>
      <c r="DA326" s="3012"/>
      <c r="DB326" s="3012"/>
      <c r="DC326" s="3013"/>
      <c r="DD326" s="3011" t="s">
        <v>419</v>
      </c>
      <c r="DE326" s="3012"/>
      <c r="DF326" s="3012"/>
      <c r="DG326" s="3012"/>
      <c r="DH326" s="3012"/>
      <c r="DI326" s="3013"/>
      <c r="DJ326" s="3068" t="s">
        <v>432</v>
      </c>
      <c r="DK326" s="3069"/>
      <c r="DL326" s="3069"/>
      <c r="DM326" s="3069"/>
      <c r="DN326" s="3069"/>
      <c r="DO326" s="3069"/>
      <c r="DP326" s="3070"/>
      <c r="DQ326" s="3011" t="s">
        <v>349</v>
      </c>
      <c r="DR326" s="3012"/>
      <c r="DS326" s="3012"/>
      <c r="DT326" s="3012"/>
      <c r="DU326" s="3012"/>
      <c r="DV326" s="3012"/>
      <c r="DW326" s="3013"/>
      <c r="DX326" s="3071" t="s">
        <v>349</v>
      </c>
      <c r="DY326" s="3012"/>
      <c r="DZ326" s="3012"/>
      <c r="EA326" s="3012"/>
      <c r="EB326" s="3012"/>
      <c r="EC326" s="3012"/>
      <c r="ED326" s="3012"/>
      <c r="EE326" s="3013"/>
      <c r="EF326" s="1314"/>
      <c r="EG326" s="1315" t="s">
        <v>431</v>
      </c>
      <c r="EH326" s="1316"/>
      <c r="EI326" s="3093" t="s">
        <v>180</v>
      </c>
      <c r="EJ326" s="3094"/>
      <c r="EK326" s="3094"/>
      <c r="EL326" s="3094"/>
      <c r="EM326" s="3094"/>
      <c r="EN326" s="3094"/>
      <c r="EO326" s="3095"/>
      <c r="EP326" s="435" t="s">
        <v>409</v>
      </c>
      <c r="EQ326" s="436"/>
      <c r="ER326" s="436"/>
      <c r="ES326" s="436"/>
      <c r="ET326" s="436"/>
      <c r="EU326" s="436"/>
      <c r="EV326" s="436"/>
      <c r="EW326" s="436"/>
      <c r="EX326" s="436"/>
      <c r="EY326" s="336" t="s">
        <v>419</v>
      </c>
      <c r="EZ326" s="399" t="s">
        <v>432</v>
      </c>
      <c r="FA326" s="400"/>
      <c r="FB326" s="400"/>
      <c r="FC326" s="400"/>
      <c r="FD326" s="2964" t="s">
        <v>297</v>
      </c>
      <c r="FE326" s="2965"/>
      <c r="FF326" s="2965"/>
      <c r="FG326" s="2965"/>
      <c r="FH326" s="2966"/>
      <c r="FI326" s="521" t="s">
        <v>421</v>
      </c>
      <c r="FJ326" s="407"/>
      <c r="FK326" s="407"/>
      <c r="FL326" s="407"/>
      <c r="FM326" s="407"/>
      <c r="FN326" s="407"/>
      <c r="FO326" s="407"/>
      <c r="FP326" s="472"/>
      <c r="FQ326" s="3254" t="s">
        <v>437</v>
      </c>
      <c r="FR326" s="3255"/>
    </row>
    <row r="327" spans="3:174" s="96" customFormat="1" ht="51.75" customHeight="1">
      <c r="C327" s="1284" t="s">
        <v>438</v>
      </c>
      <c r="D327" s="524" t="s">
        <v>242</v>
      </c>
      <c r="E327" s="524" t="s">
        <v>181</v>
      </c>
      <c r="F327" s="524" t="s">
        <v>243</v>
      </c>
      <c r="G327" s="524" t="s">
        <v>244</v>
      </c>
      <c r="H327" s="3100" t="s">
        <v>439</v>
      </c>
      <c r="I327" s="3101"/>
      <c r="J327" s="3101"/>
      <c r="K327" s="3101"/>
      <c r="L327" s="3101"/>
      <c r="M327" s="3101"/>
      <c r="N327" s="3101"/>
      <c r="O327" s="3101"/>
      <c r="P327" s="3101"/>
      <c r="Q327" s="3101"/>
      <c r="R327" s="3101"/>
      <c r="S327" s="3101"/>
      <c r="T327" s="3102"/>
      <c r="U327" s="3008" t="s">
        <v>409</v>
      </c>
      <c r="V327" s="3009"/>
      <c r="W327" s="3009"/>
      <c r="X327" s="3009"/>
      <c r="Y327" s="3009"/>
      <c r="Z327" s="3009"/>
      <c r="AA327" s="3009"/>
      <c r="AB327" s="3009"/>
      <c r="AC327" s="3009"/>
      <c r="AD327" s="3009"/>
      <c r="AE327" s="3009"/>
      <c r="AF327" s="3009"/>
      <c r="AG327" s="3009"/>
      <c r="AH327" s="3009"/>
      <c r="AI327" s="3009"/>
      <c r="AJ327" s="3009"/>
      <c r="AK327" s="3009"/>
      <c r="AL327" s="3009"/>
      <c r="AM327" s="3009"/>
      <c r="AN327" s="3009"/>
      <c r="AO327" s="3009"/>
      <c r="AP327" s="3009"/>
      <c r="AQ327" s="3009"/>
      <c r="AR327" s="3009"/>
      <c r="AS327" s="3009"/>
      <c r="AT327" s="3009"/>
      <c r="AU327" s="3009"/>
      <c r="AV327" s="3009"/>
      <c r="AW327" s="3009"/>
      <c r="AX327" s="3009"/>
      <c r="AY327" s="3009"/>
      <c r="AZ327" s="3009"/>
      <c r="BA327" s="3009"/>
      <c r="BB327" s="3009"/>
      <c r="BC327" s="3009"/>
      <c r="BD327" s="3010"/>
      <c r="BE327" s="3011" t="s">
        <v>419</v>
      </c>
      <c r="BF327" s="3012"/>
      <c r="BG327" s="3012"/>
      <c r="BH327" s="3012"/>
      <c r="BI327" s="3012"/>
      <c r="BJ327" s="3013"/>
      <c r="BK327" s="3068" t="s">
        <v>436</v>
      </c>
      <c r="BL327" s="3069"/>
      <c r="BM327" s="3069"/>
      <c r="BN327" s="3069"/>
      <c r="BO327" s="3069"/>
      <c r="BP327" s="3069"/>
      <c r="BQ327" s="3070"/>
      <c r="BR327" s="3011" t="s">
        <v>349</v>
      </c>
      <c r="BS327" s="3012"/>
      <c r="BT327" s="3012"/>
      <c r="BU327" s="3012"/>
      <c r="BV327" s="3012"/>
      <c r="BW327" s="3012"/>
      <c r="BX327" s="3013"/>
      <c r="BY327" s="3071" t="s">
        <v>349</v>
      </c>
      <c r="BZ327" s="3012"/>
      <c r="CA327" s="3012"/>
      <c r="CB327" s="3012"/>
      <c r="CC327" s="3012"/>
      <c r="CD327" s="3012"/>
      <c r="CE327" s="3012"/>
      <c r="CF327" s="3013"/>
      <c r="CG327" s="525"/>
      <c r="CH327" s="526" t="s">
        <v>180</v>
      </c>
      <c r="CI327" s="526"/>
      <c r="CJ327" s="526"/>
      <c r="CK327" s="3011" t="s">
        <v>409</v>
      </c>
      <c r="CL327" s="3012"/>
      <c r="CM327" s="3012"/>
      <c r="CN327" s="3012"/>
      <c r="CO327" s="3012"/>
      <c r="CP327" s="3012"/>
      <c r="CQ327" s="3012"/>
      <c r="CR327" s="3012"/>
      <c r="CS327" s="3012"/>
      <c r="CT327" s="3012"/>
      <c r="CU327" s="3012"/>
      <c r="CV327" s="3012"/>
      <c r="CW327" s="3012"/>
      <c r="CX327" s="3012"/>
      <c r="CY327" s="3012"/>
      <c r="CZ327" s="3012"/>
      <c r="DA327" s="3012"/>
      <c r="DB327" s="3012"/>
      <c r="DC327" s="3013"/>
      <c r="DD327" s="3011" t="s">
        <v>419</v>
      </c>
      <c r="DE327" s="3012"/>
      <c r="DF327" s="3012"/>
      <c r="DG327" s="3012"/>
      <c r="DH327" s="3012"/>
      <c r="DI327" s="3013"/>
      <c r="DJ327" s="3068" t="s">
        <v>432</v>
      </c>
      <c r="DK327" s="3069"/>
      <c r="DL327" s="3069"/>
      <c r="DM327" s="3069"/>
      <c r="DN327" s="3069"/>
      <c r="DO327" s="3069"/>
      <c r="DP327" s="3070"/>
      <c r="DQ327" s="3011" t="s">
        <v>349</v>
      </c>
      <c r="DR327" s="3012"/>
      <c r="DS327" s="3012"/>
      <c r="DT327" s="3012"/>
      <c r="DU327" s="3012"/>
      <c r="DV327" s="3012"/>
      <c r="DW327" s="3013"/>
      <c r="DX327" s="3071" t="s">
        <v>349</v>
      </c>
      <c r="DY327" s="3012"/>
      <c r="DZ327" s="3012"/>
      <c r="EA327" s="3012"/>
      <c r="EB327" s="3012"/>
      <c r="EC327" s="3012"/>
      <c r="ED327" s="3012"/>
      <c r="EE327" s="3013"/>
      <c r="EF327" s="1314"/>
      <c r="EG327" s="1315" t="s">
        <v>431</v>
      </c>
      <c r="EH327" s="1316"/>
      <c r="EI327" s="3093" t="s">
        <v>180</v>
      </c>
      <c r="EJ327" s="3094"/>
      <c r="EK327" s="3094"/>
      <c r="EL327" s="3094"/>
      <c r="EM327" s="3094"/>
      <c r="EN327" s="3094"/>
      <c r="EO327" s="3095"/>
      <c r="EP327" s="435" t="s">
        <v>409</v>
      </c>
      <c r="EQ327" s="436"/>
      <c r="ER327" s="436"/>
      <c r="ES327" s="436"/>
      <c r="ET327" s="436"/>
      <c r="EU327" s="436"/>
      <c r="EV327" s="436"/>
      <c r="EW327" s="436"/>
      <c r="EX327" s="436"/>
      <c r="EY327" s="336" t="s">
        <v>419</v>
      </c>
      <c r="EZ327" s="399" t="s">
        <v>432</v>
      </c>
      <c r="FA327" s="400"/>
      <c r="FB327" s="400"/>
      <c r="FC327" s="400"/>
      <c r="FD327" s="2964" t="s">
        <v>297</v>
      </c>
      <c r="FE327" s="2965"/>
      <c r="FF327" s="2965"/>
      <c r="FG327" s="2965"/>
      <c r="FH327" s="2966"/>
      <c r="FI327" s="521" t="s">
        <v>421</v>
      </c>
      <c r="FJ327" s="407"/>
      <c r="FK327" s="407"/>
      <c r="FL327" s="407"/>
      <c r="FM327" s="407"/>
      <c r="FN327" s="407"/>
      <c r="FO327" s="407"/>
      <c r="FP327" s="472"/>
      <c r="FQ327" s="3254" t="s">
        <v>440</v>
      </c>
      <c r="FR327" s="3255"/>
    </row>
    <row r="328" spans="3:174" s="96" customFormat="1" ht="40.5" customHeight="1">
      <c r="C328" s="568"/>
      <c r="CJ328" s="3262"/>
      <c r="CK328" s="3262"/>
      <c r="CL328" s="3262"/>
      <c r="CM328" s="3262"/>
      <c r="CN328" s="3262"/>
      <c r="CO328" s="3262"/>
      <c r="CP328" s="3262"/>
      <c r="DA328" s="102"/>
      <c r="DB328" s="102"/>
      <c r="DC328" s="102"/>
      <c r="DD328" s="102"/>
      <c r="DE328" s="102"/>
      <c r="DF328" s="102"/>
      <c r="DG328" s="102"/>
      <c r="DH328" s="102"/>
      <c r="DI328" s="102"/>
      <c r="DJ328" s="102"/>
      <c r="DK328" s="102"/>
      <c r="DL328" s="102"/>
      <c r="DM328" s="102"/>
      <c r="DN328" s="102"/>
      <c r="DO328" s="102"/>
      <c r="FQ328" s="3282"/>
      <c r="FR328" s="3282"/>
    </row>
    <row r="329" spans="3:174" s="96" customFormat="1" ht="17.399999999999999">
      <c r="C329" s="574" t="s">
        <v>441</v>
      </c>
      <c r="E329" s="98" t="s">
        <v>442</v>
      </c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</row>
    <row r="330" spans="3:174" s="96" customFormat="1" ht="15.6">
      <c r="C330" s="568"/>
      <c r="DA330" s="102"/>
      <c r="DB330" s="102"/>
      <c r="DC330" s="102"/>
      <c r="DD330" s="102"/>
      <c r="DE330" s="102"/>
      <c r="DF330" s="102"/>
      <c r="DG330" s="102"/>
      <c r="DH330" s="102"/>
      <c r="DI330" s="102"/>
      <c r="DJ330" s="102"/>
      <c r="DK330" s="102"/>
      <c r="DL330" s="102"/>
      <c r="DM330" s="102"/>
      <c r="DN330" s="102"/>
      <c r="DO330" s="102"/>
    </row>
    <row r="331" spans="3:174" s="96" customFormat="1" ht="20.399999999999999">
      <c r="C331" s="2972" t="s">
        <v>163</v>
      </c>
      <c r="D331" s="3061" t="s">
        <v>164</v>
      </c>
      <c r="E331" s="2974"/>
      <c r="F331" s="113" t="s">
        <v>139</v>
      </c>
      <c r="G331" s="387"/>
      <c r="H331" s="387"/>
      <c r="I331" s="387"/>
      <c r="J331" s="387"/>
      <c r="K331" s="387"/>
      <c r="L331" s="387"/>
      <c r="M331" s="387"/>
      <c r="N331" s="387"/>
      <c r="O331" s="387"/>
      <c r="P331" s="387"/>
      <c r="Q331" s="387"/>
      <c r="R331" s="387"/>
      <c r="S331" s="387"/>
      <c r="T331" s="387"/>
      <c r="U331" s="387"/>
      <c r="V331" s="387"/>
      <c r="W331" s="387"/>
      <c r="X331" s="2975" t="s">
        <v>140</v>
      </c>
      <c r="Y331" s="2976"/>
      <c r="Z331" s="2976"/>
      <c r="AA331" s="2976"/>
      <c r="AB331" s="2976"/>
      <c r="AC331" s="2976"/>
      <c r="AD331" s="2976"/>
      <c r="AE331" s="2976"/>
      <c r="AF331" s="2976"/>
      <c r="AG331" s="2976"/>
      <c r="AH331" s="2976"/>
      <c r="AI331" s="2976"/>
      <c r="AJ331" s="2976"/>
      <c r="AK331" s="2976"/>
      <c r="AL331" s="2976"/>
      <c r="AM331" s="2976"/>
      <c r="AN331" s="2976"/>
      <c r="AO331" s="2976"/>
      <c r="AP331" s="2976"/>
      <c r="AQ331" s="2976"/>
      <c r="AR331" s="2976"/>
      <c r="AS331" s="2976"/>
      <c r="AT331" s="2976"/>
      <c r="AU331" s="2976"/>
      <c r="AV331" s="2976"/>
      <c r="AW331" s="2976"/>
      <c r="AX331" s="2976"/>
      <c r="AY331" s="2976"/>
      <c r="AZ331" s="2976"/>
      <c r="BA331" s="2977"/>
      <c r="BB331" s="3036" t="s">
        <v>139</v>
      </c>
      <c r="BC331" s="3037"/>
      <c r="BD331" s="3037"/>
      <c r="BE331" s="3037"/>
      <c r="BF331" s="3037"/>
      <c r="BG331" s="3037"/>
      <c r="BH331" s="3037"/>
      <c r="BI331" s="388" t="s">
        <v>140</v>
      </c>
      <c r="BJ331" s="389"/>
      <c r="BK331" s="389"/>
      <c r="BL331" s="389"/>
      <c r="BM331" s="389"/>
      <c r="BN331" s="389"/>
      <c r="BO331" s="389"/>
      <c r="BP331" s="390"/>
      <c r="BQ331" s="387" t="s">
        <v>139</v>
      </c>
      <c r="BR331" s="387"/>
      <c r="BS331" s="387"/>
      <c r="BT331" s="387"/>
      <c r="BU331" s="387"/>
      <c r="BV331" s="387"/>
      <c r="BW331" s="387"/>
      <c r="BX331" s="387"/>
      <c r="BY331" s="387"/>
      <c r="BZ331" s="387"/>
      <c r="CA331" s="387"/>
      <c r="CB331" s="387"/>
      <c r="CC331" s="387"/>
      <c r="CD331" s="387"/>
      <c r="CE331" s="387"/>
      <c r="CF331" s="437"/>
      <c r="CG331" s="2975" t="s">
        <v>140</v>
      </c>
      <c r="CH331" s="2976"/>
      <c r="CI331" s="2976"/>
      <c r="CJ331" s="2976"/>
      <c r="CK331" s="2976"/>
      <c r="CL331" s="2976"/>
      <c r="CM331" s="2976"/>
      <c r="CN331" s="2976"/>
      <c r="CO331" s="2976"/>
      <c r="CP331" s="2976"/>
      <c r="CQ331" s="2976"/>
      <c r="CR331" s="2976"/>
      <c r="CS331" s="2976"/>
      <c r="CT331" s="2976"/>
      <c r="CU331" s="2977"/>
      <c r="CV331" s="387" t="s">
        <v>139</v>
      </c>
      <c r="CW331" s="387"/>
      <c r="CX331" s="1361"/>
      <c r="CY331" s="1361"/>
      <c r="CZ331" s="1361"/>
      <c r="DA331" s="2975" t="s">
        <v>140</v>
      </c>
      <c r="DB331" s="2976"/>
      <c r="DC331" s="2976"/>
      <c r="DD331" s="2976"/>
      <c r="DE331" s="2976"/>
      <c r="DF331" s="2976"/>
      <c r="DG331" s="2976"/>
      <c r="DH331" s="2976"/>
      <c r="DI331" s="2976"/>
      <c r="DJ331" s="2976"/>
      <c r="DK331" s="2976"/>
      <c r="DL331" s="2977"/>
      <c r="DM331" s="3772" t="s">
        <v>219</v>
      </c>
      <c r="DN331" s="3773"/>
      <c r="DO331" s="3773"/>
      <c r="DP331" s="3773"/>
      <c r="DQ331" s="3773"/>
      <c r="DR331" s="3774"/>
      <c r="DS331" s="3772" t="s">
        <v>307</v>
      </c>
      <c r="DT331" s="3773"/>
      <c r="DU331" s="3773"/>
      <c r="DV331" s="3773"/>
      <c r="DW331" s="3773"/>
      <c r="DX331" s="3774"/>
    </row>
    <row r="332" spans="3:174" s="96" customFormat="1" ht="19.5" customHeight="1">
      <c r="C332" s="2972"/>
      <c r="D332" s="3062"/>
      <c r="E332" s="3064"/>
      <c r="F332" s="3362" t="s">
        <v>221</v>
      </c>
      <c r="G332" s="3362" t="s">
        <v>222</v>
      </c>
      <c r="H332" s="3099" t="s">
        <v>443</v>
      </c>
      <c r="I332" s="2992"/>
      <c r="J332" s="2992"/>
      <c r="K332" s="2992"/>
      <c r="L332" s="2992"/>
      <c r="M332" s="2992"/>
      <c r="N332" s="2992"/>
      <c r="O332" s="2992"/>
      <c r="P332" s="2992"/>
      <c r="Q332" s="2992"/>
      <c r="R332" s="2992"/>
      <c r="S332" s="2992"/>
      <c r="T332" s="2992"/>
      <c r="U332" s="2992"/>
      <c r="V332" s="2992"/>
      <c r="W332" s="2993"/>
      <c r="X332" s="2982" t="s">
        <v>335</v>
      </c>
      <c r="Y332" s="2983"/>
      <c r="Z332" s="2983"/>
      <c r="AA332" s="2983"/>
      <c r="AB332" s="2983"/>
      <c r="AC332" s="2984"/>
      <c r="AD332" s="2982" t="s">
        <v>375</v>
      </c>
      <c r="AE332" s="2983"/>
      <c r="AF332" s="2983"/>
      <c r="AG332" s="2983"/>
      <c r="AH332" s="2983"/>
      <c r="AI332" s="2983"/>
      <c r="AJ332" s="2983"/>
      <c r="AK332" s="2983"/>
      <c r="AL332" s="2983"/>
      <c r="AM332" s="2983"/>
      <c r="AN332" s="2983"/>
      <c r="AO332" s="2983"/>
      <c r="AP332" s="2983"/>
      <c r="AQ332" s="2983"/>
      <c r="AR332" s="2983"/>
      <c r="AS332" s="2983"/>
      <c r="AT332" s="2983"/>
      <c r="AU332" s="2983"/>
      <c r="AV332" s="2983"/>
      <c r="AW332" s="2983"/>
      <c r="AX332" s="2983"/>
      <c r="AY332" s="2983"/>
      <c r="AZ332" s="2983"/>
      <c r="BA332" s="2984"/>
      <c r="BB332" s="2991" t="s">
        <v>295</v>
      </c>
      <c r="BC332" s="2992"/>
      <c r="BD332" s="2992"/>
      <c r="BE332" s="2992"/>
      <c r="BF332" s="2992"/>
      <c r="BG332" s="2992"/>
      <c r="BH332" s="2992"/>
      <c r="BI332" s="2982" t="s">
        <v>375</v>
      </c>
      <c r="BJ332" s="2983"/>
      <c r="BK332" s="2983"/>
      <c r="BL332" s="2983"/>
      <c r="BM332" s="2983"/>
      <c r="BN332" s="2983"/>
      <c r="BO332" s="2983"/>
      <c r="BP332" s="2984"/>
      <c r="BQ332" s="2991" t="s">
        <v>444</v>
      </c>
      <c r="BR332" s="2992"/>
      <c r="BS332" s="2992"/>
      <c r="BT332" s="2992"/>
      <c r="BU332" s="2992"/>
      <c r="BV332" s="2992"/>
      <c r="BW332" s="2992"/>
      <c r="BX332" s="2992"/>
      <c r="BY332" s="2992"/>
      <c r="BZ332" s="2992"/>
      <c r="CA332" s="2992"/>
      <c r="CB332" s="2992"/>
      <c r="CC332" s="2992"/>
      <c r="CD332" s="2992"/>
      <c r="CE332" s="2992"/>
      <c r="CF332" s="2993"/>
      <c r="CG332" s="2982" t="s">
        <v>335</v>
      </c>
      <c r="CH332" s="2983"/>
      <c r="CI332" s="2983"/>
      <c r="CJ332" s="2983"/>
      <c r="CK332" s="2983"/>
      <c r="CL332" s="2983"/>
      <c r="CM332" s="2983"/>
      <c r="CN332" s="2984"/>
      <c r="CO332" s="2982" t="s">
        <v>375</v>
      </c>
      <c r="CP332" s="2983"/>
      <c r="CQ332" s="2983"/>
      <c r="CR332" s="2983"/>
      <c r="CS332" s="2983"/>
      <c r="CT332" s="2983"/>
      <c r="CU332" s="2984"/>
      <c r="CV332" s="2991" t="s">
        <v>287</v>
      </c>
      <c r="CW332" s="2992"/>
      <c r="CX332" s="2992"/>
      <c r="CY332" s="2992"/>
      <c r="CZ332" s="2993"/>
      <c r="DA332" s="2982" t="s">
        <v>288</v>
      </c>
      <c r="DB332" s="2983"/>
      <c r="DC332" s="2983"/>
      <c r="DD332" s="2983"/>
      <c r="DE332" s="2983"/>
      <c r="DF332" s="2983"/>
      <c r="DG332" s="2983"/>
      <c r="DH332" s="2983"/>
      <c r="DI332" s="2983"/>
      <c r="DJ332" s="2983"/>
      <c r="DK332" s="2983"/>
      <c r="DL332" s="2984"/>
      <c r="DM332" s="3775" t="s">
        <v>445</v>
      </c>
      <c r="DN332" s="3776"/>
      <c r="DO332" s="3776"/>
      <c r="DP332" s="3776"/>
      <c r="DQ332" s="3776"/>
      <c r="DR332" s="3777"/>
      <c r="DS332" s="3775" t="s">
        <v>445</v>
      </c>
      <c r="DT332" s="3776"/>
      <c r="DU332" s="3776"/>
      <c r="DV332" s="3776"/>
      <c r="DW332" s="3776"/>
      <c r="DX332" s="3777"/>
    </row>
    <row r="333" spans="3:174" s="96" customFormat="1" ht="19.5" customHeight="1">
      <c r="C333" s="2972"/>
      <c r="D333" s="3062"/>
      <c r="E333" s="3064"/>
      <c r="F333" s="3363"/>
      <c r="G333" s="3363"/>
      <c r="H333" s="2994"/>
      <c r="I333" s="2995"/>
      <c r="J333" s="2995"/>
      <c r="K333" s="2995"/>
      <c r="L333" s="2995"/>
      <c r="M333" s="2995"/>
      <c r="N333" s="2995"/>
      <c r="O333" s="2995"/>
      <c r="P333" s="2995"/>
      <c r="Q333" s="2995"/>
      <c r="R333" s="2995"/>
      <c r="S333" s="2995"/>
      <c r="T333" s="2995"/>
      <c r="U333" s="2995"/>
      <c r="V333" s="2995"/>
      <c r="W333" s="2996"/>
      <c r="X333" s="2985"/>
      <c r="Y333" s="2986"/>
      <c r="Z333" s="2986"/>
      <c r="AA333" s="2986"/>
      <c r="AB333" s="2986"/>
      <c r="AC333" s="2987"/>
      <c r="AD333" s="2985"/>
      <c r="AE333" s="2986"/>
      <c r="AF333" s="2986"/>
      <c r="AG333" s="2986"/>
      <c r="AH333" s="2986"/>
      <c r="AI333" s="2986"/>
      <c r="AJ333" s="2986"/>
      <c r="AK333" s="2986"/>
      <c r="AL333" s="2986"/>
      <c r="AM333" s="2986"/>
      <c r="AN333" s="2986"/>
      <c r="AO333" s="2986"/>
      <c r="AP333" s="2986"/>
      <c r="AQ333" s="2986"/>
      <c r="AR333" s="2986"/>
      <c r="AS333" s="2986"/>
      <c r="AT333" s="2986"/>
      <c r="AU333" s="2986"/>
      <c r="AV333" s="2986"/>
      <c r="AW333" s="2986"/>
      <c r="AX333" s="2986"/>
      <c r="AY333" s="2986"/>
      <c r="AZ333" s="2986"/>
      <c r="BA333" s="2987"/>
      <c r="BB333" s="2994"/>
      <c r="BC333" s="2995"/>
      <c r="BD333" s="2995"/>
      <c r="BE333" s="2995"/>
      <c r="BF333" s="2995"/>
      <c r="BG333" s="2995"/>
      <c r="BH333" s="2995"/>
      <c r="BI333" s="2985"/>
      <c r="BJ333" s="2986"/>
      <c r="BK333" s="2986"/>
      <c r="BL333" s="2986"/>
      <c r="BM333" s="2986"/>
      <c r="BN333" s="2986"/>
      <c r="BO333" s="2986"/>
      <c r="BP333" s="2987"/>
      <c r="BQ333" s="2994"/>
      <c r="BR333" s="2995"/>
      <c r="BS333" s="2995"/>
      <c r="BT333" s="2995"/>
      <c r="BU333" s="2995"/>
      <c r="BV333" s="2995"/>
      <c r="BW333" s="2995"/>
      <c r="BX333" s="2995"/>
      <c r="BY333" s="2995"/>
      <c r="BZ333" s="2995"/>
      <c r="CA333" s="2995"/>
      <c r="CB333" s="2995"/>
      <c r="CC333" s="2995"/>
      <c r="CD333" s="2995"/>
      <c r="CE333" s="2995"/>
      <c r="CF333" s="2996"/>
      <c r="CG333" s="2985"/>
      <c r="CH333" s="2986"/>
      <c r="CI333" s="2986"/>
      <c r="CJ333" s="2986"/>
      <c r="CK333" s="2986"/>
      <c r="CL333" s="2986"/>
      <c r="CM333" s="2986"/>
      <c r="CN333" s="2987"/>
      <c r="CO333" s="2985"/>
      <c r="CP333" s="2986"/>
      <c r="CQ333" s="2986"/>
      <c r="CR333" s="2986"/>
      <c r="CS333" s="2986"/>
      <c r="CT333" s="2986"/>
      <c r="CU333" s="2987"/>
      <c r="CV333" s="2994"/>
      <c r="CW333" s="2995"/>
      <c r="CX333" s="2995"/>
      <c r="CY333" s="2995"/>
      <c r="CZ333" s="2996"/>
      <c r="DA333" s="2985"/>
      <c r="DB333" s="2986"/>
      <c r="DC333" s="2986"/>
      <c r="DD333" s="2986"/>
      <c r="DE333" s="2986"/>
      <c r="DF333" s="2986"/>
      <c r="DG333" s="2986"/>
      <c r="DH333" s="2986"/>
      <c r="DI333" s="2986"/>
      <c r="DJ333" s="2986"/>
      <c r="DK333" s="2986"/>
      <c r="DL333" s="2987"/>
      <c r="DM333" s="3775"/>
      <c r="DN333" s="3776"/>
      <c r="DO333" s="3776"/>
      <c r="DP333" s="3776"/>
      <c r="DQ333" s="3776"/>
      <c r="DR333" s="3777"/>
      <c r="DS333" s="3775"/>
      <c r="DT333" s="3776"/>
      <c r="DU333" s="3776"/>
      <c r="DV333" s="3776"/>
      <c r="DW333" s="3776"/>
      <c r="DX333" s="3777"/>
    </row>
    <row r="334" spans="3:174" s="96" customFormat="1" ht="19.5" customHeight="1">
      <c r="C334" s="2972"/>
      <c r="D334" s="3181"/>
      <c r="E334" s="3183"/>
      <c r="F334" s="3363"/>
      <c r="G334" s="3363"/>
      <c r="H334" s="2994"/>
      <c r="I334" s="2995"/>
      <c r="J334" s="2995"/>
      <c r="K334" s="2995"/>
      <c r="L334" s="2995"/>
      <c r="M334" s="2995"/>
      <c r="N334" s="2995"/>
      <c r="O334" s="2995"/>
      <c r="P334" s="2995"/>
      <c r="Q334" s="2995"/>
      <c r="R334" s="2995"/>
      <c r="S334" s="2995"/>
      <c r="T334" s="2995"/>
      <c r="U334" s="2995"/>
      <c r="V334" s="2995"/>
      <c r="W334" s="2996"/>
      <c r="X334" s="2985"/>
      <c r="Y334" s="2986"/>
      <c r="Z334" s="2986"/>
      <c r="AA334" s="2986"/>
      <c r="AB334" s="2986"/>
      <c r="AC334" s="2987"/>
      <c r="AD334" s="2985"/>
      <c r="AE334" s="2986"/>
      <c r="AF334" s="2986"/>
      <c r="AG334" s="2986"/>
      <c r="AH334" s="2986"/>
      <c r="AI334" s="2986"/>
      <c r="AJ334" s="2986"/>
      <c r="AK334" s="2986"/>
      <c r="AL334" s="2986"/>
      <c r="AM334" s="2986"/>
      <c r="AN334" s="2986"/>
      <c r="AO334" s="2986"/>
      <c r="AP334" s="2986"/>
      <c r="AQ334" s="2986"/>
      <c r="AR334" s="2986"/>
      <c r="AS334" s="2986"/>
      <c r="AT334" s="2986"/>
      <c r="AU334" s="2986"/>
      <c r="AV334" s="2986"/>
      <c r="AW334" s="2986"/>
      <c r="AX334" s="2986"/>
      <c r="AY334" s="2986"/>
      <c r="AZ334" s="2986"/>
      <c r="BA334" s="2987"/>
      <c r="BB334" s="2994"/>
      <c r="BC334" s="2995"/>
      <c r="BD334" s="2995"/>
      <c r="BE334" s="2995"/>
      <c r="BF334" s="2995"/>
      <c r="BG334" s="2995"/>
      <c r="BH334" s="2995"/>
      <c r="BI334" s="2985"/>
      <c r="BJ334" s="2986"/>
      <c r="BK334" s="2986"/>
      <c r="BL334" s="2986"/>
      <c r="BM334" s="2986"/>
      <c r="BN334" s="2986"/>
      <c r="BO334" s="2986"/>
      <c r="BP334" s="2987"/>
      <c r="BQ334" s="2994"/>
      <c r="BR334" s="2995"/>
      <c r="BS334" s="2995"/>
      <c r="BT334" s="2995"/>
      <c r="BU334" s="2995"/>
      <c r="BV334" s="2995"/>
      <c r="BW334" s="2995"/>
      <c r="BX334" s="2995"/>
      <c r="BY334" s="2995"/>
      <c r="BZ334" s="2995"/>
      <c r="CA334" s="2995"/>
      <c r="CB334" s="2995"/>
      <c r="CC334" s="2995"/>
      <c r="CD334" s="2995"/>
      <c r="CE334" s="2995"/>
      <c r="CF334" s="2996"/>
      <c r="CG334" s="2985"/>
      <c r="CH334" s="2986"/>
      <c r="CI334" s="2986"/>
      <c r="CJ334" s="2986"/>
      <c r="CK334" s="2986"/>
      <c r="CL334" s="2986"/>
      <c r="CM334" s="2986"/>
      <c r="CN334" s="2987"/>
      <c r="CO334" s="2985"/>
      <c r="CP334" s="2986"/>
      <c r="CQ334" s="2986"/>
      <c r="CR334" s="2986"/>
      <c r="CS334" s="2986"/>
      <c r="CT334" s="2986"/>
      <c r="CU334" s="2987"/>
      <c r="CV334" s="2994"/>
      <c r="CW334" s="2995"/>
      <c r="CX334" s="2995"/>
      <c r="CY334" s="2995"/>
      <c r="CZ334" s="2996"/>
      <c r="DA334" s="2985"/>
      <c r="DB334" s="2986"/>
      <c r="DC334" s="2986"/>
      <c r="DD334" s="2986"/>
      <c r="DE334" s="2986"/>
      <c r="DF334" s="2986"/>
      <c r="DG334" s="2986"/>
      <c r="DH334" s="2986"/>
      <c r="DI334" s="2986"/>
      <c r="DJ334" s="2986"/>
      <c r="DK334" s="2986"/>
      <c r="DL334" s="2987"/>
      <c r="DM334" s="3775"/>
      <c r="DN334" s="3776"/>
      <c r="DO334" s="3776"/>
      <c r="DP334" s="3776"/>
      <c r="DQ334" s="3776"/>
      <c r="DR334" s="3777"/>
      <c r="DS334" s="3775"/>
      <c r="DT334" s="3776"/>
      <c r="DU334" s="3776"/>
      <c r="DV334" s="3776"/>
      <c r="DW334" s="3776"/>
      <c r="DX334" s="3777"/>
    </row>
    <row r="335" spans="3:174" s="96" customFormat="1" ht="19.5" customHeight="1">
      <c r="C335" s="2972"/>
      <c r="D335" s="369" t="s">
        <v>168</v>
      </c>
      <c r="E335" s="177" t="s">
        <v>220</v>
      </c>
      <c r="F335" s="3364"/>
      <c r="G335" s="3364"/>
      <c r="H335" s="2997"/>
      <c r="I335" s="2998"/>
      <c r="J335" s="2998"/>
      <c r="K335" s="2998"/>
      <c r="L335" s="2998"/>
      <c r="M335" s="2998"/>
      <c r="N335" s="2998"/>
      <c r="O335" s="2998"/>
      <c r="P335" s="2998"/>
      <c r="Q335" s="2998"/>
      <c r="R335" s="2998"/>
      <c r="S335" s="2998"/>
      <c r="T335" s="2998"/>
      <c r="U335" s="2998"/>
      <c r="V335" s="2998"/>
      <c r="W335" s="2999"/>
      <c r="X335" s="2988"/>
      <c r="Y335" s="2989"/>
      <c r="Z335" s="2989"/>
      <c r="AA335" s="2989"/>
      <c r="AB335" s="2989"/>
      <c r="AC335" s="2990"/>
      <c r="AD335" s="2988"/>
      <c r="AE335" s="2989"/>
      <c r="AF335" s="2989"/>
      <c r="AG335" s="2989"/>
      <c r="AH335" s="2989"/>
      <c r="AI335" s="2989"/>
      <c r="AJ335" s="2989"/>
      <c r="AK335" s="2989"/>
      <c r="AL335" s="2989"/>
      <c r="AM335" s="2989"/>
      <c r="AN335" s="2989"/>
      <c r="AO335" s="2989"/>
      <c r="AP335" s="2989"/>
      <c r="AQ335" s="2989"/>
      <c r="AR335" s="2989"/>
      <c r="AS335" s="2989"/>
      <c r="AT335" s="2989"/>
      <c r="AU335" s="2989"/>
      <c r="AV335" s="2989"/>
      <c r="AW335" s="2989"/>
      <c r="AX335" s="2989"/>
      <c r="AY335" s="2989"/>
      <c r="AZ335" s="2989"/>
      <c r="BA335" s="2990"/>
      <c r="BB335" s="2997"/>
      <c r="BC335" s="2998"/>
      <c r="BD335" s="2998"/>
      <c r="BE335" s="2998"/>
      <c r="BF335" s="2998"/>
      <c r="BG335" s="2998"/>
      <c r="BH335" s="2998"/>
      <c r="BI335" s="2988"/>
      <c r="BJ335" s="2989"/>
      <c r="BK335" s="2989"/>
      <c r="BL335" s="2989"/>
      <c r="BM335" s="2989"/>
      <c r="BN335" s="2989"/>
      <c r="BO335" s="2989"/>
      <c r="BP335" s="2990"/>
      <c r="BQ335" s="2997"/>
      <c r="BR335" s="2998"/>
      <c r="BS335" s="2998"/>
      <c r="BT335" s="2998"/>
      <c r="BU335" s="2998"/>
      <c r="BV335" s="2998"/>
      <c r="BW335" s="2998"/>
      <c r="BX335" s="2998"/>
      <c r="BY335" s="2998"/>
      <c r="BZ335" s="2998"/>
      <c r="CA335" s="2998"/>
      <c r="CB335" s="2998"/>
      <c r="CC335" s="2998"/>
      <c r="CD335" s="2998"/>
      <c r="CE335" s="2998"/>
      <c r="CF335" s="2999"/>
      <c r="CG335" s="2988"/>
      <c r="CH335" s="2989"/>
      <c r="CI335" s="2989"/>
      <c r="CJ335" s="2989"/>
      <c r="CK335" s="2989"/>
      <c r="CL335" s="2989"/>
      <c r="CM335" s="2989"/>
      <c r="CN335" s="2990"/>
      <c r="CO335" s="2988"/>
      <c r="CP335" s="2989"/>
      <c r="CQ335" s="2989"/>
      <c r="CR335" s="2989"/>
      <c r="CS335" s="2989"/>
      <c r="CT335" s="2989"/>
      <c r="CU335" s="2990"/>
      <c r="CV335" s="2997"/>
      <c r="CW335" s="2998"/>
      <c r="CX335" s="2998"/>
      <c r="CY335" s="2998"/>
      <c r="CZ335" s="2999"/>
      <c r="DA335" s="2988"/>
      <c r="DB335" s="2989"/>
      <c r="DC335" s="2989"/>
      <c r="DD335" s="2989"/>
      <c r="DE335" s="2989"/>
      <c r="DF335" s="2989"/>
      <c r="DG335" s="2989"/>
      <c r="DH335" s="2989"/>
      <c r="DI335" s="2989"/>
      <c r="DJ335" s="2989"/>
      <c r="DK335" s="2989"/>
      <c r="DL335" s="2990"/>
      <c r="DM335" s="3778"/>
      <c r="DN335" s="3779"/>
      <c r="DO335" s="3779"/>
      <c r="DP335" s="3779"/>
      <c r="DQ335" s="3779"/>
      <c r="DR335" s="3780"/>
      <c r="DS335" s="3778"/>
      <c r="DT335" s="3779"/>
      <c r="DU335" s="3779"/>
      <c r="DV335" s="3779"/>
      <c r="DW335" s="3779"/>
      <c r="DX335" s="3780"/>
    </row>
    <row r="336" spans="3:174" s="96" customFormat="1" ht="33.6">
      <c r="C336" s="580" t="s">
        <v>446</v>
      </c>
      <c r="D336" s="1287" t="s">
        <v>242</v>
      </c>
      <c r="E336" s="524" t="s">
        <v>181</v>
      </c>
      <c r="F336" s="524" t="s">
        <v>243</v>
      </c>
      <c r="G336" s="524" t="s">
        <v>244</v>
      </c>
      <c r="H336" s="3011" t="s">
        <v>447</v>
      </c>
      <c r="I336" s="3012"/>
      <c r="J336" s="3012"/>
      <c r="K336" s="3012"/>
      <c r="L336" s="3012"/>
      <c r="M336" s="3012"/>
      <c r="N336" s="3012"/>
      <c r="O336" s="3012"/>
      <c r="P336" s="3012"/>
      <c r="Q336" s="3012"/>
      <c r="R336" s="3012"/>
      <c r="S336" s="3012"/>
      <c r="T336" s="3012"/>
      <c r="U336" s="3012"/>
      <c r="V336" s="3012"/>
      <c r="W336" s="3013"/>
      <c r="X336" s="3011" t="s">
        <v>448</v>
      </c>
      <c r="Y336" s="3012"/>
      <c r="Z336" s="3012"/>
      <c r="AA336" s="3012"/>
      <c r="AB336" s="3012"/>
      <c r="AC336" s="3013"/>
      <c r="AD336" s="3133" t="s">
        <v>449</v>
      </c>
      <c r="AE336" s="3134"/>
      <c r="AF336" s="3134"/>
      <c r="AG336" s="3134"/>
      <c r="AH336" s="3134"/>
      <c r="AI336" s="3134"/>
      <c r="AJ336" s="3134"/>
      <c r="AK336" s="3134"/>
      <c r="AL336" s="3134"/>
      <c r="AM336" s="3134"/>
      <c r="AN336" s="3134"/>
      <c r="AO336" s="3134"/>
      <c r="AP336" s="3134"/>
      <c r="AQ336" s="3134"/>
      <c r="AR336" s="3134"/>
      <c r="AS336" s="3134"/>
      <c r="AT336" s="3134"/>
      <c r="AU336" s="3134"/>
      <c r="AV336" s="3134"/>
      <c r="AW336" s="3134"/>
      <c r="AX336" s="3134"/>
      <c r="AY336" s="3134"/>
      <c r="AZ336" s="3134"/>
      <c r="BA336" s="3135"/>
      <c r="BB336" s="3090" t="s">
        <v>180</v>
      </c>
      <c r="BC336" s="3091"/>
      <c r="BD336" s="3091"/>
      <c r="BE336" s="3091"/>
      <c r="BF336" s="3091"/>
      <c r="BG336" s="3091"/>
      <c r="BH336" s="3092"/>
      <c r="BI336" s="383"/>
      <c r="BJ336" s="400" t="s">
        <v>412</v>
      </c>
      <c r="BK336" s="397"/>
      <c r="BL336" s="397"/>
      <c r="BM336" s="397"/>
      <c r="BN336" s="397"/>
      <c r="BO336" s="402"/>
      <c r="BP336" s="403"/>
      <c r="BQ336" s="3090" t="s">
        <v>450</v>
      </c>
      <c r="BR336" s="3091"/>
      <c r="BS336" s="3091"/>
      <c r="BT336" s="3091"/>
      <c r="BU336" s="3091"/>
      <c r="BV336" s="3091"/>
      <c r="BW336" s="3091"/>
      <c r="BX336" s="3091"/>
      <c r="BY336" s="3091"/>
      <c r="BZ336" s="3091"/>
      <c r="CA336" s="3091"/>
      <c r="CB336" s="3091"/>
      <c r="CC336" s="3091"/>
      <c r="CD336" s="3091"/>
      <c r="CE336" s="3091"/>
      <c r="CF336" s="3092"/>
      <c r="CG336" s="383" t="s">
        <v>451</v>
      </c>
      <c r="CH336" s="381" t="s">
        <v>452</v>
      </c>
      <c r="CI336" s="381" t="s">
        <v>453</v>
      </c>
      <c r="CJ336" s="381"/>
      <c r="CK336" s="381"/>
      <c r="CL336" s="381"/>
      <c r="CM336" s="381"/>
      <c r="CN336" s="381"/>
      <c r="CO336" s="399" t="s">
        <v>454</v>
      </c>
      <c r="CP336" s="400"/>
      <c r="CQ336" s="400"/>
      <c r="CR336" s="400"/>
      <c r="CS336" s="400"/>
      <c r="CT336" s="400"/>
      <c r="CU336" s="401"/>
      <c r="CV336" s="2964" t="s">
        <v>297</v>
      </c>
      <c r="CW336" s="2965"/>
      <c r="CX336" s="2965"/>
      <c r="CY336" s="2965"/>
      <c r="CZ336" s="2966"/>
      <c r="DA336" s="2964" t="s">
        <v>455</v>
      </c>
      <c r="DB336" s="2965"/>
      <c r="DC336" s="2965"/>
      <c r="DD336" s="2965"/>
      <c r="DE336" s="2965"/>
      <c r="DF336" s="2965"/>
      <c r="DG336" s="2965"/>
      <c r="DH336" s="2965"/>
      <c r="DI336" s="2965"/>
      <c r="DJ336" s="2965"/>
      <c r="DK336" s="2965"/>
      <c r="DL336" s="2966"/>
      <c r="DM336" s="383"/>
      <c r="DN336" s="2965" t="s">
        <v>456</v>
      </c>
      <c r="DO336" s="2965"/>
      <c r="DP336" s="2965"/>
      <c r="DQ336" s="397"/>
      <c r="DR336" s="398"/>
      <c r="DS336" s="383"/>
      <c r="DT336" s="2953">
        <v>601</v>
      </c>
      <c r="DU336" s="2953"/>
      <c r="DV336" s="2953"/>
      <c r="DW336" s="397"/>
      <c r="DX336" s="398"/>
    </row>
    <row r="337" spans="3:132" s="96" customFormat="1" ht="16.8">
      <c r="C337" s="223"/>
      <c r="D337" s="222"/>
      <c r="E337" s="222"/>
      <c r="F337" s="222"/>
      <c r="G337" s="222"/>
      <c r="H337" s="222"/>
      <c r="I337" s="222"/>
      <c r="J337" s="222"/>
      <c r="K337" s="222"/>
      <c r="L337" s="222"/>
      <c r="M337" s="222"/>
      <c r="N337" s="222"/>
      <c r="O337" s="222"/>
      <c r="P337" s="222"/>
      <c r="Q337" s="222"/>
      <c r="R337" s="222"/>
      <c r="S337" s="222"/>
      <c r="T337" s="222"/>
      <c r="U337" s="222"/>
      <c r="V337" s="222"/>
      <c r="W337" s="222"/>
      <c r="X337" s="222"/>
      <c r="Y337" s="222"/>
      <c r="Z337" s="427"/>
      <c r="AA337" s="427"/>
      <c r="AB337" s="427"/>
      <c r="AC337" s="427"/>
      <c r="AD337" s="426"/>
      <c r="AE337" s="426"/>
      <c r="AF337" s="426"/>
      <c r="AG337" s="426"/>
      <c r="AH337" s="426"/>
      <c r="AI337" s="426"/>
      <c r="AJ337" s="426"/>
      <c r="AK337" s="426"/>
      <c r="AL337" s="426"/>
      <c r="AM337" s="426"/>
      <c r="AN337" s="426"/>
      <c r="AO337" s="426"/>
      <c r="AP337" s="426"/>
      <c r="AQ337" s="426"/>
      <c r="AR337" s="426"/>
      <c r="AS337" s="426"/>
      <c r="AT337" s="426"/>
      <c r="AU337" s="426"/>
      <c r="AV337" s="426"/>
      <c r="AW337" s="426"/>
      <c r="AX337" s="426"/>
      <c r="AY337" s="426"/>
      <c r="AZ337" s="426"/>
      <c r="BA337" s="426"/>
      <c r="BB337" s="425"/>
      <c r="BC337" s="425"/>
      <c r="BD337" s="425"/>
      <c r="BE337" s="425"/>
      <c r="BF337" s="425"/>
      <c r="BG337" s="425"/>
      <c r="BH337" s="425"/>
      <c r="BI337" s="222"/>
      <c r="BJ337" s="426"/>
      <c r="BK337" s="427"/>
      <c r="BL337" s="427"/>
      <c r="BM337" s="427"/>
      <c r="BN337" s="427"/>
      <c r="BO337" s="428"/>
      <c r="BP337" s="428"/>
      <c r="BQ337" s="425"/>
      <c r="BR337" s="425"/>
      <c r="BS337" s="425"/>
      <c r="BT337" s="425"/>
      <c r="BU337" s="425"/>
      <c r="BV337" s="425"/>
      <c r="BW337" s="425"/>
      <c r="BX337" s="425"/>
      <c r="BY337" s="425"/>
      <c r="BZ337" s="425"/>
      <c r="CA337" s="425"/>
      <c r="CB337" s="425"/>
      <c r="CC337" s="425"/>
      <c r="CD337" s="425"/>
      <c r="CE337" s="425"/>
      <c r="CF337" s="425"/>
      <c r="CG337" s="222"/>
      <c r="CH337" s="222"/>
      <c r="CI337" s="222"/>
      <c r="CJ337" s="222"/>
      <c r="CK337" s="222"/>
      <c r="CL337" s="222"/>
      <c r="CM337" s="222"/>
      <c r="CN337" s="222"/>
      <c r="CO337" s="426"/>
      <c r="CP337" s="426"/>
      <c r="CQ337" s="426"/>
      <c r="CR337" s="426"/>
      <c r="CS337" s="426"/>
      <c r="CT337" s="426"/>
      <c r="CU337" s="426"/>
      <c r="CV337" s="429"/>
      <c r="CW337" s="429"/>
      <c r="CX337" s="429"/>
      <c r="CY337" s="429"/>
      <c r="CZ337" s="429"/>
      <c r="DA337" s="429"/>
      <c r="DB337" s="429"/>
      <c r="DC337" s="429"/>
      <c r="DD337" s="429"/>
      <c r="DE337" s="429"/>
      <c r="DF337" s="429"/>
      <c r="DG337" s="429"/>
      <c r="DH337" s="429"/>
      <c r="DI337" s="429"/>
      <c r="DJ337" s="429"/>
      <c r="DK337" s="429"/>
      <c r="DL337" s="429"/>
      <c r="DM337" s="222"/>
      <c r="DN337" s="429"/>
      <c r="DO337" s="429"/>
      <c r="DP337" s="429"/>
      <c r="DQ337" s="427"/>
      <c r="DR337" s="427"/>
      <c r="DS337" s="222"/>
      <c r="DT337" s="575"/>
      <c r="DU337" s="575"/>
      <c r="DV337" s="575"/>
      <c r="DW337" s="427"/>
      <c r="DX337" s="427"/>
    </row>
    <row r="338" spans="3:132" s="96" customFormat="1" ht="16.8">
      <c r="C338" s="223"/>
      <c r="D338" s="222"/>
      <c r="E338" s="222"/>
      <c r="F338" s="222"/>
      <c r="G338" s="222"/>
      <c r="H338" s="222"/>
      <c r="I338" s="222"/>
      <c r="J338" s="222"/>
      <c r="K338" s="222"/>
      <c r="L338" s="222"/>
      <c r="M338" s="222"/>
      <c r="N338" s="222"/>
      <c r="O338" s="222"/>
      <c r="P338" s="222"/>
      <c r="Q338" s="222"/>
      <c r="R338" s="222"/>
      <c r="S338" s="222"/>
      <c r="T338" s="222"/>
      <c r="U338" s="222"/>
      <c r="V338" s="222"/>
      <c r="W338" s="222"/>
      <c r="X338" s="222"/>
      <c r="Y338" s="222"/>
      <c r="Z338" s="427"/>
      <c r="AA338" s="427"/>
      <c r="AB338" s="427"/>
      <c r="AC338" s="427"/>
      <c r="AD338" s="426"/>
      <c r="AE338" s="426"/>
      <c r="AF338" s="426"/>
      <c r="AG338" s="426"/>
      <c r="AH338" s="426"/>
      <c r="AI338" s="426"/>
      <c r="AJ338" s="426"/>
      <c r="AK338" s="426"/>
      <c r="AL338" s="426"/>
      <c r="AM338" s="426"/>
      <c r="AN338" s="426"/>
      <c r="AO338" s="426"/>
      <c r="AP338" s="426"/>
      <c r="AQ338" s="426"/>
      <c r="AR338" s="426"/>
      <c r="AS338" s="426"/>
      <c r="AT338" s="426"/>
      <c r="AU338" s="426"/>
      <c r="AV338" s="426"/>
      <c r="AW338" s="426"/>
      <c r="AX338" s="426"/>
      <c r="AY338" s="426"/>
      <c r="AZ338" s="426"/>
      <c r="BA338" s="426"/>
      <c r="BB338" s="425"/>
      <c r="BC338" s="425"/>
      <c r="BD338" s="425"/>
      <c r="BE338" s="425"/>
      <c r="BF338" s="425"/>
      <c r="BG338" s="425"/>
      <c r="BH338" s="425"/>
      <c r="BI338" s="222"/>
      <c r="BJ338" s="426"/>
      <c r="BK338" s="427"/>
      <c r="BL338" s="427"/>
      <c r="BM338" s="427"/>
      <c r="BN338" s="427"/>
      <c r="BO338" s="428"/>
      <c r="BP338" s="428"/>
      <c r="BQ338" s="425"/>
      <c r="BR338" s="425"/>
      <c r="BS338" s="425"/>
      <c r="BT338" s="425"/>
      <c r="BU338" s="425"/>
      <c r="BV338" s="425"/>
      <c r="BW338" s="425"/>
      <c r="BX338" s="425"/>
      <c r="BY338" s="425"/>
      <c r="BZ338" s="425"/>
      <c r="CA338" s="425"/>
      <c r="CB338" s="425"/>
      <c r="CC338" s="425"/>
      <c r="CD338" s="425"/>
      <c r="CE338" s="425"/>
      <c r="CF338" s="425"/>
      <c r="CG338" s="222"/>
      <c r="CH338" s="222"/>
      <c r="CI338" s="222"/>
      <c r="CJ338" s="222"/>
      <c r="CK338" s="222"/>
      <c r="CL338" s="222"/>
      <c r="CM338" s="222"/>
      <c r="CN338" s="222"/>
      <c r="CO338" s="426"/>
      <c r="CP338" s="426"/>
      <c r="CQ338" s="426"/>
      <c r="CR338" s="426"/>
      <c r="CS338" s="426"/>
      <c r="CT338" s="426"/>
      <c r="CU338" s="426"/>
      <c r="CV338" s="429"/>
      <c r="CW338" s="429"/>
      <c r="CX338" s="429"/>
      <c r="CY338" s="429"/>
      <c r="CZ338" s="429"/>
      <c r="DA338" s="429"/>
      <c r="DB338" s="429"/>
      <c r="DC338" s="429"/>
      <c r="DD338" s="429"/>
      <c r="DE338" s="429"/>
      <c r="DF338" s="429"/>
      <c r="DG338" s="429"/>
      <c r="DH338" s="429"/>
      <c r="DI338" s="429"/>
      <c r="DJ338" s="429"/>
      <c r="DK338" s="429"/>
      <c r="DL338" s="429"/>
      <c r="DM338" s="222"/>
      <c r="DN338" s="429"/>
      <c r="DO338" s="429"/>
      <c r="DP338" s="429"/>
      <c r="DQ338" s="427"/>
      <c r="DR338" s="427"/>
      <c r="DS338" s="222"/>
      <c r="DT338" s="575"/>
      <c r="DU338" s="575"/>
      <c r="DV338" s="575"/>
      <c r="DW338" s="427"/>
      <c r="DX338" s="427"/>
    </row>
    <row r="339" spans="3:132" s="96" customFormat="1" ht="16.8">
      <c r="C339" s="1150" t="s">
        <v>458</v>
      </c>
      <c r="D339" s="222"/>
      <c r="E339" s="222"/>
      <c r="F339" s="222"/>
      <c r="G339" s="222"/>
      <c r="H339" s="222"/>
      <c r="I339" s="222"/>
      <c r="J339" s="222"/>
      <c r="K339" s="222"/>
      <c r="L339" s="222"/>
      <c r="M339" s="222"/>
      <c r="N339" s="222"/>
      <c r="O339" s="222"/>
      <c r="P339" s="222"/>
      <c r="Q339" s="222"/>
      <c r="R339" s="222"/>
      <c r="S339" s="222"/>
      <c r="T339" s="222"/>
      <c r="U339" s="222"/>
      <c r="V339" s="222"/>
      <c r="W339" s="222"/>
      <c r="X339" s="222"/>
      <c r="Y339" s="222"/>
      <c r="Z339" s="427"/>
      <c r="AA339" s="427"/>
      <c r="AB339" s="427"/>
      <c r="AC339" s="427"/>
      <c r="AD339" s="426"/>
      <c r="AE339" s="426"/>
      <c r="AF339" s="426"/>
      <c r="AG339" s="426"/>
      <c r="AH339" s="426"/>
      <c r="AI339" s="426"/>
      <c r="AJ339" s="426"/>
      <c r="AK339" s="426"/>
      <c r="AL339" s="426"/>
      <c r="AM339" s="426"/>
      <c r="AN339" s="426"/>
      <c r="AO339" s="426"/>
      <c r="AP339" s="426"/>
      <c r="AQ339" s="426"/>
      <c r="AR339" s="426"/>
      <c r="AS339" s="426"/>
      <c r="AT339" s="426"/>
      <c r="AU339" s="426"/>
      <c r="AV339" s="426"/>
      <c r="AW339" s="426"/>
      <c r="AX339" s="426"/>
      <c r="AY339" s="426"/>
      <c r="AZ339" s="426"/>
      <c r="BA339" s="426"/>
      <c r="BB339" s="425"/>
      <c r="BC339" s="425"/>
      <c r="BD339" s="425"/>
      <c r="BE339" s="425"/>
      <c r="BF339" s="425"/>
      <c r="BG339" s="425"/>
      <c r="BH339" s="425"/>
      <c r="BI339" s="222"/>
      <c r="BJ339" s="426"/>
      <c r="BK339" s="427"/>
      <c r="BL339" s="427"/>
      <c r="BM339" s="427"/>
      <c r="BN339" s="427"/>
      <c r="BO339" s="428"/>
      <c r="BP339" s="428"/>
      <c r="BQ339" s="425"/>
      <c r="BR339" s="425"/>
      <c r="BS339" s="425"/>
      <c r="BT339" s="425"/>
      <c r="BU339" s="425"/>
      <c r="BV339" s="425"/>
      <c r="BW339" s="425"/>
      <c r="BX339" s="425"/>
      <c r="BY339" s="425"/>
      <c r="BZ339" s="425"/>
      <c r="CA339" s="425"/>
      <c r="CB339" s="425"/>
      <c r="CC339" s="425"/>
      <c r="CD339" s="425"/>
      <c r="CE339" s="425"/>
      <c r="CF339" s="425"/>
      <c r="CG339" s="222"/>
      <c r="CH339" s="222"/>
      <c r="CI339" s="222"/>
      <c r="CJ339" s="222"/>
      <c r="CK339" s="222"/>
      <c r="CL339" s="222"/>
      <c r="CM339" s="222"/>
      <c r="CN339" s="222"/>
      <c r="CO339" s="426"/>
      <c r="CP339" s="426"/>
      <c r="CQ339" s="426"/>
      <c r="CR339" s="426"/>
      <c r="CS339" s="426"/>
      <c r="CT339" s="426"/>
      <c r="CU339" s="426"/>
      <c r="CV339" s="429"/>
      <c r="CW339" s="429"/>
      <c r="CX339" s="429"/>
      <c r="CY339" s="429"/>
      <c r="CZ339" s="429"/>
      <c r="DA339" s="429"/>
      <c r="DB339" s="429"/>
      <c r="DC339" s="429"/>
      <c r="DD339" s="429"/>
      <c r="DE339" s="429"/>
      <c r="DF339" s="429"/>
      <c r="DG339" s="429"/>
      <c r="DH339" s="429"/>
      <c r="DI339" s="429"/>
      <c r="DJ339" s="429"/>
      <c r="DK339" s="429"/>
      <c r="DL339" s="429"/>
      <c r="DM339" s="222"/>
      <c r="DN339" s="429"/>
      <c r="DO339" s="429"/>
      <c r="DP339" s="429"/>
      <c r="DQ339" s="427"/>
      <c r="DR339" s="427"/>
      <c r="DS339" s="222"/>
      <c r="DT339" s="575"/>
      <c r="DU339" s="575"/>
      <c r="DV339" s="575"/>
      <c r="DW339" s="427"/>
      <c r="DX339" s="427"/>
    </row>
    <row r="340" spans="3:132" s="96" customFormat="1" ht="16.8">
      <c r="C340" s="223"/>
      <c r="D340" s="222"/>
      <c r="E340" s="222"/>
      <c r="F340" s="222"/>
      <c r="G340" s="222"/>
      <c r="H340" s="222"/>
      <c r="I340" s="222"/>
      <c r="J340" s="222"/>
      <c r="K340" s="222"/>
      <c r="L340" s="222"/>
      <c r="M340" s="222"/>
      <c r="N340" s="222"/>
      <c r="O340" s="222"/>
      <c r="P340" s="222"/>
      <c r="Q340" s="222"/>
      <c r="R340" s="222"/>
      <c r="S340" s="222"/>
      <c r="T340" s="222"/>
      <c r="U340" s="222"/>
      <c r="V340" s="222"/>
      <c r="W340" s="222"/>
      <c r="X340" s="222"/>
      <c r="Y340" s="222"/>
      <c r="Z340" s="427"/>
      <c r="AA340" s="427"/>
      <c r="AB340" s="427"/>
      <c r="AC340" s="427"/>
      <c r="AD340" s="426"/>
      <c r="AE340" s="426"/>
      <c r="AF340" s="426"/>
      <c r="AG340" s="426"/>
      <c r="AH340" s="426"/>
      <c r="AI340" s="426"/>
      <c r="AJ340" s="426"/>
      <c r="AK340" s="426"/>
      <c r="AL340" s="426"/>
      <c r="AM340" s="426"/>
      <c r="AN340" s="426"/>
      <c r="AO340" s="426"/>
      <c r="AP340" s="426"/>
      <c r="AQ340" s="426"/>
      <c r="AR340" s="426"/>
      <c r="AS340" s="426"/>
      <c r="AT340" s="426"/>
      <c r="AU340" s="426"/>
      <c r="AV340" s="426"/>
      <c r="AW340" s="426"/>
      <c r="AX340" s="426"/>
      <c r="AY340" s="426"/>
      <c r="AZ340" s="426"/>
      <c r="BA340" s="426"/>
      <c r="BB340" s="425"/>
      <c r="BC340" s="425"/>
      <c r="BD340" s="425"/>
      <c r="BE340" s="425"/>
      <c r="BF340" s="425"/>
      <c r="BG340" s="425"/>
      <c r="BH340" s="425"/>
      <c r="BI340" s="222"/>
      <c r="BJ340" s="426"/>
      <c r="BK340" s="427"/>
      <c r="BL340" s="427"/>
      <c r="BM340" s="427"/>
      <c r="BN340" s="427"/>
      <c r="BO340" s="428"/>
      <c r="BP340" s="428"/>
      <c r="BQ340" s="425"/>
      <c r="BR340" s="425"/>
      <c r="BS340" s="425"/>
      <c r="BT340" s="425"/>
      <c r="BU340" s="425"/>
      <c r="BV340" s="425"/>
      <c r="BW340" s="425"/>
      <c r="BX340" s="425"/>
      <c r="BY340" s="425"/>
      <c r="BZ340" s="425"/>
      <c r="CA340" s="425"/>
      <c r="CB340" s="425"/>
      <c r="CC340" s="425"/>
      <c r="CD340" s="425"/>
      <c r="CE340" s="425"/>
      <c r="CF340" s="425"/>
      <c r="CG340" s="222"/>
      <c r="CH340" s="222"/>
      <c r="CI340" s="222"/>
      <c r="CJ340" s="222"/>
      <c r="CK340" s="222"/>
      <c r="CL340" s="222"/>
      <c r="CM340" s="222"/>
      <c r="CN340" s="222"/>
      <c r="CO340" s="426"/>
      <c r="CP340" s="426"/>
      <c r="CQ340" s="426"/>
      <c r="CR340" s="426"/>
      <c r="CS340" s="426"/>
      <c r="CT340" s="426"/>
      <c r="CU340" s="426"/>
      <c r="CV340" s="429"/>
      <c r="CW340" s="429"/>
      <c r="CX340" s="429"/>
      <c r="CY340" s="429"/>
      <c r="CZ340" s="429"/>
      <c r="DA340" s="429"/>
      <c r="DB340" s="429"/>
      <c r="DC340" s="429"/>
      <c r="DD340" s="429"/>
      <c r="DE340" s="429"/>
      <c r="DF340" s="429"/>
      <c r="DG340" s="429"/>
      <c r="DH340" s="429"/>
      <c r="DI340" s="429"/>
      <c r="DJ340" s="429"/>
      <c r="DK340" s="429"/>
      <c r="DL340" s="429"/>
      <c r="DM340" s="222"/>
      <c r="DN340" s="429"/>
      <c r="DO340" s="429"/>
      <c r="DP340" s="429"/>
      <c r="DQ340" s="427"/>
      <c r="DR340" s="427"/>
      <c r="DS340" s="222"/>
      <c r="DT340" s="575"/>
      <c r="DU340" s="575"/>
      <c r="DV340" s="575"/>
      <c r="DW340" s="427"/>
      <c r="DX340" s="427"/>
    </row>
    <row r="341" spans="3:132" s="96" customFormat="1" ht="17.399999999999999">
      <c r="C341" s="3618" t="s">
        <v>163</v>
      </c>
      <c r="D341" s="3844" t="s">
        <v>164</v>
      </c>
      <c r="E341" s="3845"/>
      <c r="F341" s="3846"/>
      <c r="G341" s="3785" t="s">
        <v>139</v>
      </c>
      <c r="H341" s="3786"/>
      <c r="I341" s="3786"/>
      <c r="J341" s="3786"/>
      <c r="K341" s="3786"/>
      <c r="L341" s="3786"/>
      <c r="M341" s="3786"/>
      <c r="N341" s="3786"/>
      <c r="O341" s="3786"/>
      <c r="P341" s="3786"/>
      <c r="Q341" s="3786"/>
      <c r="R341" s="3786"/>
      <c r="S341" s="3786"/>
      <c r="T341" s="3786"/>
      <c r="U341" s="3786"/>
      <c r="V341" s="3786"/>
      <c r="W341" s="3786"/>
      <c r="X341" s="3786"/>
      <c r="Y341" s="3786"/>
      <c r="Z341" s="3787"/>
      <c r="AA341" s="3497" t="s">
        <v>140</v>
      </c>
      <c r="AB341" s="3498"/>
      <c r="AC341" s="3498"/>
      <c r="AD341" s="3498"/>
      <c r="AE341" s="3498"/>
      <c r="AF341" s="3498"/>
      <c r="AG341" s="3498"/>
      <c r="AH341" s="3498"/>
      <c r="AI341" s="3498"/>
      <c r="AJ341" s="3498"/>
      <c r="AK341" s="3498"/>
      <c r="AL341" s="3498"/>
      <c r="AM341" s="3498"/>
      <c r="AN341" s="3498"/>
      <c r="AO341" s="3498"/>
      <c r="AP341" s="3498"/>
      <c r="AQ341" s="3498"/>
      <c r="AR341" s="3498"/>
      <c r="AS341" s="3498"/>
      <c r="AT341" s="3498"/>
      <c r="AU341" s="3498"/>
      <c r="AV341" s="3498"/>
      <c r="AW341" s="3498"/>
      <c r="AX341" s="3498"/>
      <c r="AY341" s="3498"/>
      <c r="AZ341" s="3498"/>
      <c r="BA341" s="3499"/>
      <c r="BB341" s="3486" t="s">
        <v>167</v>
      </c>
      <c r="BC341" s="3486" t="s">
        <v>459</v>
      </c>
      <c r="BD341" s="426"/>
      <c r="BE341" s="426"/>
      <c r="BF341" s="425"/>
      <c r="BG341" s="425"/>
      <c r="BH341" s="425"/>
      <c r="BI341" s="425"/>
      <c r="BJ341" s="425"/>
      <c r="BK341" s="425"/>
      <c r="BL341" s="425"/>
      <c r="BM341" s="222"/>
      <c r="BN341" s="426"/>
      <c r="BO341" s="427"/>
      <c r="BP341" s="427"/>
      <c r="BQ341" s="427"/>
      <c r="BR341" s="427"/>
      <c r="BS341" s="428"/>
      <c r="BT341" s="428"/>
      <c r="BU341" s="425"/>
      <c r="BV341" s="425"/>
      <c r="BW341" s="425"/>
      <c r="BX341" s="425"/>
      <c r="BY341" s="425"/>
      <c r="BZ341" s="425"/>
      <c r="CA341" s="425"/>
      <c r="CB341" s="425"/>
      <c r="CC341" s="425"/>
      <c r="CD341" s="425"/>
      <c r="CE341" s="425"/>
      <c r="CF341" s="425"/>
      <c r="CG341" s="425"/>
      <c r="CH341" s="425"/>
      <c r="CI341" s="425"/>
      <c r="CJ341" s="425"/>
      <c r="CK341" s="222"/>
      <c r="CL341" s="222"/>
      <c r="CM341" s="222"/>
      <c r="CN341" s="222"/>
      <c r="CO341" s="222"/>
      <c r="CP341" s="222"/>
      <c r="CQ341" s="222"/>
      <c r="CR341" s="222"/>
      <c r="CS341" s="426"/>
      <c r="CT341" s="426"/>
      <c r="CU341" s="426"/>
      <c r="CV341" s="426"/>
      <c r="CW341" s="426"/>
      <c r="CX341" s="426"/>
      <c r="CY341" s="426"/>
      <c r="CZ341" s="429"/>
      <c r="DA341" s="429"/>
      <c r="DB341" s="429"/>
      <c r="DC341" s="429"/>
      <c r="DD341" s="429"/>
      <c r="DE341" s="429"/>
      <c r="DF341" s="429"/>
      <c r="DG341" s="429"/>
      <c r="DH341" s="429"/>
      <c r="DI341" s="429"/>
      <c r="DJ341" s="429"/>
      <c r="DK341" s="429"/>
      <c r="DL341" s="429"/>
      <c r="DM341" s="429"/>
      <c r="DN341" s="429"/>
      <c r="DO341" s="429"/>
      <c r="DP341" s="429"/>
      <c r="DQ341" s="222"/>
      <c r="DR341" s="429"/>
      <c r="DS341" s="429"/>
      <c r="DT341" s="429"/>
      <c r="DU341" s="427"/>
      <c r="DV341" s="427"/>
      <c r="DW341" s="222"/>
      <c r="DX341" s="575"/>
      <c r="DY341" s="575"/>
      <c r="DZ341" s="575"/>
      <c r="EA341" s="427"/>
      <c r="EB341" s="427"/>
    </row>
    <row r="342" spans="3:132" s="96" customFormat="1" ht="20.399999999999999">
      <c r="C342" s="3619"/>
      <c r="D342" s="3676" t="s">
        <v>168</v>
      </c>
      <c r="E342" s="3676" t="s">
        <v>220</v>
      </c>
      <c r="F342" s="3679" t="s">
        <v>33</v>
      </c>
      <c r="G342" s="3682" t="s">
        <v>221</v>
      </c>
      <c r="H342" s="3682" t="s">
        <v>222</v>
      </c>
      <c r="I342" s="3475" t="s">
        <v>308</v>
      </c>
      <c r="J342" s="3476"/>
      <c r="K342" s="3476"/>
      <c r="L342" s="3476"/>
      <c r="M342" s="3476"/>
      <c r="N342" s="3476"/>
      <c r="O342" s="3476"/>
      <c r="P342" s="3476"/>
      <c r="Q342" s="3476"/>
      <c r="R342" s="3477"/>
      <c r="S342" s="3510" t="s">
        <v>224</v>
      </c>
      <c r="T342" s="3510"/>
      <c r="U342" s="3510"/>
      <c r="V342" s="3510"/>
      <c r="W342" s="3781" t="s">
        <v>173</v>
      </c>
      <c r="X342" s="3782"/>
      <c r="Y342" s="3782"/>
      <c r="Z342" s="3783"/>
      <c r="AA342" s="3784" t="s">
        <v>174</v>
      </c>
      <c r="AB342" s="3784"/>
      <c r="AC342" s="3784"/>
      <c r="AD342" s="3784"/>
      <c r="AE342" s="3784" t="s">
        <v>286</v>
      </c>
      <c r="AF342" s="3784"/>
      <c r="AG342" s="3784"/>
      <c r="AH342" s="3784" t="s">
        <v>460</v>
      </c>
      <c r="AI342" s="3784"/>
      <c r="AJ342" s="3784"/>
      <c r="AK342" s="3784"/>
      <c r="AL342" s="3784"/>
      <c r="AM342" s="3784"/>
      <c r="AN342" s="3784"/>
      <c r="AO342" s="3784"/>
      <c r="AP342" s="3784"/>
      <c r="AQ342" s="3784"/>
      <c r="AR342" s="3784"/>
      <c r="AS342" s="3784"/>
      <c r="AT342" s="3784"/>
      <c r="AU342" s="3784"/>
      <c r="AV342" s="3784"/>
      <c r="AW342" s="3784"/>
      <c r="AX342" s="3784"/>
      <c r="AY342" s="3784"/>
      <c r="AZ342" s="3784"/>
      <c r="BA342" s="3784"/>
      <c r="BB342" s="3487"/>
      <c r="BC342" s="3487"/>
      <c r="BD342" s="426"/>
      <c r="BE342" s="426"/>
      <c r="BF342" s="425"/>
      <c r="BG342" s="425"/>
      <c r="BH342" s="425"/>
      <c r="BI342" s="425"/>
      <c r="BJ342" s="425"/>
      <c r="BK342" s="425"/>
      <c r="BL342" s="425"/>
      <c r="BM342" s="222"/>
      <c r="BN342" s="426"/>
      <c r="BO342" s="427"/>
      <c r="BP342" s="427"/>
      <c r="BQ342" s="427"/>
      <c r="BR342" s="427"/>
      <c r="BS342" s="428"/>
      <c r="BT342" s="428"/>
      <c r="BU342" s="425"/>
      <c r="BV342" s="425"/>
      <c r="BW342" s="425"/>
      <c r="BX342" s="425"/>
      <c r="BY342" s="425"/>
      <c r="BZ342" s="425"/>
      <c r="CA342" s="425"/>
      <c r="CB342" s="425"/>
      <c r="CC342" s="425"/>
      <c r="CD342" s="425"/>
      <c r="CE342" s="425"/>
      <c r="CF342" s="425"/>
      <c r="CG342" s="425"/>
      <c r="CH342" s="425"/>
      <c r="CI342" s="425"/>
      <c r="CJ342" s="425"/>
      <c r="CK342" s="222"/>
      <c r="CL342" s="222"/>
      <c r="CM342" s="222"/>
      <c r="CN342" s="222"/>
      <c r="CO342" s="222"/>
      <c r="CP342" s="222"/>
      <c r="CQ342" s="222"/>
      <c r="CR342" s="222"/>
      <c r="CS342" s="426"/>
      <c r="CT342" s="426"/>
      <c r="CU342" s="426"/>
      <c r="CV342" s="426"/>
      <c r="CW342" s="426"/>
      <c r="CX342" s="426"/>
      <c r="CY342" s="426"/>
      <c r="CZ342" s="429"/>
      <c r="DA342" s="429"/>
      <c r="DB342" s="429"/>
      <c r="DC342" s="429"/>
      <c r="DD342" s="429"/>
      <c r="DE342" s="429"/>
      <c r="DF342" s="429"/>
      <c r="DG342" s="429"/>
      <c r="DH342" s="429"/>
      <c r="DI342" s="429"/>
      <c r="DJ342" s="429"/>
      <c r="DK342" s="429"/>
      <c r="DL342" s="429"/>
      <c r="DM342" s="429"/>
      <c r="DN342" s="429"/>
      <c r="DO342" s="429"/>
      <c r="DP342" s="429"/>
      <c r="DQ342" s="222"/>
      <c r="DR342" s="429"/>
      <c r="DS342" s="429"/>
      <c r="DT342" s="429"/>
      <c r="DU342" s="427"/>
      <c r="DV342" s="427"/>
      <c r="DW342" s="222"/>
      <c r="DX342" s="575"/>
      <c r="DY342" s="575"/>
      <c r="DZ342" s="575"/>
      <c r="EA342" s="427"/>
      <c r="EB342" s="427"/>
    </row>
    <row r="343" spans="3:132" s="96" customFormat="1" ht="41.25" customHeight="1">
      <c r="C343" s="3619"/>
      <c r="D343" s="3677"/>
      <c r="E343" s="3677"/>
      <c r="F343" s="3680"/>
      <c r="G343" s="3682"/>
      <c r="H343" s="3682"/>
      <c r="I343" s="1125" t="s">
        <v>310</v>
      </c>
      <c r="J343" s="3384" t="s">
        <v>228</v>
      </c>
      <c r="K343" s="3386"/>
      <c r="L343" s="3384" t="s">
        <v>312</v>
      </c>
      <c r="M343" s="3385"/>
      <c r="N343" s="3385"/>
      <c r="O343" s="3385"/>
      <c r="P343" s="3386"/>
      <c r="Q343" s="3384" t="s">
        <v>336</v>
      </c>
      <c r="R343" s="3386"/>
      <c r="S343" s="3510"/>
      <c r="T343" s="3510"/>
      <c r="U343" s="3510"/>
      <c r="V343" s="3510"/>
      <c r="W343" s="3623"/>
      <c r="X343" s="3624"/>
      <c r="Y343" s="3624"/>
      <c r="Z343" s="3625"/>
      <c r="AA343" s="3784"/>
      <c r="AB343" s="3784"/>
      <c r="AC343" s="3784"/>
      <c r="AD343" s="3784"/>
      <c r="AE343" s="3784"/>
      <c r="AF343" s="3784"/>
      <c r="AG343" s="3784"/>
      <c r="AH343" s="3784"/>
      <c r="AI343" s="3784"/>
      <c r="AJ343" s="3784"/>
      <c r="AK343" s="3784"/>
      <c r="AL343" s="3784"/>
      <c r="AM343" s="3784"/>
      <c r="AN343" s="3784"/>
      <c r="AO343" s="3784"/>
      <c r="AP343" s="3784"/>
      <c r="AQ343" s="3784"/>
      <c r="AR343" s="3784"/>
      <c r="AS343" s="3784"/>
      <c r="AT343" s="3784"/>
      <c r="AU343" s="3784"/>
      <c r="AV343" s="3784"/>
      <c r="AW343" s="3784"/>
      <c r="AX343" s="3784"/>
      <c r="AY343" s="3784"/>
      <c r="AZ343" s="3784"/>
      <c r="BA343" s="3784"/>
      <c r="BB343" s="3487"/>
      <c r="BC343" s="3487"/>
      <c r="BD343" s="426"/>
      <c r="BE343" s="426"/>
      <c r="BF343" s="425"/>
      <c r="BG343" s="425"/>
      <c r="BH343" s="425"/>
      <c r="BI343" s="425"/>
      <c r="BJ343" s="425"/>
      <c r="BK343" s="425"/>
      <c r="BL343" s="425"/>
      <c r="BM343" s="222"/>
      <c r="BN343" s="426"/>
      <c r="BO343" s="427"/>
      <c r="BP343" s="427"/>
      <c r="BQ343" s="427"/>
      <c r="BR343" s="427"/>
      <c r="BS343" s="428"/>
      <c r="BT343" s="428"/>
      <c r="BU343" s="425"/>
      <c r="BV343" s="425"/>
      <c r="BW343" s="425"/>
      <c r="BX343" s="425"/>
      <c r="BY343" s="425"/>
      <c r="BZ343" s="425"/>
      <c r="CA343" s="425"/>
      <c r="CB343" s="425"/>
      <c r="CC343" s="425"/>
      <c r="CD343" s="425"/>
      <c r="CE343" s="425"/>
      <c r="CF343" s="425"/>
      <c r="CG343" s="425"/>
      <c r="CH343" s="425"/>
      <c r="CI343" s="425"/>
      <c r="CJ343" s="425"/>
      <c r="CK343" s="222"/>
      <c r="CL343" s="222"/>
      <c r="CM343" s="222"/>
      <c r="CN343" s="222"/>
      <c r="CO343" s="222"/>
      <c r="CP343" s="222"/>
      <c r="CQ343" s="222"/>
      <c r="CR343" s="222"/>
      <c r="CS343" s="426"/>
      <c r="CT343" s="426"/>
      <c r="CU343" s="426"/>
      <c r="CV343" s="426"/>
      <c r="CW343" s="426"/>
      <c r="CX343" s="426"/>
      <c r="CY343" s="426"/>
      <c r="CZ343" s="429"/>
      <c r="DA343" s="429"/>
      <c r="DB343" s="429"/>
      <c r="DC343" s="429"/>
      <c r="DD343" s="429"/>
      <c r="DE343" s="429"/>
      <c r="DF343" s="429"/>
      <c r="DG343" s="429"/>
      <c r="DH343" s="429"/>
      <c r="DI343" s="429"/>
      <c r="DJ343" s="429"/>
      <c r="DK343" s="429"/>
      <c r="DL343" s="429"/>
      <c r="DM343" s="429"/>
      <c r="DN343" s="429"/>
      <c r="DO343" s="429"/>
      <c r="DP343" s="429"/>
      <c r="DQ343" s="222"/>
      <c r="DR343" s="429"/>
      <c r="DS343" s="429"/>
      <c r="DT343" s="429"/>
      <c r="DU343" s="427"/>
      <c r="DV343" s="427"/>
      <c r="DW343" s="222"/>
      <c r="DX343" s="575"/>
      <c r="DY343" s="575"/>
      <c r="DZ343" s="575"/>
      <c r="EA343" s="427"/>
      <c r="EB343" s="427"/>
    </row>
    <row r="344" spans="3:132" s="96" customFormat="1" ht="208.2">
      <c r="C344" s="3619"/>
      <c r="D344" s="3677"/>
      <c r="E344" s="3677"/>
      <c r="F344" s="3680"/>
      <c r="G344" s="3682"/>
      <c r="H344" s="3682"/>
      <c r="I344" s="1125" t="s">
        <v>314</v>
      </c>
      <c r="J344" s="1024" t="s">
        <v>234</v>
      </c>
      <c r="K344" s="1024" t="s">
        <v>461</v>
      </c>
      <c r="L344" s="1151" t="s">
        <v>462</v>
      </c>
      <c r="M344" s="1151" t="s">
        <v>463</v>
      </c>
      <c r="N344" s="1152" t="s">
        <v>464</v>
      </c>
      <c r="O344" s="1189" t="s">
        <v>465</v>
      </c>
      <c r="P344" s="1024" t="s">
        <v>466</v>
      </c>
      <c r="Q344" s="1024" t="s">
        <v>467</v>
      </c>
      <c r="R344" s="1024" t="s">
        <v>468</v>
      </c>
      <c r="S344" s="3510"/>
      <c r="T344" s="3510"/>
      <c r="U344" s="3510"/>
      <c r="V344" s="3510"/>
      <c r="W344" s="3623"/>
      <c r="X344" s="3624"/>
      <c r="Y344" s="3624"/>
      <c r="Z344" s="3625"/>
      <c r="AA344" s="3784"/>
      <c r="AB344" s="3784"/>
      <c r="AC344" s="3784"/>
      <c r="AD344" s="3784"/>
      <c r="AE344" s="3784"/>
      <c r="AF344" s="3784"/>
      <c r="AG344" s="3784"/>
      <c r="AH344" s="3784"/>
      <c r="AI344" s="3784"/>
      <c r="AJ344" s="3784"/>
      <c r="AK344" s="3784"/>
      <c r="AL344" s="3784"/>
      <c r="AM344" s="3784"/>
      <c r="AN344" s="3784"/>
      <c r="AO344" s="3784"/>
      <c r="AP344" s="3784"/>
      <c r="AQ344" s="3784"/>
      <c r="AR344" s="3784"/>
      <c r="AS344" s="3784"/>
      <c r="AT344" s="3784"/>
      <c r="AU344" s="3784"/>
      <c r="AV344" s="3784"/>
      <c r="AW344" s="3784"/>
      <c r="AX344" s="3784"/>
      <c r="AY344" s="3784"/>
      <c r="AZ344" s="3784"/>
      <c r="BA344" s="3784"/>
      <c r="BB344" s="3487"/>
      <c r="BC344" s="3487"/>
      <c r="BD344" s="426"/>
      <c r="BE344" s="426"/>
      <c r="BF344" s="425"/>
      <c r="BG344" s="425"/>
      <c r="BH344" s="425"/>
      <c r="BI344" s="425"/>
      <c r="BJ344" s="425"/>
      <c r="BK344" s="425"/>
      <c r="BL344" s="425"/>
      <c r="BM344" s="222"/>
      <c r="BN344" s="426"/>
      <c r="BO344" s="427"/>
      <c r="BP344" s="427"/>
      <c r="BQ344" s="427"/>
      <c r="BR344" s="427"/>
      <c r="BS344" s="428"/>
      <c r="BT344" s="428"/>
      <c r="BU344" s="425"/>
      <c r="BV344" s="425"/>
      <c r="BW344" s="425"/>
      <c r="BX344" s="425"/>
      <c r="BY344" s="425"/>
      <c r="BZ344" s="425"/>
      <c r="CA344" s="425"/>
      <c r="CB344" s="425"/>
      <c r="CC344" s="425"/>
      <c r="CD344" s="425"/>
      <c r="CE344" s="425"/>
      <c r="CF344" s="425"/>
      <c r="CG344" s="425"/>
      <c r="CH344" s="425"/>
      <c r="CI344" s="425"/>
      <c r="CJ344" s="425"/>
      <c r="CK344" s="222"/>
      <c r="CL344" s="222"/>
      <c r="CM344" s="222"/>
      <c r="CN344" s="222"/>
      <c r="CO344" s="222"/>
      <c r="CP344" s="222"/>
      <c r="CQ344" s="222"/>
      <c r="CR344" s="222"/>
      <c r="CS344" s="426"/>
      <c r="CT344" s="426"/>
      <c r="CU344" s="426"/>
      <c r="CV344" s="426"/>
      <c r="CW344" s="426"/>
      <c r="CX344" s="426"/>
      <c r="CY344" s="426"/>
      <c r="CZ344" s="429"/>
      <c r="DA344" s="429"/>
      <c r="DB344" s="429"/>
      <c r="DC344" s="429"/>
      <c r="DD344" s="429"/>
      <c r="DE344" s="429"/>
      <c r="DF344" s="429"/>
      <c r="DG344" s="429"/>
      <c r="DH344" s="429"/>
      <c r="DI344" s="429"/>
      <c r="DJ344" s="429"/>
      <c r="DK344" s="429"/>
      <c r="DL344" s="429"/>
      <c r="DM344" s="429"/>
      <c r="DN344" s="429"/>
      <c r="DO344" s="429"/>
      <c r="DP344" s="429"/>
      <c r="DQ344" s="222"/>
      <c r="DR344" s="429"/>
      <c r="DS344" s="429"/>
      <c r="DT344" s="429"/>
      <c r="DU344" s="427"/>
      <c r="DV344" s="427"/>
      <c r="DW344" s="222"/>
      <c r="DX344" s="575"/>
      <c r="DY344" s="575"/>
      <c r="DZ344" s="575"/>
      <c r="EA344" s="427"/>
      <c r="EB344" s="427"/>
    </row>
    <row r="345" spans="3:132" s="96" customFormat="1" ht="44.25" customHeight="1">
      <c r="C345" s="3619"/>
      <c r="D345" s="3677"/>
      <c r="E345" s="3677"/>
      <c r="F345" s="3680"/>
      <c r="G345" s="3682"/>
      <c r="H345" s="3682"/>
      <c r="I345" s="1125" t="s">
        <v>237</v>
      </c>
      <c r="J345" s="1037">
        <v>0</v>
      </c>
      <c r="K345" s="1037">
        <v>1</v>
      </c>
      <c r="L345" s="1037">
        <v>1</v>
      </c>
      <c r="M345" s="1037">
        <v>0</v>
      </c>
      <c r="N345" s="1037">
        <v>0</v>
      </c>
      <c r="O345" s="1190">
        <v>0</v>
      </c>
      <c r="P345" s="1153">
        <v>0</v>
      </c>
      <c r="Q345" s="1153">
        <v>0</v>
      </c>
      <c r="R345" s="1153">
        <v>0</v>
      </c>
      <c r="S345" s="3510"/>
      <c r="T345" s="3510"/>
      <c r="U345" s="3510"/>
      <c r="V345" s="3510"/>
      <c r="W345" s="3623"/>
      <c r="X345" s="3624"/>
      <c r="Y345" s="3624"/>
      <c r="Z345" s="3625"/>
      <c r="AA345" s="3784"/>
      <c r="AB345" s="3784"/>
      <c r="AC345" s="3784"/>
      <c r="AD345" s="3784"/>
      <c r="AE345" s="3784"/>
      <c r="AF345" s="3784"/>
      <c r="AG345" s="3784"/>
      <c r="AH345" s="3784"/>
      <c r="AI345" s="3784"/>
      <c r="AJ345" s="3784"/>
      <c r="AK345" s="3784"/>
      <c r="AL345" s="3784"/>
      <c r="AM345" s="3784"/>
      <c r="AN345" s="3784"/>
      <c r="AO345" s="3784"/>
      <c r="AP345" s="3784"/>
      <c r="AQ345" s="3784"/>
      <c r="AR345" s="3784"/>
      <c r="AS345" s="3784"/>
      <c r="AT345" s="3784"/>
      <c r="AU345" s="3784"/>
      <c r="AV345" s="3784"/>
      <c r="AW345" s="3784"/>
      <c r="AX345" s="3784"/>
      <c r="AY345" s="3784"/>
      <c r="AZ345" s="3784"/>
      <c r="BA345" s="3784"/>
      <c r="BB345" s="3487"/>
      <c r="BC345" s="3487"/>
      <c r="BD345" s="426"/>
      <c r="BE345" s="426"/>
      <c r="BF345" s="425"/>
      <c r="BG345" s="425"/>
      <c r="BH345" s="425"/>
      <c r="BI345" s="425"/>
      <c r="BJ345" s="425"/>
      <c r="BK345" s="425"/>
      <c r="BL345" s="425"/>
      <c r="BM345" s="222"/>
      <c r="BN345" s="426"/>
      <c r="BO345" s="427"/>
      <c r="BP345" s="427"/>
      <c r="BQ345" s="427"/>
      <c r="BR345" s="427"/>
      <c r="BS345" s="428"/>
      <c r="BT345" s="428"/>
      <c r="BU345" s="425"/>
      <c r="BV345" s="425"/>
      <c r="BW345" s="425"/>
      <c r="BX345" s="425"/>
      <c r="BY345" s="425"/>
      <c r="BZ345" s="425"/>
      <c r="CA345" s="425"/>
      <c r="CB345" s="425"/>
      <c r="CC345" s="425"/>
      <c r="CD345" s="425"/>
      <c r="CE345" s="425"/>
      <c r="CF345" s="425"/>
      <c r="CG345" s="425"/>
      <c r="CH345" s="425"/>
      <c r="CI345" s="425"/>
      <c r="CJ345" s="425"/>
      <c r="CK345" s="222"/>
      <c r="CL345" s="222"/>
      <c r="CM345" s="222"/>
      <c r="CN345" s="222"/>
      <c r="CO345" s="222"/>
      <c r="CP345" s="222"/>
      <c r="CQ345" s="222"/>
      <c r="CR345" s="222"/>
      <c r="CS345" s="426"/>
      <c r="CT345" s="426"/>
      <c r="CU345" s="426"/>
      <c r="CV345" s="426"/>
      <c r="CW345" s="426"/>
      <c r="CX345" s="426"/>
      <c r="CY345" s="426"/>
      <c r="CZ345" s="429"/>
      <c r="DA345" s="429"/>
      <c r="DB345" s="429"/>
      <c r="DC345" s="429"/>
      <c r="DD345" s="429"/>
      <c r="DE345" s="429"/>
      <c r="DF345" s="429"/>
      <c r="DG345" s="429"/>
      <c r="DH345" s="429"/>
      <c r="DI345" s="429"/>
      <c r="DJ345" s="429"/>
      <c r="DK345" s="429"/>
      <c r="DL345" s="429"/>
      <c r="DM345" s="429"/>
      <c r="DN345" s="429"/>
      <c r="DO345" s="429"/>
      <c r="DP345" s="429"/>
      <c r="DQ345" s="222"/>
      <c r="DR345" s="429"/>
      <c r="DS345" s="429"/>
      <c r="DT345" s="429"/>
      <c r="DU345" s="427"/>
      <c r="DV345" s="427"/>
      <c r="DW345" s="222"/>
      <c r="DX345" s="575"/>
      <c r="DY345" s="575"/>
      <c r="DZ345" s="575"/>
      <c r="EA345" s="427"/>
      <c r="EB345" s="427"/>
    </row>
    <row r="346" spans="3:132" s="96" customFormat="1" ht="20.25" customHeight="1">
      <c r="C346" s="3620"/>
      <c r="D346" s="3678"/>
      <c r="E346" s="3678"/>
      <c r="F346" s="3681"/>
      <c r="G346" s="3683"/>
      <c r="H346" s="3683"/>
      <c r="I346" s="1125" t="s">
        <v>321</v>
      </c>
      <c r="J346" s="1036">
        <v>2</v>
      </c>
      <c r="K346" s="1036">
        <v>1</v>
      </c>
      <c r="L346" s="1036">
        <v>5</v>
      </c>
      <c r="M346" s="1036">
        <v>4</v>
      </c>
      <c r="N346" s="1036">
        <v>3</v>
      </c>
      <c r="O346" s="1191">
        <v>2</v>
      </c>
      <c r="P346" s="1036">
        <v>0</v>
      </c>
      <c r="Q346" s="1036">
        <v>7</v>
      </c>
      <c r="R346" s="1036">
        <v>5</v>
      </c>
      <c r="S346" s="3510"/>
      <c r="T346" s="3510"/>
      <c r="U346" s="3510"/>
      <c r="V346" s="3510"/>
      <c r="W346" s="3626"/>
      <c r="X346" s="3627"/>
      <c r="Y346" s="3627"/>
      <c r="Z346" s="3628"/>
      <c r="AA346" s="3784"/>
      <c r="AB346" s="3784"/>
      <c r="AC346" s="3784"/>
      <c r="AD346" s="3784"/>
      <c r="AE346" s="3784"/>
      <c r="AF346" s="3784"/>
      <c r="AG346" s="3784"/>
      <c r="AH346" s="3784"/>
      <c r="AI346" s="3784"/>
      <c r="AJ346" s="3784"/>
      <c r="AK346" s="3784"/>
      <c r="AL346" s="3784"/>
      <c r="AM346" s="3784"/>
      <c r="AN346" s="3784"/>
      <c r="AO346" s="3784"/>
      <c r="AP346" s="3784"/>
      <c r="AQ346" s="3784"/>
      <c r="AR346" s="3784"/>
      <c r="AS346" s="3784"/>
      <c r="AT346" s="3784"/>
      <c r="AU346" s="3784"/>
      <c r="AV346" s="3784"/>
      <c r="AW346" s="3784"/>
      <c r="AX346" s="3784"/>
      <c r="AY346" s="3784"/>
      <c r="AZ346" s="3784"/>
      <c r="BA346" s="3784"/>
      <c r="BB346" s="3488"/>
      <c r="BC346" s="3488"/>
      <c r="BD346" s="426"/>
      <c r="BE346" s="426"/>
      <c r="BF346" s="425"/>
      <c r="BG346" s="425"/>
      <c r="BH346" s="425"/>
      <c r="BI346" s="425"/>
      <c r="BJ346" s="425"/>
      <c r="BK346" s="425"/>
      <c r="BL346" s="425"/>
      <c r="BM346" s="222"/>
      <c r="BN346" s="426"/>
      <c r="BO346" s="427"/>
      <c r="BP346" s="427"/>
      <c r="BQ346" s="427"/>
      <c r="BR346" s="427"/>
      <c r="BS346" s="428"/>
      <c r="BT346" s="428"/>
      <c r="BU346" s="425"/>
      <c r="BV346" s="425"/>
      <c r="BW346" s="425"/>
      <c r="BX346" s="425"/>
      <c r="BY346" s="425"/>
      <c r="BZ346" s="425"/>
      <c r="CA346" s="425"/>
      <c r="CB346" s="425"/>
      <c r="CC346" s="425"/>
      <c r="CD346" s="425"/>
      <c r="CE346" s="425"/>
      <c r="CF346" s="425"/>
      <c r="CG346" s="425"/>
      <c r="CH346" s="425"/>
      <c r="CI346" s="425"/>
      <c r="CJ346" s="425"/>
      <c r="CK346" s="222"/>
      <c r="CL346" s="222"/>
      <c r="CM346" s="222"/>
      <c r="CN346" s="222"/>
      <c r="CO346" s="222"/>
      <c r="CP346" s="222"/>
      <c r="CQ346" s="222"/>
      <c r="CR346" s="222"/>
      <c r="CS346" s="426"/>
      <c r="CT346" s="426"/>
      <c r="CU346" s="426"/>
      <c r="CV346" s="426"/>
      <c r="CW346" s="426"/>
      <c r="CX346" s="426"/>
      <c r="CY346" s="426"/>
      <c r="CZ346" s="429"/>
      <c r="DA346" s="429"/>
      <c r="DB346" s="429"/>
      <c r="DC346" s="429"/>
      <c r="DD346" s="429"/>
      <c r="DE346" s="429"/>
      <c r="DF346" s="429"/>
      <c r="DG346" s="429"/>
      <c r="DH346" s="429"/>
      <c r="DI346" s="429"/>
      <c r="DJ346" s="429"/>
      <c r="DK346" s="429"/>
      <c r="DL346" s="429"/>
      <c r="DM346" s="429"/>
      <c r="DN346" s="429"/>
      <c r="DO346" s="429"/>
      <c r="DP346" s="429"/>
      <c r="DQ346" s="222"/>
      <c r="DR346" s="429"/>
      <c r="DS346" s="429"/>
      <c r="DT346" s="429"/>
      <c r="DU346" s="427"/>
      <c r="DV346" s="427"/>
      <c r="DW346" s="222"/>
      <c r="DX346" s="575"/>
      <c r="DY346" s="575"/>
      <c r="DZ346" s="575"/>
      <c r="EA346" s="427"/>
      <c r="EB346" s="427"/>
    </row>
    <row r="347" spans="3:132" s="96" customFormat="1" ht="16.5" customHeight="1">
      <c r="C347" s="3835" t="s">
        <v>469</v>
      </c>
      <c r="D347" s="3834" t="s">
        <v>242</v>
      </c>
      <c r="E347" s="3834" t="s">
        <v>181</v>
      </c>
      <c r="F347" s="3834" t="s">
        <v>470</v>
      </c>
      <c r="G347" s="3834" t="s">
        <v>243</v>
      </c>
      <c r="H347" s="3834" t="s">
        <v>347</v>
      </c>
      <c r="I347" s="1144"/>
      <c r="J347" s="1145">
        <v>1</v>
      </c>
      <c r="K347" s="1146" t="s">
        <v>325</v>
      </c>
      <c r="L347" s="1146" t="s">
        <v>325</v>
      </c>
      <c r="M347" s="1146" t="s">
        <v>325</v>
      </c>
      <c r="N347" s="1146" t="s">
        <v>325</v>
      </c>
      <c r="O347" s="1146" t="s">
        <v>325</v>
      </c>
      <c r="P347" s="1146" t="s">
        <v>325</v>
      </c>
      <c r="Q347" s="1146" t="s">
        <v>325</v>
      </c>
      <c r="R347" s="1146" t="s">
        <v>325</v>
      </c>
      <c r="S347" s="3790" t="s">
        <v>471</v>
      </c>
      <c r="T347" s="3790"/>
      <c r="U347" s="3790"/>
      <c r="V347" s="3790"/>
      <c r="W347" s="3838" t="s">
        <v>472</v>
      </c>
      <c r="X347" s="3839"/>
      <c r="Y347" s="3839"/>
      <c r="Z347" s="3840"/>
      <c r="AA347" s="3788" t="s">
        <v>473</v>
      </c>
      <c r="AB347" s="3788"/>
      <c r="AC347" s="3788"/>
      <c r="AD347" s="3788"/>
      <c r="AE347" s="3792" t="s">
        <v>136</v>
      </c>
      <c r="AF347" s="3793"/>
      <c r="AG347" s="3794"/>
      <c r="AH347" s="3479" t="s">
        <v>474</v>
      </c>
      <c r="AI347" s="3479"/>
      <c r="AJ347" s="3479"/>
      <c r="AK347" s="3479"/>
      <c r="AL347" s="3479"/>
      <c r="AM347" s="3479"/>
      <c r="AN347" s="3479"/>
      <c r="AO347" s="3479"/>
      <c r="AP347" s="3479"/>
      <c r="AQ347" s="3479"/>
      <c r="AR347" s="3479"/>
      <c r="AS347" s="3479"/>
      <c r="AT347" s="3479"/>
      <c r="AU347" s="3479"/>
      <c r="AV347" s="3479"/>
      <c r="AW347" s="3479"/>
      <c r="AX347" s="3479"/>
      <c r="AY347" s="3479"/>
      <c r="AZ347" s="3479"/>
      <c r="BA347" s="3479"/>
      <c r="BB347" s="1130"/>
      <c r="BC347" s="1130"/>
      <c r="BD347" s="426"/>
      <c r="BE347" s="426"/>
      <c r="BF347" s="425"/>
      <c r="BG347" s="425"/>
      <c r="BH347" s="425"/>
      <c r="BI347" s="425"/>
      <c r="BJ347" s="425"/>
      <c r="BK347" s="425"/>
      <c r="BL347" s="425"/>
      <c r="BM347" s="222"/>
      <c r="BN347" s="426"/>
      <c r="BO347" s="427"/>
      <c r="BP347" s="427"/>
      <c r="BQ347" s="427"/>
      <c r="BR347" s="427"/>
      <c r="BS347" s="428"/>
      <c r="BT347" s="428"/>
      <c r="BU347" s="425"/>
      <c r="BV347" s="425"/>
      <c r="BW347" s="425"/>
      <c r="BX347" s="425"/>
      <c r="BY347" s="425"/>
      <c r="BZ347" s="425"/>
      <c r="CA347" s="425"/>
      <c r="CB347" s="425"/>
      <c r="CC347" s="425"/>
      <c r="CD347" s="425"/>
      <c r="CE347" s="425"/>
      <c r="CF347" s="425"/>
      <c r="CG347" s="425"/>
      <c r="CH347" s="425"/>
      <c r="CI347" s="425"/>
      <c r="CJ347" s="425"/>
      <c r="CK347" s="222"/>
      <c r="CL347" s="222"/>
      <c r="CM347" s="222"/>
      <c r="CN347" s="222"/>
      <c r="CO347" s="222"/>
      <c r="CP347" s="222"/>
      <c r="CQ347" s="222"/>
      <c r="CR347" s="222"/>
      <c r="CS347" s="426"/>
      <c r="CT347" s="426"/>
      <c r="CU347" s="426"/>
      <c r="CV347" s="426"/>
      <c r="CW347" s="426"/>
      <c r="CX347" s="426"/>
      <c r="CY347" s="426"/>
      <c r="CZ347" s="429"/>
      <c r="DA347" s="429"/>
      <c r="DB347" s="429"/>
      <c r="DC347" s="429"/>
      <c r="DD347" s="429"/>
      <c r="DE347" s="429"/>
      <c r="DF347" s="429"/>
      <c r="DG347" s="429"/>
      <c r="DH347" s="429"/>
      <c r="DI347" s="429"/>
      <c r="DJ347" s="429"/>
      <c r="DK347" s="429"/>
      <c r="DL347" s="429"/>
      <c r="DM347" s="429"/>
      <c r="DN347" s="429"/>
      <c r="DO347" s="429"/>
      <c r="DP347" s="429"/>
      <c r="DQ347" s="222"/>
      <c r="DR347" s="429"/>
      <c r="DS347" s="429"/>
      <c r="DT347" s="429"/>
      <c r="DU347" s="427"/>
      <c r="DV347" s="427"/>
      <c r="DW347" s="222"/>
      <c r="DX347" s="575"/>
      <c r="DY347" s="575"/>
      <c r="DZ347" s="575"/>
      <c r="EA347" s="427"/>
      <c r="EB347" s="427"/>
    </row>
    <row r="348" spans="3:132" s="96" customFormat="1" ht="16.8">
      <c r="C348" s="3836"/>
      <c r="D348" s="3834"/>
      <c r="E348" s="3834"/>
      <c r="F348" s="3834"/>
      <c r="G348" s="3834"/>
      <c r="H348" s="3834"/>
      <c r="I348" s="1147"/>
      <c r="J348" s="1146" t="s">
        <v>325</v>
      </c>
      <c r="K348" s="1145">
        <v>0</v>
      </c>
      <c r="L348" s="1146" t="s">
        <v>325</v>
      </c>
      <c r="M348" s="1146" t="s">
        <v>325</v>
      </c>
      <c r="N348" s="1146" t="s">
        <v>325</v>
      </c>
      <c r="O348" s="1146" t="s">
        <v>325</v>
      </c>
      <c r="P348" s="1146" t="s">
        <v>325</v>
      </c>
      <c r="Q348" s="1146" t="s">
        <v>325</v>
      </c>
      <c r="R348" s="1146" t="s">
        <v>325</v>
      </c>
      <c r="S348" s="3790"/>
      <c r="T348" s="3790"/>
      <c r="U348" s="3790"/>
      <c r="V348" s="3790"/>
      <c r="W348" s="3838" t="s">
        <v>475</v>
      </c>
      <c r="X348" s="3839"/>
      <c r="Y348" s="3839"/>
      <c r="Z348" s="3840"/>
      <c r="AA348" s="3788" t="s">
        <v>473</v>
      </c>
      <c r="AB348" s="3788"/>
      <c r="AC348" s="3788"/>
      <c r="AD348" s="3788"/>
      <c r="AE348" s="3792" t="s">
        <v>136</v>
      </c>
      <c r="AF348" s="3793"/>
      <c r="AG348" s="3794"/>
      <c r="AH348" s="3479" t="s">
        <v>349</v>
      </c>
      <c r="AI348" s="3479"/>
      <c r="AJ348" s="3479"/>
      <c r="AK348" s="3479"/>
      <c r="AL348" s="3479"/>
      <c r="AM348" s="3479"/>
      <c r="AN348" s="3479"/>
      <c r="AO348" s="3479"/>
      <c r="AP348" s="3479"/>
      <c r="AQ348" s="3479"/>
      <c r="AR348" s="3479"/>
      <c r="AS348" s="3479"/>
      <c r="AT348" s="3479"/>
      <c r="AU348" s="3479"/>
      <c r="AV348" s="3479"/>
      <c r="AW348" s="3479"/>
      <c r="AX348" s="3479"/>
      <c r="AY348" s="3479"/>
      <c r="AZ348" s="3479"/>
      <c r="BA348" s="3479"/>
      <c r="BB348" s="1130"/>
      <c r="BC348" s="1130"/>
      <c r="BD348" s="426"/>
      <c r="BE348" s="426"/>
      <c r="BF348" s="425"/>
      <c r="BG348" s="425"/>
      <c r="BH348" s="425"/>
      <c r="BI348" s="425"/>
      <c r="BJ348" s="425"/>
      <c r="BK348" s="425"/>
      <c r="BL348" s="425"/>
      <c r="BM348" s="222"/>
      <c r="BN348" s="426"/>
      <c r="BO348" s="427"/>
      <c r="BP348" s="427"/>
      <c r="BQ348" s="427"/>
      <c r="BR348" s="427"/>
      <c r="BS348" s="428"/>
      <c r="BT348" s="428"/>
      <c r="BU348" s="425"/>
      <c r="BV348" s="425"/>
      <c r="BW348" s="425"/>
      <c r="BX348" s="425"/>
      <c r="BY348" s="425"/>
      <c r="BZ348" s="425"/>
      <c r="CA348" s="425"/>
      <c r="CB348" s="425"/>
      <c r="CC348" s="425"/>
      <c r="CD348" s="425"/>
      <c r="CE348" s="425"/>
      <c r="CF348" s="425"/>
      <c r="CG348" s="425"/>
      <c r="CH348" s="425"/>
      <c r="CI348" s="425"/>
      <c r="CJ348" s="425"/>
      <c r="CK348" s="222"/>
      <c r="CL348" s="222"/>
      <c r="CM348" s="222"/>
      <c r="CN348" s="222"/>
      <c r="CO348" s="222"/>
      <c r="CP348" s="222"/>
      <c r="CQ348" s="222"/>
      <c r="CR348" s="222"/>
      <c r="CS348" s="426"/>
      <c r="CT348" s="426"/>
      <c r="CU348" s="426"/>
      <c r="CV348" s="426"/>
      <c r="CW348" s="426"/>
      <c r="CX348" s="426"/>
      <c r="CY348" s="426"/>
      <c r="CZ348" s="429"/>
      <c r="DA348" s="429"/>
      <c r="DB348" s="429"/>
      <c r="DC348" s="429"/>
      <c r="DD348" s="429"/>
      <c r="DE348" s="429"/>
      <c r="DF348" s="429"/>
      <c r="DG348" s="429"/>
      <c r="DH348" s="429"/>
      <c r="DI348" s="429"/>
      <c r="DJ348" s="429"/>
      <c r="DK348" s="429"/>
      <c r="DL348" s="429"/>
      <c r="DM348" s="429"/>
      <c r="DN348" s="429"/>
      <c r="DO348" s="429"/>
      <c r="DP348" s="429"/>
      <c r="DQ348" s="222"/>
      <c r="DR348" s="429"/>
      <c r="DS348" s="429"/>
      <c r="DT348" s="429"/>
      <c r="DU348" s="427"/>
      <c r="DV348" s="427"/>
      <c r="DW348" s="222"/>
      <c r="DX348" s="575"/>
      <c r="DY348" s="575"/>
      <c r="DZ348" s="575"/>
      <c r="EA348" s="427"/>
      <c r="EB348" s="427"/>
    </row>
    <row r="349" spans="3:132" s="96" customFormat="1" ht="20.25" customHeight="1">
      <c r="C349" s="3836"/>
      <c r="D349" s="3834"/>
      <c r="E349" s="3834"/>
      <c r="F349" s="3834"/>
      <c r="G349" s="3834"/>
      <c r="H349" s="3834"/>
      <c r="I349" s="1147"/>
      <c r="J349" s="1154" t="s">
        <v>325</v>
      </c>
      <c r="K349" s="1154" t="s">
        <v>325</v>
      </c>
      <c r="L349" s="1155">
        <v>0</v>
      </c>
      <c r="M349" s="1154" t="s">
        <v>325</v>
      </c>
      <c r="N349" s="1154" t="s">
        <v>325</v>
      </c>
      <c r="O349" s="1154" t="s">
        <v>325</v>
      </c>
      <c r="P349" s="1154" t="s">
        <v>325</v>
      </c>
      <c r="Q349" s="1154" t="s">
        <v>325</v>
      </c>
      <c r="R349" s="1154" t="s">
        <v>325</v>
      </c>
      <c r="S349" s="3790"/>
      <c r="T349" s="3790"/>
      <c r="U349" s="3790"/>
      <c r="V349" s="3790"/>
      <c r="W349" s="3478" t="s">
        <v>349</v>
      </c>
      <c r="X349" s="2156"/>
      <c r="Y349" s="2156"/>
      <c r="Z349" s="3471"/>
      <c r="AA349" s="3789" t="s">
        <v>473</v>
      </c>
      <c r="AB349" s="3789"/>
      <c r="AC349" s="3789"/>
      <c r="AD349" s="3789"/>
      <c r="AE349" s="3795" t="s">
        <v>136</v>
      </c>
      <c r="AF349" s="3796"/>
      <c r="AG349" s="3797"/>
      <c r="AH349" s="3791" t="s">
        <v>476</v>
      </c>
      <c r="AI349" s="3791"/>
      <c r="AJ349" s="3791"/>
      <c r="AK349" s="3791"/>
      <c r="AL349" s="3791"/>
      <c r="AM349" s="3791"/>
      <c r="AN349" s="3791"/>
      <c r="AO349" s="3791"/>
      <c r="AP349" s="3791"/>
      <c r="AQ349" s="3791"/>
      <c r="AR349" s="3791"/>
      <c r="AS349" s="3791"/>
      <c r="AT349" s="3791"/>
      <c r="AU349" s="3791"/>
      <c r="AV349" s="3791"/>
      <c r="AW349" s="3791"/>
      <c r="AX349" s="3791"/>
      <c r="AY349" s="3791"/>
      <c r="AZ349" s="3791"/>
      <c r="BA349" s="3791"/>
      <c r="BB349" s="1130"/>
      <c r="BC349" s="1292" t="s">
        <v>477</v>
      </c>
      <c r="BD349" s="426"/>
      <c r="BE349" s="426"/>
      <c r="BF349" s="425"/>
      <c r="BG349" s="425"/>
      <c r="BH349" s="425"/>
      <c r="BI349" s="425"/>
      <c r="BJ349" s="425"/>
      <c r="BK349" s="425"/>
      <c r="BL349" s="425"/>
      <c r="BM349" s="222"/>
      <c r="BN349" s="426"/>
      <c r="BO349" s="427"/>
      <c r="BP349" s="427"/>
      <c r="BQ349" s="427"/>
      <c r="BR349" s="427"/>
      <c r="BS349" s="428"/>
      <c r="BT349" s="428"/>
      <c r="BU349" s="425"/>
      <c r="BV349" s="425"/>
      <c r="BW349" s="425"/>
      <c r="BX349" s="425"/>
      <c r="BY349" s="425"/>
      <c r="BZ349" s="425"/>
      <c r="CA349" s="425"/>
      <c r="CB349" s="425"/>
      <c r="CC349" s="425"/>
      <c r="CD349" s="425"/>
      <c r="CE349" s="425"/>
      <c r="CF349" s="425"/>
      <c r="CG349" s="425"/>
      <c r="CH349" s="425"/>
      <c r="CI349" s="425"/>
      <c r="CJ349" s="425"/>
      <c r="CK349" s="222"/>
      <c r="CL349" s="222"/>
      <c r="CM349" s="222"/>
      <c r="CN349" s="222"/>
      <c r="CO349" s="222"/>
      <c r="CP349" s="222"/>
      <c r="CQ349" s="222"/>
      <c r="CR349" s="222"/>
      <c r="CS349" s="426"/>
      <c r="CT349" s="426"/>
      <c r="CU349" s="426"/>
      <c r="CV349" s="426"/>
      <c r="CW349" s="426"/>
      <c r="CX349" s="426"/>
      <c r="CY349" s="426"/>
      <c r="CZ349" s="429"/>
      <c r="DA349" s="429"/>
      <c r="DB349" s="429"/>
      <c r="DC349" s="429"/>
      <c r="DD349" s="429"/>
      <c r="DE349" s="429"/>
      <c r="DF349" s="429"/>
      <c r="DG349" s="429"/>
      <c r="DH349" s="429"/>
      <c r="DI349" s="429"/>
      <c r="DJ349" s="429"/>
      <c r="DK349" s="429"/>
      <c r="DL349" s="429"/>
      <c r="DM349" s="429"/>
      <c r="DN349" s="429"/>
      <c r="DO349" s="429"/>
      <c r="DP349" s="429"/>
      <c r="DQ349" s="222"/>
      <c r="DR349" s="429"/>
      <c r="DS349" s="429"/>
      <c r="DT349" s="429"/>
      <c r="DU349" s="427"/>
      <c r="DV349" s="427"/>
      <c r="DW349" s="222"/>
      <c r="DX349" s="575"/>
      <c r="DY349" s="575"/>
      <c r="DZ349" s="575"/>
      <c r="EA349" s="427"/>
      <c r="EB349" s="427"/>
    </row>
    <row r="350" spans="3:132" s="96" customFormat="1" ht="24.75" customHeight="1">
      <c r="C350" s="3836"/>
      <c r="D350" s="3834"/>
      <c r="E350" s="3834"/>
      <c r="F350" s="3834"/>
      <c r="G350" s="3834"/>
      <c r="H350" s="3834"/>
      <c r="I350" s="1147"/>
      <c r="J350" s="1154" t="s">
        <v>325</v>
      </c>
      <c r="K350" s="1154" t="s">
        <v>325</v>
      </c>
      <c r="L350" s="1154" t="s">
        <v>325</v>
      </c>
      <c r="M350" s="1155">
        <v>1</v>
      </c>
      <c r="N350" s="1154" t="s">
        <v>325</v>
      </c>
      <c r="O350" s="1154" t="s">
        <v>325</v>
      </c>
      <c r="P350" s="1154" t="s">
        <v>325</v>
      </c>
      <c r="Q350" s="1154" t="s">
        <v>325</v>
      </c>
      <c r="R350" s="1154" t="s">
        <v>325</v>
      </c>
      <c r="S350" s="3790"/>
      <c r="T350" s="3790"/>
      <c r="U350" s="3790"/>
      <c r="V350" s="3790"/>
      <c r="W350" s="2158"/>
      <c r="X350" s="2159"/>
      <c r="Y350" s="2159"/>
      <c r="Z350" s="2160"/>
      <c r="AA350" s="3789" t="s">
        <v>473</v>
      </c>
      <c r="AB350" s="3789"/>
      <c r="AC350" s="3789"/>
      <c r="AD350" s="3789"/>
      <c r="AE350" s="3795" t="s">
        <v>136</v>
      </c>
      <c r="AF350" s="3796"/>
      <c r="AG350" s="3797"/>
      <c r="AH350" s="3791" t="s">
        <v>476</v>
      </c>
      <c r="AI350" s="3791"/>
      <c r="AJ350" s="3791"/>
      <c r="AK350" s="3791"/>
      <c r="AL350" s="3791"/>
      <c r="AM350" s="3791"/>
      <c r="AN350" s="3791"/>
      <c r="AO350" s="3791"/>
      <c r="AP350" s="3791"/>
      <c r="AQ350" s="3791"/>
      <c r="AR350" s="3791"/>
      <c r="AS350" s="3791"/>
      <c r="AT350" s="3791"/>
      <c r="AU350" s="3791"/>
      <c r="AV350" s="3791"/>
      <c r="AW350" s="3791"/>
      <c r="AX350" s="3791"/>
      <c r="AY350" s="3791"/>
      <c r="AZ350" s="3791"/>
      <c r="BA350" s="3791"/>
      <c r="BB350" s="1130"/>
      <c r="BC350" s="1292" t="s">
        <v>478</v>
      </c>
      <c r="BD350" s="426"/>
      <c r="BE350" s="426"/>
      <c r="BF350" s="425"/>
      <c r="BG350" s="425"/>
      <c r="BH350" s="425"/>
      <c r="BI350" s="425"/>
      <c r="BJ350" s="425"/>
      <c r="BK350" s="425"/>
      <c r="BL350" s="425"/>
      <c r="BM350" s="222"/>
      <c r="BN350" s="426"/>
      <c r="BO350" s="427"/>
      <c r="BP350" s="427"/>
      <c r="BQ350" s="427"/>
      <c r="BR350" s="427"/>
      <c r="BS350" s="428"/>
      <c r="BT350" s="428"/>
      <c r="BU350" s="425"/>
      <c r="BV350" s="425"/>
      <c r="BW350" s="425"/>
      <c r="BX350" s="425"/>
      <c r="BY350" s="425"/>
      <c r="BZ350" s="425"/>
      <c r="CA350" s="425"/>
      <c r="CB350" s="425"/>
      <c r="CC350" s="425"/>
      <c r="CD350" s="425"/>
      <c r="CE350" s="425"/>
      <c r="CF350" s="425"/>
      <c r="CG350" s="425"/>
      <c r="CH350" s="425"/>
      <c r="CI350" s="425"/>
      <c r="CJ350" s="425"/>
      <c r="CK350" s="222"/>
      <c r="CL350" s="222"/>
      <c r="CM350" s="222"/>
      <c r="CN350" s="222"/>
      <c r="CO350" s="222"/>
      <c r="CP350" s="222"/>
      <c r="CQ350" s="222"/>
      <c r="CR350" s="222"/>
      <c r="CS350" s="426"/>
      <c r="CT350" s="426"/>
      <c r="CU350" s="426"/>
      <c r="CV350" s="426"/>
      <c r="CW350" s="426"/>
      <c r="CX350" s="426"/>
      <c r="CY350" s="426"/>
      <c r="CZ350" s="429"/>
      <c r="DA350" s="429"/>
      <c r="DB350" s="429"/>
      <c r="DC350" s="429"/>
      <c r="DD350" s="429"/>
      <c r="DE350" s="429"/>
      <c r="DF350" s="429"/>
      <c r="DG350" s="429"/>
      <c r="DH350" s="429"/>
      <c r="DI350" s="429"/>
      <c r="DJ350" s="429"/>
      <c r="DK350" s="429"/>
      <c r="DL350" s="429"/>
      <c r="DM350" s="429"/>
      <c r="DN350" s="429"/>
      <c r="DO350" s="429"/>
      <c r="DP350" s="429"/>
      <c r="DQ350" s="222"/>
      <c r="DR350" s="429"/>
      <c r="DS350" s="429"/>
      <c r="DT350" s="429"/>
      <c r="DU350" s="427"/>
      <c r="DV350" s="427"/>
      <c r="DW350" s="222"/>
      <c r="DX350" s="575"/>
      <c r="DY350" s="575"/>
      <c r="DZ350" s="575"/>
      <c r="EA350" s="427"/>
      <c r="EB350" s="427"/>
    </row>
    <row r="351" spans="3:132" s="96" customFormat="1" ht="16.8">
      <c r="C351" s="3836"/>
      <c r="D351" s="3834"/>
      <c r="E351" s="3834"/>
      <c r="F351" s="3834"/>
      <c r="G351" s="3834"/>
      <c r="H351" s="3834"/>
      <c r="I351" s="1148"/>
      <c r="J351" s="1146" t="s">
        <v>325</v>
      </c>
      <c r="K351" s="1146" t="s">
        <v>325</v>
      </c>
      <c r="L351" s="1146" t="s">
        <v>325</v>
      </c>
      <c r="M351" s="1146" t="s">
        <v>325</v>
      </c>
      <c r="N351" s="1145">
        <v>1</v>
      </c>
      <c r="O351" s="1146" t="s">
        <v>325</v>
      </c>
      <c r="P351" s="1146" t="s">
        <v>325</v>
      </c>
      <c r="Q351" s="1146" t="s">
        <v>325</v>
      </c>
      <c r="R351" s="1146" t="s">
        <v>325</v>
      </c>
      <c r="S351" s="3790"/>
      <c r="T351" s="3790"/>
      <c r="U351" s="3790"/>
      <c r="V351" s="3790"/>
      <c r="W351" s="2158"/>
      <c r="X351" s="2159"/>
      <c r="Y351" s="2159"/>
      <c r="Z351" s="2160"/>
      <c r="AA351" s="3788" t="s">
        <v>473</v>
      </c>
      <c r="AB351" s="3788"/>
      <c r="AC351" s="3788"/>
      <c r="AD351" s="3788"/>
      <c r="AE351" s="3480" t="s">
        <v>136</v>
      </c>
      <c r="AF351" s="3480"/>
      <c r="AG351" s="3480"/>
      <c r="AH351" s="3479" t="s">
        <v>349</v>
      </c>
      <c r="AI351" s="3479"/>
      <c r="AJ351" s="3479"/>
      <c r="AK351" s="3479"/>
      <c r="AL351" s="3479"/>
      <c r="AM351" s="3479"/>
      <c r="AN351" s="3479"/>
      <c r="AO351" s="3479"/>
      <c r="AP351" s="3479"/>
      <c r="AQ351" s="3479"/>
      <c r="AR351" s="3479"/>
      <c r="AS351" s="3479"/>
      <c r="AT351" s="3479"/>
      <c r="AU351" s="3479"/>
      <c r="AV351" s="3479"/>
      <c r="AW351" s="3479"/>
      <c r="AX351" s="3479"/>
      <c r="AY351" s="3479"/>
      <c r="AZ351" s="3479"/>
      <c r="BA351" s="3479"/>
      <c r="BB351" s="1130"/>
      <c r="BC351" s="1130"/>
      <c r="BD351" s="426"/>
      <c r="BE351" s="426"/>
      <c r="BF351" s="425"/>
      <c r="BG351" s="425"/>
      <c r="BH351" s="425"/>
      <c r="BI351" s="425"/>
      <c r="BJ351" s="425"/>
      <c r="BK351" s="425"/>
      <c r="BL351" s="425"/>
      <c r="BM351" s="222"/>
      <c r="BN351" s="426"/>
      <c r="BO351" s="427"/>
      <c r="BP351" s="427"/>
      <c r="BQ351" s="427"/>
      <c r="BR351" s="427"/>
      <c r="BS351" s="428"/>
      <c r="BT351" s="428"/>
      <c r="BU351" s="425"/>
      <c r="BV351" s="425"/>
      <c r="BW351" s="425"/>
      <c r="BX351" s="425"/>
      <c r="BY351" s="425"/>
      <c r="BZ351" s="425"/>
      <c r="CA351" s="425"/>
      <c r="CB351" s="425"/>
      <c r="CC351" s="425"/>
      <c r="CD351" s="425"/>
      <c r="CE351" s="425"/>
      <c r="CF351" s="425"/>
      <c r="CG351" s="425"/>
      <c r="CH351" s="425"/>
      <c r="CI351" s="425"/>
      <c r="CJ351" s="425"/>
      <c r="CK351" s="222"/>
      <c r="CL351" s="222"/>
      <c r="CM351" s="222"/>
      <c r="CN351" s="222"/>
      <c r="CO351" s="222"/>
      <c r="CP351" s="222"/>
      <c r="CQ351" s="222"/>
      <c r="CR351" s="222"/>
      <c r="CS351" s="426"/>
      <c r="CT351" s="426"/>
      <c r="CU351" s="426"/>
      <c r="CV351" s="426"/>
      <c r="CW351" s="426"/>
      <c r="CX351" s="426"/>
      <c r="CY351" s="426"/>
      <c r="CZ351" s="429"/>
      <c r="DA351" s="429"/>
      <c r="DB351" s="429"/>
      <c r="DC351" s="429"/>
      <c r="DD351" s="429"/>
      <c r="DE351" s="429"/>
      <c r="DF351" s="429"/>
      <c r="DG351" s="429"/>
      <c r="DH351" s="429"/>
      <c r="DI351" s="429"/>
      <c r="DJ351" s="429"/>
      <c r="DK351" s="429"/>
      <c r="DL351" s="429"/>
      <c r="DM351" s="429"/>
      <c r="DN351" s="429"/>
      <c r="DO351" s="429"/>
      <c r="DP351" s="429"/>
      <c r="DQ351" s="222"/>
      <c r="DR351" s="429"/>
      <c r="DS351" s="429"/>
      <c r="DT351" s="429"/>
      <c r="DU351" s="427"/>
      <c r="DV351" s="427"/>
      <c r="DW351" s="222"/>
      <c r="DX351" s="575"/>
      <c r="DY351" s="575"/>
      <c r="DZ351" s="575"/>
      <c r="EA351" s="427"/>
      <c r="EB351" s="427"/>
    </row>
    <row r="352" spans="3:132" s="96" customFormat="1" ht="16.8">
      <c r="C352" s="3836"/>
      <c r="D352" s="3834"/>
      <c r="E352" s="3834"/>
      <c r="F352" s="3834"/>
      <c r="G352" s="3834"/>
      <c r="H352" s="3834"/>
      <c r="I352" s="1148"/>
      <c r="J352" s="1146" t="s">
        <v>325</v>
      </c>
      <c r="K352" s="1146" t="s">
        <v>325</v>
      </c>
      <c r="L352" s="1146" t="s">
        <v>325</v>
      </c>
      <c r="M352" s="1146" t="s">
        <v>325</v>
      </c>
      <c r="N352" s="1146" t="s">
        <v>325</v>
      </c>
      <c r="O352" s="1145">
        <v>1</v>
      </c>
      <c r="P352" s="1146" t="s">
        <v>325</v>
      </c>
      <c r="Q352" s="1146" t="s">
        <v>325</v>
      </c>
      <c r="R352" s="1146" t="s">
        <v>325</v>
      </c>
      <c r="S352" s="3790"/>
      <c r="T352" s="3790"/>
      <c r="U352" s="3790"/>
      <c r="V352" s="3790"/>
      <c r="W352" s="2158"/>
      <c r="X352" s="2159"/>
      <c r="Y352" s="2159"/>
      <c r="Z352" s="2160"/>
      <c r="AA352" s="3788" t="s">
        <v>473</v>
      </c>
      <c r="AB352" s="3788"/>
      <c r="AC352" s="3788"/>
      <c r="AD352" s="3788"/>
      <c r="AE352" s="3792" t="s">
        <v>136</v>
      </c>
      <c r="AF352" s="3793"/>
      <c r="AG352" s="3794"/>
      <c r="AH352" s="3841" t="s">
        <v>349</v>
      </c>
      <c r="AI352" s="3842"/>
      <c r="AJ352" s="3842"/>
      <c r="AK352" s="3842"/>
      <c r="AL352" s="3842"/>
      <c r="AM352" s="3842"/>
      <c r="AN352" s="3842"/>
      <c r="AO352" s="3842"/>
      <c r="AP352" s="3842"/>
      <c r="AQ352" s="3842"/>
      <c r="AR352" s="3842"/>
      <c r="AS352" s="3842"/>
      <c r="AT352" s="3842"/>
      <c r="AU352" s="3842"/>
      <c r="AV352" s="3842"/>
      <c r="AW352" s="3842"/>
      <c r="AX352" s="3842"/>
      <c r="AY352" s="3842"/>
      <c r="AZ352" s="3842"/>
      <c r="BA352" s="3843"/>
      <c r="BB352" s="1130"/>
      <c r="BC352" s="1130"/>
      <c r="BD352" s="426"/>
      <c r="BE352" s="426"/>
      <c r="BF352" s="425"/>
      <c r="BG352" s="425"/>
      <c r="BH352" s="425"/>
      <c r="BI352" s="425"/>
      <c r="BJ352" s="425"/>
      <c r="BK352" s="425"/>
      <c r="BL352" s="425"/>
      <c r="BM352" s="222"/>
      <c r="BN352" s="426"/>
      <c r="BO352" s="427"/>
      <c r="BP352" s="427"/>
      <c r="BQ352" s="427"/>
      <c r="BR352" s="427"/>
      <c r="BS352" s="428"/>
      <c r="BT352" s="428"/>
      <c r="BU352" s="425"/>
      <c r="BV352" s="425"/>
      <c r="BW352" s="425"/>
      <c r="BX352" s="425"/>
      <c r="BY352" s="425"/>
      <c r="BZ352" s="425"/>
      <c r="CA352" s="425"/>
      <c r="CB352" s="425"/>
      <c r="CC352" s="425"/>
      <c r="CD352" s="425"/>
      <c r="CE352" s="425"/>
      <c r="CF352" s="425"/>
      <c r="CG352" s="425"/>
      <c r="CH352" s="425"/>
      <c r="CI352" s="425"/>
      <c r="CJ352" s="425"/>
      <c r="CK352" s="222"/>
      <c r="CL352" s="222"/>
      <c r="CM352" s="222"/>
      <c r="CN352" s="222"/>
      <c r="CO352" s="222"/>
      <c r="CP352" s="222"/>
      <c r="CQ352" s="222"/>
      <c r="CR352" s="222"/>
      <c r="CS352" s="426"/>
      <c r="CT352" s="426"/>
      <c r="CU352" s="426"/>
      <c r="CV352" s="426"/>
      <c r="CW352" s="426"/>
      <c r="CX352" s="426"/>
      <c r="CY352" s="426"/>
      <c r="CZ352" s="429"/>
      <c r="DA352" s="429"/>
      <c r="DB352" s="429"/>
      <c r="DC352" s="429"/>
      <c r="DD352" s="429"/>
      <c r="DE352" s="429"/>
      <c r="DF352" s="429"/>
      <c r="DG352" s="429"/>
      <c r="DH352" s="429"/>
      <c r="DI352" s="429"/>
      <c r="DJ352" s="429"/>
      <c r="DK352" s="429"/>
      <c r="DL352" s="429"/>
      <c r="DM352" s="429"/>
      <c r="DN352" s="429"/>
      <c r="DO352" s="429"/>
      <c r="DP352" s="429"/>
      <c r="DQ352" s="222"/>
      <c r="DR352" s="429"/>
      <c r="DS352" s="429"/>
      <c r="DT352" s="429"/>
      <c r="DU352" s="427"/>
      <c r="DV352" s="427"/>
      <c r="DW352" s="222"/>
      <c r="DX352" s="575"/>
      <c r="DY352" s="575"/>
      <c r="DZ352" s="575"/>
      <c r="EA352" s="427"/>
      <c r="EB352" s="427"/>
    </row>
    <row r="353" spans="3:185" s="96" customFormat="1" ht="16.8">
      <c r="C353" s="3836"/>
      <c r="D353" s="3834"/>
      <c r="E353" s="3834"/>
      <c r="F353" s="3834"/>
      <c r="G353" s="3834"/>
      <c r="H353" s="3834"/>
      <c r="I353" s="1148"/>
      <c r="J353" s="1146" t="s">
        <v>325</v>
      </c>
      <c r="K353" s="1146" t="s">
        <v>325</v>
      </c>
      <c r="L353" s="1146" t="s">
        <v>325</v>
      </c>
      <c r="M353" s="1146" t="s">
        <v>325</v>
      </c>
      <c r="N353" s="1146" t="s">
        <v>325</v>
      </c>
      <c r="O353" s="1146" t="s">
        <v>325</v>
      </c>
      <c r="P353" s="1145">
        <v>1</v>
      </c>
      <c r="Q353" s="1146" t="s">
        <v>325</v>
      </c>
      <c r="R353" s="1146" t="s">
        <v>325</v>
      </c>
      <c r="S353" s="3790"/>
      <c r="T353" s="3790"/>
      <c r="U353" s="3790"/>
      <c r="V353" s="3790"/>
      <c r="W353" s="2158"/>
      <c r="X353" s="2159"/>
      <c r="Y353" s="2159"/>
      <c r="Z353" s="2160"/>
      <c r="AA353" s="3788" t="s">
        <v>473</v>
      </c>
      <c r="AB353" s="3788"/>
      <c r="AC353" s="3788"/>
      <c r="AD353" s="3788"/>
      <c r="AE353" s="3480" t="s">
        <v>136</v>
      </c>
      <c r="AF353" s="3480"/>
      <c r="AG353" s="3480"/>
      <c r="AH353" s="3479" t="s">
        <v>349</v>
      </c>
      <c r="AI353" s="3479"/>
      <c r="AJ353" s="3479"/>
      <c r="AK353" s="3479"/>
      <c r="AL353" s="3479"/>
      <c r="AM353" s="3479"/>
      <c r="AN353" s="3479"/>
      <c r="AO353" s="3479"/>
      <c r="AP353" s="3479"/>
      <c r="AQ353" s="3479"/>
      <c r="AR353" s="3479"/>
      <c r="AS353" s="3479"/>
      <c r="AT353" s="3479"/>
      <c r="AU353" s="3479"/>
      <c r="AV353" s="3479"/>
      <c r="AW353" s="3479"/>
      <c r="AX353" s="3479"/>
      <c r="AY353" s="3479"/>
      <c r="AZ353" s="3479"/>
      <c r="BA353" s="3479"/>
      <c r="BB353" s="1130"/>
      <c r="BC353" s="1130"/>
      <c r="BD353" s="426"/>
      <c r="BE353" s="426"/>
      <c r="BF353" s="425"/>
      <c r="BG353" s="425"/>
      <c r="BH353" s="425"/>
      <c r="BI353" s="425"/>
      <c r="BJ353" s="425"/>
      <c r="BK353" s="425"/>
      <c r="BL353" s="425"/>
      <c r="BM353" s="222"/>
      <c r="BN353" s="426"/>
      <c r="BO353" s="427"/>
      <c r="BP353" s="427"/>
      <c r="BQ353" s="427"/>
      <c r="BR353" s="427"/>
      <c r="BS353" s="428"/>
      <c r="BT353" s="428"/>
      <c r="BU353" s="425"/>
      <c r="BV353" s="425"/>
      <c r="BW353" s="425"/>
      <c r="BX353" s="425"/>
      <c r="BY353" s="425"/>
      <c r="BZ353" s="425"/>
      <c r="CA353" s="425"/>
      <c r="CB353" s="425"/>
      <c r="CC353" s="425"/>
      <c r="CD353" s="425"/>
      <c r="CE353" s="425"/>
      <c r="CF353" s="425"/>
      <c r="CG353" s="425"/>
      <c r="CH353" s="425"/>
      <c r="CI353" s="425"/>
      <c r="CJ353" s="425"/>
      <c r="CK353" s="222"/>
      <c r="CL353" s="222"/>
      <c r="CM353" s="222"/>
      <c r="CN353" s="222"/>
      <c r="CO353" s="222"/>
      <c r="CP353" s="222"/>
      <c r="CQ353" s="222"/>
      <c r="CR353" s="222"/>
      <c r="CS353" s="426"/>
      <c r="CT353" s="426"/>
      <c r="CU353" s="426"/>
      <c r="CV353" s="426"/>
      <c r="CW353" s="426"/>
      <c r="CX353" s="426"/>
      <c r="CY353" s="426"/>
      <c r="CZ353" s="429"/>
      <c r="DA353" s="429"/>
      <c r="DB353" s="429"/>
      <c r="DC353" s="429"/>
      <c r="DD353" s="429"/>
      <c r="DE353" s="429"/>
      <c r="DF353" s="429"/>
      <c r="DG353" s="429"/>
      <c r="DH353" s="429"/>
      <c r="DI353" s="429"/>
      <c r="DJ353" s="429"/>
      <c r="DK353" s="429"/>
      <c r="DL353" s="429"/>
      <c r="DM353" s="429"/>
      <c r="DN353" s="429"/>
      <c r="DO353" s="429"/>
      <c r="DP353" s="429"/>
      <c r="DQ353" s="222"/>
      <c r="DR353" s="429"/>
      <c r="DS353" s="429"/>
      <c r="DT353" s="429"/>
      <c r="DU353" s="427"/>
      <c r="DV353" s="427"/>
      <c r="DW353" s="222"/>
      <c r="DX353" s="575"/>
      <c r="DY353" s="575"/>
      <c r="DZ353" s="575"/>
      <c r="EA353" s="427"/>
      <c r="EB353" s="427"/>
    </row>
    <row r="354" spans="3:185" s="96" customFormat="1" ht="16.8">
      <c r="C354" s="3836"/>
      <c r="D354" s="3834"/>
      <c r="E354" s="3834"/>
      <c r="F354" s="3834"/>
      <c r="G354" s="3834"/>
      <c r="H354" s="3834"/>
      <c r="I354" s="1148"/>
      <c r="J354" s="1146" t="s">
        <v>325</v>
      </c>
      <c r="K354" s="1146" t="s">
        <v>325</v>
      </c>
      <c r="L354" s="1146" t="s">
        <v>325</v>
      </c>
      <c r="M354" s="1146" t="s">
        <v>325</v>
      </c>
      <c r="N354" s="1146" t="s">
        <v>325</v>
      </c>
      <c r="O354" s="1146" t="s">
        <v>325</v>
      </c>
      <c r="P354" s="1146" t="s">
        <v>325</v>
      </c>
      <c r="Q354" s="1145">
        <v>1</v>
      </c>
      <c r="R354" s="1146" t="s">
        <v>325</v>
      </c>
      <c r="S354" s="3790"/>
      <c r="T354" s="3790"/>
      <c r="U354" s="3790"/>
      <c r="V354" s="3790"/>
      <c r="W354" s="2158"/>
      <c r="X354" s="2159"/>
      <c r="Y354" s="2159"/>
      <c r="Z354" s="2160"/>
      <c r="AA354" s="3788" t="s">
        <v>473</v>
      </c>
      <c r="AB354" s="3788"/>
      <c r="AC354" s="3788"/>
      <c r="AD354" s="3788"/>
      <c r="AE354" s="3480" t="s">
        <v>136</v>
      </c>
      <c r="AF354" s="3480"/>
      <c r="AG354" s="3480"/>
      <c r="AH354" s="3479" t="s">
        <v>349</v>
      </c>
      <c r="AI354" s="3479"/>
      <c r="AJ354" s="3479"/>
      <c r="AK354" s="3479"/>
      <c r="AL354" s="3479"/>
      <c r="AM354" s="3479"/>
      <c r="AN354" s="3479"/>
      <c r="AO354" s="3479"/>
      <c r="AP354" s="3479"/>
      <c r="AQ354" s="3479"/>
      <c r="AR354" s="3479"/>
      <c r="AS354" s="3479"/>
      <c r="AT354" s="3479"/>
      <c r="AU354" s="3479"/>
      <c r="AV354" s="3479"/>
      <c r="AW354" s="3479"/>
      <c r="AX354" s="3479"/>
      <c r="AY354" s="3479"/>
      <c r="AZ354" s="3479"/>
      <c r="BA354" s="3479"/>
      <c r="BB354" s="1130"/>
      <c r="BC354" s="1130"/>
      <c r="BD354" s="426"/>
      <c r="BE354" s="426"/>
      <c r="BF354" s="425"/>
      <c r="BG354" s="425"/>
      <c r="BH354" s="425"/>
      <c r="BI354" s="425"/>
      <c r="BJ354" s="425"/>
      <c r="BK354" s="425"/>
      <c r="BL354" s="425"/>
      <c r="BM354" s="222"/>
      <c r="BN354" s="426"/>
      <c r="BO354" s="427"/>
      <c r="BP354" s="427"/>
      <c r="BQ354" s="427"/>
      <c r="BR354" s="427"/>
      <c r="BS354" s="428"/>
      <c r="BT354" s="428"/>
      <c r="BU354" s="425"/>
      <c r="BV354" s="425"/>
      <c r="BW354" s="425"/>
      <c r="BX354" s="425"/>
      <c r="BY354" s="425"/>
      <c r="BZ354" s="425"/>
      <c r="CA354" s="425"/>
      <c r="CB354" s="425"/>
      <c r="CC354" s="425"/>
      <c r="CD354" s="425"/>
      <c r="CE354" s="425"/>
      <c r="CF354" s="425"/>
      <c r="CG354" s="425"/>
      <c r="CH354" s="425"/>
      <c r="CI354" s="425"/>
      <c r="CJ354" s="425"/>
      <c r="CK354" s="222"/>
      <c r="CL354" s="222"/>
      <c r="CM354" s="222"/>
      <c r="CN354" s="222"/>
      <c r="CO354" s="222"/>
      <c r="CP354" s="222"/>
      <c r="CQ354" s="222"/>
      <c r="CR354" s="222"/>
      <c r="CS354" s="426"/>
      <c r="CT354" s="426"/>
      <c r="CU354" s="426"/>
      <c r="CV354" s="426"/>
      <c r="CW354" s="426"/>
      <c r="CX354" s="426"/>
      <c r="CY354" s="426"/>
      <c r="CZ354" s="429"/>
      <c r="DA354" s="429"/>
      <c r="DB354" s="429"/>
      <c r="DC354" s="429"/>
      <c r="DD354" s="429"/>
      <c r="DE354" s="429"/>
      <c r="DF354" s="429"/>
      <c r="DG354" s="429"/>
      <c r="DH354" s="429"/>
      <c r="DI354" s="429"/>
      <c r="DJ354" s="429"/>
      <c r="DK354" s="429"/>
      <c r="DL354" s="429"/>
      <c r="DM354" s="429"/>
      <c r="DN354" s="429"/>
      <c r="DO354" s="429"/>
      <c r="DP354" s="429"/>
      <c r="DQ354" s="222"/>
      <c r="DR354" s="429"/>
      <c r="DS354" s="429"/>
      <c r="DT354" s="429"/>
      <c r="DU354" s="427"/>
      <c r="DV354" s="427"/>
      <c r="DW354" s="222"/>
      <c r="DX354" s="575"/>
      <c r="DY354" s="575"/>
      <c r="DZ354" s="575"/>
      <c r="EA354" s="427"/>
      <c r="EB354" s="427"/>
    </row>
    <row r="355" spans="3:185" s="96" customFormat="1" ht="15.75" customHeight="1">
      <c r="C355" s="3837"/>
      <c r="D355" s="3834"/>
      <c r="E355" s="3834"/>
      <c r="F355" s="3834"/>
      <c r="G355" s="3834"/>
      <c r="H355" s="3834"/>
      <c r="I355" s="1148"/>
      <c r="J355" s="1146" t="s">
        <v>325</v>
      </c>
      <c r="K355" s="1146" t="s">
        <v>325</v>
      </c>
      <c r="L355" s="1146" t="s">
        <v>325</v>
      </c>
      <c r="M355" s="1146" t="s">
        <v>325</v>
      </c>
      <c r="N355" s="1146" t="s">
        <v>325</v>
      </c>
      <c r="O355" s="1146" t="s">
        <v>325</v>
      </c>
      <c r="P355" s="1146" t="s">
        <v>325</v>
      </c>
      <c r="Q355" s="1146" t="s">
        <v>325</v>
      </c>
      <c r="R355" s="1145">
        <v>1</v>
      </c>
      <c r="S355" s="3790"/>
      <c r="T355" s="3790"/>
      <c r="U355" s="3790"/>
      <c r="V355" s="3790"/>
      <c r="W355" s="3472"/>
      <c r="X355" s="3473"/>
      <c r="Y355" s="3473"/>
      <c r="Z355" s="3474"/>
      <c r="AA355" s="3790" t="s">
        <v>473</v>
      </c>
      <c r="AB355" s="3790"/>
      <c r="AC355" s="3790"/>
      <c r="AD355" s="3790"/>
      <c r="AE355" s="3480" t="s">
        <v>136</v>
      </c>
      <c r="AF355" s="3480"/>
      <c r="AG355" s="3480"/>
      <c r="AH355" s="3480" t="s">
        <v>349</v>
      </c>
      <c r="AI355" s="3480"/>
      <c r="AJ355" s="3480"/>
      <c r="AK355" s="3480"/>
      <c r="AL355" s="3480"/>
      <c r="AM355" s="3480"/>
      <c r="AN355" s="3480"/>
      <c r="AO355" s="3480"/>
      <c r="AP355" s="3480"/>
      <c r="AQ355" s="3480"/>
      <c r="AR355" s="3480"/>
      <c r="AS355" s="3480"/>
      <c r="AT355" s="3480"/>
      <c r="AU355" s="3480"/>
      <c r="AV355" s="3480"/>
      <c r="AW355" s="3480"/>
      <c r="AX355" s="3480"/>
      <c r="AY355" s="3480"/>
      <c r="AZ355" s="3480"/>
      <c r="BA355" s="3480"/>
      <c r="BB355" s="1130"/>
      <c r="BC355" s="1130"/>
      <c r="BD355" s="426"/>
      <c r="BE355" s="426"/>
      <c r="BF355" s="425"/>
      <c r="BG355" s="425"/>
      <c r="BH355" s="425"/>
      <c r="BI355" s="425"/>
      <c r="BJ355" s="425"/>
      <c r="BK355" s="425"/>
      <c r="BL355" s="425"/>
      <c r="BM355" s="222"/>
      <c r="BN355" s="426"/>
      <c r="BO355" s="427"/>
      <c r="BP355" s="427"/>
      <c r="BQ355" s="427"/>
      <c r="BR355" s="427"/>
      <c r="BS355" s="428"/>
      <c r="BT355" s="428"/>
      <c r="BU355" s="425"/>
      <c r="BV355" s="425"/>
      <c r="BW355" s="425"/>
      <c r="BX355" s="425"/>
      <c r="BY355" s="425"/>
      <c r="BZ355" s="425"/>
      <c r="CA355" s="425"/>
      <c r="CB355" s="425"/>
      <c r="CC355" s="425"/>
      <c r="CD355" s="425"/>
      <c r="CE355" s="425"/>
      <c r="CF355" s="425"/>
      <c r="CG355" s="425"/>
      <c r="CH355" s="425"/>
      <c r="CI355" s="425"/>
      <c r="CJ355" s="425"/>
      <c r="CK355" s="222"/>
      <c r="CL355" s="222"/>
      <c r="CM355" s="222"/>
      <c r="CN355" s="222"/>
      <c r="CO355" s="222"/>
      <c r="CP355" s="222"/>
      <c r="CQ355" s="222"/>
      <c r="CR355" s="222"/>
      <c r="CS355" s="426"/>
      <c r="CT355" s="426"/>
      <c r="CU355" s="426"/>
      <c r="CV355" s="426"/>
      <c r="CW355" s="426"/>
      <c r="CX355" s="426"/>
      <c r="CY355" s="426"/>
      <c r="CZ355" s="429"/>
      <c r="DA355" s="429"/>
      <c r="DB355" s="429"/>
      <c r="DC355" s="429"/>
      <c r="DD355" s="429"/>
      <c r="DE355" s="429"/>
      <c r="DF355" s="429"/>
      <c r="DG355" s="429"/>
      <c r="DH355" s="429"/>
      <c r="DI355" s="429"/>
      <c r="DJ355" s="429"/>
      <c r="DK355" s="429"/>
      <c r="DL355" s="429"/>
      <c r="DM355" s="429"/>
      <c r="DN355" s="429"/>
      <c r="DO355" s="429"/>
      <c r="DP355" s="429"/>
      <c r="DQ355" s="222"/>
      <c r="DR355" s="429"/>
      <c r="DS355" s="429"/>
      <c r="DT355" s="429"/>
      <c r="DU355" s="427"/>
      <c r="DV355" s="427"/>
      <c r="DW355" s="222"/>
      <c r="DX355" s="575"/>
      <c r="DY355" s="575"/>
      <c r="DZ355" s="575"/>
      <c r="EA355" s="427"/>
      <c r="EB355" s="427"/>
    </row>
    <row r="356" spans="3:185" s="96" customFormat="1" ht="16.8">
      <c r="C356" s="223"/>
      <c r="D356" s="223"/>
      <c r="E356" s="223"/>
      <c r="F356" s="223"/>
      <c r="G356" s="223"/>
      <c r="H356" s="223"/>
      <c r="O356" s="222"/>
      <c r="P356" s="222"/>
      <c r="Q356" s="222"/>
      <c r="R356" s="222"/>
      <c r="S356" s="222"/>
      <c r="T356" s="222"/>
      <c r="U356" s="222"/>
      <c r="V356" s="222"/>
      <c r="W356" s="222"/>
      <c r="X356" s="222"/>
      <c r="Y356" s="222"/>
      <c r="Z356" s="427"/>
      <c r="AA356" s="427"/>
      <c r="AB356" s="427"/>
      <c r="AC356" s="427"/>
      <c r="AD356" s="426"/>
      <c r="AE356" s="426"/>
      <c r="AF356" s="426"/>
      <c r="AG356" s="426"/>
      <c r="AH356" s="426"/>
      <c r="AI356" s="426"/>
      <c r="AJ356" s="426"/>
      <c r="AK356" s="426"/>
      <c r="AL356" s="426"/>
      <c r="AM356" s="426"/>
      <c r="AN356" s="426"/>
      <c r="AO356" s="426"/>
      <c r="AP356" s="426"/>
      <c r="AQ356" s="426"/>
      <c r="AR356" s="426"/>
      <c r="AS356" s="426"/>
      <c r="AT356" s="426"/>
      <c r="AU356" s="426"/>
      <c r="AV356" s="426"/>
      <c r="AW356" s="426"/>
      <c r="AX356" s="426"/>
      <c r="AY356" s="426"/>
      <c r="AZ356" s="426"/>
      <c r="BA356" s="426"/>
      <c r="BB356" s="425"/>
      <c r="BC356" s="425"/>
      <c r="BD356" s="425"/>
      <c r="BE356" s="425"/>
      <c r="BF356" s="425"/>
      <c r="BG356" s="425"/>
      <c r="BH356" s="425"/>
      <c r="BI356" s="222"/>
      <c r="BJ356" s="426"/>
      <c r="BK356" s="427"/>
      <c r="BL356" s="427"/>
      <c r="BM356" s="427"/>
      <c r="BN356" s="427"/>
      <c r="BO356" s="428"/>
      <c r="BP356" s="428"/>
      <c r="BQ356" s="425"/>
      <c r="BR356" s="425"/>
      <c r="BS356" s="425"/>
      <c r="BT356" s="425"/>
      <c r="BU356" s="425"/>
      <c r="BV356" s="425"/>
      <c r="BW356" s="425"/>
      <c r="BX356" s="425"/>
      <c r="BY356" s="425"/>
      <c r="BZ356" s="425"/>
      <c r="CA356" s="425"/>
      <c r="CB356" s="425"/>
      <c r="CC356" s="425"/>
      <c r="CD356" s="425"/>
      <c r="CE356" s="425"/>
      <c r="CF356" s="425"/>
      <c r="CG356" s="222"/>
      <c r="CH356" s="222"/>
      <c r="CI356" s="222"/>
      <c r="CJ356" s="222"/>
      <c r="CK356" s="222"/>
      <c r="CL356" s="222"/>
      <c r="CM356" s="222"/>
      <c r="CN356" s="222"/>
      <c r="CO356" s="426"/>
      <c r="CP356" s="426"/>
      <c r="CQ356" s="426"/>
      <c r="CR356" s="426"/>
      <c r="CS356" s="426"/>
      <c r="CT356" s="426"/>
      <c r="CU356" s="426"/>
      <c r="CV356" s="429"/>
      <c r="CW356" s="429"/>
      <c r="CX356" s="429"/>
      <c r="CY356" s="429"/>
      <c r="CZ356" s="429"/>
      <c r="DA356" s="429"/>
      <c r="DB356" s="429"/>
      <c r="DC356" s="429"/>
      <c r="DD356" s="429"/>
      <c r="DE356" s="429"/>
      <c r="DF356" s="429"/>
      <c r="DG356" s="429"/>
      <c r="DH356" s="429"/>
      <c r="DI356" s="429"/>
      <c r="DJ356" s="429"/>
      <c r="DK356" s="429"/>
      <c r="DL356" s="429"/>
      <c r="DM356" s="222"/>
      <c r="DN356" s="429"/>
      <c r="DO356" s="429"/>
      <c r="DP356" s="429"/>
      <c r="DQ356" s="427"/>
      <c r="DR356" s="427"/>
      <c r="DS356" s="222"/>
      <c r="DT356" s="575"/>
      <c r="DU356" s="575"/>
      <c r="DV356" s="575"/>
      <c r="DW356" s="427"/>
      <c r="DX356" s="427"/>
    </row>
    <row r="357" spans="3:185" s="96" customFormat="1" ht="15.6">
      <c r="C357" s="568"/>
      <c r="DA357" s="102"/>
      <c r="DB357" s="102"/>
      <c r="DC357" s="102"/>
      <c r="DD357" s="102"/>
      <c r="DE357" s="102"/>
      <c r="DF357" s="102"/>
      <c r="DG357" s="102"/>
      <c r="DH357" s="102"/>
      <c r="DI357" s="102"/>
      <c r="DJ357" s="102"/>
      <c r="DK357" s="102"/>
      <c r="DL357" s="102"/>
      <c r="DM357" s="102"/>
      <c r="DN357" s="102"/>
      <c r="DO357" s="102"/>
    </row>
    <row r="358" spans="3:185" s="96" customFormat="1" ht="30">
      <c r="C358" s="569" t="s">
        <v>479</v>
      </c>
      <c r="DA358" s="102"/>
      <c r="DB358" s="102"/>
      <c r="DC358" s="102"/>
      <c r="DD358" s="102"/>
      <c r="DE358" s="102"/>
      <c r="DF358" s="102"/>
      <c r="DG358" s="102"/>
      <c r="DH358" s="102"/>
      <c r="DI358" s="102"/>
      <c r="DJ358" s="102"/>
      <c r="DK358" s="102"/>
      <c r="DL358" s="102"/>
      <c r="DM358" s="102"/>
      <c r="DN358" s="102"/>
      <c r="DO358" s="102"/>
    </row>
    <row r="359" spans="3:185" s="96" customFormat="1" ht="18">
      <c r="C359" s="583" t="s">
        <v>480</v>
      </c>
      <c r="DA359" s="102"/>
      <c r="DB359" s="102"/>
      <c r="DC359" s="102"/>
      <c r="DD359" s="102"/>
      <c r="DE359" s="102"/>
      <c r="DF359" s="102"/>
      <c r="DG359" s="102"/>
      <c r="DH359" s="102"/>
      <c r="DI359" s="102"/>
      <c r="DJ359" s="102"/>
      <c r="DK359" s="102"/>
      <c r="DL359" s="102"/>
      <c r="DM359" s="102"/>
      <c r="DN359" s="102"/>
      <c r="DO359" s="102"/>
    </row>
    <row r="360" spans="3:185" s="96" customFormat="1" ht="18">
      <c r="C360" s="583" t="s">
        <v>481</v>
      </c>
      <c r="DA360" s="102"/>
      <c r="DB360" s="102"/>
      <c r="DC360" s="102"/>
      <c r="DD360" s="102"/>
      <c r="DE360" s="102"/>
      <c r="DF360" s="102"/>
      <c r="DG360" s="102"/>
      <c r="DH360" s="102"/>
      <c r="DI360" s="102"/>
      <c r="DJ360" s="102"/>
      <c r="DK360" s="102"/>
      <c r="DL360" s="102"/>
      <c r="DM360" s="102"/>
      <c r="DN360" s="102"/>
      <c r="DO360" s="102"/>
    </row>
    <row r="361" spans="3:185" s="96" customFormat="1" ht="18" customHeight="1">
      <c r="C361" s="2972" t="s">
        <v>163</v>
      </c>
      <c r="D361" s="3061" t="s">
        <v>164</v>
      </c>
      <c r="E361" s="2974"/>
      <c r="F361" s="113" t="s">
        <v>139</v>
      </c>
      <c r="G361" s="387"/>
      <c r="H361" s="387"/>
      <c r="I361" s="387"/>
      <c r="J361" s="387"/>
      <c r="K361" s="387"/>
      <c r="L361" s="387"/>
      <c r="M361" s="387"/>
      <c r="N361" s="387"/>
      <c r="O361" s="387"/>
      <c r="P361" s="387"/>
      <c r="Q361" s="387"/>
      <c r="R361" s="387"/>
      <c r="S361" s="387"/>
      <c r="T361" s="387"/>
      <c r="U361" s="387"/>
      <c r="V361" s="387"/>
      <c r="W361" s="387"/>
      <c r="X361" s="387"/>
      <c r="Y361" s="387"/>
      <c r="Z361" s="2975" t="s">
        <v>140</v>
      </c>
      <c r="AA361" s="2976"/>
      <c r="AB361" s="2976"/>
      <c r="AC361" s="2976"/>
      <c r="AD361" s="2976"/>
      <c r="AE361" s="2976"/>
      <c r="AF361" s="2976"/>
      <c r="AG361" s="2976"/>
      <c r="AH361" s="2976"/>
      <c r="AI361" s="2976"/>
      <c r="AJ361" s="2976"/>
      <c r="AK361" s="2976"/>
      <c r="AL361" s="2976"/>
      <c r="AM361" s="2976"/>
      <c r="AN361" s="2976"/>
      <c r="AO361" s="2976"/>
      <c r="AP361" s="2976"/>
      <c r="AQ361" s="2976"/>
      <c r="AR361" s="2976"/>
      <c r="AS361" s="2976"/>
      <c r="AT361" s="2976"/>
      <c r="AU361" s="2976"/>
      <c r="AV361" s="2976"/>
      <c r="AW361" s="2976"/>
      <c r="AX361" s="2976"/>
      <c r="AY361" s="2976"/>
      <c r="AZ361" s="2976"/>
      <c r="BA361" s="2976"/>
      <c r="BB361" s="2976"/>
      <c r="BC361" s="2976"/>
      <c r="BD361" s="2977"/>
      <c r="BE361" s="3036" t="s">
        <v>139</v>
      </c>
      <c r="BF361" s="3037"/>
      <c r="BG361" s="3037"/>
      <c r="BH361" s="3037"/>
      <c r="BI361" s="3037"/>
      <c r="BJ361" s="3037"/>
      <c r="BK361" s="3037"/>
      <c r="BL361" s="3037"/>
      <c r="BM361" s="3037"/>
      <c r="BN361" s="3037"/>
      <c r="BO361" s="3037"/>
      <c r="BP361" s="3037"/>
      <c r="BQ361" s="3037"/>
      <c r="BR361" s="3037"/>
      <c r="BS361" s="3037"/>
      <c r="BT361" s="3037"/>
      <c r="BU361" s="3037"/>
      <c r="BV361" s="3037"/>
      <c r="BW361" s="3037"/>
      <c r="BX361" s="3037"/>
      <c r="BY361" s="3037"/>
      <c r="BZ361" s="3037"/>
      <c r="CA361" s="3037"/>
      <c r="CB361" s="3038"/>
      <c r="CC361" s="2955" t="s">
        <v>219</v>
      </c>
      <c r="CD361" s="2956"/>
      <c r="CE361" s="2956"/>
      <c r="CF361" s="2956"/>
      <c r="CG361" s="2956"/>
      <c r="CH361" s="2956"/>
      <c r="CI361" s="2956"/>
      <c r="CJ361" s="2956"/>
      <c r="CK361" s="2956"/>
      <c r="CL361" s="2956"/>
      <c r="CM361" s="2956"/>
      <c r="CN361" s="2956"/>
      <c r="CO361" s="2957"/>
      <c r="CP361" s="654" t="s">
        <v>140</v>
      </c>
      <c r="CQ361" s="655"/>
      <c r="CR361" s="655"/>
      <c r="CS361" s="655"/>
      <c r="CT361" s="655"/>
      <c r="CU361" s="655"/>
      <c r="CV361" s="655"/>
      <c r="CW361" s="655"/>
      <c r="CX361" s="1336"/>
      <c r="CY361" s="1336"/>
      <c r="CZ361" s="1336"/>
      <c r="DA361" s="1336"/>
      <c r="DB361" s="1337"/>
      <c r="DC361" s="3153" t="s">
        <v>139</v>
      </c>
      <c r="DD361" s="3154"/>
      <c r="DE361" s="3154"/>
      <c r="DF361" s="3154"/>
      <c r="DG361" s="3154"/>
      <c r="DH361" s="3154"/>
      <c r="DI361" s="3155"/>
      <c r="DJ361" s="3798" t="s">
        <v>140</v>
      </c>
      <c r="DK361" s="3799"/>
      <c r="DL361" s="3799"/>
      <c r="DM361" s="3799"/>
      <c r="DN361" s="3799"/>
      <c r="DO361" s="3799"/>
      <c r="DP361" s="3799"/>
      <c r="DQ361" s="3800"/>
      <c r="DR361" s="3805" t="s">
        <v>139</v>
      </c>
      <c r="DS361" s="3806"/>
      <c r="DT361" s="3806"/>
      <c r="DU361" s="3806"/>
      <c r="DV361" s="3807"/>
      <c r="DW361" s="3798" t="s">
        <v>140</v>
      </c>
      <c r="DX361" s="3799"/>
      <c r="DY361" s="3799"/>
      <c r="DZ361" s="3799"/>
      <c r="EA361" s="3799"/>
      <c r="EB361" s="3799"/>
      <c r="EC361" s="3799"/>
      <c r="ED361" s="3799"/>
      <c r="EE361" s="3799"/>
      <c r="EF361" s="3799"/>
      <c r="EG361" s="3799"/>
      <c r="EH361" s="3800"/>
      <c r="EI361" s="3153" t="s">
        <v>139</v>
      </c>
      <c r="EJ361" s="3154"/>
      <c r="EK361" s="3154"/>
      <c r="EL361" s="3154"/>
      <c r="EM361" s="3154"/>
      <c r="EN361" s="3154"/>
      <c r="EO361" s="3154"/>
      <c r="EP361" s="3154"/>
      <c r="EQ361" s="3154"/>
      <c r="ER361" s="3154"/>
      <c r="ES361" s="3154"/>
      <c r="ET361" s="3154"/>
      <c r="EU361" s="3154"/>
      <c r="EV361" s="3154"/>
      <c r="EW361" s="3154"/>
      <c r="EX361" s="3154"/>
      <c r="EY361" s="3154"/>
      <c r="EZ361" s="3154"/>
      <c r="FA361" s="3155"/>
      <c r="FB361" s="2975" t="s">
        <v>140</v>
      </c>
      <c r="FC361" s="2976"/>
      <c r="FD361" s="2976"/>
      <c r="FE361" s="601" t="s">
        <v>139</v>
      </c>
      <c r="FF361" s="601"/>
      <c r="FG361" s="601"/>
      <c r="FH361" s="601"/>
      <c r="FI361" s="601"/>
      <c r="FJ361" s="3279" t="s">
        <v>140</v>
      </c>
      <c r="FK361" s="3280"/>
      <c r="FL361" s="3280"/>
      <c r="FM361" s="3280"/>
      <c r="FN361" s="3280"/>
      <c r="FO361" s="3280"/>
      <c r="FP361" s="3280"/>
      <c r="FQ361" s="3280"/>
      <c r="FR361" s="3280"/>
      <c r="FS361" s="3280"/>
      <c r="FT361" s="3280"/>
      <c r="FU361" s="3281"/>
      <c r="FV361" s="556" t="s">
        <v>219</v>
      </c>
      <c r="FW361" s="557"/>
      <c r="FX361" s="602" t="s">
        <v>307</v>
      </c>
    </row>
    <row r="362" spans="3:185" s="96" customFormat="1" ht="18" customHeight="1">
      <c r="C362" s="2972"/>
      <c r="D362" s="367"/>
      <c r="E362" s="115"/>
      <c r="F362" s="116"/>
      <c r="G362" s="116"/>
      <c r="H362" s="3103" t="s">
        <v>482</v>
      </c>
      <c r="I362" s="3104"/>
      <c r="J362" s="3104"/>
      <c r="K362" s="3104"/>
      <c r="L362" s="3104"/>
      <c r="M362" s="3104"/>
      <c r="N362" s="3104"/>
      <c r="O362" s="3104"/>
      <c r="P362" s="3104"/>
      <c r="Q362" s="3104"/>
      <c r="R362" s="3104"/>
      <c r="S362" s="3104"/>
      <c r="T362" s="3105"/>
      <c r="U362" s="2991" t="s">
        <v>287</v>
      </c>
      <c r="V362" s="2992"/>
      <c r="W362" s="2992"/>
      <c r="X362" s="2992"/>
      <c r="Y362" s="2993"/>
      <c r="Z362" s="2982" t="s">
        <v>288</v>
      </c>
      <c r="AA362" s="2983"/>
      <c r="AB362" s="2983"/>
      <c r="AC362" s="2983"/>
      <c r="AD362" s="2983"/>
      <c r="AE362" s="2983"/>
      <c r="AF362" s="2983"/>
      <c r="AG362" s="2983"/>
      <c r="AH362" s="2983"/>
      <c r="AI362" s="2983"/>
      <c r="AJ362" s="2983"/>
      <c r="AK362" s="2983"/>
      <c r="AL362" s="2983"/>
      <c r="AM362" s="2983"/>
      <c r="AN362" s="2983"/>
      <c r="AO362" s="2983"/>
      <c r="AP362" s="2983"/>
      <c r="AQ362" s="2983"/>
      <c r="AR362" s="2983"/>
      <c r="AS362" s="2983"/>
      <c r="AT362" s="2983"/>
      <c r="AU362" s="2983"/>
      <c r="AV362" s="2983"/>
      <c r="AW362" s="2983"/>
      <c r="AX362" s="2983"/>
      <c r="AY362" s="2983"/>
      <c r="AZ362" s="2983"/>
      <c r="BA362" s="2983"/>
      <c r="BB362" s="2983"/>
      <c r="BC362" s="2983"/>
      <c r="BD362" s="2984"/>
      <c r="BE362" s="3099" t="s">
        <v>483</v>
      </c>
      <c r="BF362" s="2992"/>
      <c r="BG362" s="2992"/>
      <c r="BH362" s="2992"/>
      <c r="BI362" s="2992"/>
      <c r="BJ362" s="2992"/>
      <c r="BK362" s="2992"/>
      <c r="BL362" s="2992"/>
      <c r="BM362" s="2992"/>
      <c r="BN362" s="2992"/>
      <c r="BO362" s="2992"/>
      <c r="BP362" s="2992"/>
      <c r="BQ362" s="2992"/>
      <c r="BR362" s="2992"/>
      <c r="BS362" s="2992"/>
      <c r="BT362" s="2992"/>
      <c r="BU362" s="2992"/>
      <c r="BV362" s="2992"/>
      <c r="BW362" s="2993"/>
      <c r="BX362" s="391"/>
      <c r="BY362" s="392"/>
      <c r="BZ362" s="392"/>
      <c r="CA362" s="392"/>
      <c r="CB362" s="392"/>
      <c r="CC362" s="2958"/>
      <c r="CD362" s="2959"/>
      <c r="CE362" s="2959"/>
      <c r="CF362" s="2959"/>
      <c r="CG362" s="2959"/>
      <c r="CH362" s="2959"/>
      <c r="CI362" s="2959"/>
      <c r="CJ362" s="2959"/>
      <c r="CK362" s="2959"/>
      <c r="CL362" s="2959"/>
      <c r="CM362" s="2959"/>
      <c r="CN362" s="2959"/>
      <c r="CO362" s="2960"/>
      <c r="CP362" s="594" t="s">
        <v>335</v>
      </c>
      <c r="CQ362" s="600"/>
      <c r="CR362" s="600"/>
      <c r="CS362" s="600"/>
      <c r="CT362" s="600"/>
      <c r="CU362" s="603"/>
      <c r="CV362" s="594" t="s">
        <v>375</v>
      </c>
      <c r="CW362" s="600"/>
      <c r="CX362" s="1317"/>
      <c r="CY362" s="1317"/>
      <c r="CZ362" s="1317"/>
      <c r="DA362" s="1317"/>
      <c r="DB362" s="1318"/>
      <c r="DC362" s="1319" t="s">
        <v>295</v>
      </c>
      <c r="DD362" s="1317"/>
      <c r="DE362" s="1317"/>
      <c r="DF362" s="1317"/>
      <c r="DG362" s="1317"/>
      <c r="DH362" s="1317"/>
      <c r="DI362" s="1318"/>
      <c r="DJ362" s="1319" t="s">
        <v>375</v>
      </c>
      <c r="DK362" s="1320"/>
      <c r="DL362" s="1320"/>
      <c r="DM362" s="1320"/>
      <c r="DN362" s="1320"/>
      <c r="DO362" s="1320"/>
      <c r="DP362" s="1320"/>
      <c r="DQ362" s="1321"/>
      <c r="DR362" s="1319" t="s">
        <v>287</v>
      </c>
      <c r="DS362" s="1317"/>
      <c r="DT362" s="1317"/>
      <c r="DU362" s="1317"/>
      <c r="DV362" s="1318"/>
      <c r="DW362" s="1319" t="s">
        <v>288</v>
      </c>
      <c r="DX362" s="1317"/>
      <c r="DY362" s="1317"/>
      <c r="DZ362" s="1317"/>
      <c r="EA362" s="1317"/>
      <c r="EB362" s="1317"/>
      <c r="EC362" s="1317"/>
      <c r="ED362" s="1317"/>
      <c r="EE362" s="1317"/>
      <c r="EF362" s="1317"/>
      <c r="EG362" s="1317"/>
      <c r="EH362" s="1318"/>
      <c r="EI362" s="1319" t="s">
        <v>406</v>
      </c>
      <c r="EJ362" s="1317"/>
      <c r="EK362" s="1317"/>
      <c r="EL362" s="598"/>
      <c r="EM362" s="598"/>
      <c r="EN362" s="598"/>
      <c r="EO362" s="598"/>
      <c r="EP362" s="598"/>
      <c r="EQ362" s="598"/>
      <c r="ER362" s="598"/>
      <c r="ES362" s="598"/>
      <c r="ET362" s="598"/>
      <c r="EU362" s="598"/>
      <c r="EV362" s="598"/>
      <c r="EW362" s="598"/>
      <c r="EX362" s="598"/>
      <c r="EY362" s="598"/>
      <c r="EZ362" s="598"/>
      <c r="FA362" s="599"/>
      <c r="FB362" s="2982" t="s">
        <v>335</v>
      </c>
      <c r="FC362" s="2984"/>
      <c r="FD362" s="551" t="s">
        <v>375</v>
      </c>
      <c r="FE362" s="595" t="s">
        <v>287</v>
      </c>
      <c r="FF362" s="598"/>
      <c r="FG362" s="598"/>
      <c r="FH362" s="598"/>
      <c r="FI362" s="599"/>
      <c r="FJ362" s="594" t="s">
        <v>288</v>
      </c>
      <c r="FK362" s="600"/>
      <c r="FL362" s="600"/>
      <c r="FM362" s="600"/>
      <c r="FN362" s="600"/>
      <c r="FO362" s="600"/>
      <c r="FP362" s="600"/>
      <c r="FQ362" s="600"/>
      <c r="FR362" s="600"/>
      <c r="FS362" s="600"/>
      <c r="FT362" s="600"/>
      <c r="FU362" s="603"/>
      <c r="FV362" s="558"/>
      <c r="FW362" s="559"/>
      <c r="FX362" s="604"/>
    </row>
    <row r="363" spans="3:185" s="96" customFormat="1" ht="18" customHeight="1">
      <c r="C363" s="2972"/>
      <c r="D363" s="367"/>
      <c r="E363" s="115"/>
      <c r="F363" s="126"/>
      <c r="G363" s="126"/>
      <c r="H363" s="3106"/>
      <c r="I363" s="3107"/>
      <c r="J363" s="3107"/>
      <c r="K363" s="3107"/>
      <c r="L363" s="3107"/>
      <c r="M363" s="3107"/>
      <c r="N363" s="3107"/>
      <c r="O363" s="3107"/>
      <c r="P363" s="3107"/>
      <c r="Q363" s="3107"/>
      <c r="R363" s="3107"/>
      <c r="S363" s="3107"/>
      <c r="T363" s="3108"/>
      <c r="U363" s="2994"/>
      <c r="V363" s="2995"/>
      <c r="W363" s="2995"/>
      <c r="X363" s="2995"/>
      <c r="Y363" s="2996"/>
      <c r="Z363" s="2985"/>
      <c r="AA363" s="2986"/>
      <c r="AB363" s="2986"/>
      <c r="AC363" s="2986"/>
      <c r="AD363" s="2986"/>
      <c r="AE363" s="2986"/>
      <c r="AF363" s="2986"/>
      <c r="AG363" s="2986"/>
      <c r="AH363" s="2986"/>
      <c r="AI363" s="2986"/>
      <c r="AJ363" s="2986"/>
      <c r="AK363" s="2986"/>
      <c r="AL363" s="2986"/>
      <c r="AM363" s="2986"/>
      <c r="AN363" s="2986"/>
      <c r="AO363" s="2986"/>
      <c r="AP363" s="2986"/>
      <c r="AQ363" s="2986"/>
      <c r="AR363" s="2986"/>
      <c r="AS363" s="2986"/>
      <c r="AT363" s="2986"/>
      <c r="AU363" s="2986"/>
      <c r="AV363" s="2986"/>
      <c r="AW363" s="2986"/>
      <c r="AX363" s="2986"/>
      <c r="AY363" s="2986"/>
      <c r="AZ363" s="2986"/>
      <c r="BA363" s="2986"/>
      <c r="BB363" s="2986"/>
      <c r="BC363" s="2986"/>
      <c r="BD363" s="2987"/>
      <c r="BE363" s="2994"/>
      <c r="BF363" s="2995"/>
      <c r="BG363" s="2995"/>
      <c r="BH363" s="2995"/>
      <c r="BI363" s="2995"/>
      <c r="BJ363" s="2995"/>
      <c r="BK363" s="2995"/>
      <c r="BL363" s="2995"/>
      <c r="BM363" s="2995"/>
      <c r="BN363" s="2995"/>
      <c r="BO363" s="2995"/>
      <c r="BP363" s="2995"/>
      <c r="BQ363" s="2995"/>
      <c r="BR363" s="2995"/>
      <c r="BS363" s="2995"/>
      <c r="BT363" s="2995"/>
      <c r="BU363" s="2995"/>
      <c r="BV363" s="2995"/>
      <c r="BW363" s="2996"/>
      <c r="BX363" s="393"/>
      <c r="BY363" s="394" t="s">
        <v>484</v>
      </c>
      <c r="BZ363" s="394"/>
      <c r="CA363" s="394"/>
      <c r="CB363" s="394"/>
      <c r="CC363" s="2958"/>
      <c r="CD363" s="2959"/>
      <c r="CE363" s="2959"/>
      <c r="CF363" s="2959"/>
      <c r="CG363" s="2959"/>
      <c r="CH363" s="2959"/>
      <c r="CI363" s="2959"/>
      <c r="CJ363" s="2959"/>
      <c r="CK363" s="2959"/>
      <c r="CL363" s="2959"/>
      <c r="CM363" s="2959"/>
      <c r="CN363" s="2959"/>
      <c r="CO363" s="2960"/>
      <c r="CP363" s="608"/>
      <c r="CQ363" s="609"/>
      <c r="CR363" s="609"/>
      <c r="CS363" s="609"/>
      <c r="CT363" s="609"/>
      <c r="CU363" s="610"/>
      <c r="CV363" s="608"/>
      <c r="CW363" s="609"/>
      <c r="CX363" s="1322"/>
      <c r="CY363" s="1322"/>
      <c r="CZ363" s="1322"/>
      <c r="DA363" s="1322"/>
      <c r="DB363" s="1323"/>
      <c r="DC363" s="1327"/>
      <c r="DD363" s="1322"/>
      <c r="DE363" s="1322"/>
      <c r="DF363" s="1322"/>
      <c r="DG363" s="1322"/>
      <c r="DH363" s="1322"/>
      <c r="DI363" s="1323"/>
      <c r="DJ363" s="1324"/>
      <c r="DK363" s="1325"/>
      <c r="DL363" s="1325"/>
      <c r="DM363" s="1325"/>
      <c r="DN363" s="1325"/>
      <c r="DO363" s="1325"/>
      <c r="DP363" s="1325"/>
      <c r="DQ363" s="1326"/>
      <c r="DR363" s="1327"/>
      <c r="DS363" s="1322"/>
      <c r="DT363" s="1322"/>
      <c r="DU363" s="1322"/>
      <c r="DV363" s="1323"/>
      <c r="DW363" s="1327"/>
      <c r="DX363" s="1322"/>
      <c r="DY363" s="1322"/>
      <c r="DZ363" s="1322"/>
      <c r="EA363" s="1322"/>
      <c r="EB363" s="1322"/>
      <c r="EC363" s="1322"/>
      <c r="ED363" s="1322"/>
      <c r="EE363" s="1322"/>
      <c r="EF363" s="1322"/>
      <c r="EG363" s="1322"/>
      <c r="EH363" s="1323"/>
      <c r="EI363" s="1327"/>
      <c r="EJ363" s="1322"/>
      <c r="EK363" s="1322"/>
      <c r="EL363" s="606"/>
      <c r="EM363" s="606"/>
      <c r="EN363" s="606"/>
      <c r="EO363" s="606"/>
      <c r="EP363" s="606"/>
      <c r="EQ363" s="606"/>
      <c r="ER363" s="606"/>
      <c r="ES363" s="606"/>
      <c r="ET363" s="606"/>
      <c r="EU363" s="606"/>
      <c r="EV363" s="606"/>
      <c r="EW363" s="606"/>
      <c r="EX363" s="606"/>
      <c r="EY363" s="606"/>
      <c r="EZ363" s="606"/>
      <c r="FA363" s="607"/>
      <c r="FB363" s="393"/>
      <c r="FC363" s="394"/>
      <c r="FD363" s="552"/>
      <c r="FE363" s="605"/>
      <c r="FF363" s="606"/>
      <c r="FG363" s="606"/>
      <c r="FH363" s="606"/>
      <c r="FI363" s="607"/>
      <c r="FJ363" s="608"/>
      <c r="FK363" s="609"/>
      <c r="FL363" s="609"/>
      <c r="FM363" s="609"/>
      <c r="FN363" s="609"/>
      <c r="FO363" s="609"/>
      <c r="FP363" s="609"/>
      <c r="FQ363" s="609"/>
      <c r="FR363" s="609"/>
      <c r="FS363" s="609"/>
      <c r="FT363" s="609"/>
      <c r="FU363" s="610"/>
      <c r="FV363" s="558"/>
      <c r="FW363" s="559"/>
      <c r="FX363" s="604"/>
    </row>
    <row r="364" spans="3:185" s="96" customFormat="1" ht="18" customHeight="1">
      <c r="C364" s="2972"/>
      <c r="D364" s="368"/>
      <c r="E364" s="144"/>
      <c r="F364" s="126"/>
      <c r="G364" s="126"/>
      <c r="H364" s="3106"/>
      <c r="I364" s="3107"/>
      <c r="J364" s="3107"/>
      <c r="K364" s="3107"/>
      <c r="L364" s="3107"/>
      <c r="M364" s="3107"/>
      <c r="N364" s="3107"/>
      <c r="O364" s="3107"/>
      <c r="P364" s="3107"/>
      <c r="Q364" s="3107"/>
      <c r="R364" s="3107"/>
      <c r="S364" s="3107"/>
      <c r="T364" s="3108"/>
      <c r="U364" s="2994"/>
      <c r="V364" s="2995"/>
      <c r="W364" s="2995"/>
      <c r="X364" s="2995"/>
      <c r="Y364" s="2996"/>
      <c r="Z364" s="2985"/>
      <c r="AA364" s="2986"/>
      <c r="AB364" s="2986"/>
      <c r="AC364" s="2986"/>
      <c r="AD364" s="2986"/>
      <c r="AE364" s="2986"/>
      <c r="AF364" s="2986"/>
      <c r="AG364" s="2986"/>
      <c r="AH364" s="2986"/>
      <c r="AI364" s="2986"/>
      <c r="AJ364" s="2986"/>
      <c r="AK364" s="2986"/>
      <c r="AL364" s="2986"/>
      <c r="AM364" s="2986"/>
      <c r="AN364" s="2986"/>
      <c r="AO364" s="2986"/>
      <c r="AP364" s="2986"/>
      <c r="AQ364" s="2986"/>
      <c r="AR364" s="2986"/>
      <c r="AS364" s="2986"/>
      <c r="AT364" s="2986"/>
      <c r="AU364" s="2986"/>
      <c r="AV364" s="2986"/>
      <c r="AW364" s="2986"/>
      <c r="AX364" s="2986"/>
      <c r="AY364" s="2986"/>
      <c r="AZ364" s="2986"/>
      <c r="BA364" s="2986"/>
      <c r="BB364" s="2986"/>
      <c r="BC364" s="2986"/>
      <c r="BD364" s="2987"/>
      <c r="BE364" s="2994"/>
      <c r="BF364" s="2995"/>
      <c r="BG364" s="2995"/>
      <c r="BH364" s="2995"/>
      <c r="BI364" s="2995"/>
      <c r="BJ364" s="2995"/>
      <c r="BK364" s="2995"/>
      <c r="BL364" s="2995"/>
      <c r="BM364" s="2995"/>
      <c r="BN364" s="2995"/>
      <c r="BO364" s="2995"/>
      <c r="BP364" s="2995"/>
      <c r="BQ364" s="2995"/>
      <c r="BR364" s="2995"/>
      <c r="BS364" s="2995"/>
      <c r="BT364" s="2995"/>
      <c r="BU364" s="2995"/>
      <c r="BV364" s="2995"/>
      <c r="BW364" s="2996"/>
      <c r="BX364" s="393"/>
      <c r="BY364" s="394"/>
      <c r="BZ364" s="394"/>
      <c r="CA364" s="394"/>
      <c r="CB364" s="394"/>
      <c r="CC364" s="2958"/>
      <c r="CD364" s="2959"/>
      <c r="CE364" s="2959"/>
      <c r="CF364" s="2959"/>
      <c r="CG364" s="2959"/>
      <c r="CH364" s="2959"/>
      <c r="CI364" s="2959"/>
      <c r="CJ364" s="2959"/>
      <c r="CK364" s="2959"/>
      <c r="CL364" s="2959"/>
      <c r="CM364" s="2959"/>
      <c r="CN364" s="2959"/>
      <c r="CO364" s="2960"/>
      <c r="CP364" s="608"/>
      <c r="CQ364" s="609"/>
      <c r="CR364" s="609"/>
      <c r="CS364" s="609"/>
      <c r="CT364" s="609"/>
      <c r="CU364" s="610"/>
      <c r="CV364" s="608"/>
      <c r="CW364" s="609"/>
      <c r="CX364" s="1322"/>
      <c r="CY364" s="1322"/>
      <c r="CZ364" s="1322"/>
      <c r="DA364" s="1322"/>
      <c r="DB364" s="1323"/>
      <c r="DC364" s="1327"/>
      <c r="DD364" s="1322"/>
      <c r="DE364" s="1322"/>
      <c r="DF364" s="1322"/>
      <c r="DG364" s="1322"/>
      <c r="DH364" s="1322"/>
      <c r="DI364" s="1323"/>
      <c r="DJ364" s="1324"/>
      <c r="DK364" s="1325"/>
      <c r="DL364" s="1325"/>
      <c r="DM364" s="1325"/>
      <c r="DN364" s="1325"/>
      <c r="DO364" s="1325"/>
      <c r="DP364" s="1325"/>
      <c r="DQ364" s="1326"/>
      <c r="DR364" s="1327"/>
      <c r="DS364" s="1322"/>
      <c r="DT364" s="1322"/>
      <c r="DU364" s="1322"/>
      <c r="DV364" s="1323"/>
      <c r="DW364" s="1327"/>
      <c r="DX364" s="1322"/>
      <c r="DY364" s="1322"/>
      <c r="DZ364" s="1322"/>
      <c r="EA364" s="1322"/>
      <c r="EB364" s="1322"/>
      <c r="EC364" s="1322"/>
      <c r="ED364" s="1322"/>
      <c r="EE364" s="1322"/>
      <c r="EF364" s="1322"/>
      <c r="EG364" s="1322"/>
      <c r="EH364" s="1323"/>
      <c r="EI364" s="1327"/>
      <c r="EJ364" s="1322"/>
      <c r="EK364" s="1322"/>
      <c r="EL364" s="606"/>
      <c r="EM364" s="606"/>
      <c r="EN364" s="606"/>
      <c r="EO364" s="606"/>
      <c r="EP364" s="606"/>
      <c r="EQ364" s="606"/>
      <c r="ER364" s="606"/>
      <c r="ES364" s="606"/>
      <c r="ET364" s="606"/>
      <c r="EU364" s="606"/>
      <c r="EV364" s="606"/>
      <c r="EW364" s="606"/>
      <c r="EX364" s="606"/>
      <c r="EY364" s="606"/>
      <c r="EZ364" s="606"/>
      <c r="FA364" s="607"/>
      <c r="FB364" s="393"/>
      <c r="FC364" s="394"/>
      <c r="FD364" s="552"/>
      <c r="FE364" s="605"/>
      <c r="FF364" s="606"/>
      <c r="FG364" s="606"/>
      <c r="FH364" s="606"/>
      <c r="FI364" s="607"/>
      <c r="FJ364" s="608"/>
      <c r="FK364" s="609"/>
      <c r="FL364" s="609"/>
      <c r="FM364" s="609"/>
      <c r="FN364" s="609"/>
      <c r="FO364" s="609"/>
      <c r="FP364" s="609"/>
      <c r="FQ364" s="609"/>
      <c r="FR364" s="609"/>
      <c r="FS364" s="609"/>
      <c r="FT364" s="609"/>
      <c r="FU364" s="610"/>
      <c r="FV364" s="558"/>
      <c r="FW364" s="559"/>
      <c r="FX364" s="604"/>
    </row>
    <row r="365" spans="3:185" s="96" customFormat="1" ht="18" customHeight="1">
      <c r="C365" s="3146"/>
      <c r="D365" s="445" t="s">
        <v>168</v>
      </c>
      <c r="E365" s="446" t="s">
        <v>220</v>
      </c>
      <c r="F365" s="561" t="s">
        <v>221</v>
      </c>
      <c r="G365" s="561" t="s">
        <v>222</v>
      </c>
      <c r="H365" s="3109"/>
      <c r="I365" s="3110"/>
      <c r="J365" s="3110"/>
      <c r="K365" s="3110"/>
      <c r="L365" s="3110"/>
      <c r="M365" s="3110"/>
      <c r="N365" s="3110"/>
      <c r="O365" s="3110"/>
      <c r="P365" s="3110"/>
      <c r="Q365" s="3110"/>
      <c r="R365" s="3110"/>
      <c r="S365" s="3110"/>
      <c r="T365" s="3111"/>
      <c r="U365" s="2997"/>
      <c r="V365" s="2998"/>
      <c r="W365" s="2998"/>
      <c r="X365" s="2998"/>
      <c r="Y365" s="2999"/>
      <c r="Z365" s="2988"/>
      <c r="AA365" s="2989"/>
      <c r="AB365" s="2989"/>
      <c r="AC365" s="2989"/>
      <c r="AD365" s="2989"/>
      <c r="AE365" s="2989"/>
      <c r="AF365" s="2989"/>
      <c r="AG365" s="2989"/>
      <c r="AH365" s="2989"/>
      <c r="AI365" s="2989"/>
      <c r="AJ365" s="2989"/>
      <c r="AK365" s="2989"/>
      <c r="AL365" s="2989"/>
      <c r="AM365" s="2989"/>
      <c r="AN365" s="2989"/>
      <c r="AO365" s="2989"/>
      <c r="AP365" s="2989"/>
      <c r="AQ365" s="2989"/>
      <c r="AR365" s="2989"/>
      <c r="AS365" s="2989"/>
      <c r="AT365" s="2989"/>
      <c r="AU365" s="2989"/>
      <c r="AV365" s="2989"/>
      <c r="AW365" s="2989"/>
      <c r="AX365" s="2989"/>
      <c r="AY365" s="2989"/>
      <c r="AZ365" s="2989"/>
      <c r="BA365" s="2989"/>
      <c r="BB365" s="2989"/>
      <c r="BC365" s="2989"/>
      <c r="BD365" s="2990"/>
      <c r="BE365" s="2997"/>
      <c r="BF365" s="2998"/>
      <c r="BG365" s="2998"/>
      <c r="BH365" s="2998"/>
      <c r="BI365" s="2998"/>
      <c r="BJ365" s="2998"/>
      <c r="BK365" s="2998"/>
      <c r="BL365" s="2998"/>
      <c r="BM365" s="2998"/>
      <c r="BN365" s="2998"/>
      <c r="BO365" s="2998"/>
      <c r="BP365" s="2998"/>
      <c r="BQ365" s="2998"/>
      <c r="BR365" s="2998"/>
      <c r="BS365" s="2998"/>
      <c r="BT365" s="2998"/>
      <c r="BU365" s="2998"/>
      <c r="BV365" s="2998"/>
      <c r="BW365" s="2999"/>
      <c r="BX365" s="693"/>
      <c r="BY365" s="694"/>
      <c r="BZ365" s="694"/>
      <c r="CA365" s="694"/>
      <c r="CB365" s="694"/>
      <c r="CC365" s="2961"/>
      <c r="CD365" s="2962"/>
      <c r="CE365" s="2962"/>
      <c r="CF365" s="2962"/>
      <c r="CG365" s="2962"/>
      <c r="CH365" s="2962"/>
      <c r="CI365" s="2962"/>
      <c r="CJ365" s="2962"/>
      <c r="CK365" s="2962"/>
      <c r="CL365" s="2962"/>
      <c r="CM365" s="2962"/>
      <c r="CN365" s="2962"/>
      <c r="CO365" s="2963"/>
      <c r="CP365" s="608"/>
      <c r="CQ365" s="609"/>
      <c r="CR365" s="609"/>
      <c r="CS365" s="609"/>
      <c r="CT365" s="609"/>
      <c r="CU365" s="610"/>
      <c r="CV365" s="614"/>
      <c r="CW365" s="615"/>
      <c r="CX365" s="1328"/>
      <c r="CY365" s="1328"/>
      <c r="CZ365" s="1328"/>
      <c r="DA365" s="1328"/>
      <c r="DB365" s="1329"/>
      <c r="DC365" s="1333"/>
      <c r="DD365" s="1328"/>
      <c r="DE365" s="1328"/>
      <c r="DF365" s="1328"/>
      <c r="DG365" s="1328"/>
      <c r="DH365" s="1328"/>
      <c r="DI365" s="1329"/>
      <c r="DJ365" s="1330"/>
      <c r="DK365" s="1331"/>
      <c r="DL365" s="1331"/>
      <c r="DM365" s="1331"/>
      <c r="DN365" s="1331"/>
      <c r="DO365" s="1331"/>
      <c r="DP365" s="1331"/>
      <c r="DQ365" s="1332"/>
      <c r="DR365" s="1333"/>
      <c r="DS365" s="1328"/>
      <c r="DT365" s="1328"/>
      <c r="DU365" s="1328"/>
      <c r="DV365" s="1329"/>
      <c r="DW365" s="1333"/>
      <c r="DX365" s="1328"/>
      <c r="DY365" s="1328"/>
      <c r="DZ365" s="1328"/>
      <c r="EA365" s="1328"/>
      <c r="EB365" s="1328"/>
      <c r="EC365" s="1328"/>
      <c r="ED365" s="1328"/>
      <c r="EE365" s="1328"/>
      <c r="EF365" s="1328"/>
      <c r="EG365" s="1328"/>
      <c r="EH365" s="1329"/>
      <c r="EI365" s="1333"/>
      <c r="EJ365" s="1328"/>
      <c r="EK365" s="1328"/>
      <c r="EL365" s="612"/>
      <c r="EM365" s="612"/>
      <c r="EN365" s="612"/>
      <c r="EO365" s="612"/>
      <c r="EP365" s="612"/>
      <c r="EQ365" s="612"/>
      <c r="ER365" s="612"/>
      <c r="ES365" s="612"/>
      <c r="ET365" s="612"/>
      <c r="EU365" s="612"/>
      <c r="EV365" s="612"/>
      <c r="EW365" s="612"/>
      <c r="EX365" s="612"/>
      <c r="EY365" s="612"/>
      <c r="EZ365" s="612"/>
      <c r="FA365" s="613"/>
      <c r="FB365" s="393"/>
      <c r="FC365" s="394"/>
      <c r="FD365" s="553"/>
      <c r="FE365" s="611"/>
      <c r="FF365" s="612"/>
      <c r="FG365" s="612"/>
      <c r="FH365" s="612"/>
      <c r="FI365" s="613"/>
      <c r="FJ365" s="614"/>
      <c r="FK365" s="615"/>
      <c r="FL365" s="615"/>
      <c r="FM365" s="615"/>
      <c r="FN365" s="615"/>
      <c r="FO365" s="615"/>
      <c r="FP365" s="615"/>
      <c r="FQ365" s="615"/>
      <c r="FR365" s="615"/>
      <c r="FS365" s="615"/>
      <c r="FT365" s="615"/>
      <c r="FU365" s="616"/>
      <c r="FV365" s="558"/>
      <c r="FW365" s="559"/>
      <c r="FX365" s="604"/>
    </row>
    <row r="366" spans="3:185" s="96" customFormat="1" ht="18" customHeight="1">
      <c r="C366" s="1284" t="s">
        <v>485</v>
      </c>
      <c r="D366" s="416" t="s">
        <v>242</v>
      </c>
      <c r="E366" s="408" t="s">
        <v>181</v>
      </c>
      <c r="F366" s="439" t="s">
        <v>243</v>
      </c>
      <c r="G366" s="440" t="s">
        <v>244</v>
      </c>
      <c r="H366" s="3093" t="s">
        <v>180</v>
      </c>
      <c r="I366" s="3094"/>
      <c r="J366" s="3094"/>
      <c r="K366" s="3094"/>
      <c r="L366" s="3094"/>
      <c r="M366" s="3094"/>
      <c r="N366" s="3094"/>
      <c r="O366" s="3094"/>
      <c r="P366" s="3094"/>
      <c r="Q366" s="3094"/>
      <c r="R366" s="3094"/>
      <c r="S366" s="3094"/>
      <c r="T366" s="3095"/>
      <c r="U366" s="2964" t="s">
        <v>297</v>
      </c>
      <c r="V366" s="2965"/>
      <c r="W366" s="2965"/>
      <c r="X366" s="2965"/>
      <c r="Y366" s="2966"/>
      <c r="Z366" s="2964" t="s">
        <v>486</v>
      </c>
      <c r="AA366" s="2965"/>
      <c r="AB366" s="2965"/>
      <c r="AC366" s="2965"/>
      <c r="AD366" s="2965"/>
      <c r="AE366" s="2965"/>
      <c r="AF366" s="2965"/>
      <c r="AG366" s="2965"/>
      <c r="AH366" s="2965"/>
      <c r="AI366" s="2965"/>
      <c r="AJ366" s="2965"/>
      <c r="AK366" s="2965"/>
      <c r="AL366" s="2965"/>
      <c r="AM366" s="2965"/>
      <c r="AN366" s="2965"/>
      <c r="AO366" s="2965"/>
      <c r="AP366" s="2965"/>
      <c r="AQ366" s="2965"/>
      <c r="AR366" s="2965"/>
      <c r="AS366" s="2965"/>
      <c r="AT366" s="2965"/>
      <c r="AU366" s="2965"/>
      <c r="AV366" s="2965"/>
      <c r="AW366" s="2965"/>
      <c r="AX366" s="2965"/>
      <c r="AY366" s="2965"/>
      <c r="AZ366" s="2965"/>
      <c r="BA366" s="2965"/>
      <c r="BB366" s="2965"/>
      <c r="BC366" s="2965"/>
      <c r="BD366" s="2966"/>
      <c r="BE366" s="3005" t="s">
        <v>487</v>
      </c>
      <c r="BF366" s="3006"/>
      <c r="BG366" s="3006"/>
      <c r="BH366" s="3006"/>
      <c r="BI366" s="3006"/>
      <c r="BJ366" s="3006"/>
      <c r="BK366" s="3006"/>
      <c r="BL366" s="3006"/>
      <c r="BM366" s="3006"/>
      <c r="BN366" s="3006"/>
      <c r="BO366" s="3006"/>
      <c r="BP366" s="3006"/>
      <c r="BQ366" s="3006"/>
      <c r="BR366" s="3006"/>
      <c r="BS366" s="3006"/>
      <c r="BT366" s="3006"/>
      <c r="BU366" s="3006"/>
      <c r="BV366" s="3006"/>
      <c r="BW366" s="3007"/>
      <c r="BX366" s="3005" t="s">
        <v>180</v>
      </c>
      <c r="BY366" s="3006"/>
      <c r="BZ366" s="3006"/>
      <c r="CA366" s="3006"/>
      <c r="CB366" s="3007"/>
      <c r="CC366" s="554" t="s">
        <v>105</v>
      </c>
      <c r="CD366" s="418"/>
      <c r="CE366" s="418"/>
      <c r="CF366" s="418"/>
      <c r="CG366" s="418"/>
      <c r="CH366" s="418"/>
      <c r="CI366" s="418"/>
      <c r="CJ366" s="418"/>
      <c r="CK366" s="418"/>
      <c r="CL366" s="418"/>
      <c r="CM366" s="418"/>
      <c r="CN366" s="418"/>
      <c r="CO366" s="419"/>
      <c r="CP366" s="554" t="s">
        <v>349</v>
      </c>
      <c r="CQ366" s="417"/>
      <c r="CR366" s="417"/>
      <c r="CS366" s="417"/>
      <c r="CT366" s="417"/>
      <c r="CU366" s="682"/>
      <c r="CV366" s="689" t="s">
        <v>449</v>
      </c>
      <c r="CW366" s="648"/>
      <c r="CX366" s="648"/>
      <c r="CY366" s="648"/>
      <c r="CZ366" s="648"/>
      <c r="DA366" s="648"/>
      <c r="DB366" s="649"/>
      <c r="DC366" s="554" t="s">
        <v>180</v>
      </c>
      <c r="DD366" s="417"/>
      <c r="DE366" s="417"/>
      <c r="DF366" s="417"/>
      <c r="DG366" s="417"/>
      <c r="DH366" s="417"/>
      <c r="DI366" s="682"/>
      <c r="DJ366" s="554"/>
      <c r="DK366" s="648" t="s">
        <v>412</v>
      </c>
      <c r="DL366" s="690"/>
      <c r="DM366" s="690"/>
      <c r="DN366" s="690"/>
      <c r="DO366" s="690"/>
      <c r="DP366" s="691"/>
      <c r="DQ366" s="692"/>
      <c r="DR366" s="462" t="s">
        <v>297</v>
      </c>
      <c r="DS366" s="463"/>
      <c r="DT366" s="463"/>
      <c r="DU366" s="463"/>
      <c r="DV366" s="464"/>
      <c r="DW366" s="462" t="s">
        <v>488</v>
      </c>
      <c r="DX366" s="463"/>
      <c r="DY366" s="463"/>
      <c r="DZ366" s="463"/>
      <c r="EA366" s="463"/>
      <c r="EB366" s="463"/>
      <c r="EC366" s="463"/>
      <c r="ED366" s="463"/>
      <c r="EE366" s="463"/>
      <c r="EF366" s="463"/>
      <c r="EG366" s="463"/>
      <c r="EH366" s="464"/>
      <c r="EI366" s="554" t="s">
        <v>409</v>
      </c>
      <c r="EJ366" s="417"/>
      <c r="EK366" s="417"/>
      <c r="EL366" s="417"/>
      <c r="EM366" s="417"/>
      <c r="EN366" s="417"/>
      <c r="EO366" s="417"/>
      <c r="EP366" s="417"/>
      <c r="EQ366" s="417"/>
      <c r="ER366" s="417"/>
      <c r="ES366" s="417"/>
      <c r="ET366" s="417"/>
      <c r="EU366" s="417"/>
      <c r="EV366" s="417"/>
      <c r="EW366" s="417"/>
      <c r="EX366" s="417"/>
      <c r="EY366" s="417"/>
      <c r="EZ366" s="417"/>
      <c r="FA366" s="682"/>
      <c r="FB366" s="383" t="s">
        <v>419</v>
      </c>
      <c r="FC366" s="381"/>
      <c r="FD366" s="529" t="s">
        <v>489</v>
      </c>
      <c r="FE366" s="462" t="s">
        <v>297</v>
      </c>
      <c r="FF366" s="463"/>
      <c r="FG366" s="463"/>
      <c r="FH366" s="463"/>
      <c r="FI366" s="464"/>
      <c r="FJ366" s="554"/>
      <c r="FK366" s="463" t="s">
        <v>421</v>
      </c>
      <c r="FL366" s="463"/>
      <c r="FM366" s="463"/>
      <c r="FN366" s="463"/>
      <c r="FO366" s="463"/>
      <c r="FP366" s="463"/>
      <c r="FQ366" s="463"/>
      <c r="FR366" s="463"/>
      <c r="FS366" s="463"/>
      <c r="FT366" s="463"/>
      <c r="FU366" s="464"/>
      <c r="FV366" s="417" t="s">
        <v>456</v>
      </c>
      <c r="FW366" s="417"/>
      <c r="FX366" s="541">
        <v>635</v>
      </c>
    </row>
    <row r="367" spans="3:185" s="96" customFormat="1" ht="16.8"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429"/>
      <c r="W367" s="429"/>
      <c r="X367" s="429"/>
      <c r="Y367" s="429"/>
      <c r="Z367" s="429"/>
      <c r="AA367" s="429"/>
      <c r="AB367" s="429"/>
      <c r="AC367" s="429"/>
      <c r="AD367" s="429"/>
      <c r="AE367" s="429"/>
      <c r="AF367" s="429"/>
      <c r="AG367" s="429"/>
      <c r="AH367" s="429"/>
      <c r="AI367" s="429"/>
      <c r="AJ367" s="429"/>
      <c r="AK367" s="429"/>
      <c r="AL367" s="429"/>
      <c r="AM367" s="429"/>
      <c r="AN367" s="429"/>
      <c r="AO367" s="429"/>
      <c r="AP367" s="429"/>
      <c r="AQ367" s="429"/>
      <c r="AR367" s="429"/>
      <c r="AS367" s="429"/>
      <c r="AT367" s="429"/>
      <c r="AU367" s="429"/>
      <c r="AV367" s="429"/>
      <c r="AW367" s="429"/>
      <c r="AX367" s="429"/>
      <c r="AY367" s="429"/>
      <c r="AZ367" s="429"/>
      <c r="BA367" s="429"/>
      <c r="BB367" s="429"/>
      <c r="BC367" s="429"/>
      <c r="BD367" s="429"/>
      <c r="BE367" s="424"/>
      <c r="BF367" s="424"/>
      <c r="BG367" s="424"/>
      <c r="BH367" s="424"/>
      <c r="BI367" s="424"/>
      <c r="BJ367" s="424"/>
      <c r="BK367" s="424"/>
      <c r="BL367" s="424"/>
      <c r="BM367" s="424"/>
      <c r="BN367" s="424"/>
      <c r="BO367" s="424"/>
      <c r="BP367" s="424"/>
      <c r="BQ367" s="424"/>
      <c r="BR367" s="424"/>
      <c r="BS367" s="424"/>
      <c r="BT367" s="424"/>
      <c r="BU367" s="424"/>
      <c r="BV367" s="424"/>
      <c r="BW367" s="424"/>
      <c r="BX367" s="424"/>
      <c r="BY367" s="425"/>
      <c r="BZ367" s="425"/>
      <c r="CA367" s="425"/>
      <c r="CB367" s="425"/>
      <c r="CC367" s="425"/>
      <c r="CD367" s="425"/>
      <c r="CE367" s="425"/>
      <c r="CF367" s="425"/>
      <c r="CG367" s="425"/>
      <c r="CH367" s="425"/>
      <c r="CI367" s="425"/>
      <c r="CJ367" s="425"/>
      <c r="CK367" s="425"/>
      <c r="CL367" s="425"/>
      <c r="CM367" s="425"/>
      <c r="CN367" s="425"/>
      <c r="CO367" s="425"/>
      <c r="CP367" s="425"/>
      <c r="CQ367" s="426"/>
      <c r="CR367" s="426"/>
      <c r="CS367" s="426"/>
      <c r="CT367" s="426"/>
      <c r="CU367" s="426"/>
      <c r="CV367" s="426"/>
      <c r="CW367" s="426"/>
      <c r="CX367" s="425"/>
      <c r="CY367" s="425"/>
      <c r="CZ367" s="425"/>
      <c r="DA367" s="425"/>
      <c r="DB367" s="425"/>
      <c r="DC367" s="425"/>
      <c r="DD367" s="425"/>
      <c r="DE367" s="222"/>
      <c r="DF367" s="222"/>
      <c r="DG367" s="427"/>
      <c r="DH367" s="427"/>
      <c r="DI367" s="427"/>
      <c r="DJ367" s="427"/>
      <c r="DK367" s="428"/>
      <c r="DL367" s="428"/>
      <c r="DM367" s="429"/>
      <c r="DN367" s="429"/>
      <c r="DO367" s="429"/>
      <c r="DP367" s="429"/>
      <c r="DQ367" s="429"/>
      <c r="DR367" s="447"/>
      <c r="DS367" s="447"/>
      <c r="DT367" s="447"/>
      <c r="DU367" s="447"/>
      <c r="DV367" s="447"/>
      <c r="DW367" s="447"/>
      <c r="DX367" s="447"/>
      <c r="DY367" s="447"/>
      <c r="DZ367" s="447"/>
      <c r="EA367" s="447"/>
      <c r="EB367" s="447"/>
      <c r="EC367" s="447"/>
      <c r="ED367" s="425"/>
      <c r="EE367" s="425"/>
      <c r="EF367" s="425"/>
      <c r="EG367" s="425"/>
      <c r="EH367" s="425"/>
      <c r="EI367" s="425"/>
      <c r="EJ367" s="425"/>
      <c r="EK367" s="425"/>
      <c r="EL367" s="425"/>
      <c r="EM367" s="425"/>
      <c r="EN367" s="425"/>
      <c r="EO367" s="425"/>
      <c r="EP367" s="425"/>
      <c r="EQ367" s="425"/>
      <c r="ER367" s="425"/>
      <c r="ES367" s="425"/>
      <c r="ET367" s="425"/>
      <c r="EU367" s="425"/>
      <c r="EV367" s="425"/>
      <c r="EW367" s="425"/>
      <c r="EX367" s="425"/>
      <c r="EY367" s="425"/>
      <c r="EZ367" s="429"/>
      <c r="FA367" s="429"/>
      <c r="FB367" s="429"/>
      <c r="FC367" s="429"/>
      <c r="FD367" s="429"/>
      <c r="FE367" s="222"/>
      <c r="FF367" s="429"/>
      <c r="FG367" s="429"/>
      <c r="FH367" s="429"/>
      <c r="FI367" s="429"/>
      <c r="FJ367" s="429"/>
      <c r="FK367" s="429"/>
      <c r="FL367" s="429"/>
      <c r="FM367" s="429"/>
      <c r="FN367" s="429"/>
      <c r="FO367" s="429"/>
      <c r="FP367" s="429"/>
      <c r="FQ367" s="425"/>
      <c r="FR367" s="425"/>
      <c r="FS367" s="425"/>
      <c r="FT367" s="425"/>
      <c r="FU367" s="425"/>
      <c r="FV367" s="425"/>
      <c r="FW367" s="425"/>
      <c r="FX367" s="222"/>
      <c r="FY367" s="429"/>
      <c r="FZ367" s="429"/>
      <c r="GA367" s="429"/>
      <c r="GB367" s="427"/>
      <c r="GC367" s="427"/>
    </row>
    <row r="368" spans="3:185" s="96" customFormat="1" ht="16.8"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429"/>
      <c r="W368" s="429"/>
      <c r="X368" s="429"/>
      <c r="Y368" s="429"/>
      <c r="Z368" s="429"/>
      <c r="AA368" s="429"/>
      <c r="AB368" s="429"/>
      <c r="AC368" s="429"/>
      <c r="AD368" s="429"/>
      <c r="AE368" s="429"/>
      <c r="AF368" s="429"/>
      <c r="AG368" s="429"/>
      <c r="AH368" s="429"/>
      <c r="AI368" s="429"/>
      <c r="AJ368" s="429"/>
      <c r="AK368" s="429"/>
      <c r="AL368" s="429"/>
      <c r="AM368" s="429"/>
      <c r="AN368" s="429"/>
      <c r="AO368" s="429"/>
      <c r="AP368" s="429"/>
      <c r="AQ368" s="429"/>
      <c r="AR368" s="429"/>
      <c r="AS368" s="429"/>
      <c r="AT368" s="429"/>
      <c r="AU368" s="429"/>
      <c r="AV368" s="429"/>
      <c r="AW368" s="429"/>
      <c r="AX368" s="429"/>
      <c r="AY368" s="429"/>
      <c r="AZ368" s="429"/>
      <c r="BA368" s="429"/>
      <c r="BB368" s="429"/>
      <c r="BC368" s="429"/>
      <c r="BD368" s="429"/>
      <c r="BE368" s="424"/>
      <c r="BF368" s="424"/>
      <c r="BG368" s="424"/>
      <c r="BH368" s="424"/>
      <c r="BI368" s="424"/>
      <c r="BJ368" s="424"/>
      <c r="BK368" s="424"/>
      <c r="BL368" s="424"/>
      <c r="BM368" s="424"/>
      <c r="BN368" s="424"/>
      <c r="BO368" s="424"/>
      <c r="BP368" s="424"/>
      <c r="BQ368" s="424"/>
      <c r="BR368" s="424"/>
      <c r="BS368" s="424"/>
      <c r="BT368" s="424"/>
      <c r="BU368" s="424"/>
      <c r="BV368" s="424"/>
      <c r="BW368" s="424"/>
      <c r="BX368" s="424"/>
      <c r="BY368" s="425"/>
      <c r="BZ368" s="425"/>
      <c r="CA368" s="425"/>
      <c r="CB368" s="425"/>
      <c r="CC368" s="425"/>
      <c r="CD368" s="425"/>
      <c r="CE368" s="425"/>
      <c r="CF368" s="425"/>
      <c r="CG368" s="425"/>
      <c r="CH368" s="425"/>
      <c r="CI368" s="425"/>
      <c r="CJ368" s="425"/>
      <c r="CK368" s="425"/>
      <c r="CL368" s="425"/>
      <c r="CM368" s="425"/>
      <c r="CN368" s="425"/>
      <c r="DA368" s="102"/>
      <c r="DB368" s="102"/>
      <c r="DC368" s="102"/>
      <c r="DD368" s="102"/>
      <c r="DE368" s="102"/>
      <c r="DF368" s="102"/>
      <c r="DG368" s="102"/>
      <c r="DH368" s="102"/>
      <c r="DI368" s="102"/>
      <c r="DJ368" s="102"/>
      <c r="DK368" s="102"/>
      <c r="DL368" s="102"/>
      <c r="DM368" s="102"/>
      <c r="DN368" s="102"/>
      <c r="DO368" s="102"/>
    </row>
    <row r="369" spans="3:252" s="96" customFormat="1" ht="30">
      <c r="C369" s="569" t="s">
        <v>490</v>
      </c>
      <c r="DA369" s="102"/>
      <c r="DB369" s="102"/>
      <c r="DC369" s="102"/>
      <c r="DD369" s="102"/>
      <c r="DE369" s="102"/>
      <c r="DF369" s="102"/>
      <c r="DG369" s="102"/>
      <c r="DH369" s="102"/>
      <c r="DI369" s="102"/>
      <c r="DJ369" s="102"/>
      <c r="DK369" s="102"/>
      <c r="DL369" s="102"/>
      <c r="DM369" s="102"/>
      <c r="DN369" s="102"/>
      <c r="DO369" s="102"/>
    </row>
    <row r="370" spans="3:252" s="96" customFormat="1" ht="18">
      <c r="C370" s="583" t="s">
        <v>491</v>
      </c>
      <c r="DA370" s="102"/>
      <c r="DB370" s="102"/>
      <c r="DC370" s="102"/>
      <c r="DD370" s="102"/>
      <c r="DE370" s="102"/>
      <c r="DF370" s="102"/>
      <c r="DG370" s="102"/>
      <c r="DH370" s="102"/>
      <c r="DI370" s="102"/>
      <c r="DJ370" s="102"/>
      <c r="DK370" s="102"/>
      <c r="DL370" s="102"/>
      <c r="DM370" s="102"/>
      <c r="DN370" s="102"/>
      <c r="DO370" s="102"/>
    </row>
    <row r="371" spans="3:252" s="96" customFormat="1" ht="18" customHeight="1">
      <c r="C371" s="2972" t="s">
        <v>163</v>
      </c>
      <c r="D371" s="3061" t="s">
        <v>164</v>
      </c>
      <c r="E371" s="2974"/>
      <c r="F371" s="113" t="s">
        <v>139</v>
      </c>
      <c r="G371" s="387"/>
      <c r="H371" s="387"/>
      <c r="I371" s="387"/>
      <c r="J371" s="387"/>
      <c r="K371" s="387"/>
      <c r="L371" s="387"/>
      <c r="M371" s="387"/>
      <c r="N371" s="387"/>
      <c r="O371" s="387"/>
      <c r="P371" s="387"/>
      <c r="Q371" s="387"/>
      <c r="R371" s="387"/>
      <c r="S371" s="387"/>
      <c r="T371" s="387"/>
      <c r="U371" s="387"/>
      <c r="V371" s="387"/>
      <c r="W371" s="387"/>
      <c r="X371" s="387"/>
      <c r="Y371" s="387"/>
      <c r="Z371" s="437"/>
      <c r="AA371" s="2975" t="s">
        <v>140</v>
      </c>
      <c r="AB371" s="2976"/>
      <c r="AC371" s="2976"/>
      <c r="AD371" s="2976"/>
      <c r="AE371" s="2976"/>
      <c r="AF371" s="2976"/>
      <c r="AG371" s="2976"/>
      <c r="AH371" s="2976"/>
      <c r="AI371" s="2976"/>
      <c r="AJ371" s="2976"/>
      <c r="AK371" s="2976"/>
      <c r="AL371" s="2976"/>
      <c r="AM371" s="2976"/>
      <c r="AN371" s="2976"/>
      <c r="AO371" s="2976"/>
      <c r="AP371" s="2976"/>
      <c r="AQ371" s="2976"/>
      <c r="AR371" s="2976"/>
      <c r="AS371" s="2976"/>
      <c r="AT371" s="2976"/>
      <c r="AU371" s="2976"/>
      <c r="AV371" s="2976"/>
      <c r="AW371" s="2976"/>
      <c r="AX371" s="2976"/>
      <c r="AY371" s="2976"/>
      <c r="AZ371" s="2976"/>
      <c r="BA371" s="2976"/>
      <c r="BB371" s="2976"/>
      <c r="BC371" s="2976"/>
      <c r="BD371" s="2976"/>
      <c r="BE371" s="2976"/>
      <c r="BF371" s="2976"/>
      <c r="BG371" s="2976"/>
      <c r="BH371" s="2976"/>
      <c r="BI371" s="2976"/>
      <c r="BJ371" s="2976"/>
      <c r="BK371" s="2976"/>
      <c r="BL371" s="2976"/>
      <c r="BM371" s="2976"/>
      <c r="BN371" s="2976"/>
      <c r="BO371" s="2976"/>
      <c r="BP371" s="2976"/>
      <c r="BQ371" s="3036" t="s">
        <v>139</v>
      </c>
      <c r="BR371" s="3037"/>
      <c r="BS371" s="3037"/>
      <c r="BT371" s="3037"/>
      <c r="BU371" s="3037"/>
      <c r="BV371" s="3037"/>
      <c r="BW371" s="3038"/>
      <c r="BX371" s="2975" t="s">
        <v>140</v>
      </c>
      <c r="BY371" s="2976"/>
      <c r="BZ371" s="2976"/>
      <c r="CA371" s="2976"/>
      <c r="CB371" s="2976"/>
      <c r="CC371" s="2977"/>
      <c r="CD371" s="3036" t="s">
        <v>139</v>
      </c>
      <c r="CE371" s="3037"/>
      <c r="CF371" s="3037"/>
      <c r="CG371" s="3037"/>
      <c r="CH371" s="3037"/>
      <c r="CI371" s="3037"/>
      <c r="CJ371" s="3037"/>
      <c r="CK371" s="388" t="s">
        <v>140</v>
      </c>
      <c r="CL371" s="389"/>
      <c r="CM371" s="389"/>
      <c r="CN371" s="655"/>
      <c r="CO371" s="655"/>
      <c r="CP371" s="655"/>
      <c r="CQ371" s="655"/>
      <c r="CR371" s="656"/>
      <c r="CS371" s="660" t="s">
        <v>139</v>
      </c>
      <c r="CT371" s="601"/>
      <c r="CU371" s="601"/>
      <c r="CV371" s="601"/>
      <c r="CW371" s="601"/>
      <c r="CX371" s="1338"/>
      <c r="CY371" s="1338"/>
      <c r="CZ371" s="1338"/>
      <c r="DA371" s="1338"/>
      <c r="DB371" s="1338"/>
      <c r="DC371" s="1338"/>
      <c r="DD371" s="1338"/>
      <c r="DE371" s="1334"/>
      <c r="DF371" s="1335" t="s">
        <v>140</v>
      </c>
      <c r="DG371" s="1336"/>
      <c r="DH371" s="1336"/>
      <c r="DI371" s="1336"/>
      <c r="DJ371" s="1336"/>
      <c r="DK371" s="1336"/>
      <c r="DL371" s="1336"/>
      <c r="DM371" s="1336"/>
      <c r="DN371" s="1336"/>
      <c r="DO371" s="1336"/>
      <c r="DP371" s="1336"/>
      <c r="DQ371" s="1337"/>
      <c r="DR371" s="1338" t="s">
        <v>139</v>
      </c>
      <c r="DS371" s="1338"/>
      <c r="DT371" s="1338"/>
      <c r="DU371" s="1338"/>
      <c r="DV371" s="1338"/>
      <c r="DW371" s="1335" t="s">
        <v>140</v>
      </c>
      <c r="DX371" s="1336"/>
      <c r="DY371" s="1336"/>
      <c r="DZ371" s="1336"/>
      <c r="EA371" s="1336"/>
      <c r="EB371" s="1336"/>
      <c r="EC371" s="1336"/>
      <c r="ED371" s="1336"/>
      <c r="EE371" s="1336"/>
      <c r="EF371" s="1336"/>
      <c r="EG371" s="1336"/>
      <c r="EH371" s="1337"/>
      <c r="EI371" s="1339" t="s">
        <v>139</v>
      </c>
      <c r="EJ371" s="1338"/>
      <c r="EK371" s="1338"/>
      <c r="EL371" s="601"/>
      <c r="EM371" s="601"/>
      <c r="EN371" s="601"/>
      <c r="EO371" s="661"/>
      <c r="EP371" s="654" t="s">
        <v>140</v>
      </c>
      <c r="EQ371" s="655"/>
      <c r="ER371" s="655"/>
      <c r="ES371" s="655"/>
      <c r="ET371" s="655"/>
      <c r="EU371" s="656"/>
      <c r="EV371" s="660" t="s">
        <v>139</v>
      </c>
      <c r="EW371" s="601"/>
      <c r="EX371" s="601"/>
      <c r="EY371" s="601"/>
      <c r="EZ371" s="601"/>
      <c r="FA371" s="601"/>
      <c r="FB371" s="601"/>
      <c r="FC371" s="601"/>
      <c r="FD371" s="601"/>
      <c r="FE371" s="601"/>
      <c r="FF371" s="601"/>
      <c r="FG371" s="601"/>
      <c r="FH371" s="661"/>
      <c r="FI371" s="654" t="s">
        <v>140</v>
      </c>
      <c r="FJ371" s="655"/>
      <c r="FK371" s="655"/>
      <c r="FL371" s="655"/>
      <c r="FM371" s="655"/>
      <c r="FN371" s="655"/>
      <c r="FO371" s="655"/>
      <c r="FP371" s="655"/>
      <c r="FQ371" s="655"/>
      <c r="FR371" s="655"/>
      <c r="FS371" s="655"/>
      <c r="FT371" s="656"/>
      <c r="FU371" s="601" t="s">
        <v>139</v>
      </c>
      <c r="FV371" s="601"/>
      <c r="FW371" s="601"/>
      <c r="FX371" s="601"/>
      <c r="FY371" s="601"/>
      <c r="FZ371" s="654" t="s">
        <v>140</v>
      </c>
      <c r="GA371" s="655"/>
      <c r="GB371" s="655"/>
      <c r="GC371" s="655"/>
      <c r="GD371" s="655"/>
      <c r="GE371" s="655"/>
      <c r="GF371" s="655"/>
      <c r="GG371" s="655"/>
      <c r="GH371" s="655"/>
      <c r="GI371" s="655"/>
      <c r="GJ371" s="655"/>
      <c r="GK371" s="656"/>
      <c r="GL371" s="2955" t="s">
        <v>219</v>
      </c>
      <c r="GM371" s="2957"/>
      <c r="GN371" s="3802" t="s">
        <v>307</v>
      </c>
    </row>
    <row r="372" spans="3:252" s="96" customFormat="1" ht="18" customHeight="1">
      <c r="C372" s="2972"/>
      <c r="D372" s="3062"/>
      <c r="E372" s="3064"/>
      <c r="F372" s="3362" t="s">
        <v>221</v>
      </c>
      <c r="G372" s="3362" t="s">
        <v>222</v>
      </c>
      <c r="H372" s="2991" t="s">
        <v>406</v>
      </c>
      <c r="I372" s="2992"/>
      <c r="J372" s="2992"/>
      <c r="K372" s="2992"/>
      <c r="L372" s="2992"/>
      <c r="M372" s="2992"/>
      <c r="N372" s="2992"/>
      <c r="O372" s="2992"/>
      <c r="P372" s="2992"/>
      <c r="Q372" s="2992"/>
      <c r="R372" s="2992"/>
      <c r="S372" s="2992"/>
      <c r="T372" s="2992"/>
      <c r="U372" s="2992"/>
      <c r="V372" s="2992"/>
      <c r="W372" s="2992"/>
      <c r="X372" s="2992"/>
      <c r="Y372" s="2992"/>
      <c r="Z372" s="2993"/>
      <c r="AA372" s="2985" t="s">
        <v>335</v>
      </c>
      <c r="AB372" s="2986"/>
      <c r="AC372" s="2986"/>
      <c r="AD372" s="2986"/>
      <c r="AE372" s="2986"/>
      <c r="AF372" s="2986"/>
      <c r="AG372" s="2986"/>
      <c r="AH372" s="2986"/>
      <c r="AI372" s="2986"/>
      <c r="AJ372" s="2986"/>
      <c r="AK372" s="2986"/>
      <c r="AL372" s="2986"/>
      <c r="AM372" s="2986"/>
      <c r="AN372" s="2986"/>
      <c r="AO372" s="2986"/>
      <c r="AP372" s="2986"/>
      <c r="AQ372" s="2986"/>
      <c r="AR372" s="2986"/>
      <c r="AS372" s="2986"/>
      <c r="AT372" s="2986"/>
      <c r="AU372" s="2986"/>
      <c r="AV372" s="2986"/>
      <c r="AW372" s="2986"/>
      <c r="AX372" s="2986"/>
      <c r="AY372" s="2986"/>
      <c r="AZ372" s="2986"/>
      <c r="BA372" s="2986"/>
      <c r="BB372" s="2986"/>
      <c r="BC372" s="2986"/>
      <c r="BD372" s="2986"/>
      <c r="BE372" s="2986"/>
      <c r="BF372" s="2986"/>
      <c r="BG372" s="2987"/>
      <c r="BH372" s="2985" t="s">
        <v>375</v>
      </c>
      <c r="BI372" s="2986"/>
      <c r="BJ372" s="2986"/>
      <c r="BK372" s="2986"/>
      <c r="BL372" s="2986"/>
      <c r="BM372" s="2986"/>
      <c r="BN372" s="2986"/>
      <c r="BO372" s="2986"/>
      <c r="BP372" s="2986"/>
      <c r="BQ372" s="3122" t="s">
        <v>492</v>
      </c>
      <c r="BR372" s="3123"/>
      <c r="BS372" s="3123"/>
      <c r="BT372" s="3123"/>
      <c r="BU372" s="3124"/>
      <c r="BV372" s="3116" t="s">
        <v>299</v>
      </c>
      <c r="BW372" s="3084"/>
      <c r="BX372" s="2982" t="s">
        <v>375</v>
      </c>
      <c r="BY372" s="2983"/>
      <c r="BZ372" s="2983"/>
      <c r="CA372" s="2983"/>
      <c r="CB372" s="2983"/>
      <c r="CC372" s="2984"/>
      <c r="CD372" s="2991" t="s">
        <v>295</v>
      </c>
      <c r="CE372" s="2992"/>
      <c r="CF372" s="2992"/>
      <c r="CG372" s="2992"/>
      <c r="CH372" s="2992"/>
      <c r="CI372" s="2992"/>
      <c r="CJ372" s="2992"/>
      <c r="CK372" s="555" t="s">
        <v>375</v>
      </c>
      <c r="CL372" s="548"/>
      <c r="CM372" s="548"/>
      <c r="CN372" s="600"/>
      <c r="CO372" s="600"/>
      <c r="CP372" s="600"/>
      <c r="CQ372" s="600"/>
      <c r="CR372" s="603"/>
      <c r="CS372" s="595" t="s">
        <v>406</v>
      </c>
      <c r="CT372" s="598"/>
      <c r="CU372" s="598"/>
      <c r="CV372" s="598"/>
      <c r="CW372" s="598"/>
      <c r="CX372" s="1317"/>
      <c r="CY372" s="1317"/>
      <c r="CZ372" s="1317"/>
      <c r="DA372" s="1317"/>
      <c r="DB372" s="1317"/>
      <c r="DC372" s="1317"/>
      <c r="DD372" s="1317"/>
      <c r="DE372" s="1318"/>
      <c r="DF372" s="1319" t="s">
        <v>335</v>
      </c>
      <c r="DG372" s="1317"/>
      <c r="DH372" s="1317"/>
      <c r="DI372" s="1317"/>
      <c r="DJ372" s="1317"/>
      <c r="DK372" s="1318"/>
      <c r="DL372" s="1319" t="s">
        <v>375</v>
      </c>
      <c r="DM372" s="1317"/>
      <c r="DN372" s="1317"/>
      <c r="DO372" s="1317"/>
      <c r="DP372" s="1317"/>
      <c r="DQ372" s="1318"/>
      <c r="DR372" s="1319" t="s">
        <v>287</v>
      </c>
      <c r="DS372" s="1317"/>
      <c r="DT372" s="1317"/>
      <c r="DU372" s="1317"/>
      <c r="DV372" s="1318"/>
      <c r="DW372" s="1319" t="s">
        <v>288</v>
      </c>
      <c r="DX372" s="1317"/>
      <c r="DY372" s="1317"/>
      <c r="DZ372" s="1317"/>
      <c r="EA372" s="1317"/>
      <c r="EB372" s="1317"/>
      <c r="EC372" s="1317"/>
      <c r="ED372" s="1317"/>
      <c r="EE372" s="1317"/>
      <c r="EF372" s="1317"/>
      <c r="EG372" s="1317"/>
      <c r="EH372" s="1318"/>
      <c r="EI372" s="1340" t="s">
        <v>492</v>
      </c>
      <c r="EJ372" s="1341"/>
      <c r="EK372" s="1341"/>
      <c r="EL372" s="663"/>
      <c r="EM372" s="664"/>
      <c r="EN372" s="665" t="s">
        <v>299</v>
      </c>
      <c r="EO372" s="651"/>
      <c r="EP372" s="594" t="s">
        <v>375</v>
      </c>
      <c r="EQ372" s="600"/>
      <c r="ER372" s="600"/>
      <c r="ES372" s="600"/>
      <c r="ET372" s="600"/>
      <c r="EU372" s="603"/>
      <c r="EV372" s="595" t="s">
        <v>406</v>
      </c>
      <c r="EW372" s="598"/>
      <c r="EX372" s="598"/>
      <c r="EY372" s="598"/>
      <c r="EZ372" s="598"/>
      <c r="FA372" s="598"/>
      <c r="FB372" s="598"/>
      <c r="FC372" s="598"/>
      <c r="FD372" s="598"/>
      <c r="FE372" s="598"/>
      <c r="FF372" s="598"/>
      <c r="FG372" s="598"/>
      <c r="FH372" s="599"/>
      <c r="FI372" s="594" t="s">
        <v>335</v>
      </c>
      <c r="FJ372" s="600"/>
      <c r="FK372" s="600"/>
      <c r="FL372" s="600"/>
      <c r="FM372" s="600"/>
      <c r="FN372" s="603"/>
      <c r="FO372" s="594" t="s">
        <v>375</v>
      </c>
      <c r="FP372" s="600"/>
      <c r="FQ372" s="600"/>
      <c r="FR372" s="600"/>
      <c r="FS372" s="600"/>
      <c r="FT372" s="603"/>
      <c r="FU372" s="595" t="s">
        <v>287</v>
      </c>
      <c r="FV372" s="598"/>
      <c r="FW372" s="598"/>
      <c r="FX372" s="598"/>
      <c r="FY372" s="599"/>
      <c r="FZ372" s="594" t="s">
        <v>288</v>
      </c>
      <c r="GA372" s="600"/>
      <c r="GB372" s="600"/>
      <c r="GC372" s="600"/>
      <c r="GD372" s="600"/>
      <c r="GE372" s="600"/>
      <c r="GF372" s="600"/>
      <c r="GG372" s="600"/>
      <c r="GH372" s="600"/>
      <c r="GI372" s="600"/>
      <c r="GJ372" s="600"/>
      <c r="GK372" s="603"/>
      <c r="GL372" s="2958"/>
      <c r="GM372" s="2960"/>
      <c r="GN372" s="3803"/>
    </row>
    <row r="373" spans="3:252" s="96" customFormat="1" ht="18" customHeight="1">
      <c r="C373" s="2972"/>
      <c r="D373" s="3062"/>
      <c r="E373" s="3064"/>
      <c r="F373" s="3363"/>
      <c r="G373" s="3363"/>
      <c r="H373" s="2994"/>
      <c r="I373" s="2995"/>
      <c r="J373" s="2995"/>
      <c r="K373" s="2995"/>
      <c r="L373" s="2995"/>
      <c r="M373" s="2995"/>
      <c r="N373" s="2995"/>
      <c r="O373" s="2995"/>
      <c r="P373" s="2995"/>
      <c r="Q373" s="2995"/>
      <c r="R373" s="2995"/>
      <c r="S373" s="2995"/>
      <c r="T373" s="2995"/>
      <c r="U373" s="2995"/>
      <c r="V373" s="2995"/>
      <c r="W373" s="2995"/>
      <c r="X373" s="2995"/>
      <c r="Y373" s="2995"/>
      <c r="Z373" s="2996"/>
      <c r="AA373" s="2985"/>
      <c r="AB373" s="2986"/>
      <c r="AC373" s="2986"/>
      <c r="AD373" s="2986"/>
      <c r="AE373" s="2986"/>
      <c r="AF373" s="2986"/>
      <c r="AG373" s="2986"/>
      <c r="AH373" s="2986"/>
      <c r="AI373" s="2986"/>
      <c r="AJ373" s="2986"/>
      <c r="AK373" s="2986"/>
      <c r="AL373" s="2986"/>
      <c r="AM373" s="2986"/>
      <c r="AN373" s="2986"/>
      <c r="AO373" s="2986"/>
      <c r="AP373" s="2986"/>
      <c r="AQ373" s="2986"/>
      <c r="AR373" s="2986"/>
      <c r="AS373" s="2986"/>
      <c r="AT373" s="2986"/>
      <c r="AU373" s="2986"/>
      <c r="AV373" s="2986"/>
      <c r="AW373" s="2986"/>
      <c r="AX373" s="2986"/>
      <c r="AY373" s="2986"/>
      <c r="AZ373" s="2986"/>
      <c r="BA373" s="2986"/>
      <c r="BB373" s="2986"/>
      <c r="BC373" s="2986"/>
      <c r="BD373" s="2986"/>
      <c r="BE373" s="2986"/>
      <c r="BF373" s="2986"/>
      <c r="BG373" s="2987"/>
      <c r="BH373" s="2985"/>
      <c r="BI373" s="2986"/>
      <c r="BJ373" s="2986"/>
      <c r="BK373" s="2986"/>
      <c r="BL373" s="2986"/>
      <c r="BM373" s="2986"/>
      <c r="BN373" s="2986"/>
      <c r="BO373" s="2986"/>
      <c r="BP373" s="2986"/>
      <c r="BQ373" s="3125"/>
      <c r="BR373" s="3123"/>
      <c r="BS373" s="3123"/>
      <c r="BT373" s="3123"/>
      <c r="BU373" s="3124"/>
      <c r="BV373" s="3083"/>
      <c r="BW373" s="3084"/>
      <c r="BX373" s="2985"/>
      <c r="BY373" s="2986"/>
      <c r="BZ373" s="2986"/>
      <c r="CA373" s="2986"/>
      <c r="CB373" s="2986"/>
      <c r="CC373" s="2987"/>
      <c r="CD373" s="2994"/>
      <c r="CE373" s="2995"/>
      <c r="CF373" s="2995"/>
      <c r="CG373" s="2995"/>
      <c r="CH373" s="2995"/>
      <c r="CI373" s="2995"/>
      <c r="CJ373" s="2995"/>
      <c r="CK373" s="549"/>
      <c r="CL373" s="550"/>
      <c r="CM373" s="550"/>
      <c r="CN373" s="609"/>
      <c r="CO373" s="609"/>
      <c r="CP373" s="609"/>
      <c r="CQ373" s="609"/>
      <c r="CR373" s="610"/>
      <c r="CS373" s="605"/>
      <c r="CT373" s="606"/>
      <c r="CU373" s="606"/>
      <c r="CV373" s="606"/>
      <c r="CW373" s="606"/>
      <c r="CX373" s="1322"/>
      <c r="CY373" s="1322"/>
      <c r="CZ373" s="1322"/>
      <c r="DA373" s="1322"/>
      <c r="DB373" s="1322"/>
      <c r="DC373" s="1322"/>
      <c r="DD373" s="1322"/>
      <c r="DE373" s="1323"/>
      <c r="DF373" s="1327"/>
      <c r="DG373" s="1322"/>
      <c r="DH373" s="1322"/>
      <c r="DI373" s="1322"/>
      <c r="DJ373" s="1322"/>
      <c r="DK373" s="1323"/>
      <c r="DL373" s="1327"/>
      <c r="DM373" s="1322"/>
      <c r="DN373" s="1322"/>
      <c r="DO373" s="1322"/>
      <c r="DP373" s="1322"/>
      <c r="DQ373" s="1323"/>
      <c r="DR373" s="1327"/>
      <c r="DS373" s="1322"/>
      <c r="DT373" s="1322"/>
      <c r="DU373" s="1322"/>
      <c r="DV373" s="1323"/>
      <c r="DW373" s="1327"/>
      <c r="DX373" s="1322"/>
      <c r="DY373" s="1322"/>
      <c r="DZ373" s="1322"/>
      <c r="EA373" s="1322"/>
      <c r="EB373" s="1322"/>
      <c r="EC373" s="1322"/>
      <c r="ED373" s="1322"/>
      <c r="EE373" s="1322"/>
      <c r="EF373" s="1322"/>
      <c r="EG373" s="1322"/>
      <c r="EH373" s="1323"/>
      <c r="EI373" s="1342"/>
      <c r="EJ373" s="1341"/>
      <c r="EK373" s="1341"/>
      <c r="EL373" s="663"/>
      <c r="EM373" s="664"/>
      <c r="EN373" s="650"/>
      <c r="EO373" s="651"/>
      <c r="EP373" s="608"/>
      <c r="EQ373" s="609"/>
      <c r="ER373" s="609"/>
      <c r="ES373" s="609"/>
      <c r="ET373" s="609"/>
      <c r="EU373" s="610"/>
      <c r="EV373" s="605"/>
      <c r="EW373" s="606"/>
      <c r="EX373" s="606"/>
      <c r="EY373" s="606"/>
      <c r="EZ373" s="606"/>
      <c r="FA373" s="606"/>
      <c r="FB373" s="606"/>
      <c r="FC373" s="606"/>
      <c r="FD373" s="606"/>
      <c r="FE373" s="606"/>
      <c r="FF373" s="606"/>
      <c r="FG373" s="606"/>
      <c r="FH373" s="607"/>
      <c r="FI373" s="608"/>
      <c r="FJ373" s="609"/>
      <c r="FK373" s="609"/>
      <c r="FL373" s="609"/>
      <c r="FM373" s="609"/>
      <c r="FN373" s="610"/>
      <c r="FO373" s="608"/>
      <c r="FP373" s="609"/>
      <c r="FQ373" s="609"/>
      <c r="FR373" s="609"/>
      <c r="FS373" s="609"/>
      <c r="FT373" s="610"/>
      <c r="FU373" s="605"/>
      <c r="FV373" s="606"/>
      <c r="FW373" s="606"/>
      <c r="FX373" s="606"/>
      <c r="FY373" s="607"/>
      <c r="FZ373" s="608"/>
      <c r="GA373" s="609"/>
      <c r="GB373" s="609"/>
      <c r="GC373" s="609"/>
      <c r="GD373" s="609"/>
      <c r="GE373" s="609"/>
      <c r="GF373" s="609"/>
      <c r="GG373" s="609"/>
      <c r="GH373" s="609"/>
      <c r="GI373" s="609"/>
      <c r="GJ373" s="609"/>
      <c r="GK373" s="610"/>
      <c r="GL373" s="2958"/>
      <c r="GM373" s="2960"/>
      <c r="GN373" s="3803"/>
    </row>
    <row r="374" spans="3:252" s="96" customFormat="1" ht="18" customHeight="1">
      <c r="C374" s="2972"/>
      <c r="D374" s="3181"/>
      <c r="E374" s="3183"/>
      <c r="F374" s="3363"/>
      <c r="G374" s="3363"/>
      <c r="H374" s="2994"/>
      <c r="I374" s="2995"/>
      <c r="J374" s="2995"/>
      <c r="K374" s="2995"/>
      <c r="L374" s="2995"/>
      <c r="M374" s="2995"/>
      <c r="N374" s="2995"/>
      <c r="O374" s="2995"/>
      <c r="P374" s="2995"/>
      <c r="Q374" s="2995"/>
      <c r="R374" s="2995"/>
      <c r="S374" s="2995"/>
      <c r="T374" s="2995"/>
      <c r="U374" s="2995"/>
      <c r="V374" s="2995"/>
      <c r="W374" s="2995"/>
      <c r="X374" s="2995"/>
      <c r="Y374" s="2995"/>
      <c r="Z374" s="2996"/>
      <c r="AA374" s="2985"/>
      <c r="AB374" s="2986"/>
      <c r="AC374" s="2986"/>
      <c r="AD374" s="2986"/>
      <c r="AE374" s="2986"/>
      <c r="AF374" s="2986"/>
      <c r="AG374" s="2986"/>
      <c r="AH374" s="2986"/>
      <c r="AI374" s="2986"/>
      <c r="AJ374" s="2986"/>
      <c r="AK374" s="2986"/>
      <c r="AL374" s="2986"/>
      <c r="AM374" s="2986"/>
      <c r="AN374" s="2986"/>
      <c r="AO374" s="2986"/>
      <c r="AP374" s="2986"/>
      <c r="AQ374" s="2986"/>
      <c r="AR374" s="2986"/>
      <c r="AS374" s="2986"/>
      <c r="AT374" s="2986"/>
      <c r="AU374" s="2986"/>
      <c r="AV374" s="2986"/>
      <c r="AW374" s="2986"/>
      <c r="AX374" s="2986"/>
      <c r="AY374" s="2986"/>
      <c r="AZ374" s="2986"/>
      <c r="BA374" s="2986"/>
      <c r="BB374" s="2986"/>
      <c r="BC374" s="2986"/>
      <c r="BD374" s="2986"/>
      <c r="BE374" s="2986"/>
      <c r="BF374" s="2986"/>
      <c r="BG374" s="2987"/>
      <c r="BH374" s="2985"/>
      <c r="BI374" s="2986"/>
      <c r="BJ374" s="2986"/>
      <c r="BK374" s="2986"/>
      <c r="BL374" s="2986"/>
      <c r="BM374" s="2986"/>
      <c r="BN374" s="2986"/>
      <c r="BO374" s="2986"/>
      <c r="BP374" s="2986"/>
      <c r="BQ374" s="3125"/>
      <c r="BR374" s="3123"/>
      <c r="BS374" s="3123"/>
      <c r="BT374" s="3123"/>
      <c r="BU374" s="3124"/>
      <c r="BV374" s="3083"/>
      <c r="BW374" s="3084"/>
      <c r="BX374" s="2985"/>
      <c r="BY374" s="2986"/>
      <c r="BZ374" s="2986"/>
      <c r="CA374" s="2986"/>
      <c r="CB374" s="2986"/>
      <c r="CC374" s="2987"/>
      <c r="CD374" s="2994"/>
      <c r="CE374" s="2995"/>
      <c r="CF374" s="2995"/>
      <c r="CG374" s="2995"/>
      <c r="CH374" s="2995"/>
      <c r="CI374" s="2995"/>
      <c r="CJ374" s="2995"/>
      <c r="CK374" s="549"/>
      <c r="CL374" s="550"/>
      <c r="CM374" s="550"/>
      <c r="CN374" s="609"/>
      <c r="CO374" s="609"/>
      <c r="CP374" s="609"/>
      <c r="CQ374" s="609"/>
      <c r="CR374" s="610"/>
      <c r="CS374" s="605"/>
      <c r="CT374" s="606"/>
      <c r="CU374" s="606"/>
      <c r="CV374" s="606"/>
      <c r="CW374" s="606"/>
      <c r="CX374" s="1322"/>
      <c r="CY374" s="1322"/>
      <c r="CZ374" s="1322"/>
      <c r="DA374" s="1322"/>
      <c r="DB374" s="1322"/>
      <c r="DC374" s="1322"/>
      <c r="DD374" s="1322"/>
      <c r="DE374" s="1323"/>
      <c r="DF374" s="1327"/>
      <c r="DG374" s="1322"/>
      <c r="DH374" s="1322"/>
      <c r="DI374" s="1322"/>
      <c r="DJ374" s="1322"/>
      <c r="DK374" s="1323"/>
      <c r="DL374" s="1327"/>
      <c r="DM374" s="1322"/>
      <c r="DN374" s="1322"/>
      <c r="DO374" s="1322"/>
      <c r="DP374" s="1322"/>
      <c r="DQ374" s="1323"/>
      <c r="DR374" s="1327"/>
      <c r="DS374" s="1322"/>
      <c r="DT374" s="1322"/>
      <c r="DU374" s="1322"/>
      <c r="DV374" s="1323"/>
      <c r="DW374" s="1327"/>
      <c r="DX374" s="1322"/>
      <c r="DY374" s="1322"/>
      <c r="DZ374" s="1322"/>
      <c r="EA374" s="1322"/>
      <c r="EB374" s="1322"/>
      <c r="EC374" s="1322"/>
      <c r="ED374" s="1322"/>
      <c r="EE374" s="1322"/>
      <c r="EF374" s="1322"/>
      <c r="EG374" s="1322"/>
      <c r="EH374" s="1323"/>
      <c r="EI374" s="1342"/>
      <c r="EJ374" s="1341"/>
      <c r="EK374" s="1341"/>
      <c r="EL374" s="663"/>
      <c r="EM374" s="664"/>
      <c r="EN374" s="650"/>
      <c r="EO374" s="651"/>
      <c r="EP374" s="608"/>
      <c r="EQ374" s="609"/>
      <c r="ER374" s="609"/>
      <c r="ES374" s="609"/>
      <c r="ET374" s="609"/>
      <c r="EU374" s="610"/>
      <c r="EV374" s="605"/>
      <c r="EW374" s="606"/>
      <c r="EX374" s="606"/>
      <c r="EY374" s="606"/>
      <c r="EZ374" s="606"/>
      <c r="FA374" s="606"/>
      <c r="FB374" s="606"/>
      <c r="FC374" s="606"/>
      <c r="FD374" s="606"/>
      <c r="FE374" s="606"/>
      <c r="FF374" s="606"/>
      <c r="FG374" s="606"/>
      <c r="FH374" s="607"/>
      <c r="FI374" s="608"/>
      <c r="FJ374" s="609"/>
      <c r="FK374" s="609"/>
      <c r="FL374" s="609"/>
      <c r="FM374" s="609"/>
      <c r="FN374" s="610"/>
      <c r="FO374" s="608"/>
      <c r="FP374" s="609"/>
      <c r="FQ374" s="609"/>
      <c r="FR374" s="609"/>
      <c r="FS374" s="609"/>
      <c r="FT374" s="610"/>
      <c r="FU374" s="605"/>
      <c r="FV374" s="606"/>
      <c r="FW374" s="606"/>
      <c r="FX374" s="606"/>
      <c r="FY374" s="607"/>
      <c r="FZ374" s="608"/>
      <c r="GA374" s="609"/>
      <c r="GB374" s="609"/>
      <c r="GC374" s="609"/>
      <c r="GD374" s="609"/>
      <c r="GE374" s="609"/>
      <c r="GF374" s="609"/>
      <c r="GG374" s="609"/>
      <c r="GH374" s="609"/>
      <c r="GI374" s="609"/>
      <c r="GJ374" s="609"/>
      <c r="GK374" s="610"/>
      <c r="GL374" s="2958"/>
      <c r="GM374" s="2960"/>
      <c r="GN374" s="3803"/>
    </row>
    <row r="375" spans="3:252" s="96" customFormat="1" ht="138.75" customHeight="1">
      <c r="C375" s="2972"/>
      <c r="D375" s="369" t="s">
        <v>168</v>
      </c>
      <c r="E375" s="177" t="s">
        <v>220</v>
      </c>
      <c r="F375" s="3364"/>
      <c r="G375" s="3364"/>
      <c r="H375" s="2997"/>
      <c r="I375" s="2998"/>
      <c r="J375" s="2998"/>
      <c r="K375" s="2998"/>
      <c r="L375" s="2998"/>
      <c r="M375" s="2998"/>
      <c r="N375" s="2998"/>
      <c r="O375" s="2998"/>
      <c r="P375" s="2998"/>
      <c r="Q375" s="2998"/>
      <c r="R375" s="2998"/>
      <c r="S375" s="2998"/>
      <c r="T375" s="2998"/>
      <c r="U375" s="2998"/>
      <c r="V375" s="2998"/>
      <c r="W375" s="2998"/>
      <c r="X375" s="2998"/>
      <c r="Y375" s="2998"/>
      <c r="Z375" s="2999"/>
      <c r="AA375" s="2988"/>
      <c r="AB375" s="2989"/>
      <c r="AC375" s="2989"/>
      <c r="AD375" s="2989"/>
      <c r="AE375" s="2989"/>
      <c r="AF375" s="2989"/>
      <c r="AG375" s="2989"/>
      <c r="AH375" s="2989"/>
      <c r="AI375" s="2989"/>
      <c r="AJ375" s="2989"/>
      <c r="AK375" s="2989"/>
      <c r="AL375" s="2989"/>
      <c r="AM375" s="2989"/>
      <c r="AN375" s="2989"/>
      <c r="AO375" s="2989"/>
      <c r="AP375" s="2989"/>
      <c r="AQ375" s="2989"/>
      <c r="AR375" s="2989"/>
      <c r="AS375" s="2989"/>
      <c r="AT375" s="2989"/>
      <c r="AU375" s="2989"/>
      <c r="AV375" s="2989"/>
      <c r="AW375" s="2989"/>
      <c r="AX375" s="2989"/>
      <c r="AY375" s="2989"/>
      <c r="AZ375" s="2989"/>
      <c r="BA375" s="2989"/>
      <c r="BB375" s="2989"/>
      <c r="BC375" s="2989"/>
      <c r="BD375" s="2989"/>
      <c r="BE375" s="2989"/>
      <c r="BF375" s="2989"/>
      <c r="BG375" s="2990"/>
      <c r="BH375" s="2985"/>
      <c r="BI375" s="2986"/>
      <c r="BJ375" s="2986"/>
      <c r="BK375" s="2986"/>
      <c r="BL375" s="2986"/>
      <c r="BM375" s="2986"/>
      <c r="BN375" s="2986"/>
      <c r="BO375" s="2986"/>
      <c r="BP375" s="2986"/>
      <c r="BQ375" s="3126"/>
      <c r="BR375" s="3127"/>
      <c r="BS375" s="3127"/>
      <c r="BT375" s="3127"/>
      <c r="BU375" s="3128"/>
      <c r="BV375" s="3085"/>
      <c r="BW375" s="3086"/>
      <c r="BX375" s="2988"/>
      <c r="BY375" s="2989"/>
      <c r="BZ375" s="2989"/>
      <c r="CA375" s="2989"/>
      <c r="CB375" s="2989"/>
      <c r="CC375" s="2990"/>
      <c r="CD375" s="2997"/>
      <c r="CE375" s="2998"/>
      <c r="CF375" s="2998"/>
      <c r="CG375" s="2998"/>
      <c r="CH375" s="2998"/>
      <c r="CI375" s="2998"/>
      <c r="CJ375" s="2998"/>
      <c r="CK375" s="431"/>
      <c r="CL375" s="432"/>
      <c r="CM375" s="432"/>
      <c r="CN375" s="615"/>
      <c r="CO375" s="615"/>
      <c r="CP375" s="615"/>
      <c r="CQ375" s="615"/>
      <c r="CR375" s="616"/>
      <c r="CS375" s="611"/>
      <c r="CT375" s="612"/>
      <c r="CU375" s="612"/>
      <c r="CV375" s="612"/>
      <c r="CW375" s="612"/>
      <c r="CX375" s="1328"/>
      <c r="CY375" s="1328"/>
      <c r="CZ375" s="1328"/>
      <c r="DA375" s="1328"/>
      <c r="DB375" s="1328"/>
      <c r="DC375" s="1328"/>
      <c r="DD375" s="1328"/>
      <c r="DE375" s="1329"/>
      <c r="DF375" s="1333"/>
      <c r="DG375" s="1328"/>
      <c r="DH375" s="1328"/>
      <c r="DI375" s="1328"/>
      <c r="DJ375" s="1328"/>
      <c r="DK375" s="1329"/>
      <c r="DL375" s="1333"/>
      <c r="DM375" s="1328"/>
      <c r="DN375" s="1328"/>
      <c r="DO375" s="1328"/>
      <c r="DP375" s="1328"/>
      <c r="DQ375" s="1329"/>
      <c r="DR375" s="1333"/>
      <c r="DS375" s="1328"/>
      <c r="DT375" s="1328"/>
      <c r="DU375" s="1328"/>
      <c r="DV375" s="1329"/>
      <c r="DW375" s="1333"/>
      <c r="DX375" s="1328"/>
      <c r="DY375" s="1328"/>
      <c r="DZ375" s="1328"/>
      <c r="EA375" s="1328"/>
      <c r="EB375" s="1328"/>
      <c r="EC375" s="1328"/>
      <c r="ED375" s="1328"/>
      <c r="EE375" s="1328"/>
      <c r="EF375" s="1328"/>
      <c r="EG375" s="1328"/>
      <c r="EH375" s="1329"/>
      <c r="EI375" s="1343"/>
      <c r="EJ375" s="1344"/>
      <c r="EK375" s="1344"/>
      <c r="EL375" s="668"/>
      <c r="EM375" s="669"/>
      <c r="EN375" s="652"/>
      <c r="EO375" s="653"/>
      <c r="EP375" s="614"/>
      <c r="EQ375" s="615"/>
      <c r="ER375" s="615"/>
      <c r="ES375" s="615"/>
      <c r="ET375" s="615"/>
      <c r="EU375" s="616"/>
      <c r="EV375" s="611"/>
      <c r="EW375" s="612"/>
      <c r="EX375" s="612"/>
      <c r="EY375" s="612"/>
      <c r="EZ375" s="612"/>
      <c r="FA375" s="612"/>
      <c r="FB375" s="612"/>
      <c r="FC375" s="612"/>
      <c r="FD375" s="612"/>
      <c r="FE375" s="612"/>
      <c r="FF375" s="612"/>
      <c r="FG375" s="612"/>
      <c r="FH375" s="613"/>
      <c r="FI375" s="614"/>
      <c r="FJ375" s="615"/>
      <c r="FK375" s="615"/>
      <c r="FL375" s="615"/>
      <c r="FM375" s="615"/>
      <c r="FN375" s="616"/>
      <c r="FO375" s="614"/>
      <c r="FP375" s="615"/>
      <c r="FQ375" s="615"/>
      <c r="FR375" s="615"/>
      <c r="FS375" s="615"/>
      <c r="FT375" s="616"/>
      <c r="FU375" s="611"/>
      <c r="FV375" s="612"/>
      <c r="FW375" s="612"/>
      <c r="FX375" s="612"/>
      <c r="FY375" s="613"/>
      <c r="FZ375" s="614"/>
      <c r="GA375" s="615"/>
      <c r="GB375" s="615"/>
      <c r="GC375" s="615"/>
      <c r="GD375" s="615"/>
      <c r="GE375" s="615"/>
      <c r="GF375" s="615"/>
      <c r="GG375" s="615"/>
      <c r="GH375" s="615"/>
      <c r="GI375" s="615"/>
      <c r="GJ375" s="615"/>
      <c r="GK375" s="616"/>
      <c r="GL375" s="2961"/>
      <c r="GM375" s="2963"/>
      <c r="GN375" s="3804"/>
    </row>
    <row r="376" spans="3:252" s="96" customFormat="1" ht="134.4">
      <c r="C376" s="1284" t="s">
        <v>493</v>
      </c>
      <c r="D376" s="524" t="s">
        <v>242</v>
      </c>
      <c r="E376" s="524" t="s">
        <v>181</v>
      </c>
      <c r="F376" s="524" t="s">
        <v>243</v>
      </c>
      <c r="G376" s="524" t="s">
        <v>244</v>
      </c>
      <c r="H376" s="3011" t="s">
        <v>409</v>
      </c>
      <c r="I376" s="3012"/>
      <c r="J376" s="3012"/>
      <c r="K376" s="3012"/>
      <c r="L376" s="3012"/>
      <c r="M376" s="3012"/>
      <c r="N376" s="3012"/>
      <c r="O376" s="3012"/>
      <c r="P376" s="3012"/>
      <c r="Q376" s="3012"/>
      <c r="R376" s="3012"/>
      <c r="S376" s="3012"/>
      <c r="T376" s="3012"/>
      <c r="U376" s="3012"/>
      <c r="V376" s="3012"/>
      <c r="W376" s="3012"/>
      <c r="X376" s="3012"/>
      <c r="Y376" s="3012"/>
      <c r="Z376" s="3013"/>
      <c r="AA376" s="3011" t="s">
        <v>419</v>
      </c>
      <c r="AB376" s="3012"/>
      <c r="AC376" s="3012"/>
      <c r="AD376" s="3012"/>
      <c r="AE376" s="3012"/>
      <c r="AF376" s="3012"/>
      <c r="AG376" s="3012"/>
      <c r="AH376" s="3012"/>
      <c r="AI376" s="3012"/>
      <c r="AJ376" s="3012"/>
      <c r="AK376" s="3012"/>
      <c r="AL376" s="3012"/>
      <c r="AM376" s="3012"/>
      <c r="AN376" s="3012"/>
      <c r="AO376" s="3012"/>
      <c r="AP376" s="3012"/>
      <c r="AQ376" s="3012"/>
      <c r="AR376" s="3012"/>
      <c r="AS376" s="3012"/>
      <c r="AT376" s="3012"/>
      <c r="AU376" s="3012"/>
      <c r="AV376" s="3012"/>
      <c r="AW376" s="3012"/>
      <c r="AX376" s="3012"/>
      <c r="AY376" s="3012"/>
      <c r="AZ376" s="3012"/>
      <c r="BA376" s="3012"/>
      <c r="BB376" s="3012"/>
      <c r="BC376" s="3012"/>
      <c r="BD376" s="3012"/>
      <c r="BE376" s="3012"/>
      <c r="BF376" s="3012"/>
      <c r="BG376" s="3013"/>
      <c r="BH376" s="3133" t="s">
        <v>494</v>
      </c>
      <c r="BI376" s="3134"/>
      <c r="BJ376" s="3134"/>
      <c r="BK376" s="3134"/>
      <c r="BL376" s="3134"/>
      <c r="BM376" s="3134"/>
      <c r="BN376" s="3134"/>
      <c r="BO376" s="3134"/>
      <c r="BP376" s="3135"/>
      <c r="BQ376" s="3136" t="s">
        <v>180</v>
      </c>
      <c r="BR376" s="3137"/>
      <c r="BS376" s="3137"/>
      <c r="BT376" s="3137"/>
      <c r="BU376" s="3138"/>
      <c r="BV376" s="3326" t="s">
        <v>495</v>
      </c>
      <c r="BW376" s="3273"/>
      <c r="BX376" s="3071" t="s">
        <v>496</v>
      </c>
      <c r="BY376" s="3272"/>
      <c r="BZ376" s="3272"/>
      <c r="CA376" s="3272"/>
      <c r="CB376" s="3272"/>
      <c r="CC376" s="3273"/>
      <c r="CD376" s="3011" t="s">
        <v>180</v>
      </c>
      <c r="CE376" s="3012"/>
      <c r="CF376" s="3012"/>
      <c r="CG376" s="3012"/>
      <c r="CH376" s="3012"/>
      <c r="CI376" s="3012"/>
      <c r="CJ376" s="3013"/>
      <c r="CK376" s="3011" t="s">
        <v>412</v>
      </c>
      <c r="CL376" s="3012"/>
      <c r="CM376" s="3012"/>
      <c r="CN376" s="3012"/>
      <c r="CO376" s="3012"/>
      <c r="CP376" s="3012"/>
      <c r="CQ376" s="3012"/>
      <c r="CR376" s="3013"/>
      <c r="CS376" s="3011" t="s">
        <v>409</v>
      </c>
      <c r="CT376" s="3012"/>
      <c r="CU376" s="3012"/>
      <c r="CV376" s="3012"/>
      <c r="CW376" s="3012"/>
      <c r="CX376" s="3012"/>
      <c r="CY376" s="3012"/>
      <c r="CZ376" s="3012"/>
      <c r="DA376" s="3012"/>
      <c r="DB376" s="3012"/>
      <c r="DC376" s="3012"/>
      <c r="DD376" s="3012"/>
      <c r="DE376" s="3013"/>
      <c r="DF376" s="3011" t="s">
        <v>419</v>
      </c>
      <c r="DG376" s="3012"/>
      <c r="DH376" s="3012"/>
      <c r="DI376" s="337"/>
      <c r="DJ376" s="337"/>
      <c r="DK376" s="451"/>
      <c r="DL376" s="3071" t="s">
        <v>454</v>
      </c>
      <c r="DM376" s="3272"/>
      <c r="DN376" s="3272"/>
      <c r="DO376" s="3272"/>
      <c r="DP376" s="3272"/>
      <c r="DQ376" s="3273"/>
      <c r="DR376" s="3071" t="s">
        <v>297</v>
      </c>
      <c r="DS376" s="3272"/>
      <c r="DT376" s="3272"/>
      <c r="DU376" s="3272"/>
      <c r="DV376" s="3273"/>
      <c r="DW376" s="3071" t="s">
        <v>421</v>
      </c>
      <c r="DX376" s="3272"/>
      <c r="DY376" s="3272"/>
      <c r="DZ376" s="3272"/>
      <c r="EA376" s="3272"/>
      <c r="EB376" s="3272"/>
      <c r="EC376" s="3272"/>
      <c r="ED376" s="3272"/>
      <c r="EE376" s="3272"/>
      <c r="EF376" s="3272"/>
      <c r="EG376" s="3272"/>
      <c r="EH376" s="3273"/>
      <c r="EI376" s="3136" t="s">
        <v>497</v>
      </c>
      <c r="EJ376" s="3137"/>
      <c r="EK376" s="3137"/>
      <c r="EL376" s="3137"/>
      <c r="EM376" s="3138"/>
      <c r="EN376" s="3326" t="s">
        <v>495</v>
      </c>
      <c r="EO376" s="3328"/>
      <c r="EP376" s="3071" t="s">
        <v>489</v>
      </c>
      <c r="EQ376" s="3272"/>
      <c r="ER376" s="3272"/>
      <c r="ES376" s="3272"/>
      <c r="ET376" s="3272"/>
      <c r="EU376" s="3273"/>
      <c r="EV376" s="3011" t="s">
        <v>498</v>
      </c>
      <c r="EW376" s="3012"/>
      <c r="EX376" s="3012"/>
      <c r="EY376" s="3012"/>
      <c r="EZ376" s="3012"/>
      <c r="FA376" s="3012"/>
      <c r="FB376" s="3012"/>
      <c r="FC376" s="3012"/>
      <c r="FD376" s="3012"/>
      <c r="FE376" s="3012"/>
      <c r="FF376" s="3012"/>
      <c r="FG376" s="3012"/>
      <c r="FH376" s="3013"/>
      <c r="FI376" s="3011" t="s">
        <v>419</v>
      </c>
      <c r="FJ376" s="3012"/>
      <c r="FK376" s="3012"/>
      <c r="FL376" s="3012"/>
      <c r="FM376" s="3012"/>
      <c r="FN376" s="3013"/>
      <c r="FO376" s="3071" t="s">
        <v>454</v>
      </c>
      <c r="FP376" s="3272"/>
      <c r="FQ376" s="3272"/>
      <c r="FR376" s="3272"/>
      <c r="FS376" s="3272"/>
      <c r="FT376" s="3273"/>
      <c r="FU376" s="3071" t="s">
        <v>297</v>
      </c>
      <c r="FV376" s="3272"/>
      <c r="FW376" s="3272"/>
      <c r="FX376" s="3272"/>
      <c r="FY376" s="3273"/>
      <c r="FZ376" s="3071" t="s">
        <v>499</v>
      </c>
      <c r="GA376" s="3272"/>
      <c r="GB376" s="3272"/>
      <c r="GC376" s="3272"/>
      <c r="GD376" s="3272"/>
      <c r="GE376" s="3272"/>
      <c r="GF376" s="3272"/>
      <c r="GG376" s="3272"/>
      <c r="GH376" s="3272"/>
      <c r="GI376" s="3272"/>
      <c r="GJ376" s="3272"/>
      <c r="GK376" s="3273"/>
      <c r="GL376" s="3011" t="s">
        <v>456</v>
      </c>
      <c r="GM376" s="3013"/>
      <c r="GN376" s="1283">
        <v>643</v>
      </c>
    </row>
    <row r="377" spans="3:252" s="96" customFormat="1" ht="15.6">
      <c r="C377" s="568"/>
      <c r="DA377" s="102"/>
      <c r="DB377" s="102"/>
      <c r="DC377" s="102"/>
      <c r="DD377" s="102"/>
      <c r="DE377" s="102"/>
      <c r="DF377" s="102"/>
      <c r="DG377" s="102"/>
      <c r="DH377" s="102"/>
      <c r="DI377" s="102"/>
      <c r="DJ377" s="102"/>
      <c r="DK377" s="102"/>
      <c r="DL377" s="102"/>
      <c r="DM377" s="102"/>
      <c r="DN377" s="102"/>
      <c r="DO377" s="102"/>
    </row>
    <row r="378" spans="3:252" s="96" customFormat="1" ht="15.6">
      <c r="C378" s="568"/>
      <c r="DA378" s="102"/>
      <c r="DB378" s="102"/>
      <c r="DC378" s="102"/>
      <c r="DD378" s="102"/>
      <c r="DE378" s="102"/>
      <c r="DF378" s="102"/>
      <c r="DG378" s="102"/>
      <c r="DH378" s="102"/>
      <c r="DI378" s="102"/>
      <c r="DJ378" s="102"/>
      <c r="DK378" s="102"/>
      <c r="DL378" s="102"/>
      <c r="DM378" s="102"/>
      <c r="DN378" s="102"/>
      <c r="DO378" s="102"/>
    </row>
    <row r="379" spans="3:252" s="96" customFormat="1" ht="30">
      <c r="C379" s="569" t="s">
        <v>500</v>
      </c>
      <c r="F379" s="98"/>
      <c r="DA379" s="102"/>
      <c r="DB379" s="102"/>
      <c r="DC379" s="102"/>
      <c r="DD379" s="102"/>
      <c r="DE379" s="102"/>
      <c r="DF379" s="102"/>
      <c r="DG379" s="102"/>
      <c r="DH379" s="102"/>
      <c r="DI379" s="102"/>
      <c r="DJ379" s="102"/>
      <c r="DK379" s="102"/>
      <c r="DL379" s="102"/>
      <c r="DM379" s="102"/>
      <c r="DN379" s="102"/>
      <c r="DO379" s="102"/>
    </row>
    <row r="380" spans="3:252" s="96" customFormat="1" ht="15.6">
      <c r="C380" s="568"/>
      <c r="DA380" s="102"/>
      <c r="DB380" s="102"/>
      <c r="DC380" s="102"/>
      <c r="DD380" s="102"/>
      <c r="DE380" s="102"/>
      <c r="DF380" s="102"/>
      <c r="DG380" s="102"/>
      <c r="DH380" s="102"/>
      <c r="DI380" s="102"/>
      <c r="DJ380" s="102"/>
      <c r="DK380" s="102"/>
      <c r="DL380" s="102"/>
      <c r="DM380" s="102"/>
      <c r="DN380" s="102"/>
      <c r="DO380" s="102"/>
    </row>
    <row r="381" spans="3:252" s="96" customFormat="1" ht="20.399999999999999">
      <c r="C381" s="3801" t="s">
        <v>501</v>
      </c>
      <c r="D381" s="3801"/>
      <c r="E381" s="98" t="s">
        <v>502</v>
      </c>
      <c r="DA381" s="102"/>
      <c r="DB381" s="102"/>
      <c r="DC381" s="102"/>
      <c r="DD381" s="102"/>
      <c r="DE381" s="102"/>
      <c r="DF381" s="102"/>
      <c r="DG381" s="102"/>
      <c r="DH381" s="102"/>
      <c r="DI381" s="102"/>
      <c r="DJ381" s="102"/>
      <c r="DK381" s="102"/>
      <c r="DL381" s="102"/>
      <c r="DM381" s="102"/>
      <c r="DN381" s="102"/>
      <c r="DO381" s="102"/>
    </row>
    <row r="382" spans="3:252" s="96" customFormat="1" ht="18" customHeight="1">
      <c r="C382" s="2972" t="s">
        <v>163</v>
      </c>
      <c r="D382" s="3061" t="s">
        <v>164</v>
      </c>
      <c r="E382" s="2974"/>
      <c r="F382" s="3036" t="s">
        <v>139</v>
      </c>
      <c r="G382" s="3037"/>
      <c r="H382" s="3037"/>
      <c r="I382" s="3037"/>
      <c r="J382" s="3037"/>
      <c r="K382" s="3037"/>
      <c r="L382" s="3037"/>
      <c r="M382" s="3037"/>
      <c r="N382" s="3037"/>
      <c r="O382" s="3037"/>
      <c r="P382" s="3037"/>
      <c r="Q382" s="3037"/>
      <c r="R382" s="3037"/>
      <c r="S382" s="3037"/>
      <c r="T382" s="3037"/>
      <c r="U382" s="3037"/>
      <c r="V382" s="3037"/>
      <c r="W382" s="3037"/>
      <c r="X382" s="3038"/>
      <c r="Y382" s="3147" t="s">
        <v>219</v>
      </c>
      <c r="Z382" s="3148"/>
      <c r="AA382" s="3148"/>
      <c r="AB382" s="3148"/>
      <c r="AC382" s="3148"/>
      <c r="AD382" s="3148"/>
      <c r="AE382" s="3148"/>
      <c r="AF382" s="3148"/>
      <c r="AG382" s="3148"/>
      <c r="AH382" s="3148"/>
      <c r="AI382" s="3148"/>
      <c r="AJ382" s="3148"/>
      <c r="AK382" s="3148"/>
      <c r="AL382" s="3148"/>
      <c r="AM382" s="3148"/>
      <c r="AN382" s="3148"/>
      <c r="AO382" s="3148"/>
      <c r="AP382" s="3148"/>
      <c r="AQ382" s="3148"/>
      <c r="AR382" s="3148"/>
      <c r="AS382" s="3148"/>
      <c r="AT382" s="3148"/>
      <c r="AU382" s="3148"/>
      <c r="AV382" s="3148"/>
      <c r="AW382" s="3148"/>
      <c r="AX382" s="3148"/>
      <c r="AY382" s="3148"/>
      <c r="AZ382" s="3148"/>
      <c r="BA382" s="3148"/>
      <c r="BB382" s="3149"/>
      <c r="BC382" s="388" t="s">
        <v>140</v>
      </c>
      <c r="BD382" s="389"/>
      <c r="BE382" s="389"/>
      <c r="BF382" s="389"/>
      <c r="BG382" s="389"/>
      <c r="BH382" s="389"/>
      <c r="BI382" s="3036" t="s">
        <v>139</v>
      </c>
      <c r="BJ382" s="3037"/>
      <c r="BK382" s="3037"/>
      <c r="BL382" s="3037"/>
      <c r="BM382" s="3037"/>
      <c r="BN382" s="3037"/>
      <c r="BO382" s="3037"/>
      <c r="BP382" s="3037"/>
      <c r="BQ382" s="3037"/>
      <c r="BR382" s="3037"/>
      <c r="BS382" s="3037"/>
      <c r="BT382" s="3037"/>
      <c r="BU382" s="3037"/>
      <c r="BV382" s="3037"/>
      <c r="BW382" s="3037"/>
      <c r="BX382" s="3037"/>
      <c r="BY382" s="3037"/>
      <c r="BZ382" s="3037"/>
      <c r="CA382" s="3038"/>
      <c r="CB382" s="2955" t="s">
        <v>219</v>
      </c>
      <c r="CC382" s="2956"/>
      <c r="CD382" s="2956"/>
      <c r="CE382" s="2956"/>
      <c r="CF382" s="2956"/>
      <c r="CG382" s="2956"/>
      <c r="CH382" s="2956"/>
      <c r="CI382" s="2956"/>
      <c r="CJ382" s="2956"/>
      <c r="CK382" s="2956"/>
      <c r="CL382" s="2956"/>
      <c r="CM382" s="2956"/>
      <c r="CN382" s="2957"/>
      <c r="CO382" s="654" t="s">
        <v>140</v>
      </c>
      <c r="CP382" s="655"/>
      <c r="CQ382" s="655"/>
      <c r="CR382" s="655"/>
      <c r="CS382" s="655"/>
      <c r="CT382" s="655"/>
      <c r="CU382" s="3153" t="s">
        <v>139</v>
      </c>
      <c r="CV382" s="3154"/>
      <c r="CW382" s="3154"/>
      <c r="CX382" s="3154"/>
      <c r="CY382" s="3154"/>
      <c r="CZ382" s="3154"/>
      <c r="DA382" s="3154"/>
      <c r="DB382" s="3154"/>
      <c r="DC382" s="3154"/>
      <c r="DD382" s="3154"/>
      <c r="DE382" s="3154"/>
      <c r="DF382" s="3154"/>
      <c r="DG382" s="3154"/>
      <c r="DH382" s="3154"/>
      <c r="DI382" s="3154"/>
      <c r="DJ382" s="3154"/>
      <c r="DK382" s="3154"/>
      <c r="DL382" s="3154"/>
      <c r="DM382" s="3155"/>
      <c r="DN382" s="3814" t="s">
        <v>219</v>
      </c>
      <c r="DO382" s="3815"/>
      <c r="DP382" s="3815"/>
      <c r="DQ382" s="3815"/>
      <c r="DR382" s="3815"/>
      <c r="DS382" s="3815"/>
      <c r="DT382" s="3815"/>
      <c r="DU382" s="3815"/>
      <c r="DV382" s="3815"/>
      <c r="DW382" s="3815"/>
      <c r="DX382" s="3815"/>
      <c r="DY382" s="3815"/>
      <c r="DZ382" s="3816"/>
      <c r="EA382" s="1335" t="s">
        <v>140</v>
      </c>
      <c r="EB382" s="1336"/>
      <c r="EC382" s="1336"/>
      <c r="ED382" s="1336"/>
      <c r="EE382" s="1336"/>
      <c r="EF382" s="1336"/>
      <c r="EG382" s="3153" t="s">
        <v>139</v>
      </c>
      <c r="EH382" s="3154"/>
      <c r="EI382" s="3154"/>
      <c r="EJ382" s="3154"/>
      <c r="EK382" s="3154"/>
      <c r="EL382" s="3154"/>
      <c r="EM382" s="3154"/>
      <c r="EN382" s="3154"/>
      <c r="EO382" s="3154"/>
      <c r="EP382" s="3154"/>
      <c r="EQ382" s="3154"/>
      <c r="ER382" s="3154"/>
      <c r="ES382" s="3154"/>
      <c r="ET382" s="3154"/>
      <c r="EU382" s="3154"/>
      <c r="EV382" s="3154"/>
      <c r="EW382" s="3154"/>
      <c r="EX382" s="3154"/>
      <c r="EY382" s="3155"/>
      <c r="EZ382" s="3147" t="s">
        <v>219</v>
      </c>
      <c r="FA382" s="3148"/>
      <c r="FB382" s="3148"/>
      <c r="FC382" s="3148"/>
      <c r="FD382" s="3148"/>
      <c r="FE382" s="3148"/>
      <c r="FF382" s="3148"/>
      <c r="FG382" s="3148"/>
      <c r="FH382" s="3148"/>
      <c r="FI382" s="3148"/>
      <c r="FJ382" s="3148"/>
      <c r="FK382" s="3148"/>
      <c r="FL382" s="3149"/>
      <c r="FM382" s="654" t="s">
        <v>140</v>
      </c>
      <c r="FN382" s="655"/>
      <c r="FO382" s="655"/>
      <c r="FP382" s="655"/>
      <c r="FQ382" s="655"/>
      <c r="FR382" s="655"/>
      <c r="FS382" s="3153" t="s">
        <v>139</v>
      </c>
      <c r="FT382" s="3154"/>
      <c r="FU382" s="3154"/>
      <c r="FV382" s="3154"/>
      <c r="FW382" s="3154"/>
      <c r="FX382" s="3154"/>
      <c r="FY382" s="3154"/>
      <c r="FZ382" s="3154"/>
      <c r="GA382" s="3154"/>
      <c r="GB382" s="3154"/>
      <c r="GC382" s="3154"/>
      <c r="GD382" s="3154"/>
      <c r="GE382" s="3154"/>
      <c r="GF382" s="3154"/>
      <c r="GG382" s="3154"/>
      <c r="GH382" s="3154"/>
      <c r="GI382" s="3154"/>
      <c r="GJ382" s="3154"/>
      <c r="GK382" s="3155"/>
      <c r="GL382" s="3147" t="s">
        <v>219</v>
      </c>
      <c r="GM382" s="3148"/>
      <c r="GN382" s="3148"/>
      <c r="GO382" s="3148"/>
      <c r="GP382" s="3148"/>
      <c r="GQ382" s="3148"/>
      <c r="GR382" s="3148"/>
      <c r="GS382" s="3148"/>
      <c r="GT382" s="3148"/>
      <c r="GU382" s="3148"/>
      <c r="GV382" s="3148"/>
      <c r="GW382" s="3148"/>
      <c r="GX382" s="3149"/>
      <c r="GY382" s="654" t="s">
        <v>140</v>
      </c>
      <c r="GZ382" s="655"/>
      <c r="HA382" s="655"/>
      <c r="HB382" s="655"/>
      <c r="HC382" s="655"/>
      <c r="HD382" s="655"/>
      <c r="HE382" s="3153" t="s">
        <v>139</v>
      </c>
      <c r="HF382" s="3154"/>
      <c r="HG382" s="3154"/>
      <c r="HH382" s="3154"/>
      <c r="HI382" s="3154"/>
      <c r="HJ382" s="3154"/>
      <c r="HK382" s="3154"/>
      <c r="HL382" s="3154"/>
      <c r="HM382" s="3154"/>
      <c r="HN382" s="3154"/>
      <c r="HO382" s="3154"/>
      <c r="HP382" s="3154"/>
      <c r="HQ382" s="3154"/>
      <c r="HR382" s="3154"/>
      <c r="HS382" s="3154"/>
      <c r="HT382" s="3154"/>
      <c r="HU382" s="3154"/>
      <c r="HV382" s="3154"/>
      <c r="HW382" s="3155"/>
      <c r="HX382" s="3147" t="s">
        <v>219</v>
      </c>
      <c r="HY382" s="3148"/>
      <c r="HZ382" s="3148"/>
      <c r="IA382" s="3148"/>
      <c r="IB382" s="3148"/>
      <c r="IC382" s="3148"/>
      <c r="ID382" s="3148"/>
      <c r="IE382" s="3148"/>
      <c r="IF382" s="3148"/>
      <c r="IG382" s="3148"/>
      <c r="IH382" s="3148"/>
      <c r="II382" s="3148"/>
      <c r="IJ382" s="3149"/>
      <c r="IK382" s="654" t="s">
        <v>140</v>
      </c>
      <c r="IL382" s="655"/>
      <c r="IM382" s="655"/>
      <c r="IN382" s="655"/>
      <c r="IO382" s="655"/>
      <c r="IP382" s="655"/>
      <c r="IQ382" s="3276" t="s">
        <v>219</v>
      </c>
      <c r="IR382" s="3276" t="s">
        <v>307</v>
      </c>
    </row>
    <row r="383" spans="3:252" s="96" customFormat="1" ht="18" customHeight="1">
      <c r="C383" s="2972"/>
      <c r="D383" s="3062"/>
      <c r="E383" s="3064"/>
      <c r="F383" s="2991" t="s">
        <v>503</v>
      </c>
      <c r="G383" s="2992"/>
      <c r="H383" s="2992"/>
      <c r="I383" s="2992"/>
      <c r="J383" s="2992"/>
      <c r="K383" s="2992"/>
      <c r="L383" s="2992"/>
      <c r="M383" s="2992"/>
      <c r="N383" s="2992"/>
      <c r="O383" s="2992"/>
      <c r="P383" s="2992"/>
      <c r="Q383" s="2992"/>
      <c r="R383" s="2992"/>
      <c r="S383" s="2992"/>
      <c r="T383" s="2992"/>
      <c r="U383" s="2992"/>
      <c r="V383" s="2992"/>
      <c r="W383" s="2992"/>
      <c r="X383" s="2993"/>
      <c r="Y383" s="3150"/>
      <c r="Z383" s="3151"/>
      <c r="AA383" s="3151"/>
      <c r="AB383" s="3151"/>
      <c r="AC383" s="3151"/>
      <c r="AD383" s="3151"/>
      <c r="AE383" s="3151"/>
      <c r="AF383" s="3151"/>
      <c r="AG383" s="3151"/>
      <c r="AH383" s="3151"/>
      <c r="AI383" s="3151"/>
      <c r="AJ383" s="3151"/>
      <c r="AK383" s="3151"/>
      <c r="AL383" s="3151"/>
      <c r="AM383" s="3151"/>
      <c r="AN383" s="3151"/>
      <c r="AO383" s="3151"/>
      <c r="AP383" s="3151"/>
      <c r="AQ383" s="3151"/>
      <c r="AR383" s="3151"/>
      <c r="AS383" s="3151"/>
      <c r="AT383" s="3151"/>
      <c r="AU383" s="3151"/>
      <c r="AV383" s="3151"/>
      <c r="AW383" s="3151"/>
      <c r="AX383" s="3151"/>
      <c r="AY383" s="3151"/>
      <c r="AZ383" s="3151"/>
      <c r="BA383" s="3151"/>
      <c r="BB383" s="3152"/>
      <c r="BC383" s="2982" t="s">
        <v>335</v>
      </c>
      <c r="BD383" s="2983"/>
      <c r="BE383" s="2983"/>
      <c r="BF383" s="2983"/>
      <c r="BG383" s="2983"/>
      <c r="BH383" s="2984"/>
      <c r="BI383" s="2991" t="s">
        <v>503</v>
      </c>
      <c r="BJ383" s="2992"/>
      <c r="BK383" s="2992"/>
      <c r="BL383" s="2992"/>
      <c r="BM383" s="2992"/>
      <c r="BN383" s="2992"/>
      <c r="BO383" s="2992"/>
      <c r="BP383" s="2992"/>
      <c r="BQ383" s="2992"/>
      <c r="BR383" s="2992"/>
      <c r="BS383" s="2992"/>
      <c r="BT383" s="2992"/>
      <c r="BU383" s="2992"/>
      <c r="BV383" s="2992"/>
      <c r="BW383" s="2992"/>
      <c r="BX383" s="2992"/>
      <c r="BY383" s="2992"/>
      <c r="BZ383" s="2992"/>
      <c r="CA383" s="2993"/>
      <c r="CB383" s="2958"/>
      <c r="CC383" s="2959"/>
      <c r="CD383" s="2959"/>
      <c r="CE383" s="2959"/>
      <c r="CF383" s="2959"/>
      <c r="CG383" s="2959"/>
      <c r="CH383" s="2959"/>
      <c r="CI383" s="2959"/>
      <c r="CJ383" s="2959"/>
      <c r="CK383" s="2959"/>
      <c r="CL383" s="2959"/>
      <c r="CM383" s="2959"/>
      <c r="CN383" s="2960"/>
      <c r="CO383" s="3162" t="s">
        <v>335</v>
      </c>
      <c r="CP383" s="3163"/>
      <c r="CQ383" s="3163"/>
      <c r="CR383" s="3163"/>
      <c r="CS383" s="3163"/>
      <c r="CT383" s="3164"/>
      <c r="CU383" s="3156" t="s">
        <v>503</v>
      </c>
      <c r="CV383" s="3157"/>
      <c r="CW383" s="3157"/>
      <c r="CX383" s="3157"/>
      <c r="CY383" s="3157"/>
      <c r="CZ383" s="3157"/>
      <c r="DA383" s="3157"/>
      <c r="DB383" s="3157"/>
      <c r="DC383" s="3157"/>
      <c r="DD383" s="3157"/>
      <c r="DE383" s="3157"/>
      <c r="DF383" s="3157"/>
      <c r="DG383" s="3157"/>
      <c r="DH383" s="3157"/>
      <c r="DI383" s="3157"/>
      <c r="DJ383" s="3157"/>
      <c r="DK383" s="3157"/>
      <c r="DL383" s="3157"/>
      <c r="DM383" s="3158"/>
      <c r="DN383" s="3817"/>
      <c r="DO383" s="3818"/>
      <c r="DP383" s="3818"/>
      <c r="DQ383" s="3818"/>
      <c r="DR383" s="3818"/>
      <c r="DS383" s="3818"/>
      <c r="DT383" s="3818"/>
      <c r="DU383" s="3818"/>
      <c r="DV383" s="3818"/>
      <c r="DW383" s="3818"/>
      <c r="DX383" s="3818"/>
      <c r="DY383" s="3818"/>
      <c r="DZ383" s="3819"/>
      <c r="EA383" s="3808" t="s">
        <v>335</v>
      </c>
      <c r="EB383" s="3809"/>
      <c r="EC383" s="3809"/>
      <c r="ED383" s="3809"/>
      <c r="EE383" s="3809"/>
      <c r="EF383" s="3810"/>
      <c r="EG383" s="3156" t="s">
        <v>503</v>
      </c>
      <c r="EH383" s="3157"/>
      <c r="EI383" s="3157"/>
      <c r="EJ383" s="3157"/>
      <c r="EK383" s="3157"/>
      <c r="EL383" s="3157"/>
      <c r="EM383" s="3157"/>
      <c r="EN383" s="3157"/>
      <c r="EO383" s="3157"/>
      <c r="EP383" s="3157"/>
      <c r="EQ383" s="3157"/>
      <c r="ER383" s="3157"/>
      <c r="ES383" s="3157"/>
      <c r="ET383" s="3157"/>
      <c r="EU383" s="3157"/>
      <c r="EV383" s="3157"/>
      <c r="EW383" s="3157"/>
      <c r="EX383" s="3157"/>
      <c r="EY383" s="3158"/>
      <c r="EZ383" s="3150"/>
      <c r="FA383" s="3151"/>
      <c r="FB383" s="3151"/>
      <c r="FC383" s="3151"/>
      <c r="FD383" s="3151"/>
      <c r="FE383" s="3151"/>
      <c r="FF383" s="3151"/>
      <c r="FG383" s="3151"/>
      <c r="FH383" s="3151"/>
      <c r="FI383" s="3151"/>
      <c r="FJ383" s="3151"/>
      <c r="FK383" s="3151"/>
      <c r="FL383" s="3152"/>
      <c r="FM383" s="3162" t="s">
        <v>335</v>
      </c>
      <c r="FN383" s="3163"/>
      <c r="FO383" s="3163"/>
      <c r="FP383" s="3163"/>
      <c r="FQ383" s="3163"/>
      <c r="FR383" s="3164"/>
      <c r="FS383" s="3156" t="s">
        <v>503</v>
      </c>
      <c r="FT383" s="3157"/>
      <c r="FU383" s="3157"/>
      <c r="FV383" s="3157"/>
      <c r="FW383" s="3157"/>
      <c r="FX383" s="3157"/>
      <c r="FY383" s="3157"/>
      <c r="FZ383" s="3157"/>
      <c r="GA383" s="3157"/>
      <c r="GB383" s="3157"/>
      <c r="GC383" s="3157"/>
      <c r="GD383" s="3157"/>
      <c r="GE383" s="3157"/>
      <c r="GF383" s="3157"/>
      <c r="GG383" s="3157"/>
      <c r="GH383" s="3157"/>
      <c r="GI383" s="3157"/>
      <c r="GJ383" s="3157"/>
      <c r="GK383" s="3158"/>
      <c r="GL383" s="3150"/>
      <c r="GM383" s="3151"/>
      <c r="GN383" s="3151"/>
      <c r="GO383" s="3151"/>
      <c r="GP383" s="3151"/>
      <c r="GQ383" s="3151"/>
      <c r="GR383" s="3151"/>
      <c r="GS383" s="3151"/>
      <c r="GT383" s="3151"/>
      <c r="GU383" s="3151"/>
      <c r="GV383" s="3151"/>
      <c r="GW383" s="3151"/>
      <c r="GX383" s="3152"/>
      <c r="GY383" s="3162" t="s">
        <v>335</v>
      </c>
      <c r="GZ383" s="3163"/>
      <c r="HA383" s="3163"/>
      <c r="HB383" s="3163"/>
      <c r="HC383" s="3163"/>
      <c r="HD383" s="3164"/>
      <c r="HE383" s="3156" t="s">
        <v>503</v>
      </c>
      <c r="HF383" s="3157"/>
      <c r="HG383" s="3157"/>
      <c r="HH383" s="3157"/>
      <c r="HI383" s="3157"/>
      <c r="HJ383" s="3157"/>
      <c r="HK383" s="3157"/>
      <c r="HL383" s="3157"/>
      <c r="HM383" s="3157"/>
      <c r="HN383" s="3157"/>
      <c r="HO383" s="3157"/>
      <c r="HP383" s="3157"/>
      <c r="HQ383" s="3157"/>
      <c r="HR383" s="3157"/>
      <c r="HS383" s="3157"/>
      <c r="HT383" s="3157"/>
      <c r="HU383" s="3157"/>
      <c r="HV383" s="3157"/>
      <c r="HW383" s="3158"/>
      <c r="HX383" s="3150"/>
      <c r="HY383" s="3151"/>
      <c r="HZ383" s="3151"/>
      <c r="IA383" s="3151"/>
      <c r="IB383" s="3151"/>
      <c r="IC383" s="3151"/>
      <c r="ID383" s="3151"/>
      <c r="IE383" s="3151"/>
      <c r="IF383" s="3151"/>
      <c r="IG383" s="3151"/>
      <c r="IH383" s="3151"/>
      <c r="II383" s="3151"/>
      <c r="IJ383" s="3152"/>
      <c r="IK383" s="594" t="s">
        <v>335</v>
      </c>
      <c r="IL383" s="600"/>
      <c r="IM383" s="600"/>
      <c r="IN383" s="600"/>
      <c r="IO383" s="600"/>
      <c r="IP383" s="603"/>
      <c r="IQ383" s="3277"/>
      <c r="IR383" s="3277"/>
    </row>
    <row r="384" spans="3:252" s="96" customFormat="1" ht="18" customHeight="1">
      <c r="C384" s="2972"/>
      <c r="D384" s="3062"/>
      <c r="E384" s="3064"/>
      <c r="F384" s="2994"/>
      <c r="G384" s="2995"/>
      <c r="H384" s="2995"/>
      <c r="I384" s="2995"/>
      <c r="J384" s="2995"/>
      <c r="K384" s="2995"/>
      <c r="L384" s="2995"/>
      <c r="M384" s="2995"/>
      <c r="N384" s="2995"/>
      <c r="O384" s="2995"/>
      <c r="P384" s="2995"/>
      <c r="Q384" s="2995"/>
      <c r="R384" s="2995"/>
      <c r="S384" s="2995"/>
      <c r="T384" s="2995"/>
      <c r="U384" s="2995"/>
      <c r="V384" s="2995"/>
      <c r="W384" s="2995"/>
      <c r="X384" s="2996"/>
      <c r="Y384" s="3150"/>
      <c r="Z384" s="3151"/>
      <c r="AA384" s="3151"/>
      <c r="AB384" s="3151"/>
      <c r="AC384" s="3151"/>
      <c r="AD384" s="3151"/>
      <c r="AE384" s="3151"/>
      <c r="AF384" s="3151"/>
      <c r="AG384" s="3151"/>
      <c r="AH384" s="3151"/>
      <c r="AI384" s="3151"/>
      <c r="AJ384" s="3151"/>
      <c r="AK384" s="3151"/>
      <c r="AL384" s="3151"/>
      <c r="AM384" s="3151"/>
      <c r="AN384" s="3151"/>
      <c r="AO384" s="3151"/>
      <c r="AP384" s="3151"/>
      <c r="AQ384" s="3151"/>
      <c r="AR384" s="3151"/>
      <c r="AS384" s="3151"/>
      <c r="AT384" s="3151"/>
      <c r="AU384" s="3151"/>
      <c r="AV384" s="3151"/>
      <c r="AW384" s="3151"/>
      <c r="AX384" s="3151"/>
      <c r="AY384" s="3151"/>
      <c r="AZ384" s="3151"/>
      <c r="BA384" s="3151"/>
      <c r="BB384" s="3152"/>
      <c r="BC384" s="2985"/>
      <c r="BD384" s="2986"/>
      <c r="BE384" s="2986"/>
      <c r="BF384" s="2986"/>
      <c r="BG384" s="2986"/>
      <c r="BH384" s="2987"/>
      <c r="BI384" s="2994"/>
      <c r="BJ384" s="2995"/>
      <c r="BK384" s="2995"/>
      <c r="BL384" s="2995"/>
      <c r="BM384" s="2995"/>
      <c r="BN384" s="2995"/>
      <c r="BO384" s="2995"/>
      <c r="BP384" s="2995"/>
      <c r="BQ384" s="2995"/>
      <c r="BR384" s="2995"/>
      <c r="BS384" s="2995"/>
      <c r="BT384" s="2995"/>
      <c r="BU384" s="2995"/>
      <c r="BV384" s="2995"/>
      <c r="BW384" s="2995"/>
      <c r="BX384" s="2995"/>
      <c r="BY384" s="2995"/>
      <c r="BZ384" s="2995"/>
      <c r="CA384" s="2996"/>
      <c r="CB384" s="2958"/>
      <c r="CC384" s="2959"/>
      <c r="CD384" s="2959"/>
      <c r="CE384" s="2959"/>
      <c r="CF384" s="2959"/>
      <c r="CG384" s="2959"/>
      <c r="CH384" s="2959"/>
      <c r="CI384" s="2959"/>
      <c r="CJ384" s="2959"/>
      <c r="CK384" s="2959"/>
      <c r="CL384" s="2959"/>
      <c r="CM384" s="2959"/>
      <c r="CN384" s="2960"/>
      <c r="CO384" s="3165"/>
      <c r="CP384" s="3166"/>
      <c r="CQ384" s="3166"/>
      <c r="CR384" s="3166"/>
      <c r="CS384" s="3166"/>
      <c r="CT384" s="3167"/>
      <c r="CU384" s="3159"/>
      <c r="CV384" s="3160"/>
      <c r="CW384" s="3160"/>
      <c r="CX384" s="3160"/>
      <c r="CY384" s="3160"/>
      <c r="CZ384" s="3160"/>
      <c r="DA384" s="3160"/>
      <c r="DB384" s="3160"/>
      <c r="DC384" s="3160"/>
      <c r="DD384" s="3160"/>
      <c r="DE384" s="3160"/>
      <c r="DF384" s="3160"/>
      <c r="DG384" s="3160"/>
      <c r="DH384" s="3160"/>
      <c r="DI384" s="3160"/>
      <c r="DJ384" s="3160"/>
      <c r="DK384" s="3160"/>
      <c r="DL384" s="3160"/>
      <c r="DM384" s="3161"/>
      <c r="DN384" s="3817"/>
      <c r="DO384" s="3818"/>
      <c r="DP384" s="3818"/>
      <c r="DQ384" s="3818"/>
      <c r="DR384" s="3818"/>
      <c r="DS384" s="3818"/>
      <c r="DT384" s="3818"/>
      <c r="DU384" s="3818"/>
      <c r="DV384" s="3818"/>
      <c r="DW384" s="3818"/>
      <c r="DX384" s="3818"/>
      <c r="DY384" s="3818"/>
      <c r="DZ384" s="3819"/>
      <c r="EA384" s="3811"/>
      <c r="EB384" s="3812"/>
      <c r="EC384" s="3812"/>
      <c r="ED384" s="3812"/>
      <c r="EE384" s="3812"/>
      <c r="EF384" s="3813"/>
      <c r="EG384" s="3159"/>
      <c r="EH384" s="3160"/>
      <c r="EI384" s="3160"/>
      <c r="EJ384" s="3160"/>
      <c r="EK384" s="3160"/>
      <c r="EL384" s="3160"/>
      <c r="EM384" s="3160"/>
      <c r="EN384" s="3160"/>
      <c r="EO384" s="3160"/>
      <c r="EP384" s="3160"/>
      <c r="EQ384" s="3160"/>
      <c r="ER384" s="3160"/>
      <c r="ES384" s="3160"/>
      <c r="ET384" s="3160"/>
      <c r="EU384" s="3160"/>
      <c r="EV384" s="3160"/>
      <c r="EW384" s="3160"/>
      <c r="EX384" s="3160"/>
      <c r="EY384" s="3161"/>
      <c r="EZ384" s="3150"/>
      <c r="FA384" s="3151"/>
      <c r="FB384" s="3151"/>
      <c r="FC384" s="3151"/>
      <c r="FD384" s="3151"/>
      <c r="FE384" s="3151"/>
      <c r="FF384" s="3151"/>
      <c r="FG384" s="3151"/>
      <c r="FH384" s="3151"/>
      <c r="FI384" s="3151"/>
      <c r="FJ384" s="3151"/>
      <c r="FK384" s="3151"/>
      <c r="FL384" s="3152"/>
      <c r="FM384" s="3165"/>
      <c r="FN384" s="3166"/>
      <c r="FO384" s="3166"/>
      <c r="FP384" s="3166"/>
      <c r="FQ384" s="3166"/>
      <c r="FR384" s="3167"/>
      <c r="FS384" s="3159"/>
      <c r="FT384" s="3160"/>
      <c r="FU384" s="3160"/>
      <c r="FV384" s="3160"/>
      <c r="FW384" s="3160"/>
      <c r="FX384" s="3160"/>
      <c r="FY384" s="3160"/>
      <c r="FZ384" s="3160"/>
      <c r="GA384" s="3160"/>
      <c r="GB384" s="3160"/>
      <c r="GC384" s="3160"/>
      <c r="GD384" s="3160"/>
      <c r="GE384" s="3160"/>
      <c r="GF384" s="3160"/>
      <c r="GG384" s="3160"/>
      <c r="GH384" s="3160"/>
      <c r="GI384" s="3160"/>
      <c r="GJ384" s="3160"/>
      <c r="GK384" s="3161"/>
      <c r="GL384" s="3150"/>
      <c r="GM384" s="3151"/>
      <c r="GN384" s="3151"/>
      <c r="GO384" s="3151"/>
      <c r="GP384" s="3151"/>
      <c r="GQ384" s="3151"/>
      <c r="GR384" s="3151"/>
      <c r="GS384" s="3151"/>
      <c r="GT384" s="3151"/>
      <c r="GU384" s="3151"/>
      <c r="GV384" s="3151"/>
      <c r="GW384" s="3151"/>
      <c r="GX384" s="3152"/>
      <c r="GY384" s="3165"/>
      <c r="GZ384" s="3166"/>
      <c r="HA384" s="3166"/>
      <c r="HB384" s="3166"/>
      <c r="HC384" s="3166"/>
      <c r="HD384" s="3167"/>
      <c r="HE384" s="3159"/>
      <c r="HF384" s="3160"/>
      <c r="HG384" s="3160"/>
      <c r="HH384" s="3160"/>
      <c r="HI384" s="3160"/>
      <c r="HJ384" s="3160"/>
      <c r="HK384" s="3160"/>
      <c r="HL384" s="3160"/>
      <c r="HM384" s="3160"/>
      <c r="HN384" s="3160"/>
      <c r="HO384" s="3160"/>
      <c r="HP384" s="3160"/>
      <c r="HQ384" s="3160"/>
      <c r="HR384" s="3160"/>
      <c r="HS384" s="3160"/>
      <c r="HT384" s="3160"/>
      <c r="HU384" s="3160"/>
      <c r="HV384" s="3160"/>
      <c r="HW384" s="3161"/>
      <c r="HX384" s="3150"/>
      <c r="HY384" s="3151"/>
      <c r="HZ384" s="3151"/>
      <c r="IA384" s="3151"/>
      <c r="IB384" s="3151"/>
      <c r="IC384" s="3151"/>
      <c r="ID384" s="3151"/>
      <c r="IE384" s="3151"/>
      <c r="IF384" s="3151"/>
      <c r="IG384" s="3151"/>
      <c r="IH384" s="3151"/>
      <c r="II384" s="3151"/>
      <c r="IJ384" s="3152"/>
      <c r="IK384" s="608"/>
      <c r="IL384" s="609"/>
      <c r="IM384" s="609"/>
      <c r="IN384" s="609"/>
      <c r="IO384" s="609"/>
      <c r="IP384" s="610"/>
      <c r="IQ384" s="3277"/>
      <c r="IR384" s="3277"/>
    </row>
    <row r="385" spans="3:252" s="96" customFormat="1" ht="18" customHeight="1">
      <c r="C385" s="2972"/>
      <c r="D385" s="3181"/>
      <c r="E385" s="3183"/>
      <c r="F385" s="2994"/>
      <c r="G385" s="2995"/>
      <c r="H385" s="2995"/>
      <c r="I385" s="2995"/>
      <c r="J385" s="2995"/>
      <c r="K385" s="2995"/>
      <c r="L385" s="2995"/>
      <c r="M385" s="2995"/>
      <c r="N385" s="2995"/>
      <c r="O385" s="2995"/>
      <c r="P385" s="2995"/>
      <c r="Q385" s="2995"/>
      <c r="R385" s="2995"/>
      <c r="S385" s="2995"/>
      <c r="T385" s="2995"/>
      <c r="U385" s="2995"/>
      <c r="V385" s="2995"/>
      <c r="W385" s="2995"/>
      <c r="X385" s="2996"/>
      <c r="Y385" s="3150"/>
      <c r="Z385" s="3151"/>
      <c r="AA385" s="3151"/>
      <c r="AB385" s="3151"/>
      <c r="AC385" s="3151"/>
      <c r="AD385" s="3151"/>
      <c r="AE385" s="3151"/>
      <c r="AF385" s="3151"/>
      <c r="AG385" s="3151"/>
      <c r="AH385" s="3151"/>
      <c r="AI385" s="3151"/>
      <c r="AJ385" s="3151"/>
      <c r="AK385" s="3151"/>
      <c r="AL385" s="3151"/>
      <c r="AM385" s="3151"/>
      <c r="AN385" s="3151"/>
      <c r="AO385" s="3151"/>
      <c r="AP385" s="3151"/>
      <c r="AQ385" s="3151"/>
      <c r="AR385" s="3151"/>
      <c r="AS385" s="3151"/>
      <c r="AT385" s="3151"/>
      <c r="AU385" s="3151"/>
      <c r="AV385" s="3151"/>
      <c r="AW385" s="3151"/>
      <c r="AX385" s="3151"/>
      <c r="AY385" s="3151"/>
      <c r="AZ385" s="3151"/>
      <c r="BA385" s="3151"/>
      <c r="BB385" s="3152"/>
      <c r="BC385" s="2985"/>
      <c r="BD385" s="2986"/>
      <c r="BE385" s="2986"/>
      <c r="BF385" s="2986"/>
      <c r="BG385" s="2986"/>
      <c r="BH385" s="2987"/>
      <c r="BI385" s="2994"/>
      <c r="BJ385" s="2995"/>
      <c r="BK385" s="2995"/>
      <c r="BL385" s="2995"/>
      <c r="BM385" s="2995"/>
      <c r="BN385" s="2995"/>
      <c r="BO385" s="2995"/>
      <c r="BP385" s="2995"/>
      <c r="BQ385" s="2995"/>
      <c r="BR385" s="2995"/>
      <c r="BS385" s="2995"/>
      <c r="BT385" s="2995"/>
      <c r="BU385" s="2995"/>
      <c r="BV385" s="2995"/>
      <c r="BW385" s="2995"/>
      <c r="BX385" s="2995"/>
      <c r="BY385" s="2995"/>
      <c r="BZ385" s="2995"/>
      <c r="CA385" s="2996"/>
      <c r="CB385" s="2958"/>
      <c r="CC385" s="2959"/>
      <c r="CD385" s="2959"/>
      <c r="CE385" s="2959"/>
      <c r="CF385" s="2959"/>
      <c r="CG385" s="2959"/>
      <c r="CH385" s="2959"/>
      <c r="CI385" s="2959"/>
      <c r="CJ385" s="2959"/>
      <c r="CK385" s="2959"/>
      <c r="CL385" s="2959"/>
      <c r="CM385" s="2959"/>
      <c r="CN385" s="2960"/>
      <c r="CO385" s="3165"/>
      <c r="CP385" s="3166"/>
      <c r="CQ385" s="3166"/>
      <c r="CR385" s="3166"/>
      <c r="CS385" s="3166"/>
      <c r="CT385" s="3167"/>
      <c r="CU385" s="3159"/>
      <c r="CV385" s="3160"/>
      <c r="CW385" s="3160"/>
      <c r="CX385" s="3160"/>
      <c r="CY385" s="3160"/>
      <c r="CZ385" s="3160"/>
      <c r="DA385" s="3160"/>
      <c r="DB385" s="3160"/>
      <c r="DC385" s="3160"/>
      <c r="DD385" s="3160"/>
      <c r="DE385" s="3160"/>
      <c r="DF385" s="3160"/>
      <c r="DG385" s="3160"/>
      <c r="DH385" s="3160"/>
      <c r="DI385" s="3160"/>
      <c r="DJ385" s="3160"/>
      <c r="DK385" s="3160"/>
      <c r="DL385" s="3160"/>
      <c r="DM385" s="3161"/>
      <c r="DN385" s="3817"/>
      <c r="DO385" s="3818"/>
      <c r="DP385" s="3818"/>
      <c r="DQ385" s="3818"/>
      <c r="DR385" s="3818"/>
      <c r="DS385" s="3818"/>
      <c r="DT385" s="3818"/>
      <c r="DU385" s="3818"/>
      <c r="DV385" s="3818"/>
      <c r="DW385" s="3818"/>
      <c r="DX385" s="3818"/>
      <c r="DY385" s="3818"/>
      <c r="DZ385" s="3819"/>
      <c r="EA385" s="3811"/>
      <c r="EB385" s="3812"/>
      <c r="EC385" s="3812"/>
      <c r="ED385" s="3812"/>
      <c r="EE385" s="3812"/>
      <c r="EF385" s="3813"/>
      <c r="EG385" s="3159"/>
      <c r="EH385" s="3160"/>
      <c r="EI385" s="3160"/>
      <c r="EJ385" s="3160"/>
      <c r="EK385" s="3160"/>
      <c r="EL385" s="3160"/>
      <c r="EM385" s="3160"/>
      <c r="EN385" s="3160"/>
      <c r="EO385" s="3160"/>
      <c r="EP385" s="3160"/>
      <c r="EQ385" s="3160"/>
      <c r="ER385" s="3160"/>
      <c r="ES385" s="3160"/>
      <c r="ET385" s="3160"/>
      <c r="EU385" s="3160"/>
      <c r="EV385" s="3160"/>
      <c r="EW385" s="3160"/>
      <c r="EX385" s="3160"/>
      <c r="EY385" s="3161"/>
      <c r="EZ385" s="3150"/>
      <c r="FA385" s="3151"/>
      <c r="FB385" s="3151"/>
      <c r="FC385" s="3151"/>
      <c r="FD385" s="3151"/>
      <c r="FE385" s="3151"/>
      <c r="FF385" s="3151"/>
      <c r="FG385" s="3151"/>
      <c r="FH385" s="3151"/>
      <c r="FI385" s="3151"/>
      <c r="FJ385" s="3151"/>
      <c r="FK385" s="3151"/>
      <c r="FL385" s="3152"/>
      <c r="FM385" s="3165"/>
      <c r="FN385" s="3166"/>
      <c r="FO385" s="3166"/>
      <c r="FP385" s="3166"/>
      <c r="FQ385" s="3166"/>
      <c r="FR385" s="3167"/>
      <c r="FS385" s="3159"/>
      <c r="FT385" s="3160"/>
      <c r="FU385" s="3160"/>
      <c r="FV385" s="3160"/>
      <c r="FW385" s="3160"/>
      <c r="FX385" s="3160"/>
      <c r="FY385" s="3160"/>
      <c r="FZ385" s="3160"/>
      <c r="GA385" s="3160"/>
      <c r="GB385" s="3160"/>
      <c r="GC385" s="3160"/>
      <c r="GD385" s="3160"/>
      <c r="GE385" s="3160"/>
      <c r="GF385" s="3160"/>
      <c r="GG385" s="3160"/>
      <c r="GH385" s="3160"/>
      <c r="GI385" s="3160"/>
      <c r="GJ385" s="3160"/>
      <c r="GK385" s="3161"/>
      <c r="GL385" s="3150"/>
      <c r="GM385" s="3151"/>
      <c r="GN385" s="3151"/>
      <c r="GO385" s="3151"/>
      <c r="GP385" s="3151"/>
      <c r="GQ385" s="3151"/>
      <c r="GR385" s="3151"/>
      <c r="GS385" s="3151"/>
      <c r="GT385" s="3151"/>
      <c r="GU385" s="3151"/>
      <c r="GV385" s="3151"/>
      <c r="GW385" s="3151"/>
      <c r="GX385" s="3152"/>
      <c r="GY385" s="3165"/>
      <c r="GZ385" s="3166"/>
      <c r="HA385" s="3166"/>
      <c r="HB385" s="3166"/>
      <c r="HC385" s="3166"/>
      <c r="HD385" s="3167"/>
      <c r="HE385" s="3159"/>
      <c r="HF385" s="3160"/>
      <c r="HG385" s="3160"/>
      <c r="HH385" s="3160"/>
      <c r="HI385" s="3160"/>
      <c r="HJ385" s="3160"/>
      <c r="HK385" s="3160"/>
      <c r="HL385" s="3160"/>
      <c r="HM385" s="3160"/>
      <c r="HN385" s="3160"/>
      <c r="HO385" s="3160"/>
      <c r="HP385" s="3160"/>
      <c r="HQ385" s="3160"/>
      <c r="HR385" s="3160"/>
      <c r="HS385" s="3160"/>
      <c r="HT385" s="3160"/>
      <c r="HU385" s="3160"/>
      <c r="HV385" s="3160"/>
      <c r="HW385" s="3161"/>
      <c r="HX385" s="3150"/>
      <c r="HY385" s="3151"/>
      <c r="HZ385" s="3151"/>
      <c r="IA385" s="3151"/>
      <c r="IB385" s="3151"/>
      <c r="IC385" s="3151"/>
      <c r="ID385" s="3151"/>
      <c r="IE385" s="3151"/>
      <c r="IF385" s="3151"/>
      <c r="IG385" s="3151"/>
      <c r="IH385" s="3151"/>
      <c r="II385" s="3151"/>
      <c r="IJ385" s="3152"/>
      <c r="IK385" s="608"/>
      <c r="IL385" s="609"/>
      <c r="IM385" s="609"/>
      <c r="IN385" s="609"/>
      <c r="IO385" s="609"/>
      <c r="IP385" s="610"/>
      <c r="IQ385" s="3277"/>
      <c r="IR385" s="3277"/>
    </row>
    <row r="386" spans="3:252" s="102" customFormat="1" ht="17.399999999999999">
      <c r="C386" s="3146"/>
      <c r="D386" s="445" t="s">
        <v>168</v>
      </c>
      <c r="E386" s="446" t="s">
        <v>220</v>
      </c>
      <c r="F386" s="2994"/>
      <c r="G386" s="2995"/>
      <c r="H386" s="2995"/>
      <c r="I386" s="2995"/>
      <c r="J386" s="2995"/>
      <c r="K386" s="2995"/>
      <c r="L386" s="2995"/>
      <c r="M386" s="2995"/>
      <c r="N386" s="2995"/>
      <c r="O386" s="2995"/>
      <c r="P386" s="2995"/>
      <c r="Q386" s="2995"/>
      <c r="R386" s="2995"/>
      <c r="S386" s="2995"/>
      <c r="T386" s="2995"/>
      <c r="U386" s="2995"/>
      <c r="V386" s="2995"/>
      <c r="W386" s="2995"/>
      <c r="X386" s="2996"/>
      <c r="Y386" s="3150"/>
      <c r="Z386" s="3151"/>
      <c r="AA386" s="3151"/>
      <c r="AB386" s="3151"/>
      <c r="AC386" s="3151"/>
      <c r="AD386" s="3151"/>
      <c r="AE386" s="3151"/>
      <c r="AF386" s="3151"/>
      <c r="AG386" s="3151"/>
      <c r="AH386" s="3151"/>
      <c r="AI386" s="3151"/>
      <c r="AJ386" s="3151"/>
      <c r="AK386" s="3151"/>
      <c r="AL386" s="3151"/>
      <c r="AM386" s="3151"/>
      <c r="AN386" s="3151"/>
      <c r="AO386" s="3151"/>
      <c r="AP386" s="3151"/>
      <c r="AQ386" s="3151"/>
      <c r="AR386" s="3151"/>
      <c r="AS386" s="3151"/>
      <c r="AT386" s="3151"/>
      <c r="AU386" s="3151"/>
      <c r="AV386" s="3151"/>
      <c r="AW386" s="3151"/>
      <c r="AX386" s="3151"/>
      <c r="AY386" s="3151"/>
      <c r="AZ386" s="3151"/>
      <c r="BA386" s="3151"/>
      <c r="BB386" s="3152"/>
      <c r="BC386" s="2985"/>
      <c r="BD386" s="2986"/>
      <c r="BE386" s="2986"/>
      <c r="BF386" s="2986"/>
      <c r="BG386" s="2986"/>
      <c r="BH386" s="2987"/>
      <c r="BI386" s="2994"/>
      <c r="BJ386" s="2995"/>
      <c r="BK386" s="2995"/>
      <c r="BL386" s="2995"/>
      <c r="BM386" s="2995"/>
      <c r="BN386" s="2995"/>
      <c r="BO386" s="2995"/>
      <c r="BP386" s="2995"/>
      <c r="BQ386" s="2995"/>
      <c r="BR386" s="2995"/>
      <c r="BS386" s="2995"/>
      <c r="BT386" s="2995"/>
      <c r="BU386" s="2995"/>
      <c r="BV386" s="2995"/>
      <c r="BW386" s="2995"/>
      <c r="BX386" s="2995"/>
      <c r="BY386" s="2995"/>
      <c r="BZ386" s="2995"/>
      <c r="CA386" s="2996"/>
      <c r="CB386" s="2958"/>
      <c r="CC386" s="2959"/>
      <c r="CD386" s="2959"/>
      <c r="CE386" s="2959"/>
      <c r="CF386" s="2959"/>
      <c r="CG386" s="2959"/>
      <c r="CH386" s="2959"/>
      <c r="CI386" s="2959"/>
      <c r="CJ386" s="2959"/>
      <c r="CK386" s="2959"/>
      <c r="CL386" s="2959"/>
      <c r="CM386" s="2959"/>
      <c r="CN386" s="2960"/>
      <c r="CO386" s="3165"/>
      <c r="CP386" s="3166"/>
      <c r="CQ386" s="3166"/>
      <c r="CR386" s="3166"/>
      <c r="CS386" s="3166"/>
      <c r="CT386" s="3167"/>
      <c r="CU386" s="3168"/>
      <c r="CV386" s="3169"/>
      <c r="CW386" s="3169"/>
      <c r="CX386" s="3169"/>
      <c r="CY386" s="3169"/>
      <c r="CZ386" s="3169"/>
      <c r="DA386" s="3169"/>
      <c r="DB386" s="3169"/>
      <c r="DC386" s="3169"/>
      <c r="DD386" s="3169"/>
      <c r="DE386" s="3169"/>
      <c r="DF386" s="3169"/>
      <c r="DG386" s="3169"/>
      <c r="DH386" s="3169"/>
      <c r="DI386" s="3169"/>
      <c r="DJ386" s="3169"/>
      <c r="DK386" s="3169"/>
      <c r="DL386" s="3169"/>
      <c r="DM386" s="3170"/>
      <c r="DN386" s="3817"/>
      <c r="DO386" s="3818"/>
      <c r="DP386" s="3818"/>
      <c r="DQ386" s="3818"/>
      <c r="DR386" s="3818"/>
      <c r="DS386" s="3818"/>
      <c r="DT386" s="3818"/>
      <c r="DU386" s="3818"/>
      <c r="DV386" s="3818"/>
      <c r="DW386" s="3818"/>
      <c r="DX386" s="3818"/>
      <c r="DY386" s="3818"/>
      <c r="DZ386" s="3819"/>
      <c r="EA386" s="3811"/>
      <c r="EB386" s="3812"/>
      <c r="EC386" s="3812"/>
      <c r="ED386" s="3812"/>
      <c r="EE386" s="3812"/>
      <c r="EF386" s="3813"/>
      <c r="EG386" s="3159"/>
      <c r="EH386" s="3160"/>
      <c r="EI386" s="3160"/>
      <c r="EJ386" s="3160"/>
      <c r="EK386" s="3160"/>
      <c r="EL386" s="3160"/>
      <c r="EM386" s="3160"/>
      <c r="EN386" s="3160"/>
      <c r="EO386" s="3160"/>
      <c r="EP386" s="3160"/>
      <c r="EQ386" s="3160"/>
      <c r="ER386" s="3160"/>
      <c r="ES386" s="3160"/>
      <c r="ET386" s="3160"/>
      <c r="EU386" s="3160"/>
      <c r="EV386" s="3160"/>
      <c r="EW386" s="3160"/>
      <c r="EX386" s="3160"/>
      <c r="EY386" s="3161"/>
      <c r="EZ386" s="3150"/>
      <c r="FA386" s="3151"/>
      <c r="FB386" s="3151"/>
      <c r="FC386" s="3151"/>
      <c r="FD386" s="3151"/>
      <c r="FE386" s="3151"/>
      <c r="FF386" s="3151"/>
      <c r="FG386" s="3151"/>
      <c r="FH386" s="3151"/>
      <c r="FI386" s="3151"/>
      <c r="FJ386" s="3151"/>
      <c r="FK386" s="3151"/>
      <c r="FL386" s="3152"/>
      <c r="FM386" s="3165"/>
      <c r="FN386" s="3166"/>
      <c r="FO386" s="3166"/>
      <c r="FP386" s="3166"/>
      <c r="FQ386" s="3166"/>
      <c r="FR386" s="3167"/>
      <c r="FS386" s="3159"/>
      <c r="FT386" s="3160"/>
      <c r="FU386" s="3160"/>
      <c r="FV386" s="3160"/>
      <c r="FW386" s="3160"/>
      <c r="FX386" s="3160"/>
      <c r="FY386" s="3160"/>
      <c r="FZ386" s="3160"/>
      <c r="GA386" s="3160"/>
      <c r="GB386" s="3160"/>
      <c r="GC386" s="3160"/>
      <c r="GD386" s="3160"/>
      <c r="GE386" s="3160"/>
      <c r="GF386" s="3160"/>
      <c r="GG386" s="3160"/>
      <c r="GH386" s="3160"/>
      <c r="GI386" s="3160"/>
      <c r="GJ386" s="3160"/>
      <c r="GK386" s="3161"/>
      <c r="GL386" s="3150"/>
      <c r="GM386" s="3151"/>
      <c r="GN386" s="3151"/>
      <c r="GO386" s="3151"/>
      <c r="GP386" s="3151"/>
      <c r="GQ386" s="3151"/>
      <c r="GR386" s="3151"/>
      <c r="GS386" s="3151"/>
      <c r="GT386" s="3151"/>
      <c r="GU386" s="3151"/>
      <c r="GV386" s="3151"/>
      <c r="GW386" s="3151"/>
      <c r="GX386" s="3152"/>
      <c r="GY386" s="3165"/>
      <c r="GZ386" s="3166"/>
      <c r="HA386" s="3166"/>
      <c r="HB386" s="3166"/>
      <c r="HC386" s="3166"/>
      <c r="HD386" s="3167"/>
      <c r="HE386" s="3159"/>
      <c r="HF386" s="3160"/>
      <c r="HG386" s="3160"/>
      <c r="HH386" s="3160"/>
      <c r="HI386" s="3160"/>
      <c r="HJ386" s="3160"/>
      <c r="HK386" s="3160"/>
      <c r="HL386" s="3160"/>
      <c r="HM386" s="3160"/>
      <c r="HN386" s="3160"/>
      <c r="HO386" s="3160"/>
      <c r="HP386" s="3160"/>
      <c r="HQ386" s="3160"/>
      <c r="HR386" s="3160"/>
      <c r="HS386" s="3160"/>
      <c r="HT386" s="3160"/>
      <c r="HU386" s="3160"/>
      <c r="HV386" s="3160"/>
      <c r="HW386" s="3161"/>
      <c r="HX386" s="3150"/>
      <c r="HY386" s="3151"/>
      <c r="HZ386" s="3151"/>
      <c r="IA386" s="3151"/>
      <c r="IB386" s="3151"/>
      <c r="IC386" s="3151"/>
      <c r="ID386" s="3151"/>
      <c r="IE386" s="3151"/>
      <c r="IF386" s="3151"/>
      <c r="IG386" s="3151"/>
      <c r="IH386" s="3151"/>
      <c r="II386" s="3151"/>
      <c r="IJ386" s="3152"/>
      <c r="IK386" s="608"/>
      <c r="IL386" s="609"/>
      <c r="IM386" s="609"/>
      <c r="IN386" s="609"/>
      <c r="IO386" s="609"/>
      <c r="IP386" s="610"/>
      <c r="IQ386" s="3278"/>
      <c r="IR386" s="3278"/>
    </row>
    <row r="387" spans="3:252" s="96" customFormat="1" ht="18" customHeight="1">
      <c r="C387" s="3768" t="s">
        <v>504</v>
      </c>
      <c r="D387" s="3831" t="s">
        <v>242</v>
      </c>
      <c r="E387" s="3831" t="s">
        <v>181</v>
      </c>
      <c r="F387" s="1293" t="s">
        <v>505</v>
      </c>
      <c r="G387" s="1293"/>
      <c r="H387" s="1293"/>
      <c r="I387" s="1293"/>
      <c r="J387" s="1293"/>
      <c r="K387" s="1293"/>
      <c r="L387" s="1293"/>
      <c r="M387" s="1293"/>
      <c r="N387" s="1293"/>
      <c r="O387" s="1293"/>
      <c r="P387" s="1293"/>
      <c r="Q387" s="1293"/>
      <c r="R387" s="1293"/>
      <c r="S387" s="1293"/>
      <c r="T387" s="1293"/>
      <c r="U387" s="1293"/>
      <c r="V387" s="1293"/>
      <c r="W387" s="1293"/>
      <c r="X387" s="1293"/>
      <c r="Y387" s="3142" t="s">
        <v>506</v>
      </c>
      <c r="Z387" s="3143"/>
      <c r="AA387" s="3143"/>
      <c r="AB387" s="3143"/>
      <c r="AC387" s="3143"/>
      <c r="AD387" s="3143"/>
      <c r="AE387" s="3143"/>
      <c r="AF387" s="3143"/>
      <c r="AG387" s="3143"/>
      <c r="AH387" s="3143"/>
      <c r="AI387" s="3143"/>
      <c r="AJ387" s="3143"/>
      <c r="AK387" s="3143"/>
      <c r="AL387" s="3143"/>
      <c r="AM387" s="3143"/>
      <c r="AN387" s="3143"/>
      <c r="AO387" s="3143"/>
      <c r="AP387" s="3143"/>
      <c r="AQ387" s="3143"/>
      <c r="AR387" s="3143"/>
      <c r="AS387" s="3143"/>
      <c r="AT387" s="3143"/>
      <c r="AU387" s="3143"/>
      <c r="AV387" s="3143"/>
      <c r="AW387" s="3143"/>
      <c r="AX387" s="3143"/>
      <c r="AY387" s="3143"/>
      <c r="AZ387" s="3143"/>
      <c r="BA387" s="3143"/>
      <c r="BB387" s="3144"/>
      <c r="BC387" s="3142" t="s">
        <v>507</v>
      </c>
      <c r="BD387" s="3143"/>
      <c r="BE387" s="3143"/>
      <c r="BF387" s="3143"/>
      <c r="BG387" s="3143"/>
      <c r="BH387" s="3144"/>
      <c r="BI387" s="3129" t="s">
        <v>508</v>
      </c>
      <c r="BJ387" s="3129"/>
      <c r="BK387" s="3129"/>
      <c r="BL387" s="3129"/>
      <c r="BM387" s="3129"/>
      <c r="BN387" s="3129"/>
      <c r="BO387" s="3129"/>
      <c r="BP387" s="3129"/>
      <c r="BQ387" s="3129"/>
      <c r="BR387" s="3129"/>
      <c r="BS387" s="3129"/>
      <c r="BT387" s="3129"/>
      <c r="BU387" s="3129"/>
      <c r="BV387" s="3129"/>
      <c r="BW387" s="3129"/>
      <c r="BX387" s="3129"/>
      <c r="BY387" s="3129"/>
      <c r="BZ387" s="3129"/>
      <c r="CA387" s="3129"/>
      <c r="CB387" s="3142" t="s">
        <v>509</v>
      </c>
      <c r="CC387" s="3143"/>
      <c r="CD387" s="3143"/>
      <c r="CE387" s="3143"/>
      <c r="CF387" s="3143"/>
      <c r="CG387" s="3143"/>
      <c r="CH387" s="3143"/>
      <c r="CI387" s="3143"/>
      <c r="CJ387" s="3143"/>
      <c r="CK387" s="3143"/>
      <c r="CL387" s="3143"/>
      <c r="CM387" s="3143"/>
      <c r="CN387" s="3144"/>
      <c r="CO387" s="3142" t="s">
        <v>510</v>
      </c>
      <c r="CP387" s="3143"/>
      <c r="CQ387" s="3143"/>
      <c r="CR387" s="3143"/>
      <c r="CS387" s="3143"/>
      <c r="CT387" s="3144"/>
      <c r="CU387" s="3139" t="s">
        <v>508</v>
      </c>
      <c r="CV387" s="3140"/>
      <c r="CW387" s="3140"/>
      <c r="CX387" s="3140"/>
      <c r="CY387" s="3140"/>
      <c r="CZ387" s="3140"/>
      <c r="DA387" s="3140"/>
      <c r="DB387" s="3140"/>
      <c r="DC387" s="3140"/>
      <c r="DD387" s="3140"/>
      <c r="DE387" s="3140"/>
      <c r="DF387" s="3140"/>
      <c r="DG387" s="3140"/>
      <c r="DH387" s="3140"/>
      <c r="DI387" s="3140"/>
      <c r="DJ387" s="3140"/>
      <c r="DK387" s="3140"/>
      <c r="DL387" s="3140"/>
      <c r="DM387" s="3141"/>
      <c r="DN387" s="3142" t="s">
        <v>509</v>
      </c>
      <c r="DO387" s="3143"/>
      <c r="DP387" s="3143"/>
      <c r="DQ387" s="3143"/>
      <c r="DR387" s="3143"/>
      <c r="DS387" s="3143"/>
      <c r="DT387" s="3143"/>
      <c r="DU387" s="3143"/>
      <c r="DV387" s="3143"/>
      <c r="DW387" s="3143"/>
      <c r="DX387" s="3143"/>
      <c r="DY387" s="3143"/>
      <c r="DZ387" s="3144"/>
      <c r="EA387" s="3142" t="s">
        <v>511</v>
      </c>
      <c r="EB387" s="3143"/>
      <c r="EC387" s="3143"/>
      <c r="ED387" s="3143"/>
      <c r="EE387" s="3143"/>
      <c r="EF387" s="3144"/>
      <c r="EG387" s="3145" t="s">
        <v>508</v>
      </c>
      <c r="EH387" s="3145"/>
      <c r="EI387" s="3145"/>
      <c r="EJ387" s="3145"/>
      <c r="EK387" s="3145"/>
      <c r="EL387" s="3145"/>
      <c r="EM387" s="3145"/>
      <c r="EN387" s="3145"/>
      <c r="EO387" s="3145"/>
      <c r="EP387" s="3145"/>
      <c r="EQ387" s="3145"/>
      <c r="ER387" s="3145"/>
      <c r="ES387" s="3145"/>
      <c r="ET387" s="3145"/>
      <c r="EU387" s="3145"/>
      <c r="EV387" s="3145"/>
      <c r="EW387" s="3145"/>
      <c r="EX387" s="3145"/>
      <c r="EY387" s="3145"/>
      <c r="EZ387" s="3142" t="s">
        <v>509</v>
      </c>
      <c r="FA387" s="3143"/>
      <c r="FB387" s="3143"/>
      <c r="FC387" s="3143"/>
      <c r="FD387" s="3143"/>
      <c r="FE387" s="3143"/>
      <c r="FF387" s="3143"/>
      <c r="FG387" s="3143"/>
      <c r="FH387" s="3143"/>
      <c r="FI387" s="3143"/>
      <c r="FJ387" s="3143"/>
      <c r="FK387" s="3143"/>
      <c r="FL387" s="3143"/>
      <c r="FM387" s="3142" t="s">
        <v>429</v>
      </c>
      <c r="FN387" s="3143"/>
      <c r="FO387" s="3143"/>
      <c r="FP387" s="3143"/>
      <c r="FQ387" s="3143"/>
      <c r="FR387" s="3144"/>
      <c r="FS387" s="3145" t="s">
        <v>508</v>
      </c>
      <c r="FT387" s="3145"/>
      <c r="FU387" s="3145"/>
      <c r="FV387" s="3145"/>
      <c r="FW387" s="3145"/>
      <c r="FX387" s="3145"/>
      <c r="FY387" s="3145"/>
      <c r="FZ387" s="3145"/>
      <c r="GA387" s="3145"/>
      <c r="GB387" s="3145"/>
      <c r="GC387" s="3145"/>
      <c r="GD387" s="3145"/>
      <c r="GE387" s="3145"/>
      <c r="GF387" s="3145"/>
      <c r="GG387" s="3145"/>
      <c r="GH387" s="3145"/>
      <c r="GI387" s="3145"/>
      <c r="GJ387" s="3145"/>
      <c r="GK387" s="3145"/>
      <c r="GL387" s="3142" t="s">
        <v>509</v>
      </c>
      <c r="GM387" s="3143"/>
      <c r="GN387" s="3143"/>
      <c r="GO387" s="3143"/>
      <c r="GP387" s="3143"/>
      <c r="GQ387" s="3143"/>
      <c r="GR387" s="3143"/>
      <c r="GS387" s="3143"/>
      <c r="GT387" s="3143"/>
      <c r="GU387" s="3143"/>
      <c r="GV387" s="3143"/>
      <c r="GW387" s="3143"/>
      <c r="GX387" s="3143"/>
      <c r="GY387" s="3142" t="s">
        <v>512</v>
      </c>
      <c r="GZ387" s="3143"/>
      <c r="HA387" s="3143"/>
      <c r="HB387" s="3143"/>
      <c r="HC387" s="3143"/>
      <c r="HD387" s="3144"/>
      <c r="HE387" s="3129" t="s">
        <v>508</v>
      </c>
      <c r="HF387" s="3129"/>
      <c r="HG387" s="3129"/>
      <c r="HH387" s="3129"/>
      <c r="HI387" s="3129"/>
      <c r="HJ387" s="3129"/>
      <c r="HK387" s="3129"/>
      <c r="HL387" s="3129"/>
      <c r="HM387" s="3129"/>
      <c r="HN387" s="3129"/>
      <c r="HO387" s="3129"/>
      <c r="HP387" s="3129"/>
      <c r="HQ387" s="3129"/>
      <c r="HR387" s="3129"/>
      <c r="HS387" s="3129"/>
      <c r="HT387" s="3129"/>
      <c r="HU387" s="3129"/>
      <c r="HV387" s="3129"/>
      <c r="HW387" s="3129"/>
      <c r="HX387" s="3142" t="s">
        <v>509</v>
      </c>
      <c r="HY387" s="3143"/>
      <c r="HZ387" s="3143"/>
      <c r="IA387" s="3143"/>
      <c r="IB387" s="3143"/>
      <c r="IC387" s="3143"/>
      <c r="ID387" s="3143"/>
      <c r="IE387" s="3143"/>
      <c r="IF387" s="3143"/>
      <c r="IG387" s="3143"/>
      <c r="IH387" s="3143"/>
      <c r="II387" s="3143"/>
      <c r="IJ387" s="3144"/>
      <c r="IK387" s="637" t="s">
        <v>513</v>
      </c>
      <c r="IL387" s="638"/>
      <c r="IM387" s="638"/>
      <c r="IN387" s="638"/>
      <c r="IO387" s="638"/>
      <c r="IP387" s="639"/>
      <c r="IQ387" s="676" t="s">
        <v>456</v>
      </c>
      <c r="IR387" s="543">
        <v>651</v>
      </c>
    </row>
    <row r="388" spans="3:252" s="96" customFormat="1" ht="18" customHeight="1">
      <c r="C388" s="3770"/>
      <c r="D388" s="3832"/>
      <c r="E388" s="3832"/>
      <c r="F388" s="409" t="s">
        <v>514</v>
      </c>
      <c r="G388" s="409"/>
      <c r="H388" s="409"/>
      <c r="I388" s="409"/>
      <c r="J388" s="409"/>
      <c r="K388" s="409"/>
      <c r="L388" s="409"/>
      <c r="M388" s="409"/>
      <c r="N388" s="409"/>
      <c r="O388" s="409"/>
      <c r="P388" s="409"/>
      <c r="Q388" s="409"/>
      <c r="R388" s="409"/>
      <c r="S388" s="409"/>
      <c r="T388" s="409"/>
      <c r="U388" s="409"/>
      <c r="V388" s="409"/>
      <c r="W388" s="409"/>
      <c r="X388" s="409"/>
      <c r="Y388" s="3117" t="s">
        <v>515</v>
      </c>
      <c r="Z388" s="3118"/>
      <c r="AA388" s="3118"/>
      <c r="AB388" s="3118"/>
      <c r="AC388" s="3118"/>
      <c r="AD388" s="3118"/>
      <c r="AE388" s="3118"/>
      <c r="AF388" s="3118"/>
      <c r="AG388" s="3118"/>
      <c r="AH388" s="3118"/>
      <c r="AI388" s="3118"/>
      <c r="AJ388" s="3118"/>
      <c r="AK388" s="3118"/>
      <c r="AL388" s="3118"/>
      <c r="AM388" s="3118"/>
      <c r="AN388" s="3118"/>
      <c r="AO388" s="3118"/>
      <c r="AP388" s="3118"/>
      <c r="AQ388" s="3118"/>
      <c r="AR388" s="3118"/>
      <c r="AS388" s="3118"/>
      <c r="AT388" s="3118"/>
      <c r="AU388" s="3118"/>
      <c r="AV388" s="3118"/>
      <c r="AW388" s="3118"/>
      <c r="AX388" s="3118"/>
      <c r="AY388" s="3118"/>
      <c r="AZ388" s="3118"/>
      <c r="BA388" s="3118"/>
      <c r="BB388" s="3118"/>
      <c r="BC388" s="453"/>
      <c r="BH388" s="361"/>
      <c r="BI388" s="3119" t="s">
        <v>514</v>
      </c>
      <c r="BJ388" s="3120"/>
      <c r="BK388" s="3120"/>
      <c r="BL388" s="3120"/>
      <c r="BM388" s="3120"/>
      <c r="BN388" s="3120"/>
      <c r="BO388" s="3120"/>
      <c r="BP388" s="3120"/>
      <c r="BQ388" s="3120"/>
      <c r="BR388" s="3120"/>
      <c r="BS388" s="3120"/>
      <c r="BT388" s="3120"/>
      <c r="BU388" s="3120"/>
      <c r="BV388" s="3120"/>
      <c r="BW388" s="3120"/>
      <c r="BX388" s="3120"/>
      <c r="BY388" s="3120"/>
      <c r="BZ388" s="3120"/>
      <c r="CA388" s="3121"/>
      <c r="CB388" s="3117" t="s">
        <v>515</v>
      </c>
      <c r="CC388" s="3118"/>
      <c r="CD388" s="3118"/>
      <c r="CE388" s="3118"/>
      <c r="CF388" s="3118"/>
      <c r="CG388" s="3118"/>
      <c r="CH388" s="3118"/>
      <c r="CI388" s="3118"/>
      <c r="CJ388" s="3118"/>
      <c r="CK388" s="3118"/>
      <c r="CL388" s="3118"/>
      <c r="CM388" s="3118"/>
      <c r="CN388" s="3118"/>
      <c r="CO388" s="453"/>
      <c r="CT388" s="361"/>
      <c r="CU388" s="3119" t="s">
        <v>516</v>
      </c>
      <c r="CV388" s="3120"/>
      <c r="CW388" s="3120"/>
      <c r="CX388" s="3120"/>
      <c r="CY388" s="3120"/>
      <c r="CZ388" s="3120"/>
      <c r="DA388" s="3120"/>
      <c r="DB388" s="3120"/>
      <c r="DC388" s="3120"/>
      <c r="DD388" s="3120"/>
      <c r="DE388" s="3120"/>
      <c r="DF388" s="3120"/>
      <c r="DG388" s="3120"/>
      <c r="DH388" s="3120"/>
      <c r="DI388" s="3120"/>
      <c r="DJ388" s="3120"/>
      <c r="DK388" s="3120"/>
      <c r="DL388" s="3120"/>
      <c r="DM388" s="3121"/>
      <c r="DN388" s="3117" t="s">
        <v>517</v>
      </c>
      <c r="DO388" s="3118"/>
      <c r="DP388" s="3118"/>
      <c r="DQ388" s="3118"/>
      <c r="DR388" s="3118"/>
      <c r="DS388" s="3118"/>
      <c r="DT388" s="3118"/>
      <c r="DU388" s="3118"/>
      <c r="DV388" s="3118"/>
      <c r="DW388" s="3118"/>
      <c r="DX388" s="3118"/>
      <c r="DY388" s="3118"/>
      <c r="DZ388" s="3118"/>
      <c r="EA388" s="453"/>
      <c r="EF388" s="361"/>
      <c r="EG388" s="3119" t="s">
        <v>516</v>
      </c>
      <c r="EH388" s="3120"/>
      <c r="EI388" s="3120"/>
      <c r="EJ388" s="3120"/>
      <c r="EK388" s="3120"/>
      <c r="EL388" s="3120"/>
      <c r="EM388" s="3120"/>
      <c r="EN388" s="3120"/>
      <c r="EO388" s="3120"/>
      <c r="EP388" s="3120"/>
      <c r="EQ388" s="3120"/>
      <c r="ER388" s="3120"/>
      <c r="ES388" s="3120"/>
      <c r="ET388" s="3120"/>
      <c r="EU388" s="3120"/>
      <c r="EV388" s="3120"/>
      <c r="EW388" s="3120"/>
      <c r="EX388" s="3120"/>
      <c r="EY388" s="3121"/>
      <c r="EZ388" s="3117" t="s">
        <v>518</v>
      </c>
      <c r="FA388" s="3118"/>
      <c r="FB388" s="3118"/>
      <c r="FC388" s="3118"/>
      <c r="FD388" s="3118"/>
      <c r="FE388" s="3118"/>
      <c r="FF388" s="3118"/>
      <c r="FG388" s="3118"/>
      <c r="FH388" s="3118"/>
      <c r="FI388" s="3118"/>
      <c r="FJ388" s="3118"/>
      <c r="FK388" s="3118"/>
      <c r="FL388" s="3118"/>
      <c r="FM388" s="453"/>
      <c r="FR388" s="361"/>
      <c r="FS388" s="3119" t="s">
        <v>516</v>
      </c>
      <c r="FT388" s="3120"/>
      <c r="FU388" s="3120"/>
      <c r="FV388" s="3120"/>
      <c r="FW388" s="3120"/>
      <c r="FX388" s="3120"/>
      <c r="FY388" s="3120"/>
      <c r="FZ388" s="3120"/>
      <c r="GA388" s="3120"/>
      <c r="GB388" s="3120"/>
      <c r="GC388" s="3120"/>
      <c r="GD388" s="3120"/>
      <c r="GE388" s="3120"/>
      <c r="GF388" s="3120"/>
      <c r="GG388" s="3120"/>
      <c r="GH388" s="3120"/>
      <c r="GI388" s="3120"/>
      <c r="GJ388" s="3120"/>
      <c r="GK388" s="3121"/>
      <c r="GL388" s="3117" t="s">
        <v>519</v>
      </c>
      <c r="GM388" s="3118"/>
      <c r="GN388" s="3118"/>
      <c r="GO388" s="3118"/>
      <c r="GP388" s="3118"/>
      <c r="GQ388" s="3118"/>
      <c r="GR388" s="3118"/>
      <c r="GS388" s="3118"/>
      <c r="GT388" s="3118"/>
      <c r="GU388" s="3118"/>
      <c r="GV388" s="3118"/>
      <c r="GW388" s="3118"/>
      <c r="GX388" s="3118"/>
      <c r="GY388" s="453"/>
      <c r="HD388" s="361"/>
      <c r="HE388" s="3119" t="s">
        <v>516</v>
      </c>
      <c r="HF388" s="3120"/>
      <c r="HG388" s="3120"/>
      <c r="HH388" s="3120"/>
      <c r="HI388" s="3120"/>
      <c r="HJ388" s="3120"/>
      <c r="HK388" s="3120"/>
      <c r="HL388" s="3120"/>
      <c r="HM388" s="3120"/>
      <c r="HN388" s="3120"/>
      <c r="HO388" s="3120"/>
      <c r="HP388" s="3120"/>
      <c r="HQ388" s="3120"/>
      <c r="HR388" s="3120"/>
      <c r="HS388" s="3120"/>
      <c r="HT388" s="3120"/>
      <c r="HU388" s="3120"/>
      <c r="HV388" s="3120"/>
      <c r="HW388" s="3121"/>
      <c r="HX388" s="3117" t="s">
        <v>519</v>
      </c>
      <c r="HY388" s="3118"/>
      <c r="HZ388" s="3118"/>
      <c r="IA388" s="3118"/>
      <c r="IB388" s="3118"/>
      <c r="IC388" s="3118"/>
      <c r="ID388" s="3118"/>
      <c r="IE388" s="3118"/>
      <c r="IF388" s="3118"/>
      <c r="IG388" s="3118"/>
      <c r="IH388" s="3118"/>
      <c r="II388" s="3118"/>
      <c r="IJ388" s="3118"/>
      <c r="IK388" s="453"/>
      <c r="IP388" s="361"/>
      <c r="IQ388" s="635"/>
      <c r="IR388" s="677"/>
    </row>
    <row r="389" spans="3:252" s="96" customFormat="1" ht="18" customHeight="1">
      <c r="C389" s="3770"/>
      <c r="D389" s="3832"/>
      <c r="E389" s="3832"/>
      <c r="F389" s="409" t="s">
        <v>520</v>
      </c>
      <c r="G389" s="409"/>
      <c r="H389" s="409"/>
      <c r="I389" s="409"/>
      <c r="J389" s="409"/>
      <c r="K389" s="409"/>
      <c r="L389" s="409"/>
      <c r="M389" s="409"/>
      <c r="N389" s="409"/>
      <c r="O389" s="409"/>
      <c r="P389" s="409"/>
      <c r="Q389" s="409"/>
      <c r="R389" s="409"/>
      <c r="S389" s="409"/>
      <c r="T389" s="409"/>
      <c r="U389" s="409"/>
      <c r="V389" s="409"/>
      <c r="W389" s="409"/>
      <c r="X389" s="409"/>
      <c r="Y389" s="3117" t="s">
        <v>349</v>
      </c>
      <c r="Z389" s="3118"/>
      <c r="AA389" s="3118"/>
      <c r="AB389" s="3118"/>
      <c r="AC389" s="3118"/>
      <c r="AD389" s="3118"/>
      <c r="AE389" s="3118"/>
      <c r="AF389" s="3118"/>
      <c r="AG389" s="3118"/>
      <c r="AH389" s="3118"/>
      <c r="AI389" s="3118"/>
      <c r="AJ389" s="3118"/>
      <c r="AK389" s="3118"/>
      <c r="AL389" s="3118"/>
      <c r="AM389" s="3118"/>
      <c r="AN389" s="3118"/>
      <c r="AO389" s="3118"/>
      <c r="AP389" s="3118"/>
      <c r="AQ389" s="3118"/>
      <c r="AR389" s="3118"/>
      <c r="AS389" s="3118"/>
      <c r="AT389" s="3118"/>
      <c r="AU389" s="3118"/>
      <c r="AV389" s="3118"/>
      <c r="AW389" s="3118"/>
      <c r="AX389" s="3118"/>
      <c r="AY389" s="3118"/>
      <c r="AZ389" s="3118"/>
      <c r="BA389" s="3118"/>
      <c r="BB389" s="3118"/>
      <c r="BC389" s="453"/>
      <c r="BH389" s="361"/>
      <c r="BI389" s="3119" t="s">
        <v>520</v>
      </c>
      <c r="BJ389" s="3120"/>
      <c r="BK389" s="3120"/>
      <c r="BL389" s="3120"/>
      <c r="BM389" s="3120"/>
      <c r="BN389" s="3120"/>
      <c r="BO389" s="3120"/>
      <c r="BP389" s="3120"/>
      <c r="BQ389" s="3120"/>
      <c r="BR389" s="3120"/>
      <c r="BS389" s="3120"/>
      <c r="BT389" s="3120"/>
      <c r="BU389" s="3120"/>
      <c r="BV389" s="3120"/>
      <c r="BW389" s="3120"/>
      <c r="BX389" s="3120"/>
      <c r="BY389" s="3120"/>
      <c r="BZ389" s="3120"/>
      <c r="CA389" s="3121"/>
      <c r="CB389" s="3117" t="s">
        <v>349</v>
      </c>
      <c r="CC389" s="3118"/>
      <c r="CD389" s="3118"/>
      <c r="CE389" s="3118"/>
      <c r="CF389" s="3118"/>
      <c r="CG389" s="3118"/>
      <c r="CH389" s="3118"/>
      <c r="CI389" s="3118"/>
      <c r="CJ389" s="3118"/>
      <c r="CK389" s="3118"/>
      <c r="CL389" s="3118"/>
      <c r="CM389" s="3118"/>
      <c r="CN389" s="3118"/>
      <c r="CO389" s="453"/>
      <c r="CT389" s="361"/>
      <c r="CU389" s="3119" t="s">
        <v>520</v>
      </c>
      <c r="CV389" s="3120"/>
      <c r="CW389" s="3120"/>
      <c r="CX389" s="3120"/>
      <c r="CY389" s="3120"/>
      <c r="CZ389" s="3120"/>
      <c r="DA389" s="3120"/>
      <c r="DB389" s="3120"/>
      <c r="DC389" s="3120"/>
      <c r="DD389" s="3120"/>
      <c r="DE389" s="3120"/>
      <c r="DF389" s="3120"/>
      <c r="DG389" s="3120"/>
      <c r="DH389" s="3120"/>
      <c r="DI389" s="3120"/>
      <c r="DJ389" s="3120"/>
      <c r="DK389" s="3120"/>
      <c r="DL389" s="3120"/>
      <c r="DM389" s="3121"/>
      <c r="DN389" s="3117" t="s">
        <v>349</v>
      </c>
      <c r="DO389" s="3118"/>
      <c r="DP389" s="3118"/>
      <c r="DQ389" s="3118"/>
      <c r="DR389" s="3118"/>
      <c r="DS389" s="3118"/>
      <c r="DT389" s="3118"/>
      <c r="DU389" s="3118"/>
      <c r="DV389" s="3118"/>
      <c r="DW389" s="3118"/>
      <c r="DX389" s="3118"/>
      <c r="DY389" s="3118"/>
      <c r="DZ389" s="3118"/>
      <c r="EA389" s="453"/>
      <c r="EF389" s="361"/>
      <c r="EG389" s="3119" t="s">
        <v>521</v>
      </c>
      <c r="EH389" s="3120"/>
      <c r="EI389" s="3120"/>
      <c r="EJ389" s="3120"/>
      <c r="EK389" s="3120"/>
      <c r="EL389" s="3120"/>
      <c r="EM389" s="3120"/>
      <c r="EN389" s="3120"/>
      <c r="EO389" s="3120"/>
      <c r="EP389" s="3120"/>
      <c r="EQ389" s="3120"/>
      <c r="ER389" s="3120"/>
      <c r="ES389" s="3120"/>
      <c r="ET389" s="3120"/>
      <c r="EU389" s="3120"/>
      <c r="EV389" s="3120"/>
      <c r="EW389" s="3120"/>
      <c r="EX389" s="3120"/>
      <c r="EY389" s="3121"/>
      <c r="EZ389" s="3117" t="s">
        <v>349</v>
      </c>
      <c r="FA389" s="3118"/>
      <c r="FB389" s="3118"/>
      <c r="FC389" s="3118"/>
      <c r="FD389" s="3118"/>
      <c r="FE389" s="3118"/>
      <c r="FF389" s="3118"/>
      <c r="FG389" s="3118"/>
      <c r="FH389" s="3118"/>
      <c r="FI389" s="3118"/>
      <c r="FJ389" s="3118"/>
      <c r="FK389" s="3118"/>
      <c r="FL389" s="3118"/>
      <c r="FM389" s="453"/>
      <c r="FR389" s="361"/>
      <c r="FS389" s="3119" t="s">
        <v>521</v>
      </c>
      <c r="FT389" s="3120"/>
      <c r="FU389" s="3120"/>
      <c r="FV389" s="3120"/>
      <c r="FW389" s="3120"/>
      <c r="FX389" s="3120"/>
      <c r="FY389" s="3120"/>
      <c r="FZ389" s="3120"/>
      <c r="GA389" s="3120"/>
      <c r="GB389" s="3120"/>
      <c r="GC389" s="3120"/>
      <c r="GD389" s="3120"/>
      <c r="GE389" s="3120"/>
      <c r="GF389" s="3120"/>
      <c r="GG389" s="3120"/>
      <c r="GH389" s="3120"/>
      <c r="GI389" s="3120"/>
      <c r="GJ389" s="3120"/>
      <c r="GK389" s="3121"/>
      <c r="GL389" s="3117" t="s">
        <v>349</v>
      </c>
      <c r="GM389" s="3118"/>
      <c r="GN389" s="3118"/>
      <c r="GO389" s="3118"/>
      <c r="GP389" s="3118"/>
      <c r="GQ389" s="3118"/>
      <c r="GR389" s="3118"/>
      <c r="GS389" s="3118"/>
      <c r="GT389" s="3118"/>
      <c r="GU389" s="3118"/>
      <c r="GV389" s="3118"/>
      <c r="GW389" s="3118"/>
      <c r="GX389" s="3118"/>
      <c r="GY389" s="453"/>
      <c r="HD389" s="361"/>
      <c r="HE389" s="3119" t="s">
        <v>521</v>
      </c>
      <c r="HF389" s="3120"/>
      <c r="HG389" s="3120"/>
      <c r="HH389" s="3120"/>
      <c r="HI389" s="3120"/>
      <c r="HJ389" s="3120"/>
      <c r="HK389" s="3120"/>
      <c r="HL389" s="3120"/>
      <c r="HM389" s="3120"/>
      <c r="HN389" s="3120"/>
      <c r="HO389" s="3120"/>
      <c r="HP389" s="3120"/>
      <c r="HQ389" s="3120"/>
      <c r="HR389" s="3120"/>
      <c r="HS389" s="3120"/>
      <c r="HT389" s="3120"/>
      <c r="HU389" s="3120"/>
      <c r="HV389" s="3120"/>
      <c r="HW389" s="3121"/>
      <c r="HX389" s="3117" t="s">
        <v>349</v>
      </c>
      <c r="HY389" s="3118"/>
      <c r="HZ389" s="3118"/>
      <c r="IA389" s="3118"/>
      <c r="IB389" s="3118"/>
      <c r="IC389" s="3118"/>
      <c r="ID389" s="3118"/>
      <c r="IE389" s="3118"/>
      <c r="IF389" s="3118"/>
      <c r="IG389" s="3118"/>
      <c r="IH389" s="3118"/>
      <c r="II389" s="3118"/>
      <c r="IJ389" s="3118"/>
      <c r="IK389" s="453"/>
      <c r="IP389" s="361"/>
      <c r="IQ389" s="635"/>
      <c r="IR389" s="677"/>
    </row>
    <row r="390" spans="3:252" s="96" customFormat="1" ht="16.5" customHeight="1">
      <c r="C390" s="3770"/>
      <c r="D390" s="3832"/>
      <c r="E390" s="3832"/>
      <c r="F390" s="529" t="s">
        <v>522</v>
      </c>
      <c r="G390" s="529"/>
      <c r="H390" s="529"/>
      <c r="I390" s="529"/>
      <c r="J390" s="529"/>
      <c r="K390" s="529"/>
      <c r="L390" s="529"/>
      <c r="M390" s="529"/>
      <c r="N390" s="529"/>
      <c r="O390" s="529"/>
      <c r="P390" s="529"/>
      <c r="Q390" s="529"/>
      <c r="R390" s="529"/>
      <c r="S390" s="529"/>
      <c r="T390" s="529"/>
      <c r="U390" s="529"/>
      <c r="V390" s="529"/>
      <c r="W390" s="529"/>
      <c r="X390" s="529"/>
      <c r="Y390" s="3031" t="s">
        <v>523</v>
      </c>
      <c r="Z390" s="3032"/>
      <c r="AA390" s="3032"/>
      <c r="AB390" s="3032"/>
      <c r="AC390" s="3032"/>
      <c r="AD390" s="3032"/>
      <c r="AE390" s="3032"/>
      <c r="AF390" s="3032"/>
      <c r="AG390" s="3032"/>
      <c r="AH390" s="3032"/>
      <c r="AI390" s="3032"/>
      <c r="AJ390" s="3032"/>
      <c r="AK390" s="3032"/>
      <c r="AL390" s="3032"/>
      <c r="AM390" s="3032"/>
      <c r="AN390" s="3032"/>
      <c r="AO390" s="3032"/>
      <c r="AP390" s="3032"/>
      <c r="AQ390" s="3032"/>
      <c r="AR390" s="3032"/>
      <c r="AS390" s="3032"/>
      <c r="AT390" s="3032"/>
      <c r="AU390" s="3032"/>
      <c r="AV390" s="3032"/>
      <c r="AW390" s="3032"/>
      <c r="AX390" s="3032"/>
      <c r="AY390" s="3032"/>
      <c r="AZ390" s="3032"/>
      <c r="BA390" s="3032"/>
      <c r="BB390" s="3032"/>
      <c r="BC390" s="453"/>
      <c r="BH390" s="361"/>
      <c r="BI390" s="3033" t="s">
        <v>524</v>
      </c>
      <c r="BJ390" s="3034"/>
      <c r="BK390" s="3034"/>
      <c r="BL390" s="3034"/>
      <c r="BM390" s="3034"/>
      <c r="BN390" s="3034"/>
      <c r="BO390" s="3034"/>
      <c r="BP390" s="3034"/>
      <c r="BQ390" s="3034"/>
      <c r="BR390" s="3034"/>
      <c r="BS390" s="3034"/>
      <c r="BT390" s="3034"/>
      <c r="BU390" s="3034"/>
      <c r="BV390" s="3034"/>
      <c r="BW390" s="3034"/>
      <c r="BX390" s="3034"/>
      <c r="BY390" s="3034"/>
      <c r="BZ390" s="3034"/>
      <c r="CA390" s="3035"/>
      <c r="CB390" s="3031" t="s">
        <v>523</v>
      </c>
      <c r="CC390" s="3032"/>
      <c r="CD390" s="3032"/>
      <c r="CE390" s="3032"/>
      <c r="CF390" s="3032"/>
      <c r="CG390" s="3032"/>
      <c r="CH390" s="3032"/>
      <c r="CI390" s="3032"/>
      <c r="CJ390" s="3032"/>
      <c r="CK390" s="3032"/>
      <c r="CL390" s="3032"/>
      <c r="CM390" s="3032"/>
      <c r="CN390" s="3032"/>
      <c r="CO390" s="453"/>
      <c r="CT390" s="361"/>
      <c r="CU390" s="3033" t="s">
        <v>522</v>
      </c>
      <c r="CV390" s="3034"/>
      <c r="CW390" s="3034"/>
      <c r="CX390" s="3034"/>
      <c r="CY390" s="3034"/>
      <c r="CZ390" s="3034"/>
      <c r="DA390" s="3034"/>
      <c r="DB390" s="3034"/>
      <c r="DC390" s="3034"/>
      <c r="DD390" s="3034"/>
      <c r="DE390" s="3034"/>
      <c r="DF390" s="3034"/>
      <c r="DG390" s="3034"/>
      <c r="DH390" s="3034"/>
      <c r="DI390" s="3034"/>
      <c r="DJ390" s="3034"/>
      <c r="DK390" s="3034"/>
      <c r="DL390" s="3034"/>
      <c r="DM390" s="3035"/>
      <c r="DN390" s="3031" t="s">
        <v>523</v>
      </c>
      <c r="DO390" s="3032"/>
      <c r="DP390" s="3032"/>
      <c r="DQ390" s="3032"/>
      <c r="DR390" s="3032"/>
      <c r="DS390" s="3032"/>
      <c r="DT390" s="3032"/>
      <c r="DU390" s="3032"/>
      <c r="DV390" s="3032"/>
      <c r="DW390" s="3032"/>
      <c r="DX390" s="3032"/>
      <c r="DY390" s="3032"/>
      <c r="DZ390" s="3032"/>
      <c r="EA390" s="453"/>
      <c r="EF390" s="361"/>
      <c r="EG390" s="3033" t="s">
        <v>524</v>
      </c>
      <c r="EH390" s="3034"/>
      <c r="EI390" s="3034"/>
      <c r="EJ390" s="3034"/>
      <c r="EK390" s="3034"/>
      <c r="EL390" s="3034"/>
      <c r="EM390" s="3034"/>
      <c r="EN390" s="3034"/>
      <c r="EO390" s="3034"/>
      <c r="EP390" s="3034"/>
      <c r="EQ390" s="3034"/>
      <c r="ER390" s="3034"/>
      <c r="ES390" s="3034"/>
      <c r="ET390" s="3034"/>
      <c r="EU390" s="3034"/>
      <c r="EV390" s="3034"/>
      <c r="EW390" s="3034"/>
      <c r="EX390" s="3034"/>
      <c r="EY390" s="3035"/>
      <c r="EZ390" s="3117" t="s">
        <v>523</v>
      </c>
      <c r="FA390" s="3118"/>
      <c r="FB390" s="3118"/>
      <c r="FC390" s="3118"/>
      <c r="FD390" s="3118"/>
      <c r="FE390" s="3118"/>
      <c r="FF390" s="3118"/>
      <c r="FG390" s="3118"/>
      <c r="FH390" s="3118"/>
      <c r="FI390" s="3118"/>
      <c r="FJ390" s="3118"/>
      <c r="FK390" s="3118"/>
      <c r="FL390" s="3118"/>
      <c r="FM390" s="453"/>
      <c r="FR390" s="361"/>
      <c r="FS390" s="3033" t="s">
        <v>525</v>
      </c>
      <c r="FT390" s="3034"/>
      <c r="FU390" s="3034"/>
      <c r="FV390" s="3034"/>
      <c r="FW390" s="3034"/>
      <c r="FX390" s="3034"/>
      <c r="FY390" s="3034"/>
      <c r="FZ390" s="3034"/>
      <c r="GA390" s="3034"/>
      <c r="GB390" s="3034"/>
      <c r="GC390" s="3034"/>
      <c r="GD390" s="3034"/>
      <c r="GE390" s="3034"/>
      <c r="GF390" s="3034"/>
      <c r="GG390" s="3034"/>
      <c r="GH390" s="3034"/>
      <c r="GI390" s="3034"/>
      <c r="GJ390" s="3034"/>
      <c r="GK390" s="3035"/>
      <c r="GL390" s="3031" t="s">
        <v>526</v>
      </c>
      <c r="GM390" s="3032"/>
      <c r="GN390" s="3032"/>
      <c r="GO390" s="3032"/>
      <c r="GP390" s="3032"/>
      <c r="GQ390" s="3032"/>
      <c r="GR390" s="3032"/>
      <c r="GS390" s="3032"/>
      <c r="GT390" s="3032"/>
      <c r="GU390" s="3032"/>
      <c r="GV390" s="3032"/>
      <c r="GW390" s="3032"/>
      <c r="GX390" s="3032"/>
      <c r="GY390" s="453"/>
      <c r="HD390" s="361"/>
      <c r="HE390" s="3033" t="s">
        <v>527</v>
      </c>
      <c r="HF390" s="3034"/>
      <c r="HG390" s="3034"/>
      <c r="HH390" s="3034"/>
      <c r="HI390" s="3034"/>
      <c r="HJ390" s="3034"/>
      <c r="HK390" s="3034"/>
      <c r="HL390" s="3034"/>
      <c r="HM390" s="3034"/>
      <c r="HN390" s="3034"/>
      <c r="HO390" s="3034"/>
      <c r="HP390" s="3034"/>
      <c r="HQ390" s="3034"/>
      <c r="HR390" s="3034"/>
      <c r="HS390" s="3034"/>
      <c r="HT390" s="3034"/>
      <c r="HU390" s="3034"/>
      <c r="HV390" s="3034"/>
      <c r="HW390" s="3035"/>
      <c r="HX390" s="3031" t="s">
        <v>528</v>
      </c>
      <c r="HY390" s="3032"/>
      <c r="HZ390" s="3032"/>
      <c r="IA390" s="3032"/>
      <c r="IB390" s="3032"/>
      <c r="IC390" s="3032"/>
      <c r="ID390" s="3032"/>
      <c r="IE390" s="3032"/>
      <c r="IF390" s="3032"/>
      <c r="IG390" s="3032"/>
      <c r="IH390" s="3032"/>
      <c r="II390" s="3032"/>
      <c r="IJ390" s="3032"/>
      <c r="IK390" s="453"/>
      <c r="IP390" s="361"/>
      <c r="IQ390" s="635"/>
      <c r="IR390" s="677"/>
    </row>
    <row r="391" spans="3:252" s="96" customFormat="1" ht="16.5" customHeight="1">
      <c r="C391" s="3770"/>
      <c r="D391" s="3832"/>
      <c r="E391" s="3832"/>
      <c r="F391" s="529" t="s">
        <v>529</v>
      </c>
      <c r="G391" s="529"/>
      <c r="H391" s="529"/>
      <c r="I391" s="529"/>
      <c r="J391" s="529"/>
      <c r="K391" s="529"/>
      <c r="L391" s="529"/>
      <c r="M391" s="529"/>
      <c r="N391" s="529"/>
      <c r="O391" s="529"/>
      <c r="P391" s="529"/>
      <c r="Q391" s="529"/>
      <c r="R391" s="529"/>
      <c r="S391" s="529"/>
      <c r="T391" s="529"/>
      <c r="U391" s="529"/>
      <c r="V391" s="529"/>
      <c r="W391" s="529"/>
      <c r="X391" s="529"/>
      <c r="Y391" s="96" t="s">
        <v>349</v>
      </c>
      <c r="BC391" s="453"/>
      <c r="BH391" s="361"/>
      <c r="BI391" s="3033" t="s">
        <v>529</v>
      </c>
      <c r="BJ391" s="3034"/>
      <c r="BK391" s="3034"/>
      <c r="BL391" s="3034"/>
      <c r="BM391" s="3034"/>
      <c r="BN391" s="3034"/>
      <c r="BO391" s="3034"/>
      <c r="BP391" s="3034"/>
      <c r="BQ391" s="3034"/>
      <c r="BR391" s="3034"/>
      <c r="BS391" s="3034"/>
      <c r="BT391" s="3034"/>
      <c r="BU391" s="3034"/>
      <c r="BV391" s="3034"/>
      <c r="BW391" s="3034"/>
      <c r="BX391" s="3034"/>
      <c r="BY391" s="3034"/>
      <c r="BZ391" s="3034"/>
      <c r="CA391" s="3035"/>
      <c r="CB391" s="96" t="s">
        <v>349</v>
      </c>
      <c r="CO391" s="453"/>
      <c r="CT391" s="361"/>
      <c r="CU391" s="3033" t="s">
        <v>529</v>
      </c>
      <c r="CV391" s="3034"/>
      <c r="CW391" s="3034"/>
      <c r="CX391" s="3034"/>
      <c r="CY391" s="3034"/>
      <c r="CZ391" s="3034"/>
      <c r="DA391" s="3034"/>
      <c r="DB391" s="3034"/>
      <c r="DC391" s="3034"/>
      <c r="DD391" s="3034"/>
      <c r="DE391" s="3034"/>
      <c r="DF391" s="3034"/>
      <c r="DG391" s="3034"/>
      <c r="DH391" s="3034"/>
      <c r="DI391" s="3034"/>
      <c r="DJ391" s="3034"/>
      <c r="DK391" s="3034"/>
      <c r="DL391" s="3034"/>
      <c r="DM391" s="3035"/>
      <c r="DN391" s="96" t="s">
        <v>349</v>
      </c>
      <c r="EA391" s="453"/>
      <c r="EF391" s="361"/>
      <c r="EG391" s="3033" t="s">
        <v>529</v>
      </c>
      <c r="EH391" s="3034"/>
      <c r="EI391" s="3034"/>
      <c r="EJ391" s="3034"/>
      <c r="EK391" s="3034"/>
      <c r="EL391" s="3034"/>
      <c r="EM391" s="3034"/>
      <c r="EN391" s="3034"/>
      <c r="EO391" s="3034"/>
      <c r="EP391" s="3034"/>
      <c r="EQ391" s="3034"/>
      <c r="ER391" s="3034"/>
      <c r="ES391" s="3034"/>
      <c r="ET391" s="3034"/>
      <c r="EU391" s="3034"/>
      <c r="EV391" s="3034"/>
      <c r="EW391" s="3034"/>
      <c r="EX391" s="3034"/>
      <c r="EY391" s="3035"/>
      <c r="EZ391" s="96" t="s">
        <v>349</v>
      </c>
      <c r="FM391" s="453"/>
      <c r="FR391" s="361"/>
      <c r="FS391" s="3033" t="s">
        <v>529</v>
      </c>
      <c r="FT391" s="3034"/>
      <c r="FU391" s="3034"/>
      <c r="FV391" s="3034"/>
      <c r="FW391" s="3034"/>
      <c r="FX391" s="3034"/>
      <c r="FY391" s="3034"/>
      <c r="FZ391" s="3034"/>
      <c r="GA391" s="3034"/>
      <c r="GB391" s="3034"/>
      <c r="GC391" s="3034"/>
      <c r="GD391" s="3034"/>
      <c r="GE391" s="3034"/>
      <c r="GF391" s="3034"/>
      <c r="GG391" s="3034"/>
      <c r="GH391" s="3034"/>
      <c r="GI391" s="3034"/>
      <c r="GJ391" s="3034"/>
      <c r="GK391" s="3035"/>
      <c r="GL391" s="96" t="s">
        <v>349</v>
      </c>
      <c r="GY391" s="453"/>
      <c r="HD391" s="361"/>
      <c r="HE391" s="3033" t="s">
        <v>530</v>
      </c>
      <c r="HF391" s="3034"/>
      <c r="HG391" s="3034"/>
      <c r="HH391" s="3034"/>
      <c r="HI391" s="3034"/>
      <c r="HJ391" s="3034"/>
      <c r="HK391" s="3034"/>
      <c r="HL391" s="3034"/>
      <c r="HM391" s="3034"/>
      <c r="HN391" s="3034"/>
      <c r="HO391" s="3034"/>
      <c r="HP391" s="3034"/>
      <c r="HQ391" s="3034"/>
      <c r="HR391" s="3034"/>
      <c r="HS391" s="3034"/>
      <c r="HT391" s="3034"/>
      <c r="HU391" s="3034"/>
      <c r="HV391" s="3034"/>
      <c r="HW391" s="3035"/>
      <c r="HX391" s="96" t="s">
        <v>349</v>
      </c>
      <c r="IK391" s="453"/>
      <c r="IP391" s="361"/>
      <c r="IQ391" s="635"/>
      <c r="IR391" s="677"/>
    </row>
    <row r="392" spans="3:252" s="96" customFormat="1" ht="16.5" customHeight="1">
      <c r="C392" s="3771"/>
      <c r="D392" s="3833"/>
      <c r="E392" s="3833"/>
      <c r="F392" s="529" t="s">
        <v>531</v>
      </c>
      <c r="G392" s="529"/>
      <c r="H392" s="529"/>
      <c r="I392" s="529"/>
      <c r="J392" s="529"/>
      <c r="K392" s="529"/>
      <c r="L392" s="529"/>
      <c r="M392" s="529"/>
      <c r="N392" s="529"/>
      <c r="O392" s="529"/>
      <c r="P392" s="529"/>
      <c r="Q392" s="529"/>
      <c r="R392" s="529"/>
      <c r="S392" s="529"/>
      <c r="T392" s="529"/>
      <c r="U392" s="529"/>
      <c r="V392" s="529"/>
      <c r="W392" s="529"/>
      <c r="X392" s="529"/>
      <c r="Y392" s="454" t="s">
        <v>349</v>
      </c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  <c r="AL392" s="454"/>
      <c r="AM392" s="454"/>
      <c r="AN392" s="454"/>
      <c r="AO392" s="454"/>
      <c r="AP392" s="454"/>
      <c r="AQ392" s="454"/>
      <c r="AR392" s="454"/>
      <c r="AS392" s="454"/>
      <c r="AT392" s="454"/>
      <c r="AU392" s="454"/>
      <c r="AV392" s="454"/>
      <c r="AW392" s="454"/>
      <c r="AX392" s="454"/>
      <c r="AY392" s="454"/>
      <c r="AZ392" s="454"/>
      <c r="BA392" s="454"/>
      <c r="BB392" s="454"/>
      <c r="BC392" s="350"/>
      <c r="BD392" s="454"/>
      <c r="BE392" s="454"/>
      <c r="BF392" s="454"/>
      <c r="BG392" s="454"/>
      <c r="BH392" s="366"/>
      <c r="BI392" s="3096" t="s">
        <v>531</v>
      </c>
      <c r="BJ392" s="3097"/>
      <c r="BK392" s="3097"/>
      <c r="BL392" s="3097"/>
      <c r="BM392" s="3097"/>
      <c r="BN392" s="3097"/>
      <c r="BO392" s="3097"/>
      <c r="BP392" s="3097"/>
      <c r="BQ392" s="3097"/>
      <c r="BR392" s="3097"/>
      <c r="BS392" s="3097"/>
      <c r="BT392" s="3097"/>
      <c r="BU392" s="3097"/>
      <c r="BV392" s="3097"/>
      <c r="BW392" s="3097"/>
      <c r="BX392" s="3097"/>
      <c r="BY392" s="3097"/>
      <c r="BZ392" s="3097"/>
      <c r="CA392" s="3098"/>
      <c r="CB392" s="454" t="s">
        <v>349</v>
      </c>
      <c r="CC392" s="454"/>
      <c r="CD392" s="454"/>
      <c r="CE392" s="454"/>
      <c r="CF392" s="454"/>
      <c r="CG392" s="454"/>
      <c r="CH392" s="454"/>
      <c r="CI392" s="454"/>
      <c r="CJ392" s="454"/>
      <c r="CK392" s="454"/>
      <c r="CL392" s="454"/>
      <c r="CM392" s="454"/>
      <c r="CN392" s="454"/>
      <c r="CO392" s="350"/>
      <c r="CP392" s="454"/>
      <c r="CQ392" s="454"/>
      <c r="CR392" s="454"/>
      <c r="CS392" s="454"/>
      <c r="CT392" s="366"/>
      <c r="CU392" s="3096" t="s">
        <v>531</v>
      </c>
      <c r="CV392" s="3097"/>
      <c r="CW392" s="3097"/>
      <c r="CX392" s="3097"/>
      <c r="CY392" s="3097"/>
      <c r="CZ392" s="3097"/>
      <c r="DA392" s="3097"/>
      <c r="DB392" s="3097"/>
      <c r="DC392" s="3097"/>
      <c r="DD392" s="3097"/>
      <c r="DE392" s="3097"/>
      <c r="DF392" s="3097"/>
      <c r="DG392" s="3097"/>
      <c r="DH392" s="3097"/>
      <c r="DI392" s="3097"/>
      <c r="DJ392" s="3097"/>
      <c r="DK392" s="3097"/>
      <c r="DL392" s="3097"/>
      <c r="DM392" s="3098"/>
      <c r="DN392" s="454" t="s">
        <v>349</v>
      </c>
      <c r="DO392" s="454"/>
      <c r="DP392" s="454"/>
      <c r="DQ392" s="454"/>
      <c r="DR392" s="454"/>
      <c r="DS392" s="454"/>
      <c r="DT392" s="454"/>
      <c r="DU392" s="454"/>
      <c r="DV392" s="454"/>
      <c r="DW392" s="454"/>
      <c r="DX392" s="454"/>
      <c r="DY392" s="454"/>
      <c r="DZ392" s="454"/>
      <c r="EA392" s="350"/>
      <c r="EB392" s="454"/>
      <c r="EC392" s="454"/>
      <c r="ED392" s="454"/>
      <c r="EE392" s="454"/>
      <c r="EF392" s="366"/>
      <c r="EG392" s="3096" t="s">
        <v>531</v>
      </c>
      <c r="EH392" s="3097"/>
      <c r="EI392" s="3097"/>
      <c r="EJ392" s="3097"/>
      <c r="EK392" s="3097"/>
      <c r="EL392" s="3097"/>
      <c r="EM392" s="3097"/>
      <c r="EN392" s="3097"/>
      <c r="EO392" s="3097"/>
      <c r="EP392" s="3097"/>
      <c r="EQ392" s="3097"/>
      <c r="ER392" s="3097"/>
      <c r="ES392" s="3097"/>
      <c r="ET392" s="3097"/>
      <c r="EU392" s="3097"/>
      <c r="EV392" s="3097"/>
      <c r="EW392" s="3097"/>
      <c r="EX392" s="3097"/>
      <c r="EY392" s="3098"/>
      <c r="EZ392" s="454" t="s">
        <v>349</v>
      </c>
      <c r="FA392" s="454"/>
      <c r="FB392" s="454"/>
      <c r="FC392" s="454"/>
      <c r="FD392" s="454"/>
      <c r="FE392" s="454"/>
      <c r="FF392" s="454"/>
      <c r="FG392" s="454"/>
      <c r="FH392" s="454"/>
      <c r="FI392" s="454"/>
      <c r="FJ392" s="454"/>
      <c r="FK392" s="454"/>
      <c r="FL392" s="454"/>
      <c r="FM392" s="350"/>
      <c r="FN392" s="454"/>
      <c r="FO392" s="454"/>
      <c r="FP392" s="454"/>
      <c r="FQ392" s="454"/>
      <c r="FR392" s="366"/>
      <c r="FS392" s="3096" t="s">
        <v>531</v>
      </c>
      <c r="FT392" s="3097"/>
      <c r="FU392" s="3097"/>
      <c r="FV392" s="3097"/>
      <c r="FW392" s="3097"/>
      <c r="FX392" s="3097"/>
      <c r="FY392" s="3097"/>
      <c r="FZ392" s="3097"/>
      <c r="GA392" s="3097"/>
      <c r="GB392" s="3097"/>
      <c r="GC392" s="3097"/>
      <c r="GD392" s="3097"/>
      <c r="GE392" s="3097"/>
      <c r="GF392" s="3097"/>
      <c r="GG392" s="3097"/>
      <c r="GH392" s="3097"/>
      <c r="GI392" s="3097"/>
      <c r="GJ392" s="3097"/>
      <c r="GK392" s="3098"/>
      <c r="GL392" s="454" t="s">
        <v>349</v>
      </c>
      <c r="GM392" s="454"/>
      <c r="GN392" s="454"/>
      <c r="GO392" s="454"/>
      <c r="GP392" s="454"/>
      <c r="GQ392" s="454"/>
      <c r="GR392" s="454"/>
      <c r="GS392" s="454"/>
      <c r="GT392" s="454"/>
      <c r="GU392" s="454"/>
      <c r="GV392" s="454"/>
      <c r="GW392" s="454"/>
      <c r="GX392" s="454"/>
      <c r="GY392" s="350"/>
      <c r="GZ392" s="454"/>
      <c r="HA392" s="454"/>
      <c r="HB392" s="454"/>
      <c r="HC392" s="454"/>
      <c r="HD392" s="366"/>
      <c r="HE392" s="3096" t="s">
        <v>531</v>
      </c>
      <c r="HF392" s="3097"/>
      <c r="HG392" s="3097"/>
      <c r="HH392" s="3097"/>
      <c r="HI392" s="3097"/>
      <c r="HJ392" s="3097"/>
      <c r="HK392" s="3097"/>
      <c r="HL392" s="3097"/>
      <c r="HM392" s="3097"/>
      <c r="HN392" s="3097"/>
      <c r="HO392" s="3097"/>
      <c r="HP392" s="3097"/>
      <c r="HQ392" s="3097"/>
      <c r="HR392" s="3097"/>
      <c r="HS392" s="3097"/>
      <c r="HT392" s="3097"/>
      <c r="HU392" s="3097"/>
      <c r="HV392" s="3097"/>
      <c r="HW392" s="3098"/>
      <c r="HX392" s="454" t="s">
        <v>349</v>
      </c>
      <c r="HY392" s="454"/>
      <c r="HZ392" s="454"/>
      <c r="IA392" s="454"/>
      <c r="IB392" s="454"/>
      <c r="IC392" s="454"/>
      <c r="ID392" s="454"/>
      <c r="IE392" s="454"/>
      <c r="IF392" s="454"/>
      <c r="IG392" s="454"/>
      <c r="IH392" s="454"/>
      <c r="II392" s="454"/>
      <c r="IJ392" s="454"/>
      <c r="IK392" s="350"/>
      <c r="IL392" s="454"/>
      <c r="IM392" s="454"/>
      <c r="IN392" s="454"/>
      <c r="IO392" s="454"/>
      <c r="IP392" s="366"/>
      <c r="IQ392" s="636"/>
      <c r="IR392" s="678"/>
    </row>
    <row r="393" spans="3:252" s="96" customFormat="1" ht="15.6">
      <c r="C393" s="568"/>
      <c r="DA393" s="102"/>
      <c r="DB393" s="102"/>
      <c r="DC393" s="102"/>
      <c r="DD393" s="102"/>
      <c r="DE393" s="102"/>
      <c r="DF393" s="102"/>
      <c r="DG393" s="102"/>
      <c r="DH393" s="102"/>
      <c r="DI393" s="102"/>
      <c r="DJ393" s="102"/>
      <c r="DK393" s="102"/>
      <c r="DL393" s="102"/>
      <c r="DM393" s="102"/>
      <c r="DN393" s="102"/>
      <c r="DO393" s="102"/>
    </row>
    <row r="394" spans="3:252" s="96" customFormat="1" ht="20.399999999999999">
      <c r="C394" s="585" t="s">
        <v>532</v>
      </c>
      <c r="DA394" s="102"/>
      <c r="DB394" s="102"/>
      <c r="DC394" s="102"/>
      <c r="DD394" s="102"/>
      <c r="DE394" s="102"/>
      <c r="DF394" s="102"/>
      <c r="DG394" s="102"/>
      <c r="DH394" s="102"/>
      <c r="DI394" s="102"/>
      <c r="DJ394" s="102"/>
      <c r="DK394" s="102"/>
      <c r="DL394" s="102"/>
      <c r="DM394" s="102"/>
      <c r="DN394" s="102"/>
      <c r="DO394" s="102"/>
    </row>
    <row r="395" spans="3:252" s="96" customFormat="1" ht="18" customHeight="1">
      <c r="C395" s="2972" t="s">
        <v>163</v>
      </c>
      <c r="D395" s="3061" t="s">
        <v>164</v>
      </c>
      <c r="E395" s="2974"/>
      <c r="F395" s="3036" t="s">
        <v>139</v>
      </c>
      <c r="G395" s="3037"/>
      <c r="H395" s="3037"/>
      <c r="I395" s="3037"/>
      <c r="J395" s="3037"/>
      <c r="K395" s="3037"/>
      <c r="L395" s="3037"/>
      <c r="M395" s="3037"/>
      <c r="N395" s="3037"/>
      <c r="O395" s="3037"/>
      <c r="P395" s="3037"/>
      <c r="Q395" s="3037"/>
      <c r="R395" s="3037"/>
      <c r="S395" s="3037"/>
      <c r="T395" s="3037"/>
      <c r="U395" s="3037"/>
      <c r="V395" s="3037"/>
      <c r="W395" s="3037"/>
      <c r="X395" s="3037"/>
      <c r="Y395" s="3037"/>
      <c r="Z395" s="3037"/>
      <c r="AA395" s="3037"/>
      <c r="AB395" s="3037"/>
      <c r="AC395" s="3037"/>
      <c r="AD395" s="3037"/>
      <c r="AE395" s="3037"/>
      <c r="AF395" s="3037"/>
      <c r="AG395" s="3037"/>
      <c r="AH395" s="3037"/>
      <c r="AI395" s="3037"/>
      <c r="AJ395" s="3037"/>
      <c r="AK395" s="3037"/>
      <c r="AL395" s="3037"/>
      <c r="AM395" s="3037"/>
      <c r="AN395" s="3037"/>
      <c r="AO395" s="3037"/>
      <c r="AP395" s="3037"/>
      <c r="AQ395" s="3037"/>
      <c r="AR395" s="3037"/>
      <c r="AS395" s="3037"/>
      <c r="AT395" s="3037"/>
      <c r="AU395" s="3037"/>
      <c r="AV395" s="3037"/>
      <c r="AW395" s="3037"/>
      <c r="AX395" s="3037"/>
      <c r="AY395" s="3037"/>
      <c r="AZ395" s="3037"/>
      <c r="BA395" s="3037"/>
      <c r="BB395" s="3037"/>
      <c r="BC395" s="3037"/>
      <c r="BD395" s="3038"/>
      <c r="BE395" s="2975" t="s">
        <v>140</v>
      </c>
      <c r="BF395" s="2976"/>
      <c r="BG395" s="2976"/>
      <c r="BH395" s="2976"/>
      <c r="BI395" s="2976"/>
      <c r="BJ395" s="2976"/>
      <c r="BK395" s="2976"/>
      <c r="BL395" s="2976"/>
      <c r="BM395" s="2976"/>
      <c r="BN395" s="2976"/>
      <c r="BO395" s="2976"/>
      <c r="BP395" s="2976"/>
      <c r="BQ395" s="2977"/>
      <c r="BR395" s="3036" t="s">
        <v>139</v>
      </c>
      <c r="BS395" s="3037"/>
      <c r="BT395" s="3037"/>
      <c r="BU395" s="3037"/>
      <c r="BV395" s="3038"/>
      <c r="BW395" s="2975" t="s">
        <v>140</v>
      </c>
      <c r="BX395" s="2976"/>
      <c r="BY395" s="2976"/>
      <c r="BZ395" s="2976"/>
      <c r="CA395" s="2976"/>
      <c r="CB395" s="2976"/>
      <c r="CC395" s="2976"/>
      <c r="CD395" s="2976"/>
      <c r="CE395" s="2976"/>
      <c r="CF395" s="2976"/>
      <c r="CG395" s="2976"/>
      <c r="CH395" s="2977"/>
      <c r="CI395" s="660" t="s">
        <v>139</v>
      </c>
      <c r="CJ395" s="601"/>
      <c r="CK395" s="601"/>
      <c r="CL395" s="601"/>
      <c r="CM395" s="601"/>
      <c r="CN395" s="601"/>
      <c r="CO395" s="601"/>
      <c r="CP395" s="601"/>
      <c r="CQ395" s="601"/>
      <c r="CR395" s="601"/>
      <c r="CS395" s="601"/>
      <c r="CT395" s="601"/>
      <c r="CU395" s="601"/>
      <c r="CV395" s="601"/>
      <c r="CW395" s="601"/>
      <c r="CX395" s="1338"/>
      <c r="CY395" s="1338"/>
      <c r="CZ395" s="1338"/>
      <c r="DA395" s="1338"/>
      <c r="DB395" s="1338"/>
      <c r="DC395" s="1338"/>
      <c r="DD395" s="1334"/>
      <c r="DE395" s="1335" t="s">
        <v>140</v>
      </c>
      <c r="DF395" s="1336"/>
      <c r="DG395" s="1336"/>
      <c r="DH395" s="1336"/>
      <c r="DI395" s="1336"/>
      <c r="DJ395" s="1336"/>
      <c r="DK395" s="1336"/>
      <c r="DL395" s="1336"/>
      <c r="DM395" s="1336"/>
      <c r="DN395" s="1336"/>
      <c r="DO395" s="1336"/>
      <c r="DP395" s="1336"/>
      <c r="DQ395" s="1337"/>
      <c r="DR395" s="1339" t="s">
        <v>139</v>
      </c>
      <c r="DS395" s="1338"/>
      <c r="DT395" s="1338"/>
      <c r="DU395" s="1338"/>
      <c r="DV395" s="1334"/>
      <c r="DW395" s="1335" t="s">
        <v>140</v>
      </c>
      <c r="DX395" s="1336"/>
      <c r="DY395" s="1336"/>
      <c r="DZ395" s="1336"/>
      <c r="EA395" s="1336"/>
      <c r="EB395" s="1336"/>
      <c r="EC395" s="1336"/>
      <c r="ED395" s="1336"/>
      <c r="EE395" s="1336"/>
      <c r="EF395" s="1336"/>
      <c r="EG395" s="1336"/>
      <c r="EH395" s="1337"/>
      <c r="EI395" s="3359" t="s">
        <v>307</v>
      </c>
    </row>
    <row r="396" spans="3:252" s="96" customFormat="1" ht="18" customHeight="1">
      <c r="C396" s="2972"/>
      <c r="D396" s="3062"/>
      <c r="E396" s="3064"/>
      <c r="F396" s="3362" t="s">
        <v>221</v>
      </c>
      <c r="G396" s="3362" t="s">
        <v>222</v>
      </c>
      <c r="H396" s="3103" t="s">
        <v>533</v>
      </c>
      <c r="I396" s="2983"/>
      <c r="J396" s="2983"/>
      <c r="K396" s="2983"/>
      <c r="L396" s="2983"/>
      <c r="M396" s="2983"/>
      <c r="N396" s="2983"/>
      <c r="O396" s="2983"/>
      <c r="P396" s="2983"/>
      <c r="Q396" s="2983"/>
      <c r="R396" s="2983"/>
      <c r="S396" s="2983"/>
      <c r="T396" s="2984"/>
      <c r="U396" s="2991" t="s">
        <v>406</v>
      </c>
      <c r="V396" s="2992"/>
      <c r="W396" s="2992"/>
      <c r="X396" s="2992"/>
      <c r="Y396" s="2992"/>
      <c r="Z396" s="2992"/>
      <c r="AA396" s="2992"/>
      <c r="AB396" s="2992"/>
      <c r="AC396" s="2992"/>
      <c r="AD396" s="2992"/>
      <c r="AE396" s="2992"/>
      <c r="AF396" s="2992"/>
      <c r="AG396" s="2992"/>
      <c r="AH396" s="2992"/>
      <c r="AI396" s="2992"/>
      <c r="AJ396" s="2992"/>
      <c r="AK396" s="2992"/>
      <c r="AL396" s="2992"/>
      <c r="AM396" s="2992"/>
      <c r="AN396" s="2992"/>
      <c r="AO396" s="2992"/>
      <c r="AP396" s="2992"/>
      <c r="AQ396" s="2992"/>
      <c r="AR396" s="2992"/>
      <c r="AS396" s="2992"/>
      <c r="AT396" s="2992"/>
      <c r="AU396" s="2992"/>
      <c r="AV396" s="2992"/>
      <c r="AW396" s="2992"/>
      <c r="AX396" s="2992"/>
      <c r="AY396" s="2992"/>
      <c r="AZ396" s="2992"/>
      <c r="BA396" s="2992"/>
      <c r="BB396" s="2992"/>
      <c r="BC396" s="2992"/>
      <c r="BD396" s="2993"/>
      <c r="BE396" s="2982" t="s">
        <v>335</v>
      </c>
      <c r="BF396" s="2983"/>
      <c r="BG396" s="2983"/>
      <c r="BH396" s="2983"/>
      <c r="BI396" s="2983"/>
      <c r="BJ396" s="2984"/>
      <c r="BK396" s="2982" t="s">
        <v>375</v>
      </c>
      <c r="BL396" s="2983"/>
      <c r="BM396" s="2983"/>
      <c r="BN396" s="2983"/>
      <c r="BO396" s="2983"/>
      <c r="BP396" s="2983"/>
      <c r="BQ396" s="2984"/>
      <c r="BR396" s="2991" t="s">
        <v>287</v>
      </c>
      <c r="BS396" s="2992"/>
      <c r="BT396" s="2992"/>
      <c r="BU396" s="2992"/>
      <c r="BV396" s="2993"/>
      <c r="BW396" s="2982" t="s">
        <v>288</v>
      </c>
      <c r="BX396" s="2983"/>
      <c r="BY396" s="2983"/>
      <c r="BZ396" s="2983"/>
      <c r="CA396" s="2983"/>
      <c r="CB396" s="2983"/>
      <c r="CC396" s="2983"/>
      <c r="CD396" s="2983"/>
      <c r="CE396" s="2983"/>
      <c r="CF396" s="2983"/>
      <c r="CG396" s="2983"/>
      <c r="CH396" s="2984"/>
      <c r="CI396" s="3820" t="s">
        <v>299</v>
      </c>
      <c r="CJ396" s="3821"/>
      <c r="CK396" s="3822"/>
      <c r="CL396" s="3099" t="s">
        <v>406</v>
      </c>
      <c r="CM396" s="3365"/>
      <c r="CN396" s="3365"/>
      <c r="CO396" s="3365"/>
      <c r="CP396" s="3365"/>
      <c r="CQ396" s="3365"/>
      <c r="CR396" s="3365"/>
      <c r="CS396" s="3365"/>
      <c r="CT396" s="3365"/>
      <c r="CU396" s="3365"/>
      <c r="CV396" s="3365"/>
      <c r="CW396" s="3365"/>
      <c r="CX396" s="3365"/>
      <c r="CY396" s="3365"/>
      <c r="CZ396" s="3365"/>
      <c r="DA396" s="3365"/>
      <c r="DB396" s="3365"/>
      <c r="DC396" s="3365"/>
      <c r="DD396" s="3366"/>
      <c r="DE396" s="3373" t="s">
        <v>335</v>
      </c>
      <c r="DF396" s="3374"/>
      <c r="DG396" s="3374"/>
      <c r="DH396" s="3374"/>
      <c r="DI396" s="3374"/>
      <c r="DJ396" s="3374"/>
      <c r="DK396" s="3374"/>
      <c r="DL396" s="3374"/>
      <c r="DM396" s="3374"/>
      <c r="DN396" s="3374"/>
      <c r="DO396" s="3374"/>
      <c r="DP396" s="3374"/>
      <c r="DQ396" s="3375"/>
      <c r="DR396" s="1319" t="s">
        <v>287</v>
      </c>
      <c r="DS396" s="1317"/>
      <c r="DT396" s="1317"/>
      <c r="DU396" s="1317"/>
      <c r="DV396" s="1318"/>
      <c r="DW396" s="1319" t="s">
        <v>288</v>
      </c>
      <c r="DX396" s="1317"/>
      <c r="DY396" s="1317"/>
      <c r="DZ396" s="1317"/>
      <c r="EA396" s="1317"/>
      <c r="EB396" s="1317"/>
      <c r="EC396" s="1317"/>
      <c r="ED396" s="1317"/>
      <c r="EE396" s="1317"/>
      <c r="EF396" s="1317"/>
      <c r="EG396" s="1317"/>
      <c r="EH396" s="1318"/>
      <c r="EI396" s="3360"/>
    </row>
    <row r="397" spans="3:252" s="96" customFormat="1" ht="18" customHeight="1">
      <c r="C397" s="2972"/>
      <c r="D397" s="3062"/>
      <c r="E397" s="3064"/>
      <c r="F397" s="3363"/>
      <c r="G397" s="3363"/>
      <c r="H397" s="2985"/>
      <c r="I397" s="2986"/>
      <c r="J397" s="2986"/>
      <c r="K397" s="2986"/>
      <c r="L397" s="2986"/>
      <c r="M397" s="2986"/>
      <c r="N397" s="2986"/>
      <c r="O397" s="2986"/>
      <c r="P397" s="2986"/>
      <c r="Q397" s="2986"/>
      <c r="R397" s="2986"/>
      <c r="S397" s="2986"/>
      <c r="T397" s="2987"/>
      <c r="U397" s="2994"/>
      <c r="V397" s="2995"/>
      <c r="W397" s="2995"/>
      <c r="X397" s="2995"/>
      <c r="Y397" s="2995"/>
      <c r="Z397" s="2995"/>
      <c r="AA397" s="2995"/>
      <c r="AB397" s="2995"/>
      <c r="AC397" s="2995"/>
      <c r="AD397" s="2995"/>
      <c r="AE397" s="2995"/>
      <c r="AF397" s="2995"/>
      <c r="AG397" s="2995"/>
      <c r="AH397" s="2995"/>
      <c r="AI397" s="2995"/>
      <c r="AJ397" s="2995"/>
      <c r="AK397" s="2995"/>
      <c r="AL397" s="2995"/>
      <c r="AM397" s="2995"/>
      <c r="AN397" s="2995"/>
      <c r="AO397" s="2995"/>
      <c r="AP397" s="2995"/>
      <c r="AQ397" s="2995"/>
      <c r="AR397" s="2995"/>
      <c r="AS397" s="2995"/>
      <c r="AT397" s="2995"/>
      <c r="AU397" s="2995"/>
      <c r="AV397" s="2995"/>
      <c r="AW397" s="2995"/>
      <c r="AX397" s="2995"/>
      <c r="AY397" s="2995"/>
      <c r="AZ397" s="2995"/>
      <c r="BA397" s="2995"/>
      <c r="BB397" s="2995"/>
      <c r="BC397" s="2995"/>
      <c r="BD397" s="2996"/>
      <c r="BE397" s="2985"/>
      <c r="BF397" s="2986"/>
      <c r="BG397" s="2986"/>
      <c r="BH397" s="2986"/>
      <c r="BI397" s="2986"/>
      <c r="BJ397" s="2987"/>
      <c r="BK397" s="2985"/>
      <c r="BL397" s="2986"/>
      <c r="BM397" s="2986"/>
      <c r="BN397" s="2986"/>
      <c r="BO397" s="2986"/>
      <c r="BP397" s="2986"/>
      <c r="BQ397" s="2987"/>
      <c r="BR397" s="2994"/>
      <c r="BS397" s="2995"/>
      <c r="BT397" s="2995"/>
      <c r="BU397" s="2995"/>
      <c r="BV397" s="2996"/>
      <c r="BW397" s="2985"/>
      <c r="BX397" s="2986"/>
      <c r="BY397" s="2986"/>
      <c r="BZ397" s="2986"/>
      <c r="CA397" s="2986"/>
      <c r="CB397" s="2986"/>
      <c r="CC397" s="2986"/>
      <c r="CD397" s="2986"/>
      <c r="CE397" s="2986"/>
      <c r="CF397" s="2986"/>
      <c r="CG397" s="2986"/>
      <c r="CH397" s="2987"/>
      <c r="CI397" s="3116"/>
      <c r="CJ397" s="3823"/>
      <c r="CK397" s="3824"/>
      <c r="CL397" s="3367"/>
      <c r="CM397" s="3368"/>
      <c r="CN397" s="3368"/>
      <c r="CO397" s="3368"/>
      <c r="CP397" s="3368"/>
      <c r="CQ397" s="3368"/>
      <c r="CR397" s="3368"/>
      <c r="CS397" s="3368"/>
      <c r="CT397" s="3368"/>
      <c r="CU397" s="3368"/>
      <c r="CV397" s="3368"/>
      <c r="CW397" s="3368"/>
      <c r="CX397" s="3368"/>
      <c r="CY397" s="3368"/>
      <c r="CZ397" s="3368"/>
      <c r="DA397" s="3368"/>
      <c r="DB397" s="3368"/>
      <c r="DC397" s="3368"/>
      <c r="DD397" s="3369"/>
      <c r="DE397" s="3376"/>
      <c r="DF397" s="3377"/>
      <c r="DG397" s="3377"/>
      <c r="DH397" s="3377"/>
      <c r="DI397" s="3377"/>
      <c r="DJ397" s="3377"/>
      <c r="DK397" s="3377"/>
      <c r="DL397" s="3377"/>
      <c r="DM397" s="3377"/>
      <c r="DN397" s="3377"/>
      <c r="DO397" s="3377"/>
      <c r="DP397" s="3377"/>
      <c r="DQ397" s="3378"/>
      <c r="DR397" s="1327"/>
      <c r="DS397" s="1322"/>
      <c r="DT397" s="1322"/>
      <c r="DU397" s="1322"/>
      <c r="DV397" s="1323"/>
      <c r="DW397" s="1327"/>
      <c r="DX397" s="1322"/>
      <c r="DY397" s="1322"/>
      <c r="DZ397" s="1322"/>
      <c r="EA397" s="1322"/>
      <c r="EB397" s="1322"/>
      <c r="EC397" s="1322"/>
      <c r="ED397" s="1322"/>
      <c r="EE397" s="1322"/>
      <c r="EF397" s="1322"/>
      <c r="EG397" s="1322"/>
      <c r="EH397" s="1323"/>
      <c r="EI397" s="3360"/>
    </row>
    <row r="398" spans="3:252" s="96" customFormat="1" ht="18" customHeight="1">
      <c r="C398" s="2972"/>
      <c r="D398" s="3181"/>
      <c r="E398" s="3183"/>
      <c r="F398" s="3363"/>
      <c r="G398" s="3363"/>
      <c r="H398" s="2985"/>
      <c r="I398" s="2986"/>
      <c r="J398" s="2986"/>
      <c r="K398" s="2986"/>
      <c r="L398" s="2986"/>
      <c r="M398" s="2986"/>
      <c r="N398" s="2986"/>
      <c r="O398" s="2986"/>
      <c r="P398" s="2986"/>
      <c r="Q398" s="2986"/>
      <c r="R398" s="2986"/>
      <c r="S398" s="2986"/>
      <c r="T398" s="2987"/>
      <c r="U398" s="2994"/>
      <c r="V398" s="2995"/>
      <c r="W398" s="2995"/>
      <c r="X398" s="2995"/>
      <c r="Y398" s="2995"/>
      <c r="Z398" s="2995"/>
      <c r="AA398" s="2995"/>
      <c r="AB398" s="2995"/>
      <c r="AC398" s="2995"/>
      <c r="AD398" s="2995"/>
      <c r="AE398" s="2995"/>
      <c r="AF398" s="2995"/>
      <c r="AG398" s="2995"/>
      <c r="AH398" s="2995"/>
      <c r="AI398" s="2995"/>
      <c r="AJ398" s="2995"/>
      <c r="AK398" s="2995"/>
      <c r="AL398" s="2995"/>
      <c r="AM398" s="2995"/>
      <c r="AN398" s="2995"/>
      <c r="AO398" s="2995"/>
      <c r="AP398" s="2995"/>
      <c r="AQ398" s="2995"/>
      <c r="AR398" s="2995"/>
      <c r="AS398" s="2995"/>
      <c r="AT398" s="2995"/>
      <c r="AU398" s="2995"/>
      <c r="AV398" s="2995"/>
      <c r="AW398" s="2995"/>
      <c r="AX398" s="2995"/>
      <c r="AY398" s="2995"/>
      <c r="AZ398" s="2995"/>
      <c r="BA398" s="2995"/>
      <c r="BB398" s="2995"/>
      <c r="BC398" s="2995"/>
      <c r="BD398" s="2996"/>
      <c r="BE398" s="2985"/>
      <c r="BF398" s="2986"/>
      <c r="BG398" s="2986"/>
      <c r="BH398" s="2986"/>
      <c r="BI398" s="2986"/>
      <c r="BJ398" s="2987"/>
      <c r="BK398" s="2985"/>
      <c r="BL398" s="2986"/>
      <c r="BM398" s="2986"/>
      <c r="BN398" s="2986"/>
      <c r="BO398" s="2986"/>
      <c r="BP398" s="2986"/>
      <c r="BQ398" s="2987"/>
      <c r="BR398" s="2994"/>
      <c r="BS398" s="2995"/>
      <c r="BT398" s="2995"/>
      <c r="BU398" s="2995"/>
      <c r="BV398" s="2996"/>
      <c r="BW398" s="2985"/>
      <c r="BX398" s="2986"/>
      <c r="BY398" s="2986"/>
      <c r="BZ398" s="2986"/>
      <c r="CA398" s="2986"/>
      <c r="CB398" s="2986"/>
      <c r="CC398" s="2986"/>
      <c r="CD398" s="2986"/>
      <c r="CE398" s="2986"/>
      <c r="CF398" s="2986"/>
      <c r="CG398" s="2986"/>
      <c r="CH398" s="2987"/>
      <c r="CI398" s="3116"/>
      <c r="CJ398" s="3823"/>
      <c r="CK398" s="3824"/>
      <c r="CL398" s="3367"/>
      <c r="CM398" s="3368"/>
      <c r="CN398" s="3368"/>
      <c r="CO398" s="3368"/>
      <c r="CP398" s="3368"/>
      <c r="CQ398" s="3368"/>
      <c r="CR398" s="3368"/>
      <c r="CS398" s="3368"/>
      <c r="CT398" s="3368"/>
      <c r="CU398" s="3368"/>
      <c r="CV398" s="3368"/>
      <c r="CW398" s="3368"/>
      <c r="CX398" s="3368"/>
      <c r="CY398" s="3368"/>
      <c r="CZ398" s="3368"/>
      <c r="DA398" s="3368"/>
      <c r="DB398" s="3368"/>
      <c r="DC398" s="3368"/>
      <c r="DD398" s="3369"/>
      <c r="DE398" s="3376"/>
      <c r="DF398" s="3377"/>
      <c r="DG398" s="3377"/>
      <c r="DH398" s="3377"/>
      <c r="DI398" s="3377"/>
      <c r="DJ398" s="3377"/>
      <c r="DK398" s="3377"/>
      <c r="DL398" s="3377"/>
      <c r="DM398" s="3377"/>
      <c r="DN398" s="3377"/>
      <c r="DO398" s="3377"/>
      <c r="DP398" s="3377"/>
      <c r="DQ398" s="3378"/>
      <c r="DR398" s="1327"/>
      <c r="DS398" s="1322"/>
      <c r="DT398" s="1322"/>
      <c r="DU398" s="1322"/>
      <c r="DV398" s="1323"/>
      <c r="DW398" s="1327"/>
      <c r="DX398" s="1322"/>
      <c r="DY398" s="1322"/>
      <c r="DZ398" s="1322"/>
      <c r="EA398" s="1322"/>
      <c r="EB398" s="1322"/>
      <c r="EC398" s="1322"/>
      <c r="ED398" s="1322"/>
      <c r="EE398" s="1322"/>
      <c r="EF398" s="1322"/>
      <c r="EG398" s="1322"/>
      <c r="EH398" s="1323"/>
      <c r="EI398" s="3360"/>
    </row>
    <row r="399" spans="3:252" s="96" customFormat="1" ht="41.25" customHeight="1">
      <c r="C399" s="2972"/>
      <c r="D399" s="369" t="s">
        <v>168</v>
      </c>
      <c r="E399" s="177" t="s">
        <v>220</v>
      </c>
      <c r="F399" s="3364"/>
      <c r="G399" s="3364"/>
      <c r="H399" s="2988"/>
      <c r="I399" s="2989"/>
      <c r="J399" s="2989"/>
      <c r="K399" s="2989"/>
      <c r="L399" s="2989"/>
      <c r="M399" s="2989"/>
      <c r="N399" s="2989"/>
      <c r="O399" s="2989"/>
      <c r="P399" s="2989"/>
      <c r="Q399" s="2989"/>
      <c r="R399" s="2989"/>
      <c r="S399" s="2989"/>
      <c r="T399" s="2990"/>
      <c r="U399" s="2997"/>
      <c r="V399" s="2998"/>
      <c r="W399" s="2998"/>
      <c r="X399" s="2998"/>
      <c r="Y399" s="2998"/>
      <c r="Z399" s="2998"/>
      <c r="AA399" s="2998"/>
      <c r="AB399" s="2998"/>
      <c r="AC399" s="2998"/>
      <c r="AD399" s="2998"/>
      <c r="AE399" s="2998"/>
      <c r="AF399" s="2998"/>
      <c r="AG399" s="2998"/>
      <c r="AH399" s="2998"/>
      <c r="AI399" s="2998"/>
      <c r="AJ399" s="2998"/>
      <c r="AK399" s="2998"/>
      <c r="AL399" s="2998"/>
      <c r="AM399" s="2998"/>
      <c r="AN399" s="2998"/>
      <c r="AO399" s="2998"/>
      <c r="AP399" s="2998"/>
      <c r="AQ399" s="2998"/>
      <c r="AR399" s="2998"/>
      <c r="AS399" s="2998"/>
      <c r="AT399" s="2998"/>
      <c r="AU399" s="2998"/>
      <c r="AV399" s="2998"/>
      <c r="AW399" s="2998"/>
      <c r="AX399" s="2998"/>
      <c r="AY399" s="2998"/>
      <c r="AZ399" s="2998"/>
      <c r="BA399" s="2998"/>
      <c r="BB399" s="2998"/>
      <c r="BC399" s="2998"/>
      <c r="BD399" s="2999"/>
      <c r="BE399" s="2988"/>
      <c r="BF399" s="2989"/>
      <c r="BG399" s="2989"/>
      <c r="BH399" s="2989"/>
      <c r="BI399" s="2989"/>
      <c r="BJ399" s="2990"/>
      <c r="BK399" s="2988"/>
      <c r="BL399" s="2989"/>
      <c r="BM399" s="2989"/>
      <c r="BN399" s="2989"/>
      <c r="BO399" s="2989"/>
      <c r="BP399" s="2989"/>
      <c r="BQ399" s="2990"/>
      <c r="BR399" s="2997"/>
      <c r="BS399" s="2998"/>
      <c r="BT399" s="2998"/>
      <c r="BU399" s="2998"/>
      <c r="BV399" s="2999"/>
      <c r="BW399" s="2988"/>
      <c r="BX399" s="2989"/>
      <c r="BY399" s="2989"/>
      <c r="BZ399" s="2989"/>
      <c r="CA399" s="2989"/>
      <c r="CB399" s="2989"/>
      <c r="CC399" s="2989"/>
      <c r="CD399" s="2989"/>
      <c r="CE399" s="2989"/>
      <c r="CF399" s="2989"/>
      <c r="CG399" s="2989"/>
      <c r="CH399" s="2990"/>
      <c r="CI399" s="3825"/>
      <c r="CJ399" s="3826"/>
      <c r="CK399" s="3827"/>
      <c r="CL399" s="3370"/>
      <c r="CM399" s="3371"/>
      <c r="CN399" s="3371"/>
      <c r="CO399" s="3371"/>
      <c r="CP399" s="3371"/>
      <c r="CQ399" s="3371"/>
      <c r="CR399" s="3371"/>
      <c r="CS399" s="3371"/>
      <c r="CT399" s="3371"/>
      <c r="CU399" s="3371"/>
      <c r="CV399" s="3371"/>
      <c r="CW399" s="3371"/>
      <c r="CX399" s="3371"/>
      <c r="CY399" s="3371"/>
      <c r="CZ399" s="3371"/>
      <c r="DA399" s="3371"/>
      <c r="DB399" s="3371"/>
      <c r="DC399" s="3371"/>
      <c r="DD399" s="3372"/>
      <c r="DE399" s="3379"/>
      <c r="DF399" s="3380"/>
      <c r="DG399" s="3380"/>
      <c r="DH399" s="3380"/>
      <c r="DI399" s="3380"/>
      <c r="DJ399" s="3380"/>
      <c r="DK399" s="3380"/>
      <c r="DL399" s="3380"/>
      <c r="DM399" s="3380"/>
      <c r="DN399" s="3380"/>
      <c r="DO399" s="3380"/>
      <c r="DP399" s="3380"/>
      <c r="DQ399" s="3381"/>
      <c r="DR399" s="1333"/>
      <c r="DS399" s="1328"/>
      <c r="DT399" s="1328"/>
      <c r="DU399" s="1328"/>
      <c r="DV399" s="1329"/>
      <c r="DW399" s="1333"/>
      <c r="DX399" s="1328"/>
      <c r="DY399" s="1328"/>
      <c r="DZ399" s="1328"/>
      <c r="EA399" s="1328"/>
      <c r="EB399" s="1328"/>
      <c r="EC399" s="1328"/>
      <c r="ED399" s="1328"/>
      <c r="EE399" s="1328"/>
      <c r="EF399" s="1328"/>
      <c r="EG399" s="1328"/>
      <c r="EH399" s="1329"/>
      <c r="EI399" s="3361"/>
    </row>
    <row r="400" spans="3:252" s="96" customFormat="1" ht="33" customHeight="1">
      <c r="C400" s="1284" t="s">
        <v>534</v>
      </c>
      <c r="D400" s="524" t="s">
        <v>242</v>
      </c>
      <c r="E400" s="524" t="s">
        <v>535</v>
      </c>
      <c r="F400" s="524" t="s">
        <v>243</v>
      </c>
      <c r="G400" s="524" t="s">
        <v>244</v>
      </c>
      <c r="H400" s="3100" t="s">
        <v>180</v>
      </c>
      <c r="I400" s="3101"/>
      <c r="J400" s="3101"/>
      <c r="K400" s="3101"/>
      <c r="L400" s="3101"/>
      <c r="M400" s="3101"/>
      <c r="N400" s="3101"/>
      <c r="O400" s="3101"/>
      <c r="P400" s="3101"/>
      <c r="Q400" s="3101"/>
      <c r="R400" s="3101"/>
      <c r="S400" s="3101"/>
      <c r="T400" s="3102"/>
      <c r="U400" s="3008" t="s">
        <v>498</v>
      </c>
      <c r="V400" s="3009"/>
      <c r="W400" s="3009"/>
      <c r="X400" s="3009"/>
      <c r="Y400" s="3009"/>
      <c r="Z400" s="3009"/>
      <c r="AA400" s="3009"/>
      <c r="AB400" s="3009"/>
      <c r="AC400" s="3009"/>
      <c r="AD400" s="3009"/>
      <c r="AE400" s="3009"/>
      <c r="AF400" s="3009"/>
      <c r="AG400" s="3009"/>
      <c r="AH400" s="3009"/>
      <c r="AI400" s="3009"/>
      <c r="AJ400" s="3009"/>
      <c r="AK400" s="3009"/>
      <c r="AL400" s="3009"/>
      <c r="AM400" s="3009"/>
      <c r="AN400" s="3009"/>
      <c r="AO400" s="3009"/>
      <c r="AP400" s="3009"/>
      <c r="AQ400" s="3009"/>
      <c r="AR400" s="3009"/>
      <c r="AS400" s="3009"/>
      <c r="AT400" s="3009"/>
      <c r="AU400" s="3009"/>
      <c r="AV400" s="3009"/>
      <c r="AW400" s="3009"/>
      <c r="AX400" s="3009"/>
      <c r="AY400" s="3009"/>
      <c r="AZ400" s="3009"/>
      <c r="BA400" s="3009"/>
      <c r="BB400" s="3009"/>
      <c r="BC400" s="3009"/>
      <c r="BD400" s="3010"/>
      <c r="BE400" s="3011" t="s">
        <v>536</v>
      </c>
      <c r="BF400" s="3012"/>
      <c r="BG400" s="3012"/>
      <c r="BH400" s="3012"/>
      <c r="BI400" s="3012"/>
      <c r="BJ400" s="3013"/>
      <c r="BK400" s="3173" t="s">
        <v>449</v>
      </c>
      <c r="BL400" s="3134"/>
      <c r="BM400" s="3134"/>
      <c r="BN400" s="3134"/>
      <c r="BO400" s="3134"/>
      <c r="BP400" s="3134"/>
      <c r="BQ400" s="3135"/>
      <c r="BR400" s="3071" t="s">
        <v>297</v>
      </c>
      <c r="BS400" s="3272"/>
      <c r="BT400" s="3272"/>
      <c r="BU400" s="3272"/>
      <c r="BV400" s="3273"/>
      <c r="BW400" s="3071" t="s">
        <v>537</v>
      </c>
      <c r="BX400" s="3272"/>
      <c r="BY400" s="3272"/>
      <c r="BZ400" s="3272"/>
      <c r="CA400" s="3272"/>
      <c r="CB400" s="3272"/>
      <c r="CC400" s="3272"/>
      <c r="CD400" s="3272"/>
      <c r="CE400" s="3272"/>
      <c r="CF400" s="3272"/>
      <c r="CG400" s="3272"/>
      <c r="CH400" s="3273"/>
      <c r="CI400" s="3093" t="s">
        <v>180</v>
      </c>
      <c r="CJ400" s="3094"/>
      <c r="CK400" s="3095"/>
      <c r="CL400" s="3011" t="s">
        <v>498</v>
      </c>
      <c r="CM400" s="3012"/>
      <c r="CN400" s="3012"/>
      <c r="CO400" s="3012"/>
      <c r="CP400" s="3012"/>
      <c r="CQ400" s="3012"/>
      <c r="CR400" s="3012"/>
      <c r="CS400" s="3012"/>
      <c r="CT400" s="3012"/>
      <c r="CU400" s="3012"/>
      <c r="CV400" s="3012"/>
      <c r="CW400" s="3012"/>
      <c r="CX400" s="3012"/>
      <c r="CY400" s="3012"/>
      <c r="CZ400" s="3012"/>
      <c r="DA400" s="3012"/>
      <c r="DB400" s="3012"/>
      <c r="DC400" s="3012"/>
      <c r="DD400" s="3013"/>
      <c r="DE400" s="3011" t="s">
        <v>419</v>
      </c>
      <c r="DF400" s="3012"/>
      <c r="DG400" s="3012"/>
      <c r="DH400" s="3012"/>
      <c r="DI400" s="3012"/>
      <c r="DJ400" s="3012"/>
      <c r="DK400" s="3012"/>
      <c r="DL400" s="3012"/>
      <c r="DM400" s="3012"/>
      <c r="DN400" s="3012"/>
      <c r="DO400" s="3012"/>
      <c r="DP400" s="3012"/>
      <c r="DQ400" s="3013"/>
      <c r="DR400" s="2964" t="s">
        <v>297</v>
      </c>
      <c r="DS400" s="2965"/>
      <c r="DT400" s="2965"/>
      <c r="DU400" s="2965"/>
      <c r="DV400" s="2966"/>
      <c r="DW400" s="2964" t="s">
        <v>538</v>
      </c>
      <c r="DX400" s="2965"/>
      <c r="DY400" s="2965"/>
      <c r="DZ400" s="2965"/>
      <c r="EA400" s="2965"/>
      <c r="EB400" s="2965"/>
      <c r="EC400" s="2965"/>
      <c r="ED400" s="2965"/>
      <c r="EE400" s="2965"/>
      <c r="EF400" s="2965"/>
      <c r="EG400" s="2965"/>
      <c r="EH400" s="2966"/>
      <c r="EI400" s="544">
        <v>658</v>
      </c>
    </row>
    <row r="401" spans="3:119" s="96" customFormat="1" ht="15.6">
      <c r="C401" s="568"/>
      <c r="DA401" s="102"/>
      <c r="DB401" s="102"/>
      <c r="DC401" s="102"/>
      <c r="DD401" s="102"/>
      <c r="DE401" s="102"/>
      <c r="DF401" s="102"/>
      <c r="DG401" s="102"/>
      <c r="DH401" s="102"/>
      <c r="DI401" s="102"/>
      <c r="DJ401" s="102"/>
      <c r="DK401" s="102"/>
      <c r="DL401" s="102"/>
      <c r="DM401" s="102"/>
      <c r="DN401" s="102"/>
      <c r="DO401" s="102"/>
    </row>
    <row r="402" spans="3:119" s="96" customFormat="1" ht="15.6">
      <c r="C402" s="568"/>
      <c r="DA402" s="102"/>
      <c r="DB402" s="102"/>
      <c r="DC402" s="102"/>
      <c r="DD402" s="102"/>
      <c r="DE402" s="102"/>
      <c r="DF402" s="102"/>
      <c r="DG402" s="102"/>
      <c r="DH402" s="102"/>
      <c r="DI402" s="102"/>
      <c r="DJ402" s="102"/>
      <c r="DK402" s="102"/>
      <c r="DL402" s="102"/>
      <c r="DM402" s="102"/>
      <c r="DN402" s="102"/>
      <c r="DO402" s="102"/>
    </row>
    <row r="403" spans="3:119" s="96" customFormat="1" ht="30">
      <c r="C403" s="569" t="s">
        <v>539</v>
      </c>
      <c r="DA403" s="102"/>
      <c r="DB403" s="102"/>
      <c r="DC403" s="102"/>
      <c r="DD403" s="102"/>
      <c r="DE403" s="102"/>
      <c r="DF403" s="102"/>
      <c r="DG403" s="102"/>
      <c r="DH403" s="102"/>
      <c r="DI403" s="102"/>
      <c r="DJ403" s="102"/>
      <c r="DK403" s="102"/>
      <c r="DL403" s="102"/>
      <c r="DM403" s="102"/>
      <c r="DN403" s="102"/>
      <c r="DO403" s="102"/>
    </row>
    <row r="404" spans="3:119" s="96" customFormat="1" ht="30">
      <c r="C404" s="569"/>
      <c r="DA404" s="102"/>
      <c r="DB404" s="102"/>
      <c r="DC404" s="102"/>
      <c r="DD404" s="102"/>
      <c r="DE404" s="102"/>
      <c r="DF404" s="102"/>
      <c r="DG404" s="102"/>
      <c r="DH404" s="102"/>
      <c r="DI404" s="102"/>
      <c r="DJ404" s="102"/>
      <c r="DK404" s="102"/>
      <c r="DL404" s="102"/>
      <c r="DM404" s="102"/>
      <c r="DN404" s="102"/>
      <c r="DO404" s="102"/>
    </row>
    <row r="405" spans="3:119" s="96" customFormat="1" ht="15.75" customHeight="1">
      <c r="C405" s="574" t="s">
        <v>540</v>
      </c>
      <c r="DA405" s="102"/>
      <c r="DB405" s="102"/>
      <c r="DC405" s="102"/>
      <c r="DD405" s="102"/>
      <c r="DE405" s="102"/>
      <c r="DF405" s="102"/>
      <c r="DG405" s="102"/>
      <c r="DH405" s="102"/>
      <c r="DI405" s="102"/>
      <c r="DJ405" s="102"/>
      <c r="DK405" s="102"/>
      <c r="DL405" s="102"/>
      <c r="DM405" s="102"/>
      <c r="DN405" s="102"/>
      <c r="DO405" s="102"/>
    </row>
    <row r="406" spans="3:119" s="96" customFormat="1" ht="15.6">
      <c r="C406" s="568"/>
      <c r="DA406" s="102"/>
      <c r="DB406" s="102"/>
      <c r="DC406" s="102"/>
      <c r="DD406" s="102"/>
      <c r="DE406" s="102"/>
      <c r="DF406" s="102"/>
      <c r="DG406" s="102"/>
      <c r="DH406" s="102"/>
      <c r="DI406" s="102"/>
      <c r="DJ406" s="102"/>
      <c r="DK406" s="102"/>
      <c r="DL406" s="102"/>
      <c r="DM406" s="102"/>
      <c r="DN406" s="102"/>
      <c r="DO406" s="102"/>
    </row>
    <row r="407" spans="3:119" s="96" customFormat="1" ht="20.399999999999999">
      <c r="C407" s="2972" t="s">
        <v>163</v>
      </c>
      <c r="D407" s="3061" t="s">
        <v>164</v>
      </c>
      <c r="E407" s="2974"/>
      <c r="F407" s="3036" t="s">
        <v>139</v>
      </c>
      <c r="G407" s="3037"/>
      <c r="H407" s="3037"/>
      <c r="I407" s="3037"/>
      <c r="J407" s="3037"/>
      <c r="K407" s="3037"/>
      <c r="L407" s="3037"/>
      <c r="M407" s="3037"/>
      <c r="N407" s="3037"/>
      <c r="O407" s="3037"/>
      <c r="P407" s="3037"/>
      <c r="Q407" s="3037"/>
      <c r="R407" s="3037"/>
      <c r="S407" s="3037"/>
      <c r="T407" s="3037"/>
      <c r="U407" s="3037"/>
      <c r="V407" s="3037"/>
      <c r="W407" s="3037"/>
      <c r="X407" s="3037"/>
      <c r="Y407" s="3037"/>
      <c r="Z407" s="3038"/>
      <c r="AA407" s="2955" t="s">
        <v>219</v>
      </c>
      <c r="AB407" s="2956"/>
      <c r="AC407" s="2956"/>
      <c r="AD407" s="2956"/>
      <c r="AE407" s="2956"/>
      <c r="AF407" s="2956"/>
      <c r="AG407" s="2956"/>
      <c r="AH407" s="2956"/>
      <c r="AI407" s="2956"/>
      <c r="AJ407" s="2956"/>
      <c r="AK407" s="2956"/>
      <c r="AL407" s="2956"/>
      <c r="AM407" s="2956"/>
      <c r="AN407" s="2956"/>
      <c r="AO407" s="2956"/>
      <c r="AP407" s="2956"/>
      <c r="AQ407" s="2956"/>
      <c r="AR407" s="2956"/>
      <c r="AS407" s="2956"/>
      <c r="AT407" s="2956"/>
      <c r="AU407" s="2956"/>
      <c r="AV407" s="2956"/>
      <c r="AW407" s="2956"/>
      <c r="AX407" s="2956"/>
      <c r="AY407" s="2956"/>
      <c r="AZ407" s="2956"/>
      <c r="BA407" s="2956"/>
      <c r="BB407" s="2956"/>
      <c r="BC407" s="2956"/>
      <c r="BD407" s="2957"/>
      <c r="BE407" s="388" t="s">
        <v>140</v>
      </c>
      <c r="BF407" s="389"/>
      <c r="BG407" s="389"/>
      <c r="BH407" s="389"/>
      <c r="BI407" s="389"/>
      <c r="BJ407" s="389"/>
      <c r="BK407" s="387" t="s">
        <v>139</v>
      </c>
      <c r="BL407" s="387"/>
      <c r="BM407" s="387"/>
      <c r="BN407" s="387"/>
      <c r="BO407" s="387"/>
      <c r="BP407" s="2975" t="s">
        <v>140</v>
      </c>
      <c r="BQ407" s="2976"/>
      <c r="BR407" s="2976"/>
      <c r="BS407" s="2976"/>
      <c r="BT407" s="2976"/>
      <c r="BU407" s="2976"/>
      <c r="BV407" s="2976"/>
      <c r="BW407" s="2976"/>
      <c r="BX407" s="2976"/>
      <c r="BY407" s="2976"/>
      <c r="BZ407" s="2976"/>
      <c r="CA407" s="2977"/>
      <c r="CB407" s="2978" t="s">
        <v>307</v>
      </c>
      <c r="CC407" s="2979"/>
      <c r="DA407" s="102"/>
      <c r="DB407" s="102"/>
      <c r="DC407" s="102"/>
      <c r="DD407" s="102"/>
      <c r="DE407" s="102"/>
      <c r="DF407" s="102"/>
      <c r="DG407" s="102"/>
      <c r="DH407" s="102"/>
      <c r="DI407" s="102"/>
      <c r="DJ407" s="102"/>
      <c r="DK407" s="102"/>
      <c r="DL407" s="102"/>
      <c r="DM407" s="102"/>
      <c r="DN407" s="102"/>
      <c r="DO407" s="102"/>
    </row>
    <row r="408" spans="3:119" s="96" customFormat="1" ht="18" customHeight="1">
      <c r="C408" s="2972"/>
      <c r="D408" s="3062"/>
      <c r="E408" s="3064"/>
      <c r="F408" s="3362" t="s">
        <v>221</v>
      </c>
      <c r="G408" s="3362" t="s">
        <v>222</v>
      </c>
      <c r="H408" s="2991" t="s">
        <v>406</v>
      </c>
      <c r="I408" s="2992"/>
      <c r="J408" s="2992"/>
      <c r="K408" s="2992"/>
      <c r="L408" s="2992"/>
      <c r="M408" s="2992"/>
      <c r="N408" s="2992"/>
      <c r="O408" s="2992"/>
      <c r="P408" s="2992"/>
      <c r="Q408" s="2992"/>
      <c r="R408" s="2992"/>
      <c r="S408" s="2992"/>
      <c r="T408" s="2992"/>
      <c r="U408" s="2992"/>
      <c r="V408" s="2992"/>
      <c r="W408" s="2992"/>
      <c r="X408" s="2992"/>
      <c r="Y408" s="2992"/>
      <c r="Z408" s="2993"/>
      <c r="AA408" s="2958"/>
      <c r="AB408" s="2959"/>
      <c r="AC408" s="2959"/>
      <c r="AD408" s="2959"/>
      <c r="AE408" s="2959"/>
      <c r="AF408" s="2959"/>
      <c r="AG408" s="2959"/>
      <c r="AH408" s="2959"/>
      <c r="AI408" s="2959"/>
      <c r="AJ408" s="2959"/>
      <c r="AK408" s="2959"/>
      <c r="AL408" s="2959"/>
      <c r="AM408" s="2959"/>
      <c r="AN408" s="2959"/>
      <c r="AO408" s="2959"/>
      <c r="AP408" s="2959"/>
      <c r="AQ408" s="2959"/>
      <c r="AR408" s="2959"/>
      <c r="AS408" s="2959"/>
      <c r="AT408" s="2959"/>
      <c r="AU408" s="2959"/>
      <c r="AV408" s="2959"/>
      <c r="AW408" s="2959"/>
      <c r="AX408" s="2959"/>
      <c r="AY408" s="2959"/>
      <c r="AZ408" s="2959"/>
      <c r="BA408" s="2959"/>
      <c r="BB408" s="2959"/>
      <c r="BC408" s="2959"/>
      <c r="BD408" s="2960"/>
      <c r="BE408" s="2982" t="s">
        <v>335</v>
      </c>
      <c r="BF408" s="2983"/>
      <c r="BG408" s="2983"/>
      <c r="BH408" s="2983"/>
      <c r="BI408" s="2983"/>
      <c r="BJ408" s="2984"/>
      <c r="BK408" s="2991" t="s">
        <v>287</v>
      </c>
      <c r="BL408" s="2992"/>
      <c r="BM408" s="2992"/>
      <c r="BN408" s="2992"/>
      <c r="BO408" s="2993"/>
      <c r="BP408" s="2982" t="s">
        <v>288</v>
      </c>
      <c r="BQ408" s="2983"/>
      <c r="BR408" s="2983"/>
      <c r="BS408" s="2983"/>
      <c r="BT408" s="2983"/>
      <c r="BU408" s="2983"/>
      <c r="BV408" s="2983"/>
      <c r="BW408" s="2983"/>
      <c r="BX408" s="2983"/>
      <c r="BY408" s="2983"/>
      <c r="BZ408" s="2983"/>
      <c r="CA408" s="2984"/>
      <c r="CB408" s="2547"/>
      <c r="CC408" s="2548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</row>
    <row r="409" spans="3:119" s="96" customFormat="1" ht="18" customHeight="1">
      <c r="C409" s="2972"/>
      <c r="D409" s="3062"/>
      <c r="E409" s="3064"/>
      <c r="F409" s="3363"/>
      <c r="G409" s="3363"/>
      <c r="H409" s="2994"/>
      <c r="I409" s="2995"/>
      <c r="J409" s="2995"/>
      <c r="K409" s="2995"/>
      <c r="L409" s="2995"/>
      <c r="M409" s="2995"/>
      <c r="N409" s="2995"/>
      <c r="O409" s="2995"/>
      <c r="P409" s="2995"/>
      <c r="Q409" s="2995"/>
      <c r="R409" s="2995"/>
      <c r="S409" s="2995"/>
      <c r="T409" s="2995"/>
      <c r="U409" s="2995"/>
      <c r="V409" s="2995"/>
      <c r="W409" s="2995"/>
      <c r="X409" s="2995"/>
      <c r="Y409" s="2995"/>
      <c r="Z409" s="2996"/>
      <c r="AA409" s="2958"/>
      <c r="AB409" s="2959"/>
      <c r="AC409" s="2959"/>
      <c r="AD409" s="2959"/>
      <c r="AE409" s="2959"/>
      <c r="AF409" s="2959"/>
      <c r="AG409" s="2959"/>
      <c r="AH409" s="2959"/>
      <c r="AI409" s="2959"/>
      <c r="AJ409" s="2959"/>
      <c r="AK409" s="2959"/>
      <c r="AL409" s="2959"/>
      <c r="AM409" s="2959"/>
      <c r="AN409" s="2959"/>
      <c r="AO409" s="2959"/>
      <c r="AP409" s="2959"/>
      <c r="AQ409" s="2959"/>
      <c r="AR409" s="2959"/>
      <c r="AS409" s="2959"/>
      <c r="AT409" s="2959"/>
      <c r="AU409" s="2959"/>
      <c r="AV409" s="2959"/>
      <c r="AW409" s="2959"/>
      <c r="AX409" s="2959"/>
      <c r="AY409" s="2959"/>
      <c r="AZ409" s="2959"/>
      <c r="BA409" s="2959"/>
      <c r="BB409" s="2959"/>
      <c r="BC409" s="2959"/>
      <c r="BD409" s="2960"/>
      <c r="BE409" s="2985"/>
      <c r="BF409" s="2986"/>
      <c r="BG409" s="2986"/>
      <c r="BH409" s="2986"/>
      <c r="BI409" s="2986"/>
      <c r="BJ409" s="2987"/>
      <c r="BK409" s="2994"/>
      <c r="BL409" s="2995"/>
      <c r="BM409" s="2995"/>
      <c r="BN409" s="2995"/>
      <c r="BO409" s="2996"/>
      <c r="BP409" s="2985"/>
      <c r="BQ409" s="2986"/>
      <c r="BR409" s="2986"/>
      <c r="BS409" s="2986"/>
      <c r="BT409" s="2986"/>
      <c r="BU409" s="2986"/>
      <c r="BV409" s="2986"/>
      <c r="BW409" s="2986"/>
      <c r="BX409" s="2986"/>
      <c r="BY409" s="2986"/>
      <c r="BZ409" s="2986"/>
      <c r="CA409" s="2987"/>
      <c r="CB409" s="2547"/>
      <c r="CC409" s="2548"/>
      <c r="DA409" s="102"/>
      <c r="DB409" s="102"/>
      <c r="DC409" s="102"/>
      <c r="DD409" s="102"/>
      <c r="DE409" s="102"/>
      <c r="DF409" s="102"/>
      <c r="DG409" s="102"/>
      <c r="DH409" s="102"/>
      <c r="DI409" s="102"/>
      <c r="DJ409" s="102"/>
      <c r="DK409" s="102"/>
      <c r="DL409" s="102"/>
      <c r="DM409" s="102"/>
      <c r="DN409" s="102"/>
      <c r="DO409" s="102"/>
    </row>
    <row r="410" spans="3:119" s="96" customFormat="1" ht="18" customHeight="1">
      <c r="C410" s="2972"/>
      <c r="D410" s="3181"/>
      <c r="E410" s="3183"/>
      <c r="F410" s="3363"/>
      <c r="G410" s="3363"/>
      <c r="H410" s="2994"/>
      <c r="I410" s="2995"/>
      <c r="J410" s="2995"/>
      <c r="K410" s="2995"/>
      <c r="L410" s="2995"/>
      <c r="M410" s="2995"/>
      <c r="N410" s="2995"/>
      <c r="O410" s="2995"/>
      <c r="P410" s="2995"/>
      <c r="Q410" s="2995"/>
      <c r="R410" s="2995"/>
      <c r="S410" s="2995"/>
      <c r="T410" s="2995"/>
      <c r="U410" s="2995"/>
      <c r="V410" s="2995"/>
      <c r="W410" s="2995"/>
      <c r="X410" s="2995"/>
      <c r="Y410" s="2995"/>
      <c r="Z410" s="2996"/>
      <c r="AA410" s="2958"/>
      <c r="AB410" s="2959"/>
      <c r="AC410" s="2959"/>
      <c r="AD410" s="2959"/>
      <c r="AE410" s="2959"/>
      <c r="AF410" s="2959"/>
      <c r="AG410" s="2959"/>
      <c r="AH410" s="2959"/>
      <c r="AI410" s="2959"/>
      <c r="AJ410" s="2959"/>
      <c r="AK410" s="2959"/>
      <c r="AL410" s="2959"/>
      <c r="AM410" s="2959"/>
      <c r="AN410" s="2959"/>
      <c r="AO410" s="2959"/>
      <c r="AP410" s="2959"/>
      <c r="AQ410" s="2959"/>
      <c r="AR410" s="2959"/>
      <c r="AS410" s="2959"/>
      <c r="AT410" s="2959"/>
      <c r="AU410" s="2959"/>
      <c r="AV410" s="2959"/>
      <c r="AW410" s="2959"/>
      <c r="AX410" s="2959"/>
      <c r="AY410" s="2959"/>
      <c r="AZ410" s="2959"/>
      <c r="BA410" s="2959"/>
      <c r="BB410" s="2959"/>
      <c r="BC410" s="2959"/>
      <c r="BD410" s="2960"/>
      <c r="BE410" s="2985"/>
      <c r="BF410" s="2986"/>
      <c r="BG410" s="2986"/>
      <c r="BH410" s="2986"/>
      <c r="BI410" s="2986"/>
      <c r="BJ410" s="2987"/>
      <c r="BK410" s="2994"/>
      <c r="BL410" s="2995"/>
      <c r="BM410" s="2995"/>
      <c r="BN410" s="2995"/>
      <c r="BO410" s="2996"/>
      <c r="BP410" s="2985"/>
      <c r="BQ410" s="2986"/>
      <c r="BR410" s="2986"/>
      <c r="BS410" s="2986"/>
      <c r="BT410" s="2986"/>
      <c r="BU410" s="2986"/>
      <c r="BV410" s="2986"/>
      <c r="BW410" s="2986"/>
      <c r="BX410" s="2986"/>
      <c r="BY410" s="2986"/>
      <c r="BZ410" s="2986"/>
      <c r="CA410" s="2987"/>
      <c r="CB410" s="2547"/>
      <c r="CC410" s="2548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</row>
    <row r="411" spans="3:119" s="96" customFormat="1" ht="18" customHeight="1">
      <c r="C411" s="2972"/>
      <c r="D411" s="369" t="s">
        <v>168</v>
      </c>
      <c r="E411" s="177" t="s">
        <v>220</v>
      </c>
      <c r="F411" s="3364"/>
      <c r="G411" s="3364"/>
      <c r="H411" s="2997"/>
      <c r="I411" s="2998"/>
      <c r="J411" s="2998"/>
      <c r="K411" s="2998"/>
      <c r="L411" s="2998"/>
      <c r="M411" s="2998"/>
      <c r="N411" s="2998"/>
      <c r="O411" s="2998"/>
      <c r="P411" s="2998"/>
      <c r="Q411" s="2998"/>
      <c r="R411" s="2998"/>
      <c r="S411" s="2998"/>
      <c r="T411" s="2998"/>
      <c r="U411" s="2998"/>
      <c r="V411" s="2998"/>
      <c r="W411" s="2998"/>
      <c r="X411" s="2998"/>
      <c r="Y411" s="2998"/>
      <c r="Z411" s="2999"/>
      <c r="AA411" s="2961"/>
      <c r="AB411" s="2962"/>
      <c r="AC411" s="2962"/>
      <c r="AD411" s="2962"/>
      <c r="AE411" s="2962"/>
      <c r="AF411" s="2962"/>
      <c r="AG411" s="2962"/>
      <c r="AH411" s="2962"/>
      <c r="AI411" s="2962"/>
      <c r="AJ411" s="2962"/>
      <c r="AK411" s="2962"/>
      <c r="AL411" s="2962"/>
      <c r="AM411" s="2962"/>
      <c r="AN411" s="2962"/>
      <c r="AO411" s="2962"/>
      <c r="AP411" s="2962"/>
      <c r="AQ411" s="2962"/>
      <c r="AR411" s="2962"/>
      <c r="AS411" s="2962"/>
      <c r="AT411" s="2962"/>
      <c r="AU411" s="2962"/>
      <c r="AV411" s="2962"/>
      <c r="AW411" s="2962"/>
      <c r="AX411" s="2962"/>
      <c r="AY411" s="2962"/>
      <c r="AZ411" s="2962"/>
      <c r="BA411" s="2962"/>
      <c r="BB411" s="2962"/>
      <c r="BC411" s="2962"/>
      <c r="BD411" s="2963"/>
      <c r="BE411" s="2988"/>
      <c r="BF411" s="2989"/>
      <c r="BG411" s="2989"/>
      <c r="BH411" s="2989"/>
      <c r="BI411" s="2989"/>
      <c r="BJ411" s="2990"/>
      <c r="BK411" s="2997"/>
      <c r="BL411" s="2998"/>
      <c r="BM411" s="2998"/>
      <c r="BN411" s="2998"/>
      <c r="BO411" s="2999"/>
      <c r="BP411" s="2988"/>
      <c r="BQ411" s="2989"/>
      <c r="BR411" s="2989"/>
      <c r="BS411" s="2989"/>
      <c r="BT411" s="2989"/>
      <c r="BU411" s="2989"/>
      <c r="BV411" s="2989"/>
      <c r="BW411" s="2989"/>
      <c r="BX411" s="2989"/>
      <c r="BY411" s="2989"/>
      <c r="BZ411" s="2989"/>
      <c r="CA411" s="2990"/>
      <c r="CB411" s="2980"/>
      <c r="CC411" s="2981"/>
      <c r="DA411" s="102"/>
      <c r="DB411" s="102"/>
      <c r="DC411" s="102"/>
      <c r="DD411" s="102"/>
      <c r="DE411" s="102"/>
      <c r="DF411" s="102"/>
      <c r="DG411" s="102"/>
      <c r="DH411" s="102"/>
      <c r="DI411" s="102"/>
      <c r="DJ411" s="102"/>
      <c r="DK411" s="102"/>
      <c r="DL411" s="102"/>
      <c r="DM411" s="102"/>
      <c r="DN411" s="102"/>
      <c r="DO411" s="102"/>
    </row>
    <row r="412" spans="3:119" s="96" customFormat="1" ht="18" customHeight="1">
      <c r="C412" s="580" t="s">
        <v>541</v>
      </c>
      <c r="D412" s="315" t="s">
        <v>242</v>
      </c>
      <c r="E412" s="194" t="s">
        <v>181</v>
      </c>
      <c r="F412" s="195" t="s">
        <v>243</v>
      </c>
      <c r="G412" s="412" t="s">
        <v>244</v>
      </c>
      <c r="H412" s="3096" t="s">
        <v>542</v>
      </c>
      <c r="I412" s="3097"/>
      <c r="J412" s="3097"/>
      <c r="K412" s="3097"/>
      <c r="L412" s="3097"/>
      <c r="M412" s="3097"/>
      <c r="N412" s="3097"/>
      <c r="O412" s="3097"/>
      <c r="P412" s="3097"/>
      <c r="Q412" s="3097"/>
      <c r="R412" s="3097"/>
      <c r="S412" s="3097"/>
      <c r="T412" s="3097"/>
      <c r="U412" s="3097"/>
      <c r="V412" s="3097"/>
      <c r="W412" s="3097"/>
      <c r="X412" s="3097"/>
      <c r="Y412" s="3097"/>
      <c r="Z412" s="3098"/>
      <c r="AA412" s="413" t="s">
        <v>543</v>
      </c>
      <c r="AB412" s="414"/>
      <c r="AC412" s="414"/>
      <c r="AD412" s="414"/>
      <c r="AE412" s="414"/>
      <c r="AF412" s="414"/>
      <c r="AG412" s="414"/>
      <c r="AH412" s="414"/>
      <c r="AI412" s="414"/>
      <c r="AJ412" s="414"/>
      <c r="AK412" s="414"/>
      <c r="AL412" s="414"/>
      <c r="AM412" s="414"/>
      <c r="AN412" s="414"/>
      <c r="AO412" s="414"/>
      <c r="AP412" s="414"/>
      <c r="AQ412" s="414"/>
      <c r="AR412" s="414"/>
      <c r="AS412" s="414"/>
      <c r="AT412" s="414"/>
      <c r="AU412" s="414"/>
      <c r="AV412" s="414"/>
      <c r="AW412" s="414"/>
      <c r="AX412" s="414"/>
      <c r="AY412" s="414"/>
      <c r="AZ412" s="414"/>
      <c r="BA412" s="414"/>
      <c r="BB412" s="414"/>
      <c r="BC412" s="414"/>
      <c r="BD412" s="415"/>
      <c r="BE412" s="3090" t="s">
        <v>544</v>
      </c>
      <c r="BF412" s="3091"/>
      <c r="BG412" s="3091"/>
      <c r="BH412" s="3091"/>
      <c r="BI412" s="3091"/>
      <c r="BJ412" s="3092"/>
      <c r="BK412" s="2964" t="s">
        <v>297</v>
      </c>
      <c r="BL412" s="2965"/>
      <c r="BM412" s="2965"/>
      <c r="BN412" s="2965"/>
      <c r="BO412" s="2966"/>
      <c r="BP412" s="383"/>
      <c r="BQ412" s="2965" t="s">
        <v>486</v>
      </c>
      <c r="BR412" s="2965"/>
      <c r="BS412" s="2965"/>
      <c r="BT412" s="2965"/>
      <c r="BU412" s="2965"/>
      <c r="BV412" s="2965"/>
      <c r="BW412" s="2965"/>
      <c r="BX412" s="2965"/>
      <c r="BY412" s="2965"/>
      <c r="BZ412" s="2965"/>
      <c r="CA412" s="2966"/>
      <c r="CB412" s="2970">
        <v>540</v>
      </c>
      <c r="CC412" s="2971"/>
      <c r="DA412" s="102"/>
      <c r="DB412" s="102"/>
      <c r="DC412" s="102"/>
      <c r="DD412" s="102"/>
      <c r="DE412" s="102"/>
      <c r="DF412" s="102"/>
      <c r="DG412" s="102"/>
      <c r="DH412" s="102"/>
      <c r="DI412" s="102"/>
      <c r="DJ412" s="102"/>
      <c r="DK412" s="102"/>
      <c r="DL412" s="102"/>
      <c r="DM412" s="102"/>
      <c r="DN412" s="102"/>
      <c r="DO412" s="102"/>
    </row>
    <row r="413" spans="3:119" s="96" customFormat="1" ht="18" customHeight="1">
      <c r="C413" s="580" t="s">
        <v>541</v>
      </c>
      <c r="D413" s="416" t="s">
        <v>242</v>
      </c>
      <c r="E413" s="408" t="s">
        <v>181</v>
      </c>
      <c r="F413" s="409" t="s">
        <v>243</v>
      </c>
      <c r="G413" s="410" t="s">
        <v>244</v>
      </c>
      <c r="H413" s="3117" t="s">
        <v>545</v>
      </c>
      <c r="I413" s="3118"/>
      <c r="J413" s="3118"/>
      <c r="K413" s="3118"/>
      <c r="L413" s="3118"/>
      <c r="M413" s="3118"/>
      <c r="N413" s="3118"/>
      <c r="O413" s="3118"/>
      <c r="P413" s="3118"/>
      <c r="Q413" s="3118"/>
      <c r="R413" s="3118"/>
      <c r="S413" s="3118"/>
      <c r="T413" s="3118"/>
      <c r="U413" s="3118"/>
      <c r="V413" s="3118"/>
      <c r="W413" s="3118"/>
      <c r="X413" s="3118"/>
      <c r="Y413" s="3118"/>
      <c r="Z413" s="3174"/>
      <c r="AA413" s="417" t="s">
        <v>546</v>
      </c>
      <c r="AB413" s="418"/>
      <c r="AC413" s="418"/>
      <c r="AD413" s="418"/>
      <c r="AE413" s="418"/>
      <c r="AF413" s="418"/>
      <c r="AG413" s="418"/>
      <c r="AH413" s="418"/>
      <c r="AI413" s="418"/>
      <c r="AJ413" s="418"/>
      <c r="AK413" s="418"/>
      <c r="AL413" s="418"/>
      <c r="AM413" s="418"/>
      <c r="AN413" s="418"/>
      <c r="AO413" s="418"/>
      <c r="AP413" s="418"/>
      <c r="AQ413" s="418"/>
      <c r="AR413" s="418"/>
      <c r="AS413" s="418"/>
      <c r="AT413" s="418"/>
      <c r="AU413" s="418"/>
      <c r="AV413" s="418"/>
      <c r="AW413" s="418"/>
      <c r="AX413" s="418"/>
      <c r="AY413" s="418"/>
      <c r="AZ413" s="418"/>
      <c r="BA413" s="418"/>
      <c r="BB413" s="418"/>
      <c r="BC413" s="418"/>
      <c r="BD413" s="419"/>
      <c r="BE413" s="3090" t="s">
        <v>544</v>
      </c>
      <c r="BF413" s="3091"/>
      <c r="BG413" s="3091"/>
      <c r="BH413" s="3091"/>
      <c r="BI413" s="3091"/>
      <c r="BJ413" s="3092"/>
      <c r="BK413" s="2964" t="s">
        <v>297</v>
      </c>
      <c r="BL413" s="2965"/>
      <c r="BM413" s="2965"/>
      <c r="BN413" s="2965"/>
      <c r="BO413" s="2966"/>
      <c r="BP413" s="383"/>
      <c r="BQ413" s="2965" t="s">
        <v>486</v>
      </c>
      <c r="BR413" s="2965"/>
      <c r="BS413" s="2965"/>
      <c r="BT413" s="2965"/>
      <c r="BU413" s="2965"/>
      <c r="BV413" s="2965"/>
      <c r="BW413" s="2965"/>
      <c r="BX413" s="2965"/>
      <c r="BY413" s="2965"/>
      <c r="BZ413" s="2965"/>
      <c r="CA413" s="2966"/>
      <c r="CB413" s="2970">
        <v>541</v>
      </c>
      <c r="CC413" s="2971"/>
      <c r="DA413" s="102"/>
      <c r="DB413" s="102"/>
      <c r="DC413" s="102"/>
      <c r="DD413" s="102"/>
      <c r="DE413" s="102"/>
      <c r="DF413" s="102"/>
      <c r="DG413" s="102"/>
      <c r="DH413" s="102"/>
      <c r="DI413" s="102"/>
      <c r="DJ413" s="102"/>
      <c r="DK413" s="102"/>
      <c r="DL413" s="102"/>
      <c r="DM413" s="102"/>
      <c r="DN413" s="102"/>
      <c r="DO413" s="102"/>
    </row>
    <row r="414" spans="3:119" s="96" customFormat="1" ht="15.6">
      <c r="C414" s="568"/>
      <c r="DA414" s="102"/>
      <c r="DB414" s="102"/>
      <c r="DC414" s="102"/>
      <c r="DD414" s="102"/>
      <c r="DE414" s="102"/>
      <c r="DF414" s="102"/>
      <c r="DG414" s="102"/>
      <c r="DH414" s="102"/>
      <c r="DI414" s="102"/>
      <c r="DJ414" s="102"/>
      <c r="DK414" s="102"/>
      <c r="DL414" s="102"/>
      <c r="DM414" s="102"/>
      <c r="DN414" s="102"/>
      <c r="DO414" s="102"/>
    </row>
    <row r="415" spans="3:119" s="96" customFormat="1" ht="15.75" customHeight="1">
      <c r="C415" s="574" t="s">
        <v>547</v>
      </c>
      <c r="DA415" s="102"/>
      <c r="DB415" s="102"/>
      <c r="DC415" s="102"/>
      <c r="DD415" s="102"/>
      <c r="DE415" s="102"/>
      <c r="DF415" s="102"/>
      <c r="DG415" s="102"/>
      <c r="DH415" s="102"/>
      <c r="DI415" s="102"/>
      <c r="DJ415" s="102"/>
      <c r="DK415" s="102"/>
      <c r="DL415" s="102"/>
      <c r="DM415" s="102"/>
      <c r="DN415" s="102"/>
      <c r="DO415" s="102"/>
    </row>
    <row r="416" spans="3:119" s="96" customFormat="1" ht="15.6">
      <c r="C416" s="568"/>
      <c r="DA416" s="102"/>
      <c r="DB416" s="102"/>
      <c r="DC416" s="102"/>
      <c r="DD416" s="102"/>
      <c r="DE416" s="102"/>
      <c r="DF416" s="102"/>
      <c r="DG416" s="102"/>
      <c r="DH416" s="102"/>
      <c r="DI416" s="102"/>
      <c r="DJ416" s="102"/>
      <c r="DK416" s="102"/>
      <c r="DL416" s="102"/>
      <c r="DM416" s="102"/>
      <c r="DN416" s="102"/>
      <c r="DO416" s="102"/>
    </row>
    <row r="417" spans="3:169" s="96" customFormat="1" ht="20.399999999999999">
      <c r="C417" s="2972" t="s">
        <v>163</v>
      </c>
      <c r="D417" s="3061" t="s">
        <v>164</v>
      </c>
      <c r="E417" s="2974"/>
      <c r="F417" s="3036" t="s">
        <v>139</v>
      </c>
      <c r="G417" s="3037"/>
      <c r="H417" s="3037"/>
      <c r="I417" s="3037"/>
      <c r="J417" s="3037"/>
      <c r="K417" s="3037"/>
      <c r="L417" s="3037"/>
      <c r="M417" s="3037"/>
      <c r="N417" s="3037"/>
      <c r="O417" s="3037"/>
      <c r="P417" s="3037"/>
      <c r="Q417" s="3037"/>
      <c r="R417" s="3037"/>
      <c r="S417" s="3037"/>
      <c r="T417" s="3037"/>
      <c r="U417" s="3037"/>
      <c r="V417" s="3037"/>
      <c r="W417" s="3037"/>
      <c r="X417" s="3037"/>
      <c r="Y417" s="3037"/>
      <c r="Z417" s="3037"/>
      <c r="AA417" s="3037"/>
      <c r="AB417" s="3038"/>
      <c r="AC417" s="388" t="s">
        <v>140</v>
      </c>
      <c r="AD417" s="389"/>
      <c r="AE417" s="389"/>
      <c r="AF417" s="389"/>
      <c r="AG417" s="389"/>
      <c r="AH417" s="389"/>
      <c r="AI417" s="387" t="s">
        <v>139</v>
      </c>
      <c r="AJ417" s="387"/>
      <c r="AK417" s="387"/>
      <c r="AL417" s="387"/>
      <c r="AM417" s="387"/>
      <c r="AN417" s="387"/>
      <c r="AO417" s="387"/>
      <c r="AP417" s="387"/>
      <c r="AQ417" s="387"/>
      <c r="AR417" s="387"/>
      <c r="AS417" s="387"/>
      <c r="AT417" s="387"/>
      <c r="AU417" s="387"/>
      <c r="AV417" s="387"/>
      <c r="AW417" s="387"/>
      <c r="AX417" s="387"/>
      <c r="AY417" s="387"/>
      <c r="AZ417" s="387"/>
      <c r="BA417" s="387"/>
      <c r="BB417" s="387"/>
      <c r="BC417" s="387"/>
      <c r="BD417" s="387"/>
      <c r="BE417" s="2975" t="s">
        <v>140</v>
      </c>
      <c r="BF417" s="2976"/>
      <c r="BG417" s="2976"/>
      <c r="BH417" s="2976"/>
      <c r="BI417" s="2976"/>
      <c r="BJ417" s="2976"/>
      <c r="BK417" s="2976"/>
      <c r="BL417" s="2976"/>
      <c r="BM417" s="2976"/>
      <c r="BN417" s="2976"/>
      <c r="BO417" s="2976"/>
      <c r="BP417" s="2977"/>
      <c r="BQ417" s="2978" t="s">
        <v>307</v>
      </c>
      <c r="BR417" s="2979"/>
    </row>
    <row r="418" spans="3:169" s="96" customFormat="1" ht="18" customHeight="1">
      <c r="C418" s="2972"/>
      <c r="D418" s="3062"/>
      <c r="E418" s="3064"/>
      <c r="F418" s="3362" t="s">
        <v>221</v>
      </c>
      <c r="G418" s="3362" t="s">
        <v>222</v>
      </c>
      <c r="H418" s="3000" t="s">
        <v>548</v>
      </c>
      <c r="I418" s="3175" t="s">
        <v>549</v>
      </c>
      <c r="J418" s="2991" t="s">
        <v>406</v>
      </c>
      <c r="K418" s="2992"/>
      <c r="L418" s="2992"/>
      <c r="M418" s="2992"/>
      <c r="N418" s="2992"/>
      <c r="O418" s="2992"/>
      <c r="P418" s="2992"/>
      <c r="Q418" s="2992"/>
      <c r="R418" s="2992"/>
      <c r="S418" s="2992"/>
      <c r="T418" s="2992"/>
      <c r="U418" s="2992"/>
      <c r="V418" s="2992"/>
      <c r="W418" s="2992"/>
      <c r="X418" s="2992"/>
      <c r="Y418" s="2992"/>
      <c r="Z418" s="2992"/>
      <c r="AA418" s="2992"/>
      <c r="AB418" s="2993"/>
      <c r="AC418" s="2982" t="s">
        <v>335</v>
      </c>
      <c r="AD418" s="2983"/>
      <c r="AE418" s="2983"/>
      <c r="AF418" s="2983"/>
      <c r="AG418" s="2983"/>
      <c r="AH418" s="2984"/>
      <c r="AI418" s="2991" t="s">
        <v>287</v>
      </c>
      <c r="AJ418" s="2992"/>
      <c r="AK418" s="2992"/>
      <c r="AL418" s="2992"/>
      <c r="AM418" s="2992"/>
      <c r="AN418" s="2992"/>
      <c r="AO418" s="2992"/>
      <c r="AP418" s="2992"/>
      <c r="AQ418" s="2992"/>
      <c r="AR418" s="2992"/>
      <c r="AS418" s="2992"/>
      <c r="AT418" s="2992"/>
      <c r="AU418" s="2992"/>
      <c r="AV418" s="2992"/>
      <c r="AW418" s="2992"/>
      <c r="AX418" s="2992"/>
      <c r="AY418" s="2992"/>
      <c r="AZ418" s="2992"/>
      <c r="BA418" s="2992"/>
      <c r="BB418" s="2992"/>
      <c r="BC418" s="2992"/>
      <c r="BD418" s="2993"/>
      <c r="BE418" s="2982" t="s">
        <v>288</v>
      </c>
      <c r="BF418" s="2983"/>
      <c r="BG418" s="2983"/>
      <c r="BH418" s="2983"/>
      <c r="BI418" s="2983"/>
      <c r="BJ418" s="2983"/>
      <c r="BK418" s="2983"/>
      <c r="BL418" s="2983"/>
      <c r="BM418" s="2983"/>
      <c r="BN418" s="2983"/>
      <c r="BO418" s="2983"/>
      <c r="BP418" s="2984"/>
      <c r="BQ418" s="2547"/>
      <c r="BR418" s="2548"/>
    </row>
    <row r="419" spans="3:169" s="96" customFormat="1" ht="18" customHeight="1">
      <c r="C419" s="2972"/>
      <c r="D419" s="3062"/>
      <c r="E419" s="3064"/>
      <c r="F419" s="3363"/>
      <c r="G419" s="3363"/>
      <c r="H419" s="3001"/>
      <c r="I419" s="3176"/>
      <c r="J419" s="2994"/>
      <c r="K419" s="2995"/>
      <c r="L419" s="2995"/>
      <c r="M419" s="2995"/>
      <c r="N419" s="2995"/>
      <c r="O419" s="2995"/>
      <c r="P419" s="2995"/>
      <c r="Q419" s="2995"/>
      <c r="R419" s="2995"/>
      <c r="S419" s="2995"/>
      <c r="T419" s="2995"/>
      <c r="U419" s="2995"/>
      <c r="V419" s="2995"/>
      <c r="W419" s="2995"/>
      <c r="X419" s="2995"/>
      <c r="Y419" s="2995"/>
      <c r="Z419" s="2995"/>
      <c r="AA419" s="2995"/>
      <c r="AB419" s="2996"/>
      <c r="AC419" s="2985"/>
      <c r="AD419" s="2986"/>
      <c r="AE419" s="2986"/>
      <c r="AF419" s="2986"/>
      <c r="AG419" s="2986"/>
      <c r="AH419" s="2987"/>
      <c r="AI419" s="2994"/>
      <c r="AJ419" s="2995"/>
      <c r="AK419" s="2995"/>
      <c r="AL419" s="2995"/>
      <c r="AM419" s="2995"/>
      <c r="AN419" s="2995"/>
      <c r="AO419" s="2995"/>
      <c r="AP419" s="2995"/>
      <c r="AQ419" s="2995"/>
      <c r="AR419" s="2995"/>
      <c r="AS419" s="2995"/>
      <c r="AT419" s="2995"/>
      <c r="AU419" s="2995"/>
      <c r="AV419" s="2995"/>
      <c r="AW419" s="2995"/>
      <c r="AX419" s="2995"/>
      <c r="AY419" s="2995"/>
      <c r="AZ419" s="2995"/>
      <c r="BA419" s="2995"/>
      <c r="BB419" s="2995"/>
      <c r="BC419" s="2995"/>
      <c r="BD419" s="2996"/>
      <c r="BE419" s="2985"/>
      <c r="BF419" s="2986"/>
      <c r="BG419" s="2986"/>
      <c r="BH419" s="2986"/>
      <c r="BI419" s="2986"/>
      <c r="BJ419" s="2986"/>
      <c r="BK419" s="2986"/>
      <c r="BL419" s="2986"/>
      <c r="BM419" s="2986"/>
      <c r="BN419" s="2986"/>
      <c r="BO419" s="2986"/>
      <c r="BP419" s="2987"/>
      <c r="BQ419" s="2547"/>
      <c r="BR419" s="2548"/>
    </row>
    <row r="420" spans="3:169" s="96" customFormat="1" ht="18" customHeight="1">
      <c r="C420" s="2972"/>
      <c r="D420" s="3181"/>
      <c r="E420" s="3183"/>
      <c r="F420" s="3363"/>
      <c r="G420" s="3363"/>
      <c r="H420" s="3001"/>
      <c r="I420" s="3176"/>
      <c r="J420" s="2994"/>
      <c r="K420" s="2995"/>
      <c r="L420" s="2995"/>
      <c r="M420" s="2995"/>
      <c r="N420" s="2995"/>
      <c r="O420" s="2995"/>
      <c r="P420" s="2995"/>
      <c r="Q420" s="2995"/>
      <c r="R420" s="2995"/>
      <c r="S420" s="2995"/>
      <c r="T420" s="2995"/>
      <c r="U420" s="2995"/>
      <c r="V420" s="2995"/>
      <c r="W420" s="2995"/>
      <c r="X420" s="2995"/>
      <c r="Y420" s="2995"/>
      <c r="Z420" s="2995"/>
      <c r="AA420" s="2995"/>
      <c r="AB420" s="2996"/>
      <c r="AC420" s="2985"/>
      <c r="AD420" s="2986"/>
      <c r="AE420" s="2986"/>
      <c r="AF420" s="2986"/>
      <c r="AG420" s="2986"/>
      <c r="AH420" s="2987"/>
      <c r="AI420" s="2994"/>
      <c r="AJ420" s="2995"/>
      <c r="AK420" s="2995"/>
      <c r="AL420" s="2995"/>
      <c r="AM420" s="2995"/>
      <c r="AN420" s="2995"/>
      <c r="AO420" s="2995"/>
      <c r="AP420" s="2995"/>
      <c r="AQ420" s="2995"/>
      <c r="AR420" s="2995"/>
      <c r="AS420" s="2995"/>
      <c r="AT420" s="2995"/>
      <c r="AU420" s="2995"/>
      <c r="AV420" s="2995"/>
      <c r="AW420" s="2995"/>
      <c r="AX420" s="2995"/>
      <c r="AY420" s="2995"/>
      <c r="AZ420" s="2995"/>
      <c r="BA420" s="2995"/>
      <c r="BB420" s="2995"/>
      <c r="BC420" s="2995"/>
      <c r="BD420" s="2996"/>
      <c r="BE420" s="2985"/>
      <c r="BF420" s="2986"/>
      <c r="BG420" s="2986"/>
      <c r="BH420" s="2986"/>
      <c r="BI420" s="2986"/>
      <c r="BJ420" s="2986"/>
      <c r="BK420" s="2986"/>
      <c r="BL420" s="2986"/>
      <c r="BM420" s="2986"/>
      <c r="BN420" s="2986"/>
      <c r="BO420" s="2986"/>
      <c r="BP420" s="2987"/>
      <c r="BQ420" s="2547"/>
      <c r="BR420" s="2548"/>
    </row>
    <row r="421" spans="3:169" s="96" customFormat="1" ht="63.75" customHeight="1">
      <c r="C421" s="2972"/>
      <c r="D421" s="369" t="s">
        <v>168</v>
      </c>
      <c r="E421" s="177" t="s">
        <v>220</v>
      </c>
      <c r="F421" s="3364"/>
      <c r="G421" s="3364"/>
      <c r="H421" s="3002"/>
      <c r="I421" s="3177"/>
      <c r="J421" s="2997"/>
      <c r="K421" s="2998"/>
      <c r="L421" s="2998"/>
      <c r="M421" s="2998"/>
      <c r="N421" s="2998"/>
      <c r="O421" s="2998"/>
      <c r="P421" s="2998"/>
      <c r="Q421" s="2998"/>
      <c r="R421" s="2998"/>
      <c r="S421" s="2998"/>
      <c r="T421" s="2998"/>
      <c r="U421" s="2998"/>
      <c r="V421" s="2998"/>
      <c r="W421" s="2998"/>
      <c r="X421" s="2998"/>
      <c r="Y421" s="2998"/>
      <c r="Z421" s="2998"/>
      <c r="AA421" s="2998"/>
      <c r="AB421" s="2999"/>
      <c r="AC421" s="2988"/>
      <c r="AD421" s="2989"/>
      <c r="AE421" s="2989"/>
      <c r="AF421" s="2989"/>
      <c r="AG421" s="2989"/>
      <c r="AH421" s="2990"/>
      <c r="AI421" s="2997"/>
      <c r="AJ421" s="2998"/>
      <c r="AK421" s="2998"/>
      <c r="AL421" s="2998"/>
      <c r="AM421" s="2998"/>
      <c r="AN421" s="2998"/>
      <c r="AO421" s="2998"/>
      <c r="AP421" s="2998"/>
      <c r="AQ421" s="2998"/>
      <c r="AR421" s="2998"/>
      <c r="AS421" s="2998"/>
      <c r="AT421" s="2998"/>
      <c r="AU421" s="2998"/>
      <c r="AV421" s="2998"/>
      <c r="AW421" s="2998"/>
      <c r="AX421" s="2998"/>
      <c r="AY421" s="2998"/>
      <c r="AZ421" s="2998"/>
      <c r="BA421" s="2998"/>
      <c r="BB421" s="2998"/>
      <c r="BC421" s="2998"/>
      <c r="BD421" s="2999"/>
      <c r="BE421" s="2988"/>
      <c r="BF421" s="2989"/>
      <c r="BG421" s="2989"/>
      <c r="BH421" s="2989"/>
      <c r="BI421" s="2989"/>
      <c r="BJ421" s="2989"/>
      <c r="BK421" s="2989"/>
      <c r="BL421" s="2989"/>
      <c r="BM421" s="2989"/>
      <c r="BN421" s="2989"/>
      <c r="BO421" s="2989"/>
      <c r="BP421" s="2990"/>
      <c r="BQ421" s="2980"/>
      <c r="BR421" s="2981"/>
    </row>
    <row r="422" spans="3:169" s="96" customFormat="1" ht="84">
      <c r="C422" s="1284" t="s">
        <v>550</v>
      </c>
      <c r="D422" s="1287" t="s">
        <v>242</v>
      </c>
      <c r="E422" s="524" t="s">
        <v>181</v>
      </c>
      <c r="F422" s="524" t="s">
        <v>243</v>
      </c>
      <c r="G422" s="524" t="s">
        <v>244</v>
      </c>
      <c r="H422" s="1294" t="s">
        <v>349</v>
      </c>
      <c r="I422" s="1294" t="s">
        <v>349</v>
      </c>
      <c r="J422" s="3011" t="s">
        <v>551</v>
      </c>
      <c r="K422" s="3012"/>
      <c r="L422" s="3012"/>
      <c r="M422" s="3012"/>
      <c r="N422" s="3012"/>
      <c r="O422" s="3012"/>
      <c r="P422" s="3012"/>
      <c r="Q422" s="3012"/>
      <c r="R422" s="3012"/>
      <c r="S422" s="3012"/>
      <c r="T422" s="3012"/>
      <c r="U422" s="3012"/>
      <c r="V422" s="3012"/>
      <c r="W422" s="3012"/>
      <c r="X422" s="3012"/>
      <c r="Y422" s="3012"/>
      <c r="Z422" s="3012"/>
      <c r="AA422" s="3012"/>
      <c r="AB422" s="3013"/>
      <c r="AC422" s="3011" t="s">
        <v>552</v>
      </c>
      <c r="AD422" s="3012"/>
      <c r="AE422" s="3012"/>
      <c r="AF422" s="3012"/>
      <c r="AG422" s="3012"/>
      <c r="AH422" s="3013"/>
      <c r="AI422" s="3071" t="s">
        <v>297</v>
      </c>
      <c r="AJ422" s="3272"/>
      <c r="AK422" s="3272"/>
      <c r="AL422" s="3272"/>
      <c r="AM422" s="3272"/>
      <c r="AN422" s="3272"/>
      <c r="AO422" s="3272"/>
      <c r="AP422" s="3272"/>
      <c r="AQ422" s="3272"/>
      <c r="AR422" s="3272"/>
      <c r="AS422" s="3272"/>
      <c r="AT422" s="3272"/>
      <c r="AU422" s="3272"/>
      <c r="AV422" s="3272"/>
      <c r="AW422" s="3272"/>
      <c r="AX422" s="3272"/>
      <c r="AY422" s="3272"/>
      <c r="AZ422" s="3272"/>
      <c r="BA422" s="3272"/>
      <c r="BB422" s="3272"/>
      <c r="BC422" s="3272"/>
      <c r="BD422" s="3273"/>
      <c r="BE422" s="3071" t="s">
        <v>486</v>
      </c>
      <c r="BF422" s="3272"/>
      <c r="BG422" s="3272"/>
      <c r="BH422" s="3272"/>
      <c r="BI422" s="3272"/>
      <c r="BJ422" s="3272"/>
      <c r="BK422" s="3272"/>
      <c r="BL422" s="3272"/>
      <c r="BM422" s="3272"/>
      <c r="BN422" s="3272"/>
      <c r="BO422" s="3272"/>
      <c r="BP422" s="3273"/>
      <c r="BQ422" s="2970">
        <v>542</v>
      </c>
      <c r="BR422" s="2971"/>
    </row>
    <row r="423" spans="3:169" s="96" customFormat="1" ht="34.5" customHeight="1">
      <c r="C423" s="1284" t="s">
        <v>553</v>
      </c>
      <c r="D423" s="1287" t="s">
        <v>242</v>
      </c>
      <c r="E423" s="524" t="s">
        <v>181</v>
      </c>
      <c r="F423" s="524" t="s">
        <v>243</v>
      </c>
      <c r="G423" s="524" t="s">
        <v>244</v>
      </c>
      <c r="H423" s="1294" t="s">
        <v>554</v>
      </c>
      <c r="I423" s="1294" t="s">
        <v>349</v>
      </c>
      <c r="J423" s="3011" t="s">
        <v>409</v>
      </c>
      <c r="K423" s="3012"/>
      <c r="L423" s="3012"/>
      <c r="M423" s="3012"/>
      <c r="N423" s="3012"/>
      <c r="O423" s="3012"/>
      <c r="P423" s="3012"/>
      <c r="Q423" s="3012"/>
      <c r="R423" s="3012"/>
      <c r="S423" s="3012"/>
      <c r="T423" s="3012"/>
      <c r="U423" s="3012"/>
      <c r="V423" s="3012"/>
      <c r="W423" s="3012"/>
      <c r="X423" s="3012"/>
      <c r="Y423" s="3012"/>
      <c r="Z423" s="3012"/>
      <c r="AA423" s="3012"/>
      <c r="AB423" s="3013"/>
      <c r="AC423" s="3011" t="s">
        <v>552</v>
      </c>
      <c r="AD423" s="3012"/>
      <c r="AE423" s="3012"/>
      <c r="AF423" s="3012"/>
      <c r="AG423" s="3012"/>
      <c r="AH423" s="3013"/>
      <c r="AI423" s="3071" t="s">
        <v>297</v>
      </c>
      <c r="AJ423" s="3272"/>
      <c r="AK423" s="3272"/>
      <c r="AL423" s="3272"/>
      <c r="AM423" s="3272"/>
      <c r="AN423" s="3272"/>
      <c r="AO423" s="3272"/>
      <c r="AP423" s="3272"/>
      <c r="AQ423" s="3272"/>
      <c r="AR423" s="3272"/>
      <c r="AS423" s="3272"/>
      <c r="AT423" s="3272"/>
      <c r="AU423" s="3272"/>
      <c r="AV423" s="3272"/>
      <c r="AW423" s="3272"/>
      <c r="AX423" s="3272"/>
      <c r="AY423" s="3272"/>
      <c r="AZ423" s="3272"/>
      <c r="BA423" s="3272"/>
      <c r="BB423" s="3272"/>
      <c r="BC423" s="3272"/>
      <c r="BD423" s="3273"/>
      <c r="BE423" s="3071" t="s">
        <v>486</v>
      </c>
      <c r="BF423" s="3272"/>
      <c r="BG423" s="3272"/>
      <c r="BH423" s="3272"/>
      <c r="BI423" s="3272"/>
      <c r="BJ423" s="3272"/>
      <c r="BK423" s="3272"/>
      <c r="BL423" s="3272"/>
      <c r="BM423" s="3272"/>
      <c r="BN423" s="3272"/>
      <c r="BO423" s="3272"/>
      <c r="BP423" s="3273"/>
      <c r="BQ423" s="2970" t="s">
        <v>555</v>
      </c>
      <c r="BR423" s="2971"/>
      <c r="BS423" s="222"/>
      <c r="BT423" s="222"/>
      <c r="BU423" s="222"/>
      <c r="BV423" s="222"/>
      <c r="BW423" s="222"/>
      <c r="BX423" s="222"/>
      <c r="BY423" s="222"/>
      <c r="BZ423" s="222"/>
      <c r="CA423" s="222"/>
      <c r="CB423" s="222"/>
      <c r="CC423" s="222"/>
      <c r="CD423" s="222"/>
      <c r="CE423" s="222"/>
      <c r="CF423" s="222"/>
      <c r="CG423" s="222"/>
      <c r="CH423" s="222"/>
      <c r="CI423" s="222"/>
      <c r="CJ423" s="222"/>
      <c r="CK423" s="222"/>
      <c r="CL423" s="222"/>
      <c r="CM423" s="222"/>
      <c r="CN423" s="429"/>
      <c r="CO423" s="429"/>
      <c r="CP423" s="429"/>
      <c r="CQ423" s="429"/>
      <c r="CR423" s="429"/>
      <c r="CS423" s="222"/>
      <c r="CT423" s="429"/>
      <c r="CU423" s="429"/>
      <c r="CV423" s="429"/>
      <c r="CW423" s="429"/>
      <c r="CX423" s="429"/>
      <c r="CY423" s="429"/>
      <c r="CZ423" s="429"/>
      <c r="DA423" s="429"/>
      <c r="DB423" s="429"/>
      <c r="DC423" s="429"/>
      <c r="DD423" s="429"/>
      <c r="DE423" s="425"/>
      <c r="DF423" s="425"/>
      <c r="DG423" s="425"/>
      <c r="DH423" s="425"/>
      <c r="DI423" s="425"/>
      <c r="DJ423" s="425"/>
      <c r="DK423" s="425"/>
      <c r="DL423" s="222"/>
      <c r="DM423" s="429"/>
      <c r="DN423" s="429"/>
      <c r="DO423" s="429"/>
      <c r="DP423" s="427"/>
      <c r="DQ423" s="427"/>
      <c r="DR423" s="1345"/>
      <c r="DS423" s="1345"/>
      <c r="DT423" s="1345"/>
      <c r="DU423" s="222"/>
      <c r="DV423" s="222"/>
      <c r="DW423" s="222"/>
      <c r="DX423" s="222"/>
      <c r="DY423" s="222"/>
      <c r="DZ423" s="222"/>
      <c r="EA423" s="222"/>
      <c r="EB423" s="222"/>
      <c r="EC423" s="222"/>
      <c r="ED423" s="222"/>
      <c r="EE423" s="222"/>
      <c r="EF423" s="222"/>
      <c r="EG423" s="222"/>
      <c r="EH423" s="222"/>
      <c r="EI423" s="222"/>
      <c r="EJ423" s="222"/>
      <c r="EK423" s="222"/>
      <c r="EL423" s="222"/>
      <c r="EM423" s="222"/>
      <c r="EN423" s="429"/>
      <c r="EO423" s="429"/>
      <c r="EP423" s="429"/>
      <c r="EQ423" s="429"/>
      <c r="ER423" s="429"/>
      <c r="ES423" s="222"/>
      <c r="ET423" s="226"/>
      <c r="EU423" s="226"/>
      <c r="EV423" s="226"/>
      <c r="EW423" s="226"/>
      <c r="EX423" s="226"/>
      <c r="EY423" s="226"/>
      <c r="EZ423" s="226"/>
      <c r="FA423" s="425"/>
      <c r="FB423" s="425"/>
      <c r="FC423" s="425"/>
      <c r="FD423" s="425"/>
      <c r="FE423" s="425"/>
      <c r="FF423" s="425"/>
      <c r="FG423" s="425"/>
      <c r="FH423" s="222"/>
      <c r="FI423" s="429"/>
      <c r="FJ423" s="429"/>
      <c r="FK423" s="429"/>
      <c r="FL423" s="427"/>
      <c r="FM423" s="427"/>
    </row>
    <row r="424" spans="3:169" s="96" customFormat="1" ht="33.75" customHeight="1">
      <c r="C424" s="1284" t="s">
        <v>553</v>
      </c>
      <c r="D424" s="1287" t="s">
        <v>242</v>
      </c>
      <c r="E424" s="524" t="s">
        <v>181</v>
      </c>
      <c r="F424" s="524" t="s">
        <v>243</v>
      </c>
      <c r="G424" s="524" t="s">
        <v>244</v>
      </c>
      <c r="H424" s="1294" t="s">
        <v>556</v>
      </c>
      <c r="I424" s="1294" t="s">
        <v>349</v>
      </c>
      <c r="J424" s="3011" t="s">
        <v>409</v>
      </c>
      <c r="K424" s="3012"/>
      <c r="L424" s="3012"/>
      <c r="M424" s="3012"/>
      <c r="N424" s="3012"/>
      <c r="O424" s="3012"/>
      <c r="P424" s="3012"/>
      <c r="Q424" s="3012"/>
      <c r="R424" s="3012"/>
      <c r="S424" s="3012"/>
      <c r="T424" s="3012"/>
      <c r="U424" s="3012"/>
      <c r="V424" s="3012"/>
      <c r="W424" s="3012"/>
      <c r="X424" s="3012"/>
      <c r="Y424" s="3012"/>
      <c r="Z424" s="3012"/>
      <c r="AA424" s="3012"/>
      <c r="AB424" s="3013"/>
      <c r="AC424" s="3011" t="s">
        <v>552</v>
      </c>
      <c r="AD424" s="3012"/>
      <c r="AE424" s="3012"/>
      <c r="AF424" s="3012"/>
      <c r="AG424" s="3012"/>
      <c r="AH424" s="3013"/>
      <c r="AI424" s="3071" t="s">
        <v>297</v>
      </c>
      <c r="AJ424" s="3272"/>
      <c r="AK424" s="3272"/>
      <c r="AL424" s="3272"/>
      <c r="AM424" s="3272"/>
      <c r="AN424" s="3272"/>
      <c r="AO424" s="3272"/>
      <c r="AP424" s="3272"/>
      <c r="AQ424" s="3272"/>
      <c r="AR424" s="3272"/>
      <c r="AS424" s="3272"/>
      <c r="AT424" s="3272"/>
      <c r="AU424" s="3272"/>
      <c r="AV424" s="3272"/>
      <c r="AW424" s="3272"/>
      <c r="AX424" s="3272"/>
      <c r="AY424" s="3272"/>
      <c r="AZ424" s="3272"/>
      <c r="BA424" s="3272"/>
      <c r="BB424" s="3272"/>
      <c r="BC424" s="3272"/>
      <c r="BD424" s="3273"/>
      <c r="BE424" s="3071" t="s">
        <v>486</v>
      </c>
      <c r="BF424" s="3272"/>
      <c r="BG424" s="3272"/>
      <c r="BH424" s="3272"/>
      <c r="BI424" s="3272"/>
      <c r="BJ424" s="3272"/>
      <c r="BK424" s="3272"/>
      <c r="BL424" s="3272"/>
      <c r="BM424" s="3272"/>
      <c r="BN424" s="3272"/>
      <c r="BO424" s="3272"/>
      <c r="BP424" s="3273"/>
      <c r="BQ424" s="2970" t="s">
        <v>557</v>
      </c>
      <c r="BR424" s="2971"/>
      <c r="BS424" s="222"/>
      <c r="BT424" s="222"/>
      <c r="BU424" s="222"/>
      <c r="BV424" s="222"/>
      <c r="BW424" s="222"/>
      <c r="BX424" s="222"/>
      <c r="BY424" s="222"/>
      <c r="BZ424" s="222"/>
      <c r="CA424" s="222"/>
      <c r="CB424" s="222"/>
      <c r="CC424" s="222"/>
      <c r="CD424" s="222"/>
      <c r="CE424" s="222"/>
      <c r="CF424" s="222"/>
      <c r="CG424" s="222"/>
      <c r="CH424" s="222"/>
      <c r="CI424" s="222"/>
      <c r="CJ424" s="222"/>
      <c r="CK424" s="222"/>
      <c r="CL424" s="222"/>
      <c r="CM424" s="222"/>
      <c r="CN424" s="429"/>
      <c r="CO424" s="429"/>
      <c r="CP424" s="429"/>
      <c r="CQ424" s="429"/>
      <c r="CR424" s="429"/>
      <c r="CS424" s="222"/>
      <c r="CT424" s="429"/>
      <c r="CU424" s="429"/>
      <c r="CV424" s="429"/>
      <c r="CW424" s="429"/>
      <c r="CX424" s="429"/>
      <c r="CY424" s="429"/>
      <c r="CZ424" s="429"/>
      <c r="DA424" s="429"/>
      <c r="DB424" s="429"/>
      <c r="DC424" s="429"/>
      <c r="DD424" s="429"/>
      <c r="DE424" s="425"/>
      <c r="DF424" s="425"/>
      <c r="DG424" s="425"/>
      <c r="DH424" s="425"/>
      <c r="DI424" s="425"/>
      <c r="DJ424" s="425"/>
      <c r="DK424" s="425"/>
      <c r="DL424" s="222"/>
      <c r="DM424" s="429"/>
      <c r="DN424" s="429"/>
      <c r="DO424" s="429"/>
      <c r="DP424" s="427"/>
      <c r="DQ424" s="427"/>
      <c r="DR424" s="1345"/>
      <c r="DS424" s="1345"/>
      <c r="DT424" s="1345"/>
      <c r="DU424" s="222"/>
      <c r="DV424" s="222"/>
      <c r="DW424" s="222"/>
      <c r="DX424" s="222"/>
      <c r="DY424" s="222"/>
      <c r="DZ424" s="222"/>
      <c r="EA424" s="222"/>
      <c r="EB424" s="222"/>
      <c r="EC424" s="222"/>
      <c r="ED424" s="222"/>
      <c r="EE424" s="222"/>
      <c r="EF424" s="222"/>
      <c r="EG424" s="222"/>
      <c r="EH424" s="222"/>
      <c r="EI424" s="222"/>
      <c r="EJ424" s="222"/>
      <c r="EK424" s="222"/>
      <c r="EL424" s="222"/>
      <c r="EM424" s="222"/>
      <c r="EN424" s="429"/>
      <c r="EO424" s="429"/>
      <c r="EP424" s="429"/>
      <c r="EQ424" s="429"/>
      <c r="ER424" s="429"/>
      <c r="ES424" s="222"/>
      <c r="ET424" s="226"/>
      <c r="EU424" s="226"/>
      <c r="EV424" s="226"/>
      <c r="EW424" s="226"/>
      <c r="EX424" s="226"/>
      <c r="EY424" s="226"/>
      <c r="EZ424" s="226"/>
      <c r="FA424" s="425"/>
      <c r="FB424" s="425"/>
      <c r="FC424" s="425"/>
      <c r="FD424" s="425"/>
      <c r="FE424" s="425"/>
      <c r="FF424" s="425"/>
      <c r="FG424" s="425"/>
      <c r="FH424" s="222"/>
      <c r="FI424" s="429"/>
      <c r="FJ424" s="429"/>
      <c r="FK424" s="429"/>
      <c r="FL424" s="427"/>
      <c r="FM424" s="427"/>
    </row>
    <row r="425" spans="3:169" s="96" customFormat="1" ht="21" customHeight="1">
      <c r="C425" s="1284" t="s">
        <v>558</v>
      </c>
      <c r="D425" s="1287" t="s">
        <v>242</v>
      </c>
      <c r="E425" s="524" t="s">
        <v>181</v>
      </c>
      <c r="F425" s="524" t="s">
        <v>243</v>
      </c>
      <c r="G425" s="524" t="s">
        <v>244</v>
      </c>
      <c r="H425" s="1294" t="s">
        <v>349</v>
      </c>
      <c r="I425" s="1295" t="s">
        <v>559</v>
      </c>
      <c r="J425" s="3011" t="s">
        <v>409</v>
      </c>
      <c r="K425" s="3012"/>
      <c r="L425" s="3012"/>
      <c r="M425" s="3012"/>
      <c r="N425" s="3012"/>
      <c r="O425" s="3012"/>
      <c r="P425" s="3012"/>
      <c r="Q425" s="3012"/>
      <c r="R425" s="3012"/>
      <c r="S425" s="3012"/>
      <c r="T425" s="3012"/>
      <c r="U425" s="3012"/>
      <c r="V425" s="3012"/>
      <c r="W425" s="3012"/>
      <c r="X425" s="3012"/>
      <c r="Y425" s="3012"/>
      <c r="Z425" s="3012"/>
      <c r="AA425" s="3012"/>
      <c r="AB425" s="3013"/>
      <c r="AC425" s="3011" t="s">
        <v>552</v>
      </c>
      <c r="AD425" s="3012"/>
      <c r="AE425" s="3012"/>
      <c r="AF425" s="3012"/>
      <c r="AG425" s="3012"/>
      <c r="AH425" s="3013"/>
      <c r="AI425" s="3071" t="s">
        <v>297</v>
      </c>
      <c r="AJ425" s="3272"/>
      <c r="AK425" s="3272"/>
      <c r="AL425" s="3272"/>
      <c r="AM425" s="3272"/>
      <c r="AN425" s="3272"/>
      <c r="AO425" s="3272"/>
      <c r="AP425" s="3272"/>
      <c r="AQ425" s="3272"/>
      <c r="AR425" s="3272"/>
      <c r="AS425" s="3272"/>
      <c r="AT425" s="3272"/>
      <c r="AU425" s="3272"/>
      <c r="AV425" s="3272"/>
      <c r="AW425" s="3272"/>
      <c r="AX425" s="3272"/>
      <c r="AY425" s="3272"/>
      <c r="AZ425" s="3272"/>
      <c r="BA425" s="3272"/>
      <c r="BB425" s="3272"/>
      <c r="BC425" s="3272"/>
      <c r="BD425" s="3273"/>
      <c r="BE425" s="3071" t="s">
        <v>486</v>
      </c>
      <c r="BF425" s="3272"/>
      <c r="BG425" s="3272"/>
      <c r="BH425" s="3272"/>
      <c r="BI425" s="3272"/>
      <c r="BJ425" s="3272"/>
      <c r="BK425" s="3272"/>
      <c r="BL425" s="3272"/>
      <c r="BM425" s="3272"/>
      <c r="BN425" s="3272"/>
      <c r="BO425" s="3272"/>
      <c r="BP425" s="3273"/>
      <c r="BQ425" s="2970" t="s">
        <v>560</v>
      </c>
      <c r="BR425" s="2971"/>
      <c r="BS425" s="222"/>
      <c r="BT425" s="222"/>
      <c r="BU425" s="222"/>
      <c r="BV425" s="222"/>
      <c r="BW425" s="222"/>
      <c r="BX425" s="222"/>
      <c r="BY425" s="222"/>
      <c r="BZ425" s="222"/>
      <c r="CA425" s="222"/>
      <c r="CB425" s="222"/>
      <c r="CC425" s="222"/>
      <c r="CD425" s="222"/>
      <c r="CE425" s="222"/>
      <c r="CF425" s="222"/>
      <c r="CG425" s="222"/>
      <c r="CH425" s="222"/>
      <c r="CI425" s="222"/>
      <c r="CJ425" s="222"/>
      <c r="CK425" s="222"/>
      <c r="CL425" s="222"/>
      <c r="CM425" s="222"/>
      <c r="CN425" s="429"/>
      <c r="CO425" s="429"/>
      <c r="CP425" s="429"/>
      <c r="CQ425" s="429"/>
      <c r="CR425" s="429"/>
      <c r="CS425" s="222"/>
      <c r="CT425" s="429"/>
      <c r="CU425" s="429"/>
      <c r="CV425" s="429"/>
      <c r="CW425" s="429"/>
      <c r="CX425" s="429"/>
      <c r="CY425" s="429"/>
      <c r="CZ425" s="429"/>
      <c r="DA425" s="429"/>
      <c r="DB425" s="429"/>
      <c r="DC425" s="429"/>
      <c r="DD425" s="429"/>
      <c r="DE425" s="425"/>
      <c r="DF425" s="425"/>
      <c r="DG425" s="425"/>
      <c r="DH425" s="425"/>
      <c r="DI425" s="425"/>
      <c r="DJ425" s="425"/>
      <c r="DK425" s="425"/>
      <c r="DL425" s="222"/>
      <c r="DM425" s="429"/>
      <c r="DN425" s="429"/>
      <c r="DO425" s="429"/>
      <c r="DP425" s="427"/>
      <c r="DQ425" s="427"/>
      <c r="DR425" s="1345"/>
      <c r="DS425" s="1345"/>
      <c r="DT425" s="1345"/>
      <c r="DU425" s="222"/>
      <c r="DV425" s="222"/>
      <c r="DW425" s="222"/>
      <c r="DX425" s="222"/>
      <c r="DY425" s="222"/>
      <c r="DZ425" s="222"/>
      <c r="EA425" s="222"/>
      <c r="EB425" s="222"/>
      <c r="EC425" s="222"/>
      <c r="ED425" s="222"/>
      <c r="EE425" s="222"/>
      <c r="EF425" s="222"/>
      <c r="EG425" s="222"/>
      <c r="EH425" s="222"/>
      <c r="EI425" s="222"/>
      <c r="EJ425" s="222"/>
      <c r="EK425" s="222"/>
      <c r="EL425" s="222"/>
      <c r="EM425" s="222"/>
      <c r="EN425" s="429"/>
      <c r="EO425" s="429"/>
      <c r="EP425" s="429"/>
      <c r="EQ425" s="429"/>
      <c r="ER425" s="429"/>
      <c r="ES425" s="222"/>
      <c r="ET425" s="226"/>
      <c r="EU425" s="226"/>
      <c r="EV425" s="226"/>
      <c r="EW425" s="226"/>
      <c r="EX425" s="226"/>
      <c r="EY425" s="226"/>
      <c r="EZ425" s="226"/>
      <c r="FA425" s="425"/>
      <c r="FB425" s="425"/>
      <c r="FC425" s="425"/>
      <c r="FD425" s="425"/>
      <c r="FE425" s="425"/>
      <c r="FF425" s="425"/>
      <c r="FG425" s="425"/>
      <c r="FH425" s="222"/>
      <c r="FI425" s="429"/>
      <c r="FJ425" s="429"/>
      <c r="FK425" s="429"/>
      <c r="FL425" s="427"/>
      <c r="FM425" s="427"/>
    </row>
    <row r="426" spans="3:169" s="96" customFormat="1" ht="15.6">
      <c r="C426" s="568"/>
      <c r="DA426" s="102"/>
      <c r="DB426" s="102"/>
      <c r="DC426" s="102"/>
      <c r="DD426" s="102"/>
      <c r="DE426" s="102"/>
      <c r="DF426" s="102"/>
      <c r="DG426" s="102"/>
      <c r="DH426" s="102"/>
      <c r="DI426" s="102"/>
      <c r="DJ426" s="102"/>
      <c r="DK426" s="102"/>
      <c r="DL426" s="102"/>
      <c r="DM426" s="102"/>
      <c r="DN426" s="102"/>
      <c r="DO426" s="102"/>
    </row>
    <row r="427" spans="3:169" s="96" customFormat="1" ht="15.6">
      <c r="C427" s="568"/>
      <c r="DA427" s="102"/>
      <c r="DB427" s="102"/>
      <c r="DC427" s="102"/>
      <c r="DD427" s="102"/>
      <c r="DE427" s="102"/>
      <c r="DF427" s="102"/>
      <c r="DG427" s="102"/>
      <c r="DH427" s="102"/>
      <c r="DI427" s="102"/>
      <c r="DJ427" s="102"/>
      <c r="DK427" s="102"/>
      <c r="DL427" s="102"/>
      <c r="DM427" s="102"/>
      <c r="DN427" s="102"/>
      <c r="DO427" s="102"/>
    </row>
    <row r="428" spans="3:169" s="96" customFormat="1" ht="15.6">
      <c r="C428" s="568"/>
      <c r="DA428" s="102"/>
      <c r="DB428" s="102"/>
      <c r="DC428" s="102"/>
      <c r="DD428" s="102"/>
      <c r="DE428" s="102"/>
      <c r="DF428" s="102"/>
      <c r="DG428" s="102"/>
      <c r="DH428" s="102"/>
      <c r="DI428" s="102"/>
      <c r="DJ428" s="102"/>
      <c r="DK428" s="102"/>
      <c r="DL428" s="102"/>
      <c r="DM428" s="102"/>
      <c r="DN428" s="102"/>
      <c r="DO428" s="102"/>
    </row>
    <row r="429" spans="3:169" s="96" customFormat="1" ht="17.399999999999999">
      <c r="C429" s="574" t="s">
        <v>561</v>
      </c>
      <c r="DA429" s="102"/>
      <c r="DB429" s="102"/>
      <c r="DC429" s="102"/>
      <c r="DD429" s="102"/>
      <c r="DE429" s="102"/>
      <c r="DF429" s="102"/>
      <c r="DG429" s="102"/>
      <c r="DH429" s="102"/>
      <c r="DI429" s="102"/>
      <c r="DJ429" s="102"/>
      <c r="DK429" s="102"/>
      <c r="DL429" s="102"/>
      <c r="DM429" s="102"/>
      <c r="DN429" s="102"/>
      <c r="DO429" s="102"/>
    </row>
    <row r="430" spans="3:169" s="96" customFormat="1" ht="15.6">
      <c r="C430" s="567"/>
      <c r="DA430" s="102"/>
      <c r="DB430" s="102"/>
      <c r="DC430" s="102"/>
      <c r="DD430" s="102"/>
      <c r="DE430" s="102"/>
      <c r="DF430" s="102"/>
      <c r="DG430" s="102"/>
      <c r="DH430" s="102"/>
      <c r="DI430" s="102"/>
      <c r="DJ430" s="102"/>
      <c r="DK430" s="102"/>
      <c r="DL430" s="102"/>
      <c r="DM430" s="102"/>
      <c r="DN430" s="102"/>
      <c r="DO430" s="102"/>
    </row>
    <row r="431" spans="3:169" s="96" customFormat="1" ht="20.399999999999999">
      <c r="C431" s="2972" t="s">
        <v>163</v>
      </c>
      <c r="D431" s="3061" t="s">
        <v>164</v>
      </c>
      <c r="E431" s="2974"/>
      <c r="F431" s="113" t="s">
        <v>139</v>
      </c>
      <c r="G431" s="387"/>
      <c r="H431" s="387"/>
      <c r="I431" s="387"/>
      <c r="J431" s="387"/>
      <c r="K431" s="387"/>
      <c r="L431" s="437"/>
      <c r="M431" s="387"/>
      <c r="N431" s="387"/>
      <c r="O431" s="387"/>
      <c r="P431" s="387"/>
      <c r="Q431" s="387"/>
      <c r="R431" s="387"/>
      <c r="S431" s="387"/>
      <c r="T431" s="387"/>
      <c r="U431" s="387"/>
      <c r="V431" s="387"/>
      <c r="W431" s="387"/>
      <c r="X431" s="387"/>
      <c r="Y431" s="387"/>
      <c r="Z431" s="387"/>
      <c r="AA431" s="387"/>
      <c r="AB431" s="387"/>
      <c r="AC431" s="388" t="s">
        <v>140</v>
      </c>
      <c r="AD431" s="389"/>
      <c r="AE431" s="389"/>
      <c r="AF431" s="389"/>
      <c r="AG431" s="389"/>
      <c r="AH431" s="389"/>
      <c r="AI431" s="113" t="s">
        <v>139</v>
      </c>
      <c r="AJ431" s="387"/>
      <c r="AK431" s="387"/>
      <c r="AL431" s="387"/>
      <c r="AM431" s="387"/>
      <c r="AN431" s="387"/>
      <c r="AO431" s="387"/>
      <c r="AP431" s="387"/>
      <c r="AQ431" s="387"/>
      <c r="AR431" s="387"/>
      <c r="AS431" s="387"/>
      <c r="AT431" s="387"/>
      <c r="AU431" s="387"/>
      <c r="AV431" s="387"/>
      <c r="AW431" s="387"/>
      <c r="AX431" s="387"/>
      <c r="AY431" s="387"/>
      <c r="AZ431" s="387"/>
      <c r="BA431" s="387"/>
      <c r="BB431" s="387"/>
      <c r="BC431" s="387"/>
      <c r="BD431" s="387"/>
      <c r="BE431" s="2975" t="s">
        <v>140</v>
      </c>
      <c r="BF431" s="2976"/>
      <c r="BG431" s="2976"/>
      <c r="BH431" s="2976"/>
      <c r="BI431" s="2976"/>
      <c r="BJ431" s="2976"/>
      <c r="BK431" s="2976"/>
      <c r="BL431" s="2976"/>
      <c r="BM431" s="2976"/>
      <c r="BN431" s="2976"/>
      <c r="BO431" s="2976"/>
      <c r="BP431" s="2977"/>
      <c r="BQ431" s="2955" t="s">
        <v>219</v>
      </c>
      <c r="BR431" s="2956"/>
      <c r="BS431" s="2956"/>
      <c r="BT431" s="2956"/>
      <c r="BU431" s="2956"/>
      <c r="BV431" s="2956"/>
      <c r="BW431" s="2956"/>
      <c r="BX431" s="2956"/>
      <c r="BY431" s="2956"/>
      <c r="BZ431" s="2956"/>
      <c r="CA431" s="2956"/>
      <c r="CB431" s="2957"/>
      <c r="CC431" s="2955" t="s">
        <v>307</v>
      </c>
      <c r="CD431" s="2956"/>
      <c r="CE431" s="2956"/>
      <c r="CF431" s="2956"/>
      <c r="CG431" s="2956"/>
      <c r="CH431" s="2956"/>
      <c r="CI431" s="2956"/>
      <c r="CJ431" s="2956"/>
      <c r="CK431" s="2956"/>
      <c r="CL431" s="2956"/>
      <c r="CM431" s="2956"/>
      <c r="CN431" s="2957"/>
    </row>
    <row r="432" spans="3:169" s="96" customFormat="1" ht="18" customHeight="1">
      <c r="C432" s="2972"/>
      <c r="D432" s="3062"/>
      <c r="E432" s="3064"/>
      <c r="F432" s="116"/>
      <c r="G432" s="116"/>
      <c r="H432" s="3061" t="s">
        <v>562</v>
      </c>
      <c r="I432" s="2973"/>
      <c r="J432" s="2973"/>
      <c r="K432" s="2973"/>
      <c r="L432" s="2974"/>
      <c r="M432" s="2991" t="s">
        <v>406</v>
      </c>
      <c r="N432" s="2992"/>
      <c r="O432" s="2992"/>
      <c r="P432" s="2992"/>
      <c r="Q432" s="2992"/>
      <c r="R432" s="2992"/>
      <c r="S432" s="2992"/>
      <c r="T432" s="2992"/>
      <c r="U432" s="2992"/>
      <c r="V432" s="2992"/>
      <c r="W432" s="2992"/>
      <c r="X432" s="2992"/>
      <c r="Y432" s="2992"/>
      <c r="Z432" s="2992"/>
      <c r="AA432" s="2992"/>
      <c r="AB432" s="2993"/>
      <c r="AC432" s="3103" t="s">
        <v>563</v>
      </c>
      <c r="AD432" s="2983"/>
      <c r="AE432" s="2983"/>
      <c r="AF432" s="2983"/>
      <c r="AG432" s="2983"/>
      <c r="AH432" s="2984"/>
      <c r="AI432" s="2991" t="s">
        <v>287</v>
      </c>
      <c r="AJ432" s="2992"/>
      <c r="AK432" s="2992"/>
      <c r="AL432" s="2992"/>
      <c r="AM432" s="2992"/>
      <c r="AN432" s="2992"/>
      <c r="AO432" s="2992"/>
      <c r="AP432" s="2992"/>
      <c r="AQ432" s="2992"/>
      <c r="AR432" s="2992"/>
      <c r="AS432" s="2992"/>
      <c r="AT432" s="2992"/>
      <c r="AU432" s="2992"/>
      <c r="AV432" s="2992"/>
      <c r="AW432" s="2992"/>
      <c r="AX432" s="2992"/>
      <c r="AY432" s="2992"/>
      <c r="AZ432" s="2992"/>
      <c r="BA432" s="2992"/>
      <c r="BB432" s="2992"/>
      <c r="BC432" s="2992"/>
      <c r="BD432" s="2993"/>
      <c r="BE432" s="2982" t="s">
        <v>288</v>
      </c>
      <c r="BF432" s="2983"/>
      <c r="BG432" s="2983"/>
      <c r="BH432" s="2983"/>
      <c r="BI432" s="2983"/>
      <c r="BJ432" s="2983"/>
      <c r="BK432" s="2983"/>
      <c r="BL432" s="2983"/>
      <c r="BM432" s="2983"/>
      <c r="BN432" s="2983"/>
      <c r="BO432" s="2983"/>
      <c r="BP432" s="2984"/>
      <c r="BQ432" s="2958"/>
      <c r="BR432" s="2959"/>
      <c r="BS432" s="2959"/>
      <c r="BT432" s="2959"/>
      <c r="BU432" s="2959"/>
      <c r="BV432" s="2959"/>
      <c r="BW432" s="2959"/>
      <c r="BX432" s="2959"/>
      <c r="BY432" s="2959"/>
      <c r="BZ432" s="2959"/>
      <c r="CA432" s="2959"/>
      <c r="CB432" s="2960"/>
      <c r="CC432" s="2958" t="s">
        <v>288</v>
      </c>
      <c r="CD432" s="2959"/>
      <c r="CE432" s="2959"/>
      <c r="CF432" s="2959"/>
      <c r="CG432" s="2959"/>
      <c r="CH432" s="2959"/>
      <c r="CI432" s="2959"/>
      <c r="CJ432" s="2959"/>
      <c r="CK432" s="2959"/>
      <c r="CL432" s="2959"/>
      <c r="CM432" s="2959"/>
      <c r="CN432" s="2960"/>
    </row>
    <row r="433" spans="3:119" s="96" customFormat="1" ht="18" customHeight="1">
      <c r="C433" s="2972"/>
      <c r="D433" s="3062"/>
      <c r="E433" s="3064"/>
      <c r="F433" s="126"/>
      <c r="G433" s="126"/>
      <c r="H433" s="3062"/>
      <c r="I433" s="3063"/>
      <c r="J433" s="3063"/>
      <c r="K433" s="3063"/>
      <c r="L433" s="3064"/>
      <c r="M433" s="2994"/>
      <c r="N433" s="2995"/>
      <c r="O433" s="2995"/>
      <c r="P433" s="2995"/>
      <c r="Q433" s="2995"/>
      <c r="R433" s="2995"/>
      <c r="S433" s="2995"/>
      <c r="T433" s="2995"/>
      <c r="U433" s="2995"/>
      <c r="V433" s="2995"/>
      <c r="W433" s="2995"/>
      <c r="X433" s="2995"/>
      <c r="Y433" s="2995"/>
      <c r="Z433" s="2995"/>
      <c r="AA433" s="2995"/>
      <c r="AB433" s="2996"/>
      <c r="AC433" s="2985"/>
      <c r="AD433" s="2986"/>
      <c r="AE433" s="2986"/>
      <c r="AF433" s="2986"/>
      <c r="AG433" s="2986"/>
      <c r="AH433" s="2987"/>
      <c r="AI433" s="2994"/>
      <c r="AJ433" s="2995"/>
      <c r="AK433" s="2995"/>
      <c r="AL433" s="2995"/>
      <c r="AM433" s="2995"/>
      <c r="AN433" s="2995"/>
      <c r="AO433" s="2995"/>
      <c r="AP433" s="2995"/>
      <c r="AQ433" s="2995"/>
      <c r="AR433" s="2995"/>
      <c r="AS433" s="2995"/>
      <c r="AT433" s="2995"/>
      <c r="AU433" s="2995"/>
      <c r="AV433" s="2995"/>
      <c r="AW433" s="2995"/>
      <c r="AX433" s="2995"/>
      <c r="AY433" s="2995"/>
      <c r="AZ433" s="2995"/>
      <c r="BA433" s="2995"/>
      <c r="BB433" s="2995"/>
      <c r="BC433" s="2995"/>
      <c r="BD433" s="2996"/>
      <c r="BE433" s="2985"/>
      <c r="BF433" s="2986"/>
      <c r="BG433" s="2986"/>
      <c r="BH433" s="2986"/>
      <c r="BI433" s="2986"/>
      <c r="BJ433" s="2986"/>
      <c r="BK433" s="2986"/>
      <c r="BL433" s="2986"/>
      <c r="BM433" s="2986"/>
      <c r="BN433" s="2986"/>
      <c r="BO433" s="2986"/>
      <c r="BP433" s="2987"/>
      <c r="BQ433" s="2958"/>
      <c r="BR433" s="2959"/>
      <c r="BS433" s="2959"/>
      <c r="BT433" s="2959"/>
      <c r="BU433" s="2959"/>
      <c r="BV433" s="2959"/>
      <c r="BW433" s="2959"/>
      <c r="BX433" s="2959"/>
      <c r="BY433" s="2959"/>
      <c r="BZ433" s="2959"/>
      <c r="CA433" s="2959"/>
      <c r="CB433" s="2960"/>
      <c r="CC433" s="2958"/>
      <c r="CD433" s="2959"/>
      <c r="CE433" s="2959"/>
      <c r="CF433" s="2959"/>
      <c r="CG433" s="2959"/>
      <c r="CH433" s="2959"/>
      <c r="CI433" s="2959"/>
      <c r="CJ433" s="2959"/>
      <c r="CK433" s="2959"/>
      <c r="CL433" s="2959"/>
      <c r="CM433" s="2959"/>
      <c r="CN433" s="2960"/>
    </row>
    <row r="434" spans="3:119" s="96" customFormat="1" ht="18" customHeight="1">
      <c r="C434" s="2972"/>
      <c r="D434" s="3181"/>
      <c r="E434" s="3183"/>
      <c r="F434" s="126"/>
      <c r="G434" s="126"/>
      <c r="H434" s="3062"/>
      <c r="I434" s="3063"/>
      <c r="J434" s="3063"/>
      <c r="K434" s="3063"/>
      <c r="L434" s="3064"/>
      <c r="M434" s="2994"/>
      <c r="N434" s="2995"/>
      <c r="O434" s="2995"/>
      <c r="P434" s="2995"/>
      <c r="Q434" s="2995"/>
      <c r="R434" s="2995"/>
      <c r="S434" s="2995"/>
      <c r="T434" s="2995"/>
      <c r="U434" s="2995"/>
      <c r="V434" s="2995"/>
      <c r="W434" s="2995"/>
      <c r="X434" s="2995"/>
      <c r="Y434" s="2995"/>
      <c r="Z434" s="2995"/>
      <c r="AA434" s="2995"/>
      <c r="AB434" s="2996"/>
      <c r="AC434" s="2985"/>
      <c r="AD434" s="2986"/>
      <c r="AE434" s="2986"/>
      <c r="AF434" s="2986"/>
      <c r="AG434" s="2986"/>
      <c r="AH434" s="2987"/>
      <c r="AI434" s="2994"/>
      <c r="AJ434" s="2995"/>
      <c r="AK434" s="2995"/>
      <c r="AL434" s="2995"/>
      <c r="AM434" s="2995"/>
      <c r="AN434" s="2995"/>
      <c r="AO434" s="2995"/>
      <c r="AP434" s="2995"/>
      <c r="AQ434" s="2995"/>
      <c r="AR434" s="2995"/>
      <c r="AS434" s="2995"/>
      <c r="AT434" s="2995"/>
      <c r="AU434" s="2995"/>
      <c r="AV434" s="2995"/>
      <c r="AW434" s="2995"/>
      <c r="AX434" s="2995"/>
      <c r="AY434" s="2995"/>
      <c r="AZ434" s="2995"/>
      <c r="BA434" s="2995"/>
      <c r="BB434" s="2995"/>
      <c r="BC434" s="2995"/>
      <c r="BD434" s="2996"/>
      <c r="BE434" s="2985"/>
      <c r="BF434" s="2986"/>
      <c r="BG434" s="2986"/>
      <c r="BH434" s="2986"/>
      <c r="BI434" s="2986"/>
      <c r="BJ434" s="2986"/>
      <c r="BK434" s="2986"/>
      <c r="BL434" s="2986"/>
      <c r="BM434" s="2986"/>
      <c r="BN434" s="2986"/>
      <c r="BO434" s="2986"/>
      <c r="BP434" s="2987"/>
      <c r="BQ434" s="2958"/>
      <c r="BR434" s="2959"/>
      <c r="BS434" s="2959"/>
      <c r="BT434" s="2959"/>
      <c r="BU434" s="2959"/>
      <c r="BV434" s="2959"/>
      <c r="BW434" s="2959"/>
      <c r="BX434" s="2959"/>
      <c r="BY434" s="2959"/>
      <c r="BZ434" s="2959"/>
      <c r="CA434" s="2959"/>
      <c r="CB434" s="2960"/>
      <c r="CC434" s="2958"/>
      <c r="CD434" s="2959"/>
      <c r="CE434" s="2959"/>
      <c r="CF434" s="2959"/>
      <c r="CG434" s="2959"/>
      <c r="CH434" s="2959"/>
      <c r="CI434" s="2959"/>
      <c r="CJ434" s="2959"/>
      <c r="CK434" s="2959"/>
      <c r="CL434" s="2959"/>
      <c r="CM434" s="2959"/>
      <c r="CN434" s="2960"/>
    </row>
    <row r="435" spans="3:119" s="96" customFormat="1" ht="18" customHeight="1">
      <c r="C435" s="2972"/>
      <c r="D435" s="369" t="s">
        <v>168</v>
      </c>
      <c r="E435" s="177" t="s">
        <v>220</v>
      </c>
      <c r="F435" s="178" t="s">
        <v>221</v>
      </c>
      <c r="G435" s="178" t="s">
        <v>222</v>
      </c>
      <c r="H435" s="3181"/>
      <c r="I435" s="3182"/>
      <c r="J435" s="3182"/>
      <c r="K435" s="3182"/>
      <c r="L435" s="3183"/>
      <c r="M435" s="2997"/>
      <c r="N435" s="2998"/>
      <c r="O435" s="2998"/>
      <c r="P435" s="2998"/>
      <c r="Q435" s="2998"/>
      <c r="R435" s="2998"/>
      <c r="S435" s="2998"/>
      <c r="T435" s="2998"/>
      <c r="U435" s="2998"/>
      <c r="V435" s="2998"/>
      <c r="W435" s="2998"/>
      <c r="X435" s="2998"/>
      <c r="Y435" s="2998"/>
      <c r="Z435" s="2998"/>
      <c r="AA435" s="2998"/>
      <c r="AB435" s="2999"/>
      <c r="AC435" s="2988"/>
      <c r="AD435" s="2989"/>
      <c r="AE435" s="2989"/>
      <c r="AF435" s="2989"/>
      <c r="AG435" s="2989"/>
      <c r="AH435" s="2990"/>
      <c r="AI435" s="2997"/>
      <c r="AJ435" s="2998"/>
      <c r="AK435" s="2998"/>
      <c r="AL435" s="2998"/>
      <c r="AM435" s="2998"/>
      <c r="AN435" s="2998"/>
      <c r="AO435" s="2998"/>
      <c r="AP435" s="2998"/>
      <c r="AQ435" s="2998"/>
      <c r="AR435" s="2998"/>
      <c r="AS435" s="2998"/>
      <c r="AT435" s="2998"/>
      <c r="AU435" s="2998"/>
      <c r="AV435" s="2998"/>
      <c r="AW435" s="2998"/>
      <c r="AX435" s="2998"/>
      <c r="AY435" s="2998"/>
      <c r="AZ435" s="2998"/>
      <c r="BA435" s="2998"/>
      <c r="BB435" s="2998"/>
      <c r="BC435" s="2998"/>
      <c r="BD435" s="2999"/>
      <c r="BE435" s="2988"/>
      <c r="BF435" s="2989"/>
      <c r="BG435" s="2989"/>
      <c r="BH435" s="2989"/>
      <c r="BI435" s="2989"/>
      <c r="BJ435" s="2989"/>
      <c r="BK435" s="2989"/>
      <c r="BL435" s="2989"/>
      <c r="BM435" s="2989"/>
      <c r="BN435" s="2989"/>
      <c r="BO435" s="2989"/>
      <c r="BP435" s="2990"/>
      <c r="BQ435" s="2961"/>
      <c r="BR435" s="2962"/>
      <c r="BS435" s="2962"/>
      <c r="BT435" s="2962"/>
      <c r="BU435" s="2962"/>
      <c r="BV435" s="2962"/>
      <c r="BW435" s="2962"/>
      <c r="BX435" s="2962"/>
      <c r="BY435" s="2962"/>
      <c r="BZ435" s="2962"/>
      <c r="CA435" s="2962"/>
      <c r="CB435" s="2963"/>
      <c r="CC435" s="2961"/>
      <c r="CD435" s="2962"/>
      <c r="CE435" s="2962"/>
      <c r="CF435" s="2962"/>
      <c r="CG435" s="2962"/>
      <c r="CH435" s="2962"/>
      <c r="CI435" s="2962"/>
      <c r="CJ435" s="2962"/>
      <c r="CK435" s="2962"/>
      <c r="CL435" s="2962"/>
      <c r="CM435" s="2962"/>
      <c r="CN435" s="2963"/>
    </row>
    <row r="436" spans="3:119" s="96" customFormat="1" ht="45" customHeight="1">
      <c r="C436" s="582" t="s">
        <v>564</v>
      </c>
      <c r="D436" s="522" t="s">
        <v>242</v>
      </c>
      <c r="E436" s="523" t="s">
        <v>181</v>
      </c>
      <c r="F436" s="523" t="s">
        <v>243</v>
      </c>
      <c r="G436" s="1296" t="s">
        <v>244</v>
      </c>
      <c r="H436" s="3136" t="s">
        <v>565</v>
      </c>
      <c r="I436" s="3137"/>
      <c r="J436" s="3137"/>
      <c r="K436" s="3137"/>
      <c r="L436" s="3138"/>
      <c r="M436" s="3011" t="s">
        <v>409</v>
      </c>
      <c r="N436" s="3012"/>
      <c r="O436" s="3012"/>
      <c r="P436" s="3012"/>
      <c r="Q436" s="3012"/>
      <c r="R436" s="3012"/>
      <c r="S436" s="3012"/>
      <c r="T436" s="3012"/>
      <c r="U436" s="3012"/>
      <c r="V436" s="3012"/>
      <c r="W436" s="3012"/>
      <c r="X436" s="3012"/>
      <c r="Y436" s="3012"/>
      <c r="Z436" s="3012"/>
      <c r="AA436" s="3012"/>
      <c r="AB436" s="3013"/>
      <c r="AC436" s="3011" t="s">
        <v>566</v>
      </c>
      <c r="AD436" s="3012"/>
      <c r="AE436" s="3012"/>
      <c r="AF436" s="3012"/>
      <c r="AG436" s="3012"/>
      <c r="AH436" s="3013"/>
      <c r="AI436" s="3071" t="s">
        <v>297</v>
      </c>
      <c r="AJ436" s="3272"/>
      <c r="AK436" s="3272"/>
      <c r="AL436" s="3272"/>
      <c r="AM436" s="3272"/>
      <c r="AN436" s="3272"/>
      <c r="AO436" s="3272"/>
      <c r="AP436" s="3272"/>
      <c r="AQ436" s="3272"/>
      <c r="AR436" s="3272"/>
      <c r="AS436" s="3272"/>
      <c r="AT436" s="3272"/>
      <c r="AU436" s="3272"/>
      <c r="AV436" s="3272"/>
      <c r="AW436" s="3272"/>
      <c r="AX436" s="3272"/>
      <c r="AY436" s="3272"/>
      <c r="AZ436" s="3272"/>
      <c r="BA436" s="3272"/>
      <c r="BB436" s="3272"/>
      <c r="BC436" s="3272"/>
      <c r="BD436" s="3273"/>
      <c r="BE436" s="3071" t="s">
        <v>567</v>
      </c>
      <c r="BF436" s="3272"/>
      <c r="BG436" s="3272"/>
      <c r="BH436" s="3272"/>
      <c r="BI436" s="3272"/>
      <c r="BJ436" s="3272"/>
      <c r="BK436" s="3272"/>
      <c r="BL436" s="3272"/>
      <c r="BM436" s="3272"/>
      <c r="BN436" s="3272"/>
      <c r="BO436" s="3272"/>
      <c r="BP436" s="3273"/>
      <c r="BQ436" s="2964"/>
      <c r="BR436" s="2965"/>
      <c r="BS436" s="2965"/>
      <c r="BT436" s="2965"/>
      <c r="BU436" s="2965"/>
      <c r="BV436" s="2965"/>
      <c r="BW436" s="2965"/>
      <c r="BX436" s="2965"/>
      <c r="BY436" s="2965"/>
      <c r="BZ436" s="2965"/>
      <c r="CA436" s="2965"/>
      <c r="CB436" s="2966"/>
      <c r="CC436" s="3329" t="s">
        <v>568</v>
      </c>
      <c r="CD436" s="3330"/>
      <c r="CE436" s="3330"/>
      <c r="CF436" s="3330"/>
      <c r="CG436" s="3330"/>
      <c r="CH436" s="3330"/>
      <c r="CI436" s="3330"/>
      <c r="CJ436" s="3330"/>
      <c r="CK436" s="3330"/>
      <c r="CL436" s="3330"/>
      <c r="CM436" s="3330"/>
      <c r="CN436" s="3331"/>
    </row>
    <row r="437" spans="3:119" s="96" customFormat="1" ht="56.25" customHeight="1">
      <c r="C437" s="580" t="s">
        <v>569</v>
      </c>
      <c r="D437" s="522" t="s">
        <v>242</v>
      </c>
      <c r="E437" s="523" t="s">
        <v>181</v>
      </c>
      <c r="F437" s="523" t="s">
        <v>243</v>
      </c>
      <c r="G437" s="1296" t="s">
        <v>244</v>
      </c>
      <c r="H437" s="3136" t="s">
        <v>570</v>
      </c>
      <c r="I437" s="3137"/>
      <c r="J437" s="3137"/>
      <c r="K437" s="3137"/>
      <c r="L437" s="3138"/>
      <c r="M437" s="3011" t="s">
        <v>409</v>
      </c>
      <c r="N437" s="3012"/>
      <c r="O437" s="3012"/>
      <c r="P437" s="3012"/>
      <c r="Q437" s="3012"/>
      <c r="R437" s="3012"/>
      <c r="S437" s="3012"/>
      <c r="T437" s="3012"/>
      <c r="U437" s="3012"/>
      <c r="V437" s="3012"/>
      <c r="W437" s="3012"/>
      <c r="X437" s="3012"/>
      <c r="Y437" s="3012"/>
      <c r="Z437" s="3012"/>
      <c r="AA437" s="3012"/>
      <c r="AB437" s="3013"/>
      <c r="AC437" s="3011" t="s">
        <v>566</v>
      </c>
      <c r="AD437" s="3012"/>
      <c r="AE437" s="3012"/>
      <c r="AF437" s="3012"/>
      <c r="AG437" s="3012"/>
      <c r="AH437" s="3013"/>
      <c r="AI437" s="3071" t="s">
        <v>297</v>
      </c>
      <c r="AJ437" s="3272"/>
      <c r="AK437" s="3272"/>
      <c r="AL437" s="3272"/>
      <c r="AM437" s="3272"/>
      <c r="AN437" s="3272"/>
      <c r="AO437" s="3272"/>
      <c r="AP437" s="3272"/>
      <c r="AQ437" s="3272"/>
      <c r="AR437" s="3272"/>
      <c r="AS437" s="3272"/>
      <c r="AT437" s="3272"/>
      <c r="AU437" s="3272"/>
      <c r="AV437" s="3272"/>
      <c r="AW437" s="3272"/>
      <c r="AX437" s="3272"/>
      <c r="AY437" s="3272"/>
      <c r="AZ437" s="3272"/>
      <c r="BA437" s="3272"/>
      <c r="BB437" s="3272"/>
      <c r="BC437" s="3272"/>
      <c r="BD437" s="3273"/>
      <c r="BE437" s="3071" t="s">
        <v>486</v>
      </c>
      <c r="BF437" s="3272"/>
      <c r="BG437" s="3272"/>
      <c r="BH437" s="3272"/>
      <c r="BI437" s="3272"/>
      <c r="BJ437" s="3272"/>
      <c r="BK437" s="3272"/>
      <c r="BL437" s="3272"/>
      <c r="BM437" s="3272"/>
      <c r="BN437" s="3272"/>
      <c r="BO437" s="3272"/>
      <c r="BP437" s="3273"/>
      <c r="BQ437" s="2964"/>
      <c r="BR437" s="2965"/>
      <c r="BS437" s="2965"/>
      <c r="BT437" s="2965"/>
      <c r="BU437" s="2965"/>
      <c r="BV437" s="2965"/>
      <c r="BW437" s="2965"/>
      <c r="BX437" s="2965"/>
      <c r="BY437" s="2965"/>
      <c r="BZ437" s="2965"/>
      <c r="CA437" s="2965"/>
      <c r="CB437" s="2966"/>
      <c r="CC437" s="3329" t="s">
        <v>571</v>
      </c>
      <c r="CD437" s="3330"/>
      <c r="CE437" s="3330"/>
      <c r="CF437" s="3330"/>
      <c r="CG437" s="3330"/>
      <c r="CH437" s="3330"/>
      <c r="CI437" s="3330"/>
      <c r="CJ437" s="3330"/>
      <c r="CK437" s="3330"/>
      <c r="CL437" s="3330"/>
      <c r="CM437" s="3330"/>
      <c r="CN437" s="3331"/>
    </row>
    <row r="438" spans="3:119" s="96" customFormat="1" ht="50.4">
      <c r="C438" s="580" t="s">
        <v>572</v>
      </c>
      <c r="D438" s="1287" t="s">
        <v>242</v>
      </c>
      <c r="E438" s="524" t="s">
        <v>181</v>
      </c>
      <c r="F438" s="524" t="s">
        <v>243</v>
      </c>
      <c r="G438" s="1286" t="s">
        <v>244</v>
      </c>
      <c r="H438" s="3828" t="s">
        <v>520</v>
      </c>
      <c r="I438" s="3829"/>
      <c r="J438" s="3829"/>
      <c r="K438" s="3829"/>
      <c r="L438" s="3830"/>
      <c r="M438" s="3011" t="s">
        <v>409</v>
      </c>
      <c r="N438" s="3012"/>
      <c r="O438" s="3012"/>
      <c r="P438" s="3012"/>
      <c r="Q438" s="3012"/>
      <c r="R438" s="3012"/>
      <c r="S438" s="3012"/>
      <c r="T438" s="3012"/>
      <c r="U438" s="3012"/>
      <c r="V438" s="3012"/>
      <c r="W438" s="3012"/>
      <c r="X438" s="3012"/>
      <c r="Y438" s="3012"/>
      <c r="Z438" s="3012"/>
      <c r="AA438" s="3012"/>
      <c r="AB438" s="3013"/>
      <c r="AC438" s="3011" t="s">
        <v>573</v>
      </c>
      <c r="AD438" s="3012"/>
      <c r="AE438" s="3012"/>
      <c r="AF438" s="3012"/>
      <c r="AG438" s="3012"/>
      <c r="AH438" s="3013"/>
      <c r="AI438" s="3071" t="s">
        <v>297</v>
      </c>
      <c r="AJ438" s="3272"/>
      <c r="AK438" s="3272"/>
      <c r="AL438" s="3272"/>
      <c r="AM438" s="3272"/>
      <c r="AN438" s="3272"/>
      <c r="AO438" s="3272"/>
      <c r="AP438" s="3272"/>
      <c r="AQ438" s="3272"/>
      <c r="AR438" s="3272"/>
      <c r="AS438" s="3272"/>
      <c r="AT438" s="3272"/>
      <c r="AU438" s="3272"/>
      <c r="AV438" s="3272"/>
      <c r="AW438" s="3272"/>
      <c r="AX438" s="3272"/>
      <c r="AY438" s="3272"/>
      <c r="AZ438" s="3272"/>
      <c r="BA438" s="3272"/>
      <c r="BB438" s="3272"/>
      <c r="BC438" s="3272"/>
      <c r="BD438" s="3273"/>
      <c r="BE438" s="3071" t="s">
        <v>574</v>
      </c>
      <c r="BF438" s="3272"/>
      <c r="BG438" s="3272"/>
      <c r="BH438" s="3272"/>
      <c r="BI438" s="3272"/>
      <c r="BJ438" s="3272"/>
      <c r="BK438" s="3272"/>
      <c r="BL438" s="3272"/>
      <c r="BM438" s="3272"/>
      <c r="BN438" s="3272"/>
      <c r="BO438" s="3272"/>
      <c r="BP438" s="3273"/>
      <c r="BQ438" s="3071" t="s">
        <v>456</v>
      </c>
      <c r="BR438" s="3272"/>
      <c r="BS438" s="3272"/>
      <c r="BT438" s="3272"/>
      <c r="BU438" s="3272"/>
      <c r="BV438" s="3272"/>
      <c r="BW438" s="3272"/>
      <c r="BX438" s="3272"/>
      <c r="BY438" s="3272"/>
      <c r="BZ438" s="3272"/>
      <c r="CA438" s="3272"/>
      <c r="CB438" s="3273"/>
      <c r="CC438" s="3329" t="s">
        <v>575</v>
      </c>
      <c r="CD438" s="3330"/>
      <c r="CE438" s="3330"/>
      <c r="CF438" s="3330"/>
      <c r="CG438" s="3330"/>
      <c r="CH438" s="3330"/>
      <c r="CI438" s="3330"/>
      <c r="CJ438" s="3330"/>
      <c r="CK438" s="3330"/>
      <c r="CL438" s="3330"/>
      <c r="CM438" s="3330"/>
      <c r="CN438" s="3331"/>
    </row>
    <row r="439" spans="3:119" s="96" customFormat="1" ht="15.6">
      <c r="C439" s="568"/>
      <c r="DA439" s="102"/>
      <c r="DB439" s="102"/>
      <c r="DC439" s="102"/>
      <c r="DD439" s="102"/>
      <c r="DE439" s="102"/>
      <c r="DF439" s="102"/>
      <c r="DG439" s="102"/>
      <c r="DH439" s="102"/>
      <c r="DI439" s="102"/>
      <c r="DJ439" s="102"/>
      <c r="DK439" s="102"/>
      <c r="DL439" s="102"/>
      <c r="DM439" s="102"/>
      <c r="DN439" s="102"/>
      <c r="DO439" s="102"/>
    </row>
    <row r="440" spans="3:119" s="96" customFormat="1" ht="15.6">
      <c r="C440" s="568"/>
      <c r="DA440" s="102"/>
      <c r="DB440" s="102"/>
      <c r="DC440" s="102"/>
      <c r="DD440" s="102"/>
      <c r="DE440" s="102"/>
      <c r="DF440" s="102"/>
      <c r="DG440" s="102"/>
      <c r="DH440" s="102"/>
      <c r="DI440" s="102"/>
      <c r="DJ440" s="102"/>
      <c r="DK440" s="102"/>
      <c r="DL440" s="102"/>
      <c r="DM440" s="102"/>
      <c r="DN440" s="102"/>
      <c r="DO440" s="102"/>
    </row>
    <row r="441" spans="3:119" s="96" customFormat="1" ht="15.6">
      <c r="C441" s="568"/>
      <c r="DA441" s="102"/>
      <c r="DB441" s="102"/>
      <c r="DC441" s="102"/>
      <c r="DD441" s="102"/>
      <c r="DE441" s="102"/>
      <c r="DF441" s="102"/>
      <c r="DG441" s="102"/>
      <c r="DH441" s="102"/>
      <c r="DI441" s="102"/>
      <c r="DJ441" s="102"/>
      <c r="DK441" s="102"/>
      <c r="DL441" s="102"/>
      <c r="DM441" s="102"/>
      <c r="DN441" s="102"/>
      <c r="DO441" s="102"/>
    </row>
    <row r="442" spans="3:119" s="96" customFormat="1" ht="30">
      <c r="C442" s="569" t="s">
        <v>576</v>
      </c>
      <c r="DA442" s="102"/>
      <c r="DB442" s="102"/>
      <c r="DC442" s="102"/>
      <c r="DD442" s="102"/>
      <c r="DE442" s="102"/>
      <c r="DF442" s="102"/>
      <c r="DG442" s="102"/>
      <c r="DH442" s="102"/>
      <c r="DI442" s="102"/>
      <c r="DJ442" s="102"/>
      <c r="DK442" s="102"/>
      <c r="DL442" s="102"/>
      <c r="DM442" s="102"/>
      <c r="DN442" s="102"/>
      <c r="DO442" s="102"/>
    </row>
    <row r="443" spans="3:119" s="96" customFormat="1" ht="30">
      <c r="C443" s="569"/>
      <c r="DA443" s="102"/>
      <c r="DB443" s="102"/>
      <c r="DC443" s="102"/>
      <c r="DD443" s="102"/>
      <c r="DE443" s="102"/>
      <c r="DF443" s="102"/>
      <c r="DG443" s="102"/>
      <c r="DH443" s="102"/>
      <c r="DI443" s="102"/>
      <c r="DJ443" s="102"/>
      <c r="DK443" s="102"/>
      <c r="DL443" s="102"/>
      <c r="DM443" s="102"/>
      <c r="DN443" s="102"/>
      <c r="DO443" s="102"/>
    </row>
    <row r="444" spans="3:119" s="96" customFormat="1" ht="15.6">
      <c r="C444" s="568"/>
    </row>
    <row r="445" spans="3:119" s="96" customFormat="1" ht="15.6">
      <c r="C445" s="568"/>
    </row>
    <row r="446" spans="3:119" s="96" customFormat="1" ht="17.399999999999999">
      <c r="C446" s="574" t="s">
        <v>577</v>
      </c>
    </row>
    <row r="447" spans="3:119" s="96" customFormat="1" ht="20.399999999999999">
      <c r="C447" s="3026" t="s">
        <v>163</v>
      </c>
      <c r="D447" s="3061" t="s">
        <v>164</v>
      </c>
      <c r="E447" s="2974"/>
      <c r="F447" s="103"/>
      <c r="G447" s="104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  <c r="Y447" s="105"/>
      <c r="Z447" s="105"/>
      <c r="AA447" s="105"/>
      <c r="AB447" s="695" t="s">
        <v>140</v>
      </c>
      <c r="AC447" s="696"/>
      <c r="AD447" s="696"/>
      <c r="AE447" s="113" t="s">
        <v>139</v>
      </c>
      <c r="AF447" s="437"/>
      <c r="AG447" s="695" t="s">
        <v>140</v>
      </c>
      <c r="AH447" s="696"/>
      <c r="AI447" s="696"/>
      <c r="AJ447" s="696"/>
      <c r="AK447" s="696"/>
      <c r="AL447" s="696"/>
      <c r="AM447" s="696"/>
      <c r="AN447" s="696"/>
      <c r="AO447" s="696"/>
      <c r="AP447" s="696"/>
      <c r="AQ447" s="696"/>
      <c r="AR447" s="696"/>
      <c r="AS447" s="696"/>
      <c r="AT447" s="696"/>
      <c r="AU447" s="696"/>
      <c r="AV447" s="696"/>
      <c r="AW447" s="696"/>
      <c r="AX447" s="696"/>
      <c r="AY447" s="696"/>
      <c r="AZ447" s="696"/>
      <c r="BA447" s="113" t="s">
        <v>139</v>
      </c>
      <c r="BB447" s="387"/>
      <c r="BC447" s="387"/>
      <c r="BD447" s="387"/>
      <c r="BE447" s="387"/>
      <c r="BF447" s="387"/>
      <c r="BG447" s="387"/>
      <c r="BH447" s="387"/>
      <c r="BI447" s="387"/>
      <c r="BJ447" s="387"/>
      <c r="BK447" s="387"/>
      <c r="BL447" s="387"/>
      <c r="BM447" s="387"/>
      <c r="BN447" s="387"/>
      <c r="BO447" s="3283" t="s">
        <v>140</v>
      </c>
      <c r="BP447" s="3284"/>
      <c r="BQ447" s="3284"/>
      <c r="BR447" s="3284"/>
      <c r="BS447" s="3284"/>
      <c r="BT447" s="3284"/>
      <c r="BU447" s="387"/>
      <c r="BV447" s="437"/>
      <c r="BW447" s="696"/>
      <c r="BX447" s="697"/>
      <c r="BY447" s="113" t="s">
        <v>139</v>
      </c>
      <c r="BZ447" s="387"/>
      <c r="CA447" s="387"/>
      <c r="CB447" s="387"/>
      <c r="CC447" s="387"/>
      <c r="CD447" s="387"/>
      <c r="CE447" s="387"/>
      <c r="CF447" s="387"/>
      <c r="CG447" s="387"/>
      <c r="CH447" s="387"/>
      <c r="CI447" s="387"/>
      <c r="CJ447" s="387"/>
      <c r="CK447" s="387"/>
      <c r="CL447" s="387"/>
      <c r="CM447" s="3283" t="s">
        <v>140</v>
      </c>
      <c r="CN447" s="3284"/>
      <c r="CO447" s="3284"/>
      <c r="CP447" s="3284"/>
      <c r="CQ447" s="3284"/>
      <c r="CR447" s="3284"/>
      <c r="CS447" s="387"/>
      <c r="CT447" s="437"/>
      <c r="CU447" s="696"/>
      <c r="CV447" s="697"/>
      <c r="CW447" s="2955" t="s">
        <v>307</v>
      </c>
      <c r="CX447" s="2956"/>
      <c r="CY447" s="2956"/>
      <c r="CZ447" s="2956"/>
      <c r="DA447" s="2956"/>
      <c r="DB447" s="2956"/>
      <c r="DC447" s="2956"/>
      <c r="DD447" s="2956"/>
      <c r="DE447" s="2956"/>
      <c r="DF447" s="2956"/>
      <c r="DG447" s="2956"/>
      <c r="DH447" s="2957"/>
    </row>
    <row r="448" spans="3:119" s="96" customFormat="1" ht="20.25" customHeight="1">
      <c r="C448" s="3027"/>
      <c r="D448" s="3062"/>
      <c r="E448" s="3064"/>
      <c r="F448" s="3362" t="s">
        <v>221</v>
      </c>
      <c r="G448" s="3362" t="s">
        <v>222</v>
      </c>
      <c r="H448" s="3298" t="s">
        <v>578</v>
      </c>
      <c r="I448" s="3299"/>
      <c r="J448" s="3299"/>
      <c r="K448" s="3299"/>
      <c r="L448" s="3299"/>
      <c r="M448" s="3299"/>
      <c r="N448" s="3300"/>
      <c r="O448" s="3346" t="s">
        <v>579</v>
      </c>
      <c r="P448" s="3347"/>
      <c r="Q448" s="3347"/>
      <c r="R448" s="3347"/>
      <c r="S448" s="3347"/>
      <c r="T448" s="3347"/>
      <c r="U448" s="3347"/>
      <c r="V448" s="3347"/>
      <c r="W448" s="3347"/>
      <c r="X448" s="3347"/>
      <c r="Y448" s="3347"/>
      <c r="Z448" s="3347"/>
      <c r="AA448" s="3348"/>
      <c r="AB448" s="3307" t="s">
        <v>580</v>
      </c>
      <c r="AC448" s="3308"/>
      <c r="AD448" s="3309"/>
      <c r="AE448" s="3298" t="s">
        <v>299</v>
      </c>
      <c r="AF448" s="3300"/>
      <c r="AG448" s="3316" t="s">
        <v>581</v>
      </c>
      <c r="AH448" s="3290"/>
      <c r="AI448" s="3290"/>
      <c r="AJ448" s="1273"/>
      <c r="AK448" s="1273"/>
      <c r="AL448" s="1273"/>
      <c r="AM448" s="1273"/>
      <c r="AN448" s="1273"/>
      <c r="AO448" s="1273"/>
      <c r="AP448" s="1273"/>
      <c r="AQ448" s="1273"/>
      <c r="AR448" s="1273"/>
      <c r="AS448" s="1273"/>
      <c r="AT448" s="1273"/>
      <c r="AU448" s="1273"/>
      <c r="AV448" s="1273"/>
      <c r="AW448" s="1273"/>
      <c r="AX448" s="1273"/>
      <c r="AY448" s="1273"/>
      <c r="AZ448" s="1273"/>
      <c r="BA448" s="3346" t="s">
        <v>579</v>
      </c>
      <c r="BB448" s="3347"/>
      <c r="BC448" s="3347"/>
      <c r="BD448" s="3347"/>
      <c r="BE448" s="3347"/>
      <c r="BF448" s="3347"/>
      <c r="BG448" s="3347"/>
      <c r="BH448" s="3347"/>
      <c r="BI448" s="3347"/>
      <c r="BJ448" s="3347"/>
      <c r="BK448" s="3347"/>
      <c r="BL448" s="3347"/>
      <c r="BM448" s="3347"/>
      <c r="BN448" s="3348"/>
      <c r="BO448" s="3286" t="s">
        <v>335</v>
      </c>
      <c r="BP448" s="3287"/>
      <c r="BQ448" s="3288"/>
      <c r="BR448" s="3307" t="s">
        <v>582</v>
      </c>
      <c r="BS448" s="3287"/>
      <c r="BT448" s="3287"/>
      <c r="BU448" s="3298" t="s">
        <v>299</v>
      </c>
      <c r="BV448" s="3300"/>
      <c r="BW448" s="3307" t="s">
        <v>581</v>
      </c>
      <c r="BX448" s="3288"/>
      <c r="BY448" s="702"/>
      <c r="BZ448" s="703"/>
      <c r="CA448" s="703"/>
      <c r="CB448" s="703"/>
      <c r="CC448" s="703"/>
      <c r="CD448" s="703"/>
      <c r="CE448" s="703"/>
      <c r="CF448" s="703"/>
      <c r="CG448" s="703"/>
      <c r="CH448" s="703"/>
      <c r="CI448" s="703"/>
      <c r="CJ448" s="703"/>
      <c r="CK448" s="703"/>
      <c r="CL448" s="703"/>
      <c r="CM448" s="3289" t="s">
        <v>335</v>
      </c>
      <c r="CN448" s="3290"/>
      <c r="CO448" s="3291"/>
      <c r="CP448" s="3316" t="s">
        <v>582</v>
      </c>
      <c r="CQ448" s="3290"/>
      <c r="CR448" s="3290"/>
      <c r="CS448" s="3298" t="s">
        <v>299</v>
      </c>
      <c r="CT448" s="3300"/>
      <c r="CU448" s="3307" t="s">
        <v>581</v>
      </c>
      <c r="CV448" s="3288"/>
      <c r="CW448" s="2958"/>
      <c r="CX448" s="2959"/>
      <c r="CY448" s="2959"/>
      <c r="CZ448" s="2959"/>
      <c r="DA448" s="2959"/>
      <c r="DB448" s="2959"/>
      <c r="DC448" s="2959"/>
      <c r="DD448" s="2959"/>
      <c r="DE448" s="2959"/>
      <c r="DF448" s="2959"/>
      <c r="DG448" s="2959"/>
      <c r="DH448" s="2960"/>
    </row>
    <row r="449" spans="3:112" s="96" customFormat="1" ht="20.25" customHeight="1">
      <c r="C449" s="3027"/>
      <c r="D449" s="3062"/>
      <c r="E449" s="3064"/>
      <c r="F449" s="3363"/>
      <c r="G449" s="3363"/>
      <c r="H449" s="3301"/>
      <c r="I449" s="3302"/>
      <c r="J449" s="3302"/>
      <c r="K449" s="3302"/>
      <c r="L449" s="3302"/>
      <c r="M449" s="3302"/>
      <c r="N449" s="3303"/>
      <c r="O449" s="3349"/>
      <c r="P449" s="3350"/>
      <c r="Q449" s="3350"/>
      <c r="R449" s="3350"/>
      <c r="S449" s="3350"/>
      <c r="T449" s="3350"/>
      <c r="U449" s="3350"/>
      <c r="V449" s="3350"/>
      <c r="W449" s="3350"/>
      <c r="X449" s="3350"/>
      <c r="Y449" s="3350"/>
      <c r="Z449" s="3350"/>
      <c r="AA449" s="3351"/>
      <c r="AB449" s="3310"/>
      <c r="AC449" s="3311"/>
      <c r="AD449" s="3312"/>
      <c r="AE449" s="3301"/>
      <c r="AF449" s="3303"/>
      <c r="AG449" s="3292"/>
      <c r="AH449" s="3293"/>
      <c r="AI449" s="3293"/>
      <c r="AJ449" s="1274"/>
      <c r="AK449" s="1274"/>
      <c r="AL449" s="1274"/>
      <c r="AM449" s="1274"/>
      <c r="AN449" s="1274"/>
      <c r="AO449" s="1274"/>
      <c r="AP449" s="1274"/>
      <c r="AQ449" s="1274"/>
      <c r="AR449" s="1274"/>
      <c r="AS449" s="1274"/>
      <c r="AT449" s="1274"/>
      <c r="AU449" s="1274"/>
      <c r="AV449" s="1274"/>
      <c r="AW449" s="1274"/>
      <c r="AX449" s="1274"/>
      <c r="AY449" s="1274"/>
      <c r="AZ449" s="1274"/>
      <c r="BA449" s="3349"/>
      <c r="BB449" s="3350"/>
      <c r="BC449" s="3350"/>
      <c r="BD449" s="3350"/>
      <c r="BE449" s="3350"/>
      <c r="BF449" s="3350"/>
      <c r="BG449" s="3350"/>
      <c r="BH449" s="3350"/>
      <c r="BI449" s="3350"/>
      <c r="BJ449" s="3350"/>
      <c r="BK449" s="3350"/>
      <c r="BL449" s="3350"/>
      <c r="BM449" s="3350"/>
      <c r="BN449" s="3351"/>
      <c r="BO449" s="3209"/>
      <c r="BP449" s="3210"/>
      <c r="BQ449" s="3211"/>
      <c r="BR449" s="3209"/>
      <c r="BS449" s="3210"/>
      <c r="BT449" s="3210"/>
      <c r="BU449" s="3301"/>
      <c r="BV449" s="3303"/>
      <c r="BW449" s="3209"/>
      <c r="BX449" s="3211"/>
      <c r="BY449" s="704"/>
      <c r="BZ449" s="705"/>
      <c r="CA449" s="705"/>
      <c r="CB449" s="705"/>
      <c r="CC449" s="705"/>
      <c r="CD449" s="705"/>
      <c r="CE449" s="705"/>
      <c r="CF449" s="706"/>
      <c r="CG449" s="705"/>
      <c r="CH449" s="705"/>
      <c r="CI449" s="705"/>
      <c r="CJ449" s="705"/>
      <c r="CK449" s="705"/>
      <c r="CL449" s="705"/>
      <c r="CM449" s="3292"/>
      <c r="CN449" s="3293"/>
      <c r="CO449" s="3294"/>
      <c r="CP449" s="3292"/>
      <c r="CQ449" s="3293"/>
      <c r="CR449" s="3293"/>
      <c r="CS449" s="3301"/>
      <c r="CT449" s="3303"/>
      <c r="CU449" s="3209"/>
      <c r="CV449" s="3211"/>
      <c r="CW449" s="2958"/>
      <c r="CX449" s="2959"/>
      <c r="CY449" s="2959"/>
      <c r="CZ449" s="2959"/>
      <c r="DA449" s="2959"/>
      <c r="DB449" s="2959"/>
      <c r="DC449" s="2959"/>
      <c r="DD449" s="2959"/>
      <c r="DE449" s="2959"/>
      <c r="DF449" s="2959"/>
      <c r="DG449" s="2959"/>
      <c r="DH449" s="2960"/>
    </row>
    <row r="450" spans="3:112" s="96" customFormat="1" ht="24.6">
      <c r="C450" s="3027"/>
      <c r="D450" s="3181"/>
      <c r="E450" s="3183"/>
      <c r="F450" s="3363"/>
      <c r="G450" s="3363"/>
      <c r="H450" s="3301"/>
      <c r="I450" s="3302"/>
      <c r="J450" s="3302"/>
      <c r="K450" s="3302"/>
      <c r="L450" s="3302"/>
      <c r="M450" s="3302"/>
      <c r="N450" s="3303"/>
      <c r="O450" s="3349"/>
      <c r="P450" s="3350"/>
      <c r="Q450" s="3350"/>
      <c r="R450" s="3350"/>
      <c r="S450" s="3350"/>
      <c r="T450" s="3350"/>
      <c r="U450" s="3350"/>
      <c r="V450" s="3350"/>
      <c r="W450" s="3350"/>
      <c r="X450" s="3350"/>
      <c r="Y450" s="3350"/>
      <c r="Z450" s="3350"/>
      <c r="AA450" s="3351"/>
      <c r="AB450" s="3310"/>
      <c r="AC450" s="3311"/>
      <c r="AD450" s="3312"/>
      <c r="AE450" s="3301"/>
      <c r="AF450" s="3303"/>
      <c r="AG450" s="3292"/>
      <c r="AH450" s="3293"/>
      <c r="AI450" s="3293"/>
      <c r="AJ450" s="1274"/>
      <c r="AK450" s="1274"/>
      <c r="AL450" s="1274"/>
      <c r="AM450" s="1274"/>
      <c r="AN450" s="1274"/>
      <c r="AO450" s="1274"/>
      <c r="AP450" s="1274"/>
      <c r="AQ450" s="1274"/>
      <c r="AR450" s="1274"/>
      <c r="AS450" s="1274"/>
      <c r="AT450" s="1274"/>
      <c r="AU450" s="1274"/>
      <c r="AV450" s="1274"/>
      <c r="AW450" s="1274"/>
      <c r="AX450" s="1274"/>
      <c r="AY450" s="1274"/>
      <c r="AZ450" s="1274"/>
      <c r="BA450" s="3349"/>
      <c r="BB450" s="3350"/>
      <c r="BC450" s="3350"/>
      <c r="BD450" s="3350"/>
      <c r="BE450" s="3350"/>
      <c r="BF450" s="3350"/>
      <c r="BG450" s="3350"/>
      <c r="BH450" s="3350"/>
      <c r="BI450" s="3350"/>
      <c r="BJ450" s="3350"/>
      <c r="BK450" s="3350"/>
      <c r="BL450" s="3350"/>
      <c r="BM450" s="3350"/>
      <c r="BN450" s="3351"/>
      <c r="BO450" s="3209"/>
      <c r="BP450" s="3210"/>
      <c r="BQ450" s="3211"/>
      <c r="BR450" s="3209"/>
      <c r="BS450" s="3210"/>
      <c r="BT450" s="3210"/>
      <c r="BU450" s="3301"/>
      <c r="BV450" s="3303"/>
      <c r="BW450" s="3209"/>
      <c r="BX450" s="3211"/>
      <c r="BY450" s="707"/>
      <c r="BZ450" s="167"/>
      <c r="CA450" s="167"/>
      <c r="CB450" s="166" t="s">
        <v>579</v>
      </c>
      <c r="CC450" s="167"/>
      <c r="CD450" s="167"/>
      <c r="CE450" s="167"/>
      <c r="CF450" s="168"/>
      <c r="CG450" s="168"/>
      <c r="CH450" s="168"/>
      <c r="CI450" s="168"/>
      <c r="CJ450" s="168"/>
      <c r="CK450" s="168"/>
      <c r="CL450" s="168"/>
      <c r="CM450" s="3292"/>
      <c r="CN450" s="3293"/>
      <c r="CO450" s="3294"/>
      <c r="CP450" s="3292"/>
      <c r="CQ450" s="3293"/>
      <c r="CR450" s="3293"/>
      <c r="CS450" s="3301"/>
      <c r="CT450" s="3303"/>
      <c r="CU450" s="3209"/>
      <c r="CV450" s="3211"/>
      <c r="CW450" s="2958"/>
      <c r="CX450" s="2959"/>
      <c r="CY450" s="2959"/>
      <c r="CZ450" s="2959"/>
      <c r="DA450" s="2959"/>
      <c r="DB450" s="2959"/>
      <c r="DC450" s="2959"/>
      <c r="DD450" s="2959"/>
      <c r="DE450" s="2959"/>
      <c r="DF450" s="2959"/>
      <c r="DG450" s="2959"/>
      <c r="DH450" s="2960"/>
    </row>
    <row r="451" spans="3:112" s="96" customFormat="1" ht="20.25" customHeight="1">
      <c r="C451" s="3027"/>
      <c r="D451" s="3029" t="s">
        <v>168</v>
      </c>
      <c r="E451" s="3029" t="s">
        <v>220</v>
      </c>
      <c r="F451" s="3363"/>
      <c r="G451" s="3363"/>
      <c r="H451" s="3301"/>
      <c r="I451" s="3302"/>
      <c r="J451" s="3302"/>
      <c r="K451" s="3302"/>
      <c r="L451" s="3302"/>
      <c r="M451" s="3302"/>
      <c r="N451" s="3303"/>
      <c r="O451" s="3349"/>
      <c r="P451" s="3350"/>
      <c r="Q451" s="3350"/>
      <c r="R451" s="3350"/>
      <c r="S451" s="3350"/>
      <c r="T451" s="3350"/>
      <c r="U451" s="3350"/>
      <c r="V451" s="3350"/>
      <c r="W451" s="3350"/>
      <c r="X451" s="3350"/>
      <c r="Y451" s="3350"/>
      <c r="Z451" s="3350"/>
      <c r="AA451" s="3351"/>
      <c r="AB451" s="3310"/>
      <c r="AC451" s="3311"/>
      <c r="AD451" s="3312"/>
      <c r="AE451" s="3301"/>
      <c r="AF451" s="3303"/>
      <c r="AG451" s="3292"/>
      <c r="AH451" s="3293"/>
      <c r="AI451" s="3293"/>
      <c r="AJ451" s="1274"/>
      <c r="AK451" s="1274"/>
      <c r="AL451" s="1274"/>
      <c r="AM451" s="1274"/>
      <c r="AN451" s="1274"/>
      <c r="AO451" s="1274"/>
      <c r="AP451" s="1274"/>
      <c r="AQ451" s="1274"/>
      <c r="AR451" s="1274"/>
      <c r="AS451" s="1274"/>
      <c r="AT451" s="1274"/>
      <c r="AU451" s="1274"/>
      <c r="AV451" s="1274"/>
      <c r="AW451" s="1274"/>
      <c r="AX451" s="1274"/>
      <c r="AY451" s="1274"/>
      <c r="AZ451" s="1274"/>
      <c r="BA451" s="3349"/>
      <c r="BB451" s="3350"/>
      <c r="BC451" s="3350"/>
      <c r="BD451" s="3350"/>
      <c r="BE451" s="3350"/>
      <c r="BF451" s="3350"/>
      <c r="BG451" s="3350"/>
      <c r="BH451" s="3350"/>
      <c r="BI451" s="3350"/>
      <c r="BJ451" s="3350"/>
      <c r="BK451" s="3350"/>
      <c r="BL451" s="3350"/>
      <c r="BM451" s="3350"/>
      <c r="BN451" s="3351"/>
      <c r="BO451" s="3209"/>
      <c r="BP451" s="3210"/>
      <c r="BQ451" s="3211"/>
      <c r="BR451" s="3209"/>
      <c r="BS451" s="3210"/>
      <c r="BT451" s="3210"/>
      <c r="BU451" s="3301"/>
      <c r="BV451" s="3303"/>
      <c r="BW451" s="3209"/>
      <c r="BX451" s="3211"/>
      <c r="BY451" s="708"/>
      <c r="BZ451" s="709"/>
      <c r="CA451" s="709"/>
      <c r="CB451" s="709"/>
      <c r="CC451" s="709"/>
      <c r="CD451" s="709"/>
      <c r="CE451" s="709"/>
      <c r="CF451" s="709"/>
      <c r="CG451" s="709"/>
      <c r="CH451" s="709"/>
      <c r="CI451" s="709"/>
      <c r="CJ451" s="709"/>
      <c r="CK451" s="709"/>
      <c r="CL451" s="709"/>
      <c r="CM451" s="3292"/>
      <c r="CN451" s="3293"/>
      <c r="CO451" s="3294"/>
      <c r="CP451" s="3292"/>
      <c r="CQ451" s="3293"/>
      <c r="CR451" s="3293"/>
      <c r="CS451" s="3301"/>
      <c r="CT451" s="3303"/>
      <c r="CU451" s="3209"/>
      <c r="CV451" s="3211"/>
      <c r="CW451" s="2958"/>
      <c r="CX451" s="2959"/>
      <c r="CY451" s="2959"/>
      <c r="CZ451" s="2959"/>
      <c r="DA451" s="2959"/>
      <c r="DB451" s="2959"/>
      <c r="DC451" s="2959"/>
      <c r="DD451" s="2959"/>
      <c r="DE451" s="2959"/>
      <c r="DF451" s="2959"/>
      <c r="DG451" s="2959"/>
      <c r="DH451" s="2960"/>
    </row>
    <row r="452" spans="3:112" s="96" customFormat="1" ht="65.25" customHeight="1">
      <c r="C452" s="3028"/>
      <c r="D452" s="3030"/>
      <c r="E452" s="3030"/>
      <c r="F452" s="3364"/>
      <c r="G452" s="3364"/>
      <c r="H452" s="3304"/>
      <c r="I452" s="3305"/>
      <c r="J452" s="3305"/>
      <c r="K452" s="3305"/>
      <c r="L452" s="3305"/>
      <c r="M452" s="3305"/>
      <c r="N452" s="3306"/>
      <c r="O452" s="3352"/>
      <c r="P452" s="3353"/>
      <c r="Q452" s="3353"/>
      <c r="R452" s="3353"/>
      <c r="S452" s="3353"/>
      <c r="T452" s="3353"/>
      <c r="U452" s="3353"/>
      <c r="V452" s="3353"/>
      <c r="W452" s="3353"/>
      <c r="X452" s="3353"/>
      <c r="Y452" s="3353"/>
      <c r="Z452" s="3353"/>
      <c r="AA452" s="3354"/>
      <c r="AB452" s="3313"/>
      <c r="AC452" s="3314"/>
      <c r="AD452" s="3315"/>
      <c r="AE452" s="3304"/>
      <c r="AF452" s="3306"/>
      <c r="AG452" s="3295"/>
      <c r="AH452" s="3296"/>
      <c r="AI452" s="3296"/>
      <c r="AJ452" s="1275"/>
      <c r="AK452" s="1275"/>
      <c r="AL452" s="1275"/>
      <c r="AM452" s="1275"/>
      <c r="AN452" s="1275"/>
      <c r="AO452" s="1275"/>
      <c r="AP452" s="1275"/>
      <c r="AQ452" s="1275"/>
      <c r="AR452" s="1275"/>
      <c r="AS452" s="1275"/>
      <c r="AT452" s="1275"/>
      <c r="AU452" s="1275"/>
      <c r="AV452" s="1275"/>
      <c r="AW452" s="1275"/>
      <c r="AX452" s="1275"/>
      <c r="AY452" s="1275"/>
      <c r="AZ452" s="1275"/>
      <c r="BA452" s="3352"/>
      <c r="BB452" s="3353"/>
      <c r="BC452" s="3353"/>
      <c r="BD452" s="3353"/>
      <c r="BE452" s="3353"/>
      <c r="BF452" s="3353"/>
      <c r="BG452" s="3353"/>
      <c r="BH452" s="3353"/>
      <c r="BI452" s="3353"/>
      <c r="BJ452" s="3353"/>
      <c r="BK452" s="3353"/>
      <c r="BL452" s="3353"/>
      <c r="BM452" s="3353"/>
      <c r="BN452" s="3354"/>
      <c r="BO452" s="3212"/>
      <c r="BP452" s="3213"/>
      <c r="BQ452" s="3214"/>
      <c r="BR452" s="3212"/>
      <c r="BS452" s="3213"/>
      <c r="BT452" s="3213"/>
      <c r="BU452" s="3304"/>
      <c r="BV452" s="3306"/>
      <c r="BW452" s="3212"/>
      <c r="BX452" s="3214"/>
      <c r="BY452" s="710"/>
      <c r="BZ452" s="711"/>
      <c r="CA452" s="711"/>
      <c r="CB452" s="711"/>
      <c r="CC452" s="711"/>
      <c r="CD452" s="711"/>
      <c r="CE452" s="711"/>
      <c r="CF452" s="711"/>
      <c r="CG452" s="711"/>
      <c r="CH452" s="711"/>
      <c r="CI452" s="711"/>
      <c r="CJ452" s="711"/>
      <c r="CK452" s="711"/>
      <c r="CL452" s="711"/>
      <c r="CM452" s="3295"/>
      <c r="CN452" s="3296"/>
      <c r="CO452" s="3297"/>
      <c r="CP452" s="3295"/>
      <c r="CQ452" s="3296"/>
      <c r="CR452" s="3296"/>
      <c r="CS452" s="3304"/>
      <c r="CT452" s="3306"/>
      <c r="CU452" s="3212"/>
      <c r="CV452" s="3214"/>
      <c r="CW452" s="2961"/>
      <c r="CX452" s="2962"/>
      <c r="CY452" s="2962"/>
      <c r="CZ452" s="2962"/>
      <c r="DA452" s="2962"/>
      <c r="DB452" s="2962"/>
      <c r="DC452" s="2962"/>
      <c r="DD452" s="2962"/>
      <c r="DE452" s="2962"/>
      <c r="DF452" s="2962"/>
      <c r="DG452" s="2962"/>
      <c r="DH452" s="2963"/>
    </row>
    <row r="453" spans="3:112" s="96" customFormat="1" ht="53.25" customHeight="1">
      <c r="C453" s="700" t="s">
        <v>583</v>
      </c>
      <c r="D453" s="1276" t="s">
        <v>242</v>
      </c>
      <c r="E453" s="1276" t="s">
        <v>181</v>
      </c>
      <c r="F453" s="1279" t="s">
        <v>243</v>
      </c>
      <c r="G453" s="1297" t="s">
        <v>323</v>
      </c>
      <c r="H453" s="3317" t="s">
        <v>584</v>
      </c>
      <c r="I453" s="3318"/>
      <c r="J453" s="3318"/>
      <c r="K453" s="3318"/>
      <c r="L453" s="3318"/>
      <c r="M453" s="3318"/>
      <c r="N453" s="3319"/>
      <c r="O453" s="3426" t="s">
        <v>585</v>
      </c>
      <c r="P453" s="3012"/>
      <c r="Q453" s="3012"/>
      <c r="R453" s="3012"/>
      <c r="S453" s="3012"/>
      <c r="T453" s="3012"/>
      <c r="U453" s="3012"/>
      <c r="V453" s="3012"/>
      <c r="W453" s="3012"/>
      <c r="X453" s="3012"/>
      <c r="Y453" s="3012"/>
      <c r="Z453" s="3012"/>
      <c r="AA453" s="3013"/>
      <c r="AB453" s="3011" t="s">
        <v>419</v>
      </c>
      <c r="AC453" s="3012"/>
      <c r="AD453" s="3013"/>
      <c r="AE453" s="3011" t="s">
        <v>180</v>
      </c>
      <c r="AF453" s="3013"/>
      <c r="AG453" s="3071">
        <v>0</v>
      </c>
      <c r="AH453" s="3012"/>
      <c r="AI453" s="3013"/>
      <c r="AJ453" s="338"/>
      <c r="AK453" s="338"/>
      <c r="AL453" s="338"/>
      <c r="AM453" s="338"/>
      <c r="AN453" s="338"/>
      <c r="AO453" s="338"/>
      <c r="AP453" s="338"/>
      <c r="AQ453" s="338"/>
      <c r="AR453" s="338"/>
      <c r="AS453" s="338"/>
      <c r="AT453" s="338"/>
      <c r="AU453" s="338"/>
      <c r="AV453" s="338"/>
      <c r="AW453" s="338"/>
      <c r="AX453" s="338"/>
      <c r="AY453" s="338"/>
      <c r="AZ453" s="338"/>
      <c r="BA453" s="3011" t="s">
        <v>586</v>
      </c>
      <c r="BB453" s="3012"/>
      <c r="BC453" s="3012"/>
      <c r="BD453" s="3012"/>
      <c r="BE453" s="3012"/>
      <c r="BF453" s="3012"/>
      <c r="BG453" s="3012"/>
      <c r="BH453" s="3012"/>
      <c r="BI453" s="3012"/>
      <c r="BJ453" s="3012"/>
      <c r="BK453" s="3012"/>
      <c r="BL453" s="3012"/>
      <c r="BM453" s="3012"/>
      <c r="BN453" s="3013"/>
      <c r="BO453" s="3011" t="s">
        <v>419</v>
      </c>
      <c r="BP453" s="3012"/>
      <c r="BQ453" s="3013"/>
      <c r="BR453" s="3071">
        <v>0</v>
      </c>
      <c r="BS453" s="3012"/>
      <c r="BT453" s="3013"/>
      <c r="BU453" s="3324" t="s">
        <v>180</v>
      </c>
      <c r="BV453" s="3325"/>
      <c r="BW453" s="3071">
        <v>4</v>
      </c>
      <c r="BX453" s="3273"/>
      <c r="BY453" s="3130" t="s">
        <v>585</v>
      </c>
      <c r="BZ453" s="3131"/>
      <c r="CA453" s="3131"/>
      <c r="CB453" s="3131"/>
      <c r="CC453" s="3131"/>
      <c r="CD453" s="3131"/>
      <c r="CE453" s="3131"/>
      <c r="CF453" s="3131"/>
      <c r="CG453" s="3131"/>
      <c r="CH453" s="3131"/>
      <c r="CI453" s="3131"/>
      <c r="CJ453" s="3131"/>
      <c r="CK453" s="3131"/>
      <c r="CL453" s="3132"/>
      <c r="CM453" s="3011" t="s">
        <v>419</v>
      </c>
      <c r="CN453" s="3012"/>
      <c r="CO453" s="3013"/>
      <c r="CP453" s="3071">
        <v>4</v>
      </c>
      <c r="CQ453" s="3012"/>
      <c r="CR453" s="3013"/>
      <c r="CS453" s="3324" t="s">
        <v>180</v>
      </c>
      <c r="CT453" s="3325"/>
      <c r="CU453" s="3071">
        <v>0</v>
      </c>
      <c r="CV453" s="3273"/>
      <c r="CW453" s="2952" t="s">
        <v>587</v>
      </c>
      <c r="CX453" s="2953"/>
      <c r="CY453" s="2953"/>
      <c r="CZ453" s="2953"/>
      <c r="DA453" s="2953"/>
      <c r="DB453" s="2953"/>
      <c r="DC453" s="2953"/>
      <c r="DD453" s="2953"/>
      <c r="DE453" s="2953"/>
      <c r="DF453" s="2953"/>
      <c r="DG453" s="2953"/>
      <c r="DH453" s="2954"/>
    </row>
    <row r="457" spans="3:112" ht="17.399999999999999">
      <c r="C457" s="574" t="s">
        <v>588</v>
      </c>
    </row>
    <row r="458" spans="3:112" ht="20.399999999999999">
      <c r="C458" s="3026" t="s">
        <v>163</v>
      </c>
      <c r="D458" s="3061" t="s">
        <v>164</v>
      </c>
      <c r="E458" s="2974"/>
      <c r="F458" s="103"/>
      <c r="G458" s="104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  <c r="Y458" s="105"/>
      <c r="Z458" s="105"/>
      <c r="AA458" s="105"/>
      <c r="AB458" s="3283" t="s">
        <v>140</v>
      </c>
      <c r="AC458" s="3284"/>
      <c r="AD458" s="3285"/>
      <c r="AE458" s="3036" t="s">
        <v>139</v>
      </c>
      <c r="AF458" s="3038"/>
      <c r="AG458" s="695" t="s">
        <v>140</v>
      </c>
      <c r="AH458" s="696"/>
      <c r="AI458" s="696"/>
      <c r="AJ458" s="696"/>
      <c r="AK458" s="696"/>
      <c r="AL458" s="696"/>
      <c r="AM458" s="696"/>
      <c r="AN458" s="696"/>
      <c r="AO458" s="696"/>
      <c r="AP458" s="696"/>
      <c r="AQ458" s="696"/>
      <c r="AR458" s="696"/>
      <c r="AS458" s="696"/>
      <c r="AT458" s="696"/>
      <c r="AU458" s="696"/>
      <c r="AV458" s="696"/>
      <c r="AW458" s="696"/>
      <c r="AX458" s="696"/>
      <c r="AY458" s="696"/>
      <c r="AZ458" s="696"/>
      <c r="BA458" s="113" t="s">
        <v>139</v>
      </c>
      <c r="BB458" s="387"/>
      <c r="BC458" s="387"/>
      <c r="BD458" s="387"/>
      <c r="BE458" s="387"/>
      <c r="BF458" s="387"/>
      <c r="BG458" s="387"/>
      <c r="BH458" s="387"/>
      <c r="BI458" s="387"/>
      <c r="BJ458" s="387"/>
      <c r="BK458" s="387"/>
      <c r="BL458" s="387"/>
      <c r="BM458" s="387"/>
      <c r="BN458" s="387"/>
      <c r="BO458" s="695" t="s">
        <v>140</v>
      </c>
      <c r="BP458" s="696"/>
      <c r="BQ458" s="696"/>
      <c r="BR458" s="113" t="s">
        <v>139</v>
      </c>
      <c r="BS458" s="387"/>
      <c r="BT458" s="387"/>
      <c r="BU458" s="387"/>
      <c r="BV458" s="387"/>
      <c r="BW458" s="387"/>
      <c r="BX458" s="387"/>
      <c r="BY458" s="387"/>
      <c r="BZ458" s="387"/>
      <c r="CA458" s="387"/>
      <c r="CB458" s="387"/>
      <c r="CC458" s="387"/>
      <c r="CD458" s="387"/>
      <c r="CE458" s="387"/>
      <c r="CF458" s="695" t="s">
        <v>140</v>
      </c>
      <c r="CG458" s="696"/>
      <c r="CH458" s="696"/>
      <c r="CI458" s="2955" t="s">
        <v>307</v>
      </c>
      <c r="CJ458" s="2956"/>
      <c r="CK458" s="2956"/>
      <c r="CL458" s="2956"/>
      <c r="CM458" s="2956"/>
      <c r="CN458" s="2956"/>
      <c r="CO458" s="2956"/>
      <c r="CP458" s="2956"/>
      <c r="CQ458" s="2956"/>
      <c r="CR458" s="2956"/>
      <c r="CS458" s="2956"/>
      <c r="CT458" s="2957"/>
    </row>
    <row r="459" spans="3:112" ht="20.399999999999999">
      <c r="C459" s="3027"/>
      <c r="D459" s="3062"/>
      <c r="E459" s="3064"/>
      <c r="F459" s="3362" t="s">
        <v>221</v>
      </c>
      <c r="G459" s="3362" t="s">
        <v>222</v>
      </c>
      <c r="H459" s="3298" t="s">
        <v>578</v>
      </c>
      <c r="I459" s="3299"/>
      <c r="J459" s="3299"/>
      <c r="K459" s="3299"/>
      <c r="L459" s="3299"/>
      <c r="M459" s="3299"/>
      <c r="N459" s="3300"/>
      <c r="O459" s="3346" t="s">
        <v>589</v>
      </c>
      <c r="P459" s="3347"/>
      <c r="Q459" s="3347"/>
      <c r="R459" s="3347"/>
      <c r="S459" s="3347"/>
      <c r="T459" s="3347"/>
      <c r="U459" s="3347"/>
      <c r="V459" s="3347"/>
      <c r="W459" s="3347"/>
      <c r="X459" s="3347"/>
      <c r="Y459" s="3347"/>
      <c r="Z459" s="3347"/>
      <c r="AA459" s="3348"/>
      <c r="AB459" s="3307" t="s">
        <v>580</v>
      </c>
      <c r="AC459" s="3308"/>
      <c r="AD459" s="3309"/>
      <c r="AE459" s="3298" t="s">
        <v>590</v>
      </c>
      <c r="AF459" s="3300"/>
      <c r="AG459" s="3316" t="s">
        <v>581</v>
      </c>
      <c r="AH459" s="3290"/>
      <c r="AI459" s="3290"/>
      <c r="AJ459" s="1273"/>
      <c r="AK459" s="1273"/>
      <c r="AL459" s="1273"/>
      <c r="AM459" s="1273"/>
      <c r="AN459" s="1273"/>
      <c r="AO459" s="1273"/>
      <c r="AP459" s="1273"/>
      <c r="AQ459" s="1273"/>
      <c r="AR459" s="1273"/>
      <c r="AS459" s="1273"/>
      <c r="AT459" s="1273"/>
      <c r="AU459" s="1273"/>
      <c r="AV459" s="1273"/>
      <c r="AW459" s="1273"/>
      <c r="AX459" s="1273"/>
      <c r="AY459" s="1273"/>
      <c r="AZ459" s="1273"/>
      <c r="BA459" s="702"/>
      <c r="BB459" s="703"/>
      <c r="BC459" s="703"/>
      <c r="BD459" s="703"/>
      <c r="BE459" s="703"/>
      <c r="BF459" s="703"/>
      <c r="BG459" s="703"/>
      <c r="BH459" s="703"/>
      <c r="BI459" s="703"/>
      <c r="BJ459" s="703"/>
      <c r="BK459" s="703"/>
      <c r="BL459" s="703"/>
      <c r="BM459" s="703"/>
      <c r="BN459" s="703"/>
      <c r="BO459" s="3316" t="s">
        <v>591</v>
      </c>
      <c r="BP459" s="3451"/>
      <c r="BQ459" s="3452"/>
      <c r="BR459" s="702"/>
      <c r="BS459" s="703"/>
      <c r="BT459" s="703"/>
      <c r="BU459" s="703"/>
      <c r="BV459" s="703"/>
      <c r="BW459" s="703"/>
      <c r="BX459" s="703"/>
      <c r="BY459" s="703"/>
      <c r="BZ459" s="703"/>
      <c r="CA459" s="703"/>
      <c r="CB459" s="703"/>
      <c r="CC459" s="703"/>
      <c r="CD459" s="703"/>
      <c r="CE459" s="703"/>
      <c r="CF459" s="3307" t="s">
        <v>592</v>
      </c>
      <c r="CG459" s="3308"/>
      <c r="CH459" s="3309"/>
      <c r="CI459" s="2958"/>
      <c r="CJ459" s="2959"/>
      <c r="CK459" s="2959"/>
      <c r="CL459" s="2959"/>
      <c r="CM459" s="2959"/>
      <c r="CN459" s="2959"/>
      <c r="CO459" s="2959"/>
      <c r="CP459" s="2959"/>
      <c r="CQ459" s="2959"/>
      <c r="CR459" s="2959"/>
      <c r="CS459" s="2959"/>
      <c r="CT459" s="2960"/>
    </row>
    <row r="460" spans="3:112" ht="20.399999999999999">
      <c r="C460" s="3027"/>
      <c r="D460" s="3062"/>
      <c r="E460" s="3064"/>
      <c r="F460" s="3363"/>
      <c r="G460" s="3363"/>
      <c r="H460" s="3301"/>
      <c r="I460" s="3302"/>
      <c r="J460" s="3302"/>
      <c r="K460" s="3302"/>
      <c r="L460" s="3302"/>
      <c r="M460" s="3302"/>
      <c r="N460" s="3303"/>
      <c r="O460" s="3349"/>
      <c r="P460" s="3350"/>
      <c r="Q460" s="3350"/>
      <c r="R460" s="3350"/>
      <c r="S460" s="3350"/>
      <c r="T460" s="3350"/>
      <c r="U460" s="3350"/>
      <c r="V460" s="3350"/>
      <c r="W460" s="3350"/>
      <c r="X460" s="3350"/>
      <c r="Y460" s="3350"/>
      <c r="Z460" s="3350"/>
      <c r="AA460" s="3351"/>
      <c r="AB460" s="3310"/>
      <c r="AC460" s="3311"/>
      <c r="AD460" s="3312"/>
      <c r="AE460" s="3301"/>
      <c r="AF460" s="3303"/>
      <c r="AG460" s="3292"/>
      <c r="AH460" s="3293"/>
      <c r="AI460" s="3293"/>
      <c r="AJ460" s="1274"/>
      <c r="AK460" s="1274"/>
      <c r="AL460" s="1274"/>
      <c r="AM460" s="1274"/>
      <c r="AN460" s="1274"/>
      <c r="AO460" s="1274"/>
      <c r="AP460" s="1274"/>
      <c r="AQ460" s="1274"/>
      <c r="AR460" s="1274"/>
      <c r="AS460" s="1274"/>
      <c r="AT460" s="1274"/>
      <c r="AU460" s="1274"/>
      <c r="AV460" s="1274"/>
      <c r="AW460" s="1274"/>
      <c r="AX460" s="1274"/>
      <c r="AY460" s="1274"/>
      <c r="AZ460" s="1274"/>
      <c r="BA460" s="704"/>
      <c r="BB460" s="705"/>
      <c r="BC460" s="705"/>
      <c r="BD460" s="705"/>
      <c r="BE460" s="705"/>
      <c r="BF460" s="705"/>
      <c r="BG460" s="705"/>
      <c r="BH460" s="706"/>
      <c r="BI460" s="705"/>
      <c r="BJ460" s="705"/>
      <c r="BK460" s="705"/>
      <c r="BL460" s="705"/>
      <c r="BM460" s="705"/>
      <c r="BN460" s="705"/>
      <c r="BO460" s="3453"/>
      <c r="BP460" s="3454"/>
      <c r="BQ460" s="3455"/>
      <c r="BR460" s="704"/>
      <c r="BS460" s="705"/>
      <c r="BT460" s="705"/>
      <c r="BU460" s="705"/>
      <c r="BV460" s="705"/>
      <c r="BW460" s="705"/>
      <c r="BX460" s="705"/>
      <c r="BY460" s="706"/>
      <c r="BZ460" s="705"/>
      <c r="CA460" s="705"/>
      <c r="CB460" s="705"/>
      <c r="CC460" s="705"/>
      <c r="CD460" s="705"/>
      <c r="CE460" s="705"/>
      <c r="CF460" s="3310"/>
      <c r="CG460" s="3311"/>
      <c r="CH460" s="3312"/>
      <c r="CI460" s="2958"/>
      <c r="CJ460" s="2959"/>
      <c r="CK460" s="2959"/>
      <c r="CL460" s="2959"/>
      <c r="CM460" s="2959"/>
      <c r="CN460" s="2959"/>
      <c r="CO460" s="2959"/>
      <c r="CP460" s="2959"/>
      <c r="CQ460" s="2959"/>
      <c r="CR460" s="2959"/>
      <c r="CS460" s="2959"/>
      <c r="CT460" s="2960"/>
    </row>
    <row r="461" spans="3:112" ht="24.6">
      <c r="C461" s="3027"/>
      <c r="D461" s="3181"/>
      <c r="E461" s="3183"/>
      <c r="F461" s="3363"/>
      <c r="G461" s="3363"/>
      <c r="H461" s="3301"/>
      <c r="I461" s="3302"/>
      <c r="J461" s="3302"/>
      <c r="K461" s="3302"/>
      <c r="L461" s="3302"/>
      <c r="M461" s="3302"/>
      <c r="N461" s="3303"/>
      <c r="O461" s="3349"/>
      <c r="P461" s="3350"/>
      <c r="Q461" s="3350"/>
      <c r="R461" s="3350"/>
      <c r="S461" s="3350"/>
      <c r="T461" s="3350"/>
      <c r="U461" s="3350"/>
      <c r="V461" s="3350"/>
      <c r="W461" s="3350"/>
      <c r="X461" s="3350"/>
      <c r="Y461" s="3350"/>
      <c r="Z461" s="3350"/>
      <c r="AA461" s="3351"/>
      <c r="AB461" s="3310"/>
      <c r="AC461" s="3311"/>
      <c r="AD461" s="3312"/>
      <c r="AE461" s="3301"/>
      <c r="AF461" s="3303"/>
      <c r="AG461" s="3292"/>
      <c r="AH461" s="3293"/>
      <c r="AI461" s="3293"/>
      <c r="AJ461" s="1274"/>
      <c r="AK461" s="1274"/>
      <c r="AL461" s="1274"/>
      <c r="AM461" s="1274"/>
      <c r="AN461" s="1274"/>
      <c r="AO461" s="1274"/>
      <c r="AP461" s="1274"/>
      <c r="AQ461" s="1274"/>
      <c r="AR461" s="1274"/>
      <c r="AS461" s="1274"/>
      <c r="AT461" s="1274"/>
      <c r="AU461" s="1274"/>
      <c r="AV461" s="1274"/>
      <c r="AW461" s="1274"/>
      <c r="AX461" s="1274"/>
      <c r="AY461" s="1274"/>
      <c r="AZ461" s="1274"/>
      <c r="BA461" s="707"/>
      <c r="BB461" s="167"/>
      <c r="BC461" s="167"/>
      <c r="BD461" s="166" t="s">
        <v>593</v>
      </c>
      <c r="BE461" s="167"/>
      <c r="BF461" s="167"/>
      <c r="BG461" s="167"/>
      <c r="BH461" s="168"/>
      <c r="BI461" s="168"/>
      <c r="BJ461" s="168"/>
      <c r="BK461" s="168"/>
      <c r="BL461" s="168"/>
      <c r="BM461" s="168"/>
      <c r="BN461" s="168"/>
      <c r="BO461" s="3453"/>
      <c r="BP461" s="3454"/>
      <c r="BQ461" s="3455"/>
      <c r="BR461" s="707"/>
      <c r="BS461" s="167"/>
      <c r="BT461" s="167"/>
      <c r="BU461" s="166" t="s">
        <v>594</v>
      </c>
      <c r="BV461" s="167"/>
      <c r="BW461" s="167"/>
      <c r="BX461" s="167"/>
      <c r="BY461" s="168"/>
      <c r="BZ461" s="168"/>
      <c r="CA461" s="168"/>
      <c r="CB461" s="168"/>
      <c r="CC461" s="168"/>
      <c r="CD461" s="168"/>
      <c r="CE461" s="168"/>
      <c r="CF461" s="3310"/>
      <c r="CG461" s="3311"/>
      <c r="CH461" s="3312"/>
      <c r="CI461" s="2958"/>
      <c r="CJ461" s="2959"/>
      <c r="CK461" s="2959"/>
      <c r="CL461" s="2959"/>
      <c r="CM461" s="2959"/>
      <c r="CN461" s="2959"/>
      <c r="CO461" s="2959"/>
      <c r="CP461" s="2959"/>
      <c r="CQ461" s="2959"/>
      <c r="CR461" s="2959"/>
      <c r="CS461" s="2959"/>
      <c r="CT461" s="2960"/>
    </row>
    <row r="462" spans="3:112" ht="20.399999999999999">
      <c r="C462" s="3027"/>
      <c r="D462" s="3029" t="s">
        <v>168</v>
      </c>
      <c r="E462" s="3029" t="s">
        <v>220</v>
      </c>
      <c r="F462" s="3363"/>
      <c r="G462" s="3363"/>
      <c r="H462" s="3301"/>
      <c r="I462" s="3302"/>
      <c r="J462" s="3302"/>
      <c r="K462" s="3302"/>
      <c r="L462" s="3302"/>
      <c r="M462" s="3302"/>
      <c r="N462" s="3303"/>
      <c r="O462" s="3349"/>
      <c r="P462" s="3350"/>
      <c r="Q462" s="3350"/>
      <c r="R462" s="3350"/>
      <c r="S462" s="3350"/>
      <c r="T462" s="3350"/>
      <c r="U462" s="3350"/>
      <c r="V462" s="3350"/>
      <c r="W462" s="3350"/>
      <c r="X462" s="3350"/>
      <c r="Y462" s="3350"/>
      <c r="Z462" s="3350"/>
      <c r="AA462" s="3351"/>
      <c r="AB462" s="3310"/>
      <c r="AC462" s="3311"/>
      <c r="AD462" s="3312"/>
      <c r="AE462" s="3301"/>
      <c r="AF462" s="3303"/>
      <c r="AG462" s="3292"/>
      <c r="AH462" s="3293"/>
      <c r="AI462" s="3293"/>
      <c r="AJ462" s="1274"/>
      <c r="AK462" s="1274"/>
      <c r="AL462" s="1274"/>
      <c r="AM462" s="1274"/>
      <c r="AN462" s="1274"/>
      <c r="AO462" s="1274"/>
      <c r="AP462" s="1274"/>
      <c r="AQ462" s="1274"/>
      <c r="AR462" s="1274"/>
      <c r="AS462" s="1274"/>
      <c r="AT462" s="1274"/>
      <c r="AU462" s="1274"/>
      <c r="AV462" s="1274"/>
      <c r="AW462" s="1274"/>
      <c r="AX462" s="1274"/>
      <c r="AY462" s="1274"/>
      <c r="AZ462" s="1274"/>
      <c r="BA462" s="708"/>
      <c r="BB462" s="709"/>
      <c r="BC462" s="709"/>
      <c r="BD462" s="709"/>
      <c r="BE462" s="709"/>
      <c r="BF462" s="709"/>
      <c r="BG462" s="709"/>
      <c r="BH462" s="709"/>
      <c r="BI462" s="709"/>
      <c r="BJ462" s="709"/>
      <c r="BK462" s="709"/>
      <c r="BL462" s="709"/>
      <c r="BM462" s="709"/>
      <c r="BN462" s="709"/>
      <c r="BO462" s="3453"/>
      <c r="BP462" s="3454"/>
      <c r="BQ462" s="3455"/>
      <c r="BR462" s="708"/>
      <c r="BS462" s="709"/>
      <c r="BT462" s="709"/>
      <c r="BU462" s="709"/>
      <c r="BV462" s="709"/>
      <c r="BW462" s="709"/>
      <c r="BX462" s="709"/>
      <c r="BY462" s="709"/>
      <c r="BZ462" s="709"/>
      <c r="CA462" s="709"/>
      <c r="CB462" s="709"/>
      <c r="CC462" s="709"/>
      <c r="CD462" s="709"/>
      <c r="CE462" s="709"/>
      <c r="CF462" s="3310"/>
      <c r="CG462" s="3311"/>
      <c r="CH462" s="3312"/>
      <c r="CI462" s="2958"/>
      <c r="CJ462" s="2959"/>
      <c r="CK462" s="2959"/>
      <c r="CL462" s="2959"/>
      <c r="CM462" s="2959"/>
      <c r="CN462" s="2959"/>
      <c r="CO462" s="2959"/>
      <c r="CP462" s="2959"/>
      <c r="CQ462" s="2959"/>
      <c r="CR462" s="2959"/>
      <c r="CS462" s="2959"/>
      <c r="CT462" s="2960"/>
    </row>
    <row r="463" spans="3:112" ht="20.399999999999999">
      <c r="C463" s="3028"/>
      <c r="D463" s="3030"/>
      <c r="E463" s="3030"/>
      <c r="F463" s="3364"/>
      <c r="G463" s="3364"/>
      <c r="H463" s="3304"/>
      <c r="I463" s="3305"/>
      <c r="J463" s="3305"/>
      <c r="K463" s="3305"/>
      <c r="L463" s="3305"/>
      <c r="M463" s="3305"/>
      <c r="N463" s="3306"/>
      <c r="O463" s="3352"/>
      <c r="P463" s="3353"/>
      <c r="Q463" s="3353"/>
      <c r="R463" s="3353"/>
      <c r="S463" s="3353"/>
      <c r="T463" s="3353"/>
      <c r="U463" s="3353"/>
      <c r="V463" s="3353"/>
      <c r="W463" s="3353"/>
      <c r="X463" s="3353"/>
      <c r="Y463" s="3353"/>
      <c r="Z463" s="3353"/>
      <c r="AA463" s="3354"/>
      <c r="AB463" s="3313"/>
      <c r="AC463" s="3314"/>
      <c r="AD463" s="3315"/>
      <c r="AE463" s="3304"/>
      <c r="AF463" s="3306"/>
      <c r="AG463" s="3295"/>
      <c r="AH463" s="3296"/>
      <c r="AI463" s="3296"/>
      <c r="AJ463" s="1275"/>
      <c r="AK463" s="1275"/>
      <c r="AL463" s="1275"/>
      <c r="AM463" s="1275"/>
      <c r="AN463" s="1275"/>
      <c r="AO463" s="1275"/>
      <c r="AP463" s="1275"/>
      <c r="AQ463" s="1275"/>
      <c r="AR463" s="1275"/>
      <c r="AS463" s="1275"/>
      <c r="AT463" s="1275"/>
      <c r="AU463" s="1275"/>
      <c r="AV463" s="1275"/>
      <c r="AW463" s="1275"/>
      <c r="AX463" s="1275"/>
      <c r="AY463" s="1275"/>
      <c r="AZ463" s="1275"/>
      <c r="BA463" s="710"/>
      <c r="BB463" s="711"/>
      <c r="BC463" s="711"/>
      <c r="BD463" s="711"/>
      <c r="BE463" s="711"/>
      <c r="BF463" s="711"/>
      <c r="BG463" s="711"/>
      <c r="BH463" s="711"/>
      <c r="BI463" s="711"/>
      <c r="BJ463" s="711"/>
      <c r="BK463" s="711"/>
      <c r="BL463" s="711"/>
      <c r="BM463" s="711"/>
      <c r="BN463" s="711"/>
      <c r="BO463" s="3456"/>
      <c r="BP463" s="3457"/>
      <c r="BQ463" s="3458"/>
      <c r="BR463" s="710"/>
      <c r="BS463" s="711"/>
      <c r="BT463" s="711"/>
      <c r="BU463" s="711"/>
      <c r="BV463" s="711"/>
      <c r="BW463" s="711"/>
      <c r="BX463" s="711"/>
      <c r="BY463" s="711"/>
      <c r="BZ463" s="711"/>
      <c r="CA463" s="711"/>
      <c r="CB463" s="711"/>
      <c r="CC463" s="711"/>
      <c r="CD463" s="711"/>
      <c r="CE463" s="711"/>
      <c r="CF463" s="3313"/>
      <c r="CG463" s="3314"/>
      <c r="CH463" s="3315"/>
      <c r="CI463" s="2961"/>
      <c r="CJ463" s="2962"/>
      <c r="CK463" s="2962"/>
      <c r="CL463" s="2962"/>
      <c r="CM463" s="2962"/>
      <c r="CN463" s="2962"/>
      <c r="CO463" s="2962"/>
      <c r="CP463" s="2962"/>
      <c r="CQ463" s="2962"/>
      <c r="CR463" s="2962"/>
      <c r="CS463" s="2962"/>
      <c r="CT463" s="2963"/>
    </row>
    <row r="464" spans="3:112" ht="50.4">
      <c r="C464" s="700" t="s">
        <v>595</v>
      </c>
      <c r="D464" s="1276" t="s">
        <v>242</v>
      </c>
      <c r="E464" s="1276" t="s">
        <v>596</v>
      </c>
      <c r="F464" s="1279" t="s">
        <v>243</v>
      </c>
      <c r="G464" s="1297" t="s">
        <v>323</v>
      </c>
      <c r="H464" s="3317" t="s">
        <v>584</v>
      </c>
      <c r="I464" s="3318"/>
      <c r="J464" s="3318"/>
      <c r="K464" s="3318"/>
      <c r="L464" s="3318"/>
      <c r="M464" s="3318"/>
      <c r="N464" s="3319"/>
      <c r="O464" s="3426" t="s">
        <v>597</v>
      </c>
      <c r="P464" s="3012"/>
      <c r="Q464" s="3012"/>
      <c r="R464" s="3012"/>
      <c r="S464" s="3012"/>
      <c r="T464" s="3012"/>
      <c r="U464" s="3012"/>
      <c r="V464" s="3012"/>
      <c r="W464" s="3012"/>
      <c r="X464" s="3012"/>
      <c r="Y464" s="3012"/>
      <c r="Z464" s="3012"/>
      <c r="AA464" s="3013"/>
      <c r="AB464" s="441" t="s">
        <v>419</v>
      </c>
      <c r="AC464" s="442"/>
      <c r="AD464" s="442"/>
      <c r="AE464" s="3324" t="s">
        <v>598</v>
      </c>
      <c r="AF464" s="3325"/>
      <c r="AG464" s="3071">
        <v>0</v>
      </c>
      <c r="AH464" s="3012"/>
      <c r="AI464" s="3013"/>
      <c r="AJ464" s="338"/>
      <c r="AK464" s="338"/>
      <c r="AL464" s="338"/>
      <c r="AM464" s="338"/>
      <c r="AN464" s="338"/>
      <c r="AO464" s="338"/>
      <c r="AP464" s="338"/>
      <c r="AQ464" s="338"/>
      <c r="AR464" s="338"/>
      <c r="AS464" s="338"/>
      <c r="AT464" s="338"/>
      <c r="AU464" s="338"/>
      <c r="AV464" s="338"/>
      <c r="AW464" s="338"/>
      <c r="AX464" s="338"/>
      <c r="AY464" s="338"/>
      <c r="AZ464" s="338"/>
      <c r="BA464" s="3130"/>
      <c r="BB464" s="3131"/>
      <c r="BC464" s="3131"/>
      <c r="BD464" s="3131"/>
      <c r="BE464" s="3131"/>
      <c r="BF464" s="3131"/>
      <c r="BG464" s="3131"/>
      <c r="BH464" s="3131"/>
      <c r="BI464" s="3131"/>
      <c r="BJ464" s="3131"/>
      <c r="BK464" s="3131"/>
      <c r="BL464" s="3131"/>
      <c r="BM464" s="3131"/>
      <c r="BN464" s="3132"/>
      <c r="BO464" s="3011"/>
      <c r="BP464" s="3012"/>
      <c r="BQ464" s="3013"/>
      <c r="BR464" s="3011"/>
      <c r="BS464" s="3012"/>
      <c r="BT464" s="3012"/>
      <c r="BU464" s="3012"/>
      <c r="BV464" s="3012"/>
      <c r="BW464" s="3012"/>
      <c r="BX464" s="3012"/>
      <c r="BY464" s="3012"/>
      <c r="BZ464" s="3012"/>
      <c r="CA464" s="3012"/>
      <c r="CB464" s="3012"/>
      <c r="CC464" s="3012"/>
      <c r="CD464" s="3012"/>
      <c r="CE464" s="3013"/>
      <c r="CF464" s="3011" t="s">
        <v>599</v>
      </c>
      <c r="CG464" s="3012"/>
      <c r="CH464" s="3013"/>
      <c r="CI464" s="2952" t="s">
        <v>600</v>
      </c>
      <c r="CJ464" s="3459"/>
      <c r="CK464" s="3459"/>
      <c r="CL464" s="3459"/>
      <c r="CM464" s="3459"/>
      <c r="CN464" s="3459"/>
      <c r="CO464" s="3459"/>
      <c r="CP464" s="3459"/>
      <c r="CQ464" s="3459"/>
      <c r="CR464" s="3459"/>
      <c r="CS464" s="3459"/>
      <c r="CT464" s="3460"/>
    </row>
    <row r="467" spans="3:165" ht="17.399999999999999">
      <c r="C467" s="574" t="s">
        <v>601</v>
      </c>
    </row>
    <row r="468" spans="3:165" ht="20.399999999999999">
      <c r="C468" s="3026" t="s">
        <v>163</v>
      </c>
      <c r="D468" s="3061" t="s">
        <v>164</v>
      </c>
      <c r="E468" s="2974"/>
      <c r="F468" s="103"/>
      <c r="G468" s="104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  <c r="Y468" s="105"/>
      <c r="Z468" s="105"/>
      <c r="AA468" s="105"/>
      <c r="AB468" s="3283" t="s">
        <v>140</v>
      </c>
      <c r="AC468" s="3284"/>
      <c r="AD468" s="3285"/>
      <c r="AE468" s="3036" t="s">
        <v>139</v>
      </c>
      <c r="AF468" s="3038"/>
      <c r="AG468" s="3283" t="s">
        <v>140</v>
      </c>
      <c r="AH468" s="3284"/>
      <c r="AI468" s="3284"/>
      <c r="AJ468" s="3284"/>
      <c r="AK468" s="3284"/>
      <c r="AL468" s="3284"/>
      <c r="AM468" s="3284"/>
      <c r="AN468" s="3284"/>
      <c r="AO468" s="3284"/>
      <c r="AP468" s="3284"/>
      <c r="AQ468" s="3284"/>
      <c r="AR468" s="3284"/>
      <c r="AS468" s="3284"/>
      <c r="AT468" s="3284"/>
      <c r="AU468" s="3284"/>
      <c r="AV468" s="3284"/>
      <c r="AW468" s="3284"/>
      <c r="AX468" s="3284"/>
      <c r="AY468" s="3284"/>
      <c r="AZ468" s="3285"/>
      <c r="BA468" s="3036" t="s">
        <v>139</v>
      </c>
      <c r="BB468" s="3037"/>
      <c r="BC468" s="3037"/>
      <c r="BD468" s="3037"/>
      <c r="BE468" s="3037"/>
      <c r="BF468" s="3037"/>
      <c r="BG468" s="3037"/>
      <c r="BH468" s="3037"/>
      <c r="BI468" s="3037"/>
      <c r="BJ468" s="3037"/>
      <c r="BK468" s="3037"/>
      <c r="BL468" s="3037"/>
      <c r="BM468" s="3037"/>
      <c r="BN468" s="3038"/>
      <c r="BO468" s="3283" t="s">
        <v>140</v>
      </c>
      <c r="BP468" s="3284"/>
      <c r="BQ468" s="3284"/>
      <c r="BR468" s="3284"/>
      <c r="BS468" s="3284"/>
      <c r="BT468" s="3284"/>
      <c r="BU468" s="3036" t="s">
        <v>139</v>
      </c>
      <c r="BV468" s="3037"/>
      <c r="BW468" s="3037"/>
      <c r="BX468" s="3037"/>
      <c r="BY468" s="3037"/>
      <c r="BZ468" s="3037"/>
      <c r="CA468" s="3037"/>
      <c r="CB468" s="3037"/>
      <c r="CC468" s="3037"/>
      <c r="CD468" s="3037"/>
      <c r="CE468" s="3037"/>
      <c r="CF468" s="3037"/>
      <c r="CG468" s="3037"/>
      <c r="CH468" s="3038"/>
      <c r="CI468" s="3283" t="s">
        <v>140</v>
      </c>
      <c r="CJ468" s="3284"/>
      <c r="CK468" s="3284"/>
      <c r="CL468" s="3284"/>
      <c r="CM468" s="3284"/>
      <c r="CN468" s="3284"/>
      <c r="CO468" s="3037" t="s">
        <v>139</v>
      </c>
      <c r="CP468" s="3038"/>
      <c r="CQ468" s="3283" t="s">
        <v>140</v>
      </c>
      <c r="CR468" s="3285"/>
      <c r="CS468" s="3036" t="s">
        <v>139</v>
      </c>
      <c r="CT468" s="3037"/>
      <c r="CU468" s="3037"/>
      <c r="CV468" s="3037"/>
      <c r="CW468" s="3037"/>
      <c r="CX468" s="3037"/>
      <c r="CY468" s="3037"/>
      <c r="CZ468" s="3037"/>
      <c r="DA468" s="3037"/>
      <c r="DB468" s="3037"/>
      <c r="DC468" s="3037"/>
      <c r="DD468" s="3037"/>
      <c r="DE468" s="3037"/>
      <c r="DF468" s="3038"/>
      <c r="DG468" s="3448" t="s">
        <v>140</v>
      </c>
      <c r="DH468" s="3449"/>
      <c r="DI468" s="3449"/>
      <c r="DJ468" s="3449"/>
      <c r="DK468" s="3449"/>
      <c r="DL468" s="3449"/>
      <c r="DM468" s="3448" t="s">
        <v>139</v>
      </c>
      <c r="DN468" s="3449"/>
      <c r="DO468" s="3449"/>
      <c r="DP468" s="3449"/>
      <c r="DQ468" s="3449"/>
      <c r="DR468" s="3449"/>
      <c r="DS468" s="3449"/>
      <c r="DT468" s="3449"/>
      <c r="DU468" s="3449"/>
      <c r="DV468" s="3449"/>
      <c r="DW468" s="3449"/>
      <c r="DX468" s="3449"/>
      <c r="DY468" s="3449"/>
      <c r="DZ468" s="3450"/>
      <c r="EA468" s="3448" t="s">
        <v>140</v>
      </c>
      <c r="EB468" s="3449"/>
      <c r="EC468" s="3449"/>
      <c r="ED468" s="3449"/>
      <c r="EE468" s="3449"/>
      <c r="EF468" s="3449"/>
      <c r="EG468" s="3036" t="s">
        <v>139</v>
      </c>
      <c r="EH468" s="3037"/>
      <c r="EI468" s="3037"/>
      <c r="EJ468" s="3037"/>
      <c r="EK468" s="3037"/>
      <c r="EL468" s="3037"/>
      <c r="EM468" s="3037"/>
      <c r="EN468" s="3037"/>
      <c r="EO468" s="3037"/>
      <c r="EP468" s="3037"/>
      <c r="EQ468" s="3037"/>
      <c r="ER468" s="3037"/>
      <c r="ES468" s="3037"/>
      <c r="ET468" s="3038"/>
      <c r="EU468" s="3283" t="s">
        <v>140</v>
      </c>
      <c r="EV468" s="3284"/>
      <c r="EW468" s="3285"/>
      <c r="EX468" s="2955" t="s">
        <v>307</v>
      </c>
      <c r="EY468" s="2956"/>
      <c r="EZ468" s="2956"/>
      <c r="FA468" s="2956"/>
      <c r="FB468" s="2956"/>
      <c r="FC468" s="2956"/>
      <c r="FD468" s="2956"/>
      <c r="FE468" s="2956"/>
      <c r="FF468" s="2956"/>
      <c r="FG468" s="2956"/>
      <c r="FH468" s="2956"/>
      <c r="FI468" s="2957"/>
    </row>
    <row r="469" spans="3:165" ht="20.25" customHeight="1">
      <c r="C469" s="3027"/>
      <c r="D469" s="3062"/>
      <c r="E469" s="3064"/>
      <c r="F469" s="3362" t="s">
        <v>221</v>
      </c>
      <c r="G469" s="3362" t="s">
        <v>222</v>
      </c>
      <c r="H469" s="3298" t="s">
        <v>578</v>
      </c>
      <c r="I469" s="3299"/>
      <c r="J469" s="3299"/>
      <c r="K469" s="3299"/>
      <c r="L469" s="3299"/>
      <c r="M469" s="3299"/>
      <c r="N469" s="3300"/>
      <c r="O469" s="3346" t="s">
        <v>589</v>
      </c>
      <c r="P469" s="3347"/>
      <c r="Q469" s="3347"/>
      <c r="R469" s="3347"/>
      <c r="S469" s="3347"/>
      <c r="T469" s="3347"/>
      <c r="U469" s="3347"/>
      <c r="V469" s="3347"/>
      <c r="W469" s="3347"/>
      <c r="X469" s="3347"/>
      <c r="Y469" s="3347"/>
      <c r="Z469" s="3347"/>
      <c r="AA469" s="3348"/>
      <c r="AB469" s="3307" t="s">
        <v>580</v>
      </c>
      <c r="AC469" s="3308"/>
      <c r="AD469" s="3309"/>
      <c r="AE469" s="3298" t="s">
        <v>602</v>
      </c>
      <c r="AF469" s="3300"/>
      <c r="AG469" s="3307" t="s">
        <v>603</v>
      </c>
      <c r="AH469" s="3308"/>
      <c r="AI469" s="3308"/>
      <c r="AJ469" s="3308"/>
      <c r="AK469" s="3308"/>
      <c r="AL469" s="3308"/>
      <c r="AM469" s="3308"/>
      <c r="AN469" s="3308"/>
      <c r="AO469" s="3308"/>
      <c r="AP469" s="3308"/>
      <c r="AQ469" s="3308"/>
      <c r="AR469" s="3308"/>
      <c r="AS469" s="3308"/>
      <c r="AT469" s="3308"/>
      <c r="AU469" s="3308"/>
      <c r="AV469" s="3308"/>
      <c r="AW469" s="3308"/>
      <c r="AX469" s="3308"/>
      <c r="AY469" s="3308"/>
      <c r="AZ469" s="3309"/>
      <c r="BA469" s="3346" t="s">
        <v>604</v>
      </c>
      <c r="BB469" s="3347"/>
      <c r="BC469" s="3347"/>
      <c r="BD469" s="3347"/>
      <c r="BE469" s="3347"/>
      <c r="BF469" s="3347"/>
      <c r="BG469" s="3347"/>
      <c r="BH469" s="3347"/>
      <c r="BI469" s="3347"/>
      <c r="BJ469" s="3347"/>
      <c r="BK469" s="3347"/>
      <c r="BL469" s="3347"/>
      <c r="BM469" s="3347"/>
      <c r="BN469" s="3348"/>
      <c r="BO469" s="3307" t="s">
        <v>605</v>
      </c>
      <c r="BP469" s="3308"/>
      <c r="BQ469" s="3309"/>
      <c r="BR469" s="3307" t="s">
        <v>606</v>
      </c>
      <c r="BS469" s="3287"/>
      <c r="BT469" s="3287"/>
      <c r="BU469" s="3346" t="s">
        <v>607</v>
      </c>
      <c r="BV469" s="3347"/>
      <c r="BW469" s="3347"/>
      <c r="BX469" s="3347"/>
      <c r="BY469" s="3347"/>
      <c r="BZ469" s="3347"/>
      <c r="CA469" s="3347"/>
      <c r="CB469" s="3347"/>
      <c r="CC469" s="3347"/>
      <c r="CD469" s="3347"/>
      <c r="CE469" s="3347"/>
      <c r="CF469" s="3347"/>
      <c r="CG469" s="3347"/>
      <c r="CH469" s="3348"/>
      <c r="CI469" s="3307" t="s">
        <v>608</v>
      </c>
      <c r="CJ469" s="3308"/>
      <c r="CK469" s="3309"/>
      <c r="CL469" s="3307" t="s">
        <v>603</v>
      </c>
      <c r="CM469" s="3287"/>
      <c r="CN469" s="3287"/>
      <c r="CO469" s="3298" t="s">
        <v>609</v>
      </c>
      <c r="CP469" s="3300"/>
      <c r="CQ469" s="3307" t="s">
        <v>610</v>
      </c>
      <c r="CR469" s="3288"/>
      <c r="CS469" s="702"/>
      <c r="CT469" s="703"/>
      <c r="CU469" s="703"/>
      <c r="CV469" s="703"/>
      <c r="CW469" s="703"/>
      <c r="CX469" s="1346"/>
      <c r="CY469" s="1346"/>
      <c r="CZ469" s="1346"/>
      <c r="DA469" s="1346"/>
      <c r="DB469" s="1346"/>
      <c r="DC469" s="1346"/>
      <c r="DD469" s="1346"/>
      <c r="DE469" s="1346"/>
      <c r="DF469" s="1346"/>
      <c r="DG469" s="3430" t="s">
        <v>603</v>
      </c>
      <c r="DH469" s="3431"/>
      <c r="DI469" s="3432"/>
      <c r="DJ469" s="3430" t="s">
        <v>611</v>
      </c>
      <c r="DK469" s="3431"/>
      <c r="DL469" s="3432"/>
      <c r="DM469" s="1347"/>
      <c r="DN469" s="1346"/>
      <c r="DO469" s="1346"/>
      <c r="DP469" s="1346"/>
      <c r="DQ469" s="1346"/>
      <c r="DR469" s="1346"/>
      <c r="DS469" s="1346"/>
      <c r="DT469" s="1346"/>
      <c r="DU469" s="1346"/>
      <c r="DV469" s="1346"/>
      <c r="DW469" s="1346"/>
      <c r="DX469" s="1346"/>
      <c r="DY469" s="1346"/>
      <c r="DZ469" s="1346"/>
      <c r="EA469" s="3439" t="s">
        <v>603</v>
      </c>
      <c r="EB469" s="3440"/>
      <c r="EC469" s="3441"/>
      <c r="ED469" s="3439" t="s">
        <v>581</v>
      </c>
      <c r="EE469" s="3440"/>
      <c r="EF469" s="3441"/>
      <c r="EG469" s="3346" t="s">
        <v>612</v>
      </c>
      <c r="EH469" s="3347"/>
      <c r="EI469" s="3347"/>
      <c r="EJ469" s="3347"/>
      <c r="EK469" s="3347"/>
      <c r="EL469" s="3347"/>
      <c r="EM469" s="3347"/>
      <c r="EN469" s="3347"/>
      <c r="EO469" s="3347"/>
      <c r="EP469" s="3347"/>
      <c r="EQ469" s="3347"/>
      <c r="ER469" s="3347"/>
      <c r="ES469" s="3347"/>
      <c r="ET469" s="3348"/>
      <c r="EU469" s="3307" t="s">
        <v>603</v>
      </c>
      <c r="EV469" s="3308"/>
      <c r="EW469" s="3309"/>
      <c r="EX469" s="2958"/>
      <c r="EY469" s="2959"/>
      <c r="EZ469" s="2959"/>
      <c r="FA469" s="2959"/>
      <c r="FB469" s="2959"/>
      <c r="FC469" s="2959"/>
      <c r="FD469" s="2959"/>
      <c r="FE469" s="2959"/>
      <c r="FF469" s="2959"/>
      <c r="FG469" s="2959"/>
      <c r="FH469" s="2959"/>
      <c r="FI469" s="2960"/>
    </row>
    <row r="470" spans="3:165" ht="20.25" customHeight="1">
      <c r="C470" s="3027"/>
      <c r="D470" s="3062"/>
      <c r="E470" s="3064"/>
      <c r="F470" s="3363"/>
      <c r="G470" s="3363"/>
      <c r="H470" s="3301"/>
      <c r="I470" s="3302"/>
      <c r="J470" s="3302"/>
      <c r="K470" s="3302"/>
      <c r="L470" s="3302"/>
      <c r="M470" s="3302"/>
      <c r="N470" s="3303"/>
      <c r="O470" s="3349"/>
      <c r="P470" s="3350"/>
      <c r="Q470" s="3350"/>
      <c r="R470" s="3350"/>
      <c r="S470" s="3350"/>
      <c r="T470" s="3350"/>
      <c r="U470" s="3350"/>
      <c r="V470" s="3350"/>
      <c r="W470" s="3350"/>
      <c r="X470" s="3350"/>
      <c r="Y470" s="3350"/>
      <c r="Z470" s="3350"/>
      <c r="AA470" s="3351"/>
      <c r="AB470" s="3310"/>
      <c r="AC470" s="3311"/>
      <c r="AD470" s="3312"/>
      <c r="AE470" s="3301"/>
      <c r="AF470" s="3303"/>
      <c r="AG470" s="3310"/>
      <c r="AH470" s="3311"/>
      <c r="AI470" s="3311"/>
      <c r="AJ470" s="3311"/>
      <c r="AK470" s="3311"/>
      <c r="AL470" s="3311"/>
      <c r="AM470" s="3311"/>
      <c r="AN470" s="3311"/>
      <c r="AO470" s="3311"/>
      <c r="AP470" s="3311"/>
      <c r="AQ470" s="3311"/>
      <c r="AR470" s="3311"/>
      <c r="AS470" s="3311"/>
      <c r="AT470" s="3311"/>
      <c r="AU470" s="3311"/>
      <c r="AV470" s="3311"/>
      <c r="AW470" s="3311"/>
      <c r="AX470" s="3311"/>
      <c r="AY470" s="3311"/>
      <c r="AZ470" s="3312"/>
      <c r="BA470" s="3349"/>
      <c r="BB470" s="3350"/>
      <c r="BC470" s="3350"/>
      <c r="BD470" s="3350"/>
      <c r="BE470" s="3350"/>
      <c r="BF470" s="3350"/>
      <c r="BG470" s="3350"/>
      <c r="BH470" s="3350"/>
      <c r="BI470" s="3350"/>
      <c r="BJ470" s="3350"/>
      <c r="BK470" s="3350"/>
      <c r="BL470" s="3350"/>
      <c r="BM470" s="3350"/>
      <c r="BN470" s="3351"/>
      <c r="BO470" s="3310"/>
      <c r="BP470" s="3311"/>
      <c r="BQ470" s="3312"/>
      <c r="BR470" s="3209"/>
      <c r="BS470" s="3210"/>
      <c r="BT470" s="3210"/>
      <c r="BU470" s="3349"/>
      <c r="BV470" s="3350"/>
      <c r="BW470" s="3350"/>
      <c r="BX470" s="3350"/>
      <c r="BY470" s="3350"/>
      <c r="BZ470" s="3350"/>
      <c r="CA470" s="3350"/>
      <c r="CB470" s="3350"/>
      <c r="CC470" s="3350"/>
      <c r="CD470" s="3350"/>
      <c r="CE470" s="3350"/>
      <c r="CF470" s="3350"/>
      <c r="CG470" s="3350"/>
      <c r="CH470" s="3351"/>
      <c r="CI470" s="3310"/>
      <c r="CJ470" s="3311"/>
      <c r="CK470" s="3312"/>
      <c r="CL470" s="3209"/>
      <c r="CM470" s="3210"/>
      <c r="CN470" s="3210"/>
      <c r="CO470" s="3301"/>
      <c r="CP470" s="3303"/>
      <c r="CQ470" s="3209"/>
      <c r="CR470" s="3211"/>
      <c r="CS470" s="704"/>
      <c r="CT470" s="705"/>
      <c r="CU470" s="705"/>
      <c r="CV470" s="705"/>
      <c r="CW470" s="705"/>
      <c r="CX470" s="1348"/>
      <c r="CY470" s="1348"/>
      <c r="CZ470" s="1350"/>
      <c r="DA470" s="1348"/>
      <c r="DB470" s="1348"/>
      <c r="DC470" s="1348"/>
      <c r="DD470" s="1348"/>
      <c r="DE470" s="1348"/>
      <c r="DF470" s="1348"/>
      <c r="DG470" s="3433"/>
      <c r="DH470" s="3434"/>
      <c r="DI470" s="3435"/>
      <c r="DJ470" s="3433"/>
      <c r="DK470" s="3434"/>
      <c r="DL470" s="3435"/>
      <c r="DM470" s="1349"/>
      <c r="DN470" s="1348"/>
      <c r="DO470" s="1348"/>
      <c r="DP470" s="1348"/>
      <c r="DQ470" s="1348"/>
      <c r="DR470" s="1348"/>
      <c r="DS470" s="1348"/>
      <c r="DT470" s="1350"/>
      <c r="DU470" s="1348"/>
      <c r="DV470" s="1348"/>
      <c r="DW470" s="1348"/>
      <c r="DX470" s="1348"/>
      <c r="DY470" s="1348"/>
      <c r="DZ470" s="1348"/>
      <c r="EA470" s="3442"/>
      <c r="EB470" s="3443"/>
      <c r="EC470" s="3444"/>
      <c r="ED470" s="3442"/>
      <c r="EE470" s="3443"/>
      <c r="EF470" s="3444"/>
      <c r="EG470" s="3349"/>
      <c r="EH470" s="3350"/>
      <c r="EI470" s="3350"/>
      <c r="EJ470" s="3350"/>
      <c r="EK470" s="3350"/>
      <c r="EL470" s="3350"/>
      <c r="EM470" s="3350"/>
      <c r="EN470" s="3350"/>
      <c r="EO470" s="3350"/>
      <c r="EP470" s="3350"/>
      <c r="EQ470" s="3350"/>
      <c r="ER470" s="3350"/>
      <c r="ES470" s="3350"/>
      <c r="ET470" s="3351"/>
      <c r="EU470" s="3310"/>
      <c r="EV470" s="3311"/>
      <c r="EW470" s="3312"/>
      <c r="EX470" s="2958"/>
      <c r="EY470" s="2959"/>
      <c r="EZ470" s="2959"/>
      <c r="FA470" s="2959"/>
      <c r="FB470" s="2959"/>
      <c r="FC470" s="2959"/>
      <c r="FD470" s="2959"/>
      <c r="FE470" s="2959"/>
      <c r="FF470" s="2959"/>
      <c r="FG470" s="2959"/>
      <c r="FH470" s="2959"/>
      <c r="FI470" s="2960"/>
    </row>
    <row r="471" spans="3:165" ht="24.6">
      <c r="C471" s="3027"/>
      <c r="D471" s="3181"/>
      <c r="E471" s="3183"/>
      <c r="F471" s="3363"/>
      <c r="G471" s="3363"/>
      <c r="H471" s="3301"/>
      <c r="I471" s="3302"/>
      <c r="J471" s="3302"/>
      <c r="K471" s="3302"/>
      <c r="L471" s="3302"/>
      <c r="M471" s="3302"/>
      <c r="N471" s="3303"/>
      <c r="O471" s="3349"/>
      <c r="P471" s="3350"/>
      <c r="Q471" s="3350"/>
      <c r="R471" s="3350"/>
      <c r="S471" s="3350"/>
      <c r="T471" s="3350"/>
      <c r="U471" s="3350"/>
      <c r="V471" s="3350"/>
      <c r="W471" s="3350"/>
      <c r="X471" s="3350"/>
      <c r="Y471" s="3350"/>
      <c r="Z471" s="3350"/>
      <c r="AA471" s="3351"/>
      <c r="AB471" s="3310"/>
      <c r="AC471" s="3311"/>
      <c r="AD471" s="3312"/>
      <c r="AE471" s="3301"/>
      <c r="AF471" s="3303"/>
      <c r="AG471" s="3310"/>
      <c r="AH471" s="3311"/>
      <c r="AI471" s="3311"/>
      <c r="AJ471" s="3311"/>
      <c r="AK471" s="3311"/>
      <c r="AL471" s="3311"/>
      <c r="AM471" s="3311"/>
      <c r="AN471" s="3311"/>
      <c r="AO471" s="3311"/>
      <c r="AP471" s="3311"/>
      <c r="AQ471" s="3311"/>
      <c r="AR471" s="3311"/>
      <c r="AS471" s="3311"/>
      <c r="AT471" s="3311"/>
      <c r="AU471" s="3311"/>
      <c r="AV471" s="3311"/>
      <c r="AW471" s="3311"/>
      <c r="AX471" s="3311"/>
      <c r="AY471" s="3311"/>
      <c r="AZ471" s="3312"/>
      <c r="BA471" s="3349"/>
      <c r="BB471" s="3350"/>
      <c r="BC471" s="3350"/>
      <c r="BD471" s="3350"/>
      <c r="BE471" s="3350"/>
      <c r="BF471" s="3350"/>
      <c r="BG471" s="3350"/>
      <c r="BH471" s="3350"/>
      <c r="BI471" s="3350"/>
      <c r="BJ471" s="3350"/>
      <c r="BK471" s="3350"/>
      <c r="BL471" s="3350"/>
      <c r="BM471" s="3350"/>
      <c r="BN471" s="3351"/>
      <c r="BO471" s="3310"/>
      <c r="BP471" s="3311"/>
      <c r="BQ471" s="3312"/>
      <c r="BR471" s="3209"/>
      <c r="BS471" s="3210"/>
      <c r="BT471" s="3210"/>
      <c r="BU471" s="3349"/>
      <c r="BV471" s="3350"/>
      <c r="BW471" s="3350"/>
      <c r="BX471" s="3350"/>
      <c r="BY471" s="3350"/>
      <c r="BZ471" s="3350"/>
      <c r="CA471" s="3350"/>
      <c r="CB471" s="3350"/>
      <c r="CC471" s="3350"/>
      <c r="CD471" s="3350"/>
      <c r="CE471" s="3350"/>
      <c r="CF471" s="3350"/>
      <c r="CG471" s="3350"/>
      <c r="CH471" s="3351"/>
      <c r="CI471" s="3310"/>
      <c r="CJ471" s="3311"/>
      <c r="CK471" s="3312"/>
      <c r="CL471" s="3209"/>
      <c r="CM471" s="3210"/>
      <c r="CN471" s="3210"/>
      <c r="CO471" s="3301"/>
      <c r="CP471" s="3303"/>
      <c r="CQ471" s="3209"/>
      <c r="CR471" s="3211"/>
      <c r="CS471" s="707"/>
      <c r="CT471" s="167"/>
      <c r="CU471" s="167"/>
      <c r="CV471" s="166" t="s">
        <v>613</v>
      </c>
      <c r="CW471" s="167"/>
      <c r="CX471" s="1353"/>
      <c r="CY471" s="1353"/>
      <c r="CZ471" s="1351"/>
      <c r="DA471" s="1351"/>
      <c r="DB471" s="1351"/>
      <c r="DC471" s="1351"/>
      <c r="DD471" s="1351"/>
      <c r="DE471" s="1351"/>
      <c r="DF471" s="1351"/>
      <c r="DG471" s="3433"/>
      <c r="DH471" s="3434"/>
      <c r="DI471" s="3435"/>
      <c r="DJ471" s="3433"/>
      <c r="DK471" s="3434"/>
      <c r="DL471" s="3435"/>
      <c r="DM471" s="1352"/>
      <c r="DN471" s="1353"/>
      <c r="DO471" s="1353"/>
      <c r="DP471" s="1354" t="s">
        <v>614</v>
      </c>
      <c r="DQ471" s="1353"/>
      <c r="DR471" s="1353"/>
      <c r="DS471" s="1353"/>
      <c r="DT471" s="1351"/>
      <c r="DU471" s="1351"/>
      <c r="DV471" s="1351"/>
      <c r="DW471" s="1351"/>
      <c r="DX471" s="1351"/>
      <c r="DY471" s="1351"/>
      <c r="DZ471" s="1351"/>
      <c r="EA471" s="3442"/>
      <c r="EB471" s="3443"/>
      <c r="EC471" s="3444"/>
      <c r="ED471" s="3442"/>
      <c r="EE471" s="3443"/>
      <c r="EF471" s="3444"/>
      <c r="EG471" s="3349"/>
      <c r="EH471" s="3350"/>
      <c r="EI471" s="3350"/>
      <c r="EJ471" s="3350"/>
      <c r="EK471" s="3350"/>
      <c r="EL471" s="3350"/>
      <c r="EM471" s="3350"/>
      <c r="EN471" s="3350"/>
      <c r="EO471" s="3350"/>
      <c r="EP471" s="3350"/>
      <c r="EQ471" s="3350"/>
      <c r="ER471" s="3350"/>
      <c r="ES471" s="3350"/>
      <c r="ET471" s="3351"/>
      <c r="EU471" s="3310"/>
      <c r="EV471" s="3311"/>
      <c r="EW471" s="3312"/>
      <c r="EX471" s="2958"/>
      <c r="EY471" s="2959"/>
      <c r="EZ471" s="2959"/>
      <c r="FA471" s="2959"/>
      <c r="FB471" s="2959"/>
      <c r="FC471" s="2959"/>
      <c r="FD471" s="2959"/>
      <c r="FE471" s="2959"/>
      <c r="FF471" s="2959"/>
      <c r="FG471" s="2959"/>
      <c r="FH471" s="2959"/>
      <c r="FI471" s="2960"/>
    </row>
    <row r="472" spans="3:165" ht="20.25" customHeight="1">
      <c r="C472" s="3027"/>
      <c r="D472" s="3029" t="s">
        <v>168</v>
      </c>
      <c r="E472" s="3029" t="s">
        <v>220</v>
      </c>
      <c r="F472" s="3363"/>
      <c r="G472" s="3363"/>
      <c r="H472" s="3301"/>
      <c r="I472" s="3302"/>
      <c r="J472" s="3302"/>
      <c r="K472" s="3302"/>
      <c r="L472" s="3302"/>
      <c r="M472" s="3302"/>
      <c r="N472" s="3303"/>
      <c r="O472" s="3349"/>
      <c r="P472" s="3350"/>
      <c r="Q472" s="3350"/>
      <c r="R472" s="3350"/>
      <c r="S472" s="3350"/>
      <c r="T472" s="3350"/>
      <c r="U472" s="3350"/>
      <c r="V472" s="3350"/>
      <c r="W472" s="3350"/>
      <c r="X472" s="3350"/>
      <c r="Y472" s="3350"/>
      <c r="Z472" s="3350"/>
      <c r="AA472" s="3351"/>
      <c r="AB472" s="3310"/>
      <c r="AC472" s="3311"/>
      <c r="AD472" s="3312"/>
      <c r="AE472" s="3301"/>
      <c r="AF472" s="3303"/>
      <c r="AG472" s="3310"/>
      <c r="AH472" s="3311"/>
      <c r="AI472" s="3311"/>
      <c r="AJ472" s="3311"/>
      <c r="AK472" s="3311"/>
      <c r="AL472" s="3311"/>
      <c r="AM472" s="3311"/>
      <c r="AN472" s="3311"/>
      <c r="AO472" s="3311"/>
      <c r="AP472" s="3311"/>
      <c r="AQ472" s="3311"/>
      <c r="AR472" s="3311"/>
      <c r="AS472" s="3311"/>
      <c r="AT472" s="3311"/>
      <c r="AU472" s="3311"/>
      <c r="AV472" s="3311"/>
      <c r="AW472" s="3311"/>
      <c r="AX472" s="3311"/>
      <c r="AY472" s="3311"/>
      <c r="AZ472" s="3312"/>
      <c r="BA472" s="3349"/>
      <c r="BB472" s="3350"/>
      <c r="BC472" s="3350"/>
      <c r="BD472" s="3350"/>
      <c r="BE472" s="3350"/>
      <c r="BF472" s="3350"/>
      <c r="BG472" s="3350"/>
      <c r="BH472" s="3350"/>
      <c r="BI472" s="3350"/>
      <c r="BJ472" s="3350"/>
      <c r="BK472" s="3350"/>
      <c r="BL472" s="3350"/>
      <c r="BM472" s="3350"/>
      <c r="BN472" s="3351"/>
      <c r="BO472" s="3310"/>
      <c r="BP472" s="3311"/>
      <c r="BQ472" s="3312"/>
      <c r="BR472" s="3209"/>
      <c r="BS472" s="3210"/>
      <c r="BT472" s="3210"/>
      <c r="BU472" s="3349"/>
      <c r="BV472" s="3350"/>
      <c r="BW472" s="3350"/>
      <c r="BX472" s="3350"/>
      <c r="BY472" s="3350"/>
      <c r="BZ472" s="3350"/>
      <c r="CA472" s="3350"/>
      <c r="CB472" s="3350"/>
      <c r="CC472" s="3350"/>
      <c r="CD472" s="3350"/>
      <c r="CE472" s="3350"/>
      <c r="CF472" s="3350"/>
      <c r="CG472" s="3350"/>
      <c r="CH472" s="3351"/>
      <c r="CI472" s="3310"/>
      <c r="CJ472" s="3311"/>
      <c r="CK472" s="3312"/>
      <c r="CL472" s="3209"/>
      <c r="CM472" s="3210"/>
      <c r="CN472" s="3210"/>
      <c r="CO472" s="3301"/>
      <c r="CP472" s="3303"/>
      <c r="CQ472" s="3209"/>
      <c r="CR472" s="3211"/>
      <c r="CS472" s="708"/>
      <c r="CT472" s="709"/>
      <c r="CU472" s="709"/>
      <c r="CV472" s="709"/>
      <c r="CW472" s="709"/>
      <c r="CX472" s="1355"/>
      <c r="CY472" s="1355"/>
      <c r="CZ472" s="1355"/>
      <c r="DA472" s="1355"/>
      <c r="DB472" s="1355"/>
      <c r="DC472" s="1355"/>
      <c r="DD472" s="1355"/>
      <c r="DE472" s="1355"/>
      <c r="DF472" s="1355"/>
      <c r="DG472" s="3433"/>
      <c r="DH472" s="3434"/>
      <c r="DI472" s="3435"/>
      <c r="DJ472" s="3433"/>
      <c r="DK472" s="3434"/>
      <c r="DL472" s="3435"/>
      <c r="DM472" s="1356"/>
      <c r="DN472" s="1355"/>
      <c r="DO472" s="1355"/>
      <c r="DP472" s="1355"/>
      <c r="DQ472" s="1355"/>
      <c r="DR472" s="1355"/>
      <c r="DS472" s="1355"/>
      <c r="DT472" s="1355"/>
      <c r="DU472" s="1355"/>
      <c r="DV472" s="1355"/>
      <c r="DW472" s="1355"/>
      <c r="DX472" s="1355"/>
      <c r="DY472" s="1355"/>
      <c r="DZ472" s="1355"/>
      <c r="EA472" s="3442"/>
      <c r="EB472" s="3443"/>
      <c r="EC472" s="3444"/>
      <c r="ED472" s="3442"/>
      <c r="EE472" s="3443"/>
      <c r="EF472" s="3444"/>
      <c r="EG472" s="3349"/>
      <c r="EH472" s="3350"/>
      <c r="EI472" s="3350"/>
      <c r="EJ472" s="3350"/>
      <c r="EK472" s="3350"/>
      <c r="EL472" s="3350"/>
      <c r="EM472" s="3350"/>
      <c r="EN472" s="3350"/>
      <c r="EO472" s="3350"/>
      <c r="EP472" s="3350"/>
      <c r="EQ472" s="3350"/>
      <c r="ER472" s="3350"/>
      <c r="ES472" s="3350"/>
      <c r="ET472" s="3351"/>
      <c r="EU472" s="3310"/>
      <c r="EV472" s="3311"/>
      <c r="EW472" s="3312"/>
      <c r="EX472" s="2958"/>
      <c r="EY472" s="2959"/>
      <c r="EZ472" s="2959"/>
      <c r="FA472" s="2959"/>
      <c r="FB472" s="2959"/>
      <c r="FC472" s="2959"/>
      <c r="FD472" s="2959"/>
      <c r="FE472" s="2959"/>
      <c r="FF472" s="2959"/>
      <c r="FG472" s="2959"/>
      <c r="FH472" s="2959"/>
      <c r="FI472" s="2960"/>
    </row>
    <row r="473" spans="3:165" ht="20.25" customHeight="1">
      <c r="C473" s="3028"/>
      <c r="D473" s="3030"/>
      <c r="E473" s="3030"/>
      <c r="F473" s="3364"/>
      <c r="G473" s="3364"/>
      <c r="H473" s="3304"/>
      <c r="I473" s="3305"/>
      <c r="J473" s="3305"/>
      <c r="K473" s="3305"/>
      <c r="L473" s="3305"/>
      <c r="M473" s="3305"/>
      <c r="N473" s="3306"/>
      <c r="O473" s="3352"/>
      <c r="P473" s="3353"/>
      <c r="Q473" s="3353"/>
      <c r="R473" s="3353"/>
      <c r="S473" s="3353"/>
      <c r="T473" s="3353"/>
      <c r="U473" s="3353"/>
      <c r="V473" s="3353"/>
      <c r="W473" s="3353"/>
      <c r="X473" s="3353"/>
      <c r="Y473" s="3353"/>
      <c r="Z473" s="3353"/>
      <c r="AA473" s="3354"/>
      <c r="AB473" s="3313"/>
      <c r="AC473" s="3314"/>
      <c r="AD473" s="3315"/>
      <c r="AE473" s="3304"/>
      <c r="AF473" s="3306"/>
      <c r="AG473" s="3313"/>
      <c r="AH473" s="3314"/>
      <c r="AI473" s="3314"/>
      <c r="AJ473" s="3314"/>
      <c r="AK473" s="3314"/>
      <c r="AL473" s="3314"/>
      <c r="AM473" s="3314"/>
      <c r="AN473" s="3314"/>
      <c r="AO473" s="3314"/>
      <c r="AP473" s="3314"/>
      <c r="AQ473" s="3314"/>
      <c r="AR473" s="3314"/>
      <c r="AS473" s="3314"/>
      <c r="AT473" s="3314"/>
      <c r="AU473" s="3314"/>
      <c r="AV473" s="3314"/>
      <c r="AW473" s="3314"/>
      <c r="AX473" s="3314"/>
      <c r="AY473" s="3314"/>
      <c r="AZ473" s="3315"/>
      <c r="BA473" s="3352"/>
      <c r="BB473" s="3353"/>
      <c r="BC473" s="3353"/>
      <c r="BD473" s="3353"/>
      <c r="BE473" s="3353"/>
      <c r="BF473" s="3353"/>
      <c r="BG473" s="3353"/>
      <c r="BH473" s="3353"/>
      <c r="BI473" s="3353"/>
      <c r="BJ473" s="3353"/>
      <c r="BK473" s="3353"/>
      <c r="BL473" s="3353"/>
      <c r="BM473" s="3353"/>
      <c r="BN473" s="3354"/>
      <c r="BO473" s="3313"/>
      <c r="BP473" s="3314"/>
      <c r="BQ473" s="3315"/>
      <c r="BR473" s="3212"/>
      <c r="BS473" s="3213"/>
      <c r="BT473" s="3213"/>
      <c r="BU473" s="3352"/>
      <c r="BV473" s="3353"/>
      <c r="BW473" s="3353"/>
      <c r="BX473" s="3353"/>
      <c r="BY473" s="3353"/>
      <c r="BZ473" s="3353"/>
      <c r="CA473" s="3353"/>
      <c r="CB473" s="3353"/>
      <c r="CC473" s="3353"/>
      <c r="CD473" s="3353"/>
      <c r="CE473" s="3353"/>
      <c r="CF473" s="3353"/>
      <c r="CG473" s="3353"/>
      <c r="CH473" s="3354"/>
      <c r="CI473" s="3313"/>
      <c r="CJ473" s="3314"/>
      <c r="CK473" s="3315"/>
      <c r="CL473" s="3212"/>
      <c r="CM473" s="3213"/>
      <c r="CN473" s="3213"/>
      <c r="CO473" s="3304"/>
      <c r="CP473" s="3306"/>
      <c r="CQ473" s="3212"/>
      <c r="CR473" s="3214"/>
      <c r="CS473" s="710"/>
      <c r="CT473" s="711"/>
      <c r="CU473" s="711"/>
      <c r="CV473" s="711"/>
      <c r="CW473" s="711"/>
      <c r="CX473" s="1357"/>
      <c r="CY473" s="1357"/>
      <c r="CZ473" s="1357"/>
      <c r="DA473" s="1357"/>
      <c r="DB473" s="1357"/>
      <c r="DC473" s="1357"/>
      <c r="DD473" s="1357"/>
      <c r="DE473" s="1357"/>
      <c r="DF473" s="1357"/>
      <c r="DG473" s="3436"/>
      <c r="DH473" s="3437"/>
      <c r="DI473" s="3438"/>
      <c r="DJ473" s="3436"/>
      <c r="DK473" s="3437"/>
      <c r="DL473" s="3438"/>
      <c r="DM473" s="1358"/>
      <c r="DN473" s="1357"/>
      <c r="DO473" s="1357"/>
      <c r="DP473" s="1357"/>
      <c r="DQ473" s="1357"/>
      <c r="DR473" s="1357"/>
      <c r="DS473" s="1357"/>
      <c r="DT473" s="1357"/>
      <c r="DU473" s="1357"/>
      <c r="DV473" s="1357"/>
      <c r="DW473" s="1357"/>
      <c r="DX473" s="1357"/>
      <c r="DY473" s="1357"/>
      <c r="DZ473" s="1357"/>
      <c r="EA473" s="3445"/>
      <c r="EB473" s="3446"/>
      <c r="EC473" s="3447"/>
      <c r="ED473" s="3445"/>
      <c r="EE473" s="3446"/>
      <c r="EF473" s="3447"/>
      <c r="EG473" s="3352"/>
      <c r="EH473" s="3353"/>
      <c r="EI473" s="3353"/>
      <c r="EJ473" s="3353"/>
      <c r="EK473" s="3353"/>
      <c r="EL473" s="3353"/>
      <c r="EM473" s="3353"/>
      <c r="EN473" s="3353"/>
      <c r="EO473" s="3353"/>
      <c r="EP473" s="3353"/>
      <c r="EQ473" s="3353"/>
      <c r="ER473" s="3353"/>
      <c r="ES473" s="3353"/>
      <c r="ET473" s="3354"/>
      <c r="EU473" s="3313"/>
      <c r="EV473" s="3314"/>
      <c r="EW473" s="3315"/>
      <c r="EX473" s="2961"/>
      <c r="EY473" s="2962"/>
      <c r="EZ473" s="2962"/>
      <c r="FA473" s="2962"/>
      <c r="FB473" s="2962"/>
      <c r="FC473" s="2962"/>
      <c r="FD473" s="2962"/>
      <c r="FE473" s="2962"/>
      <c r="FF473" s="2962"/>
      <c r="FG473" s="2962"/>
      <c r="FH473" s="2962"/>
      <c r="FI473" s="2963"/>
    </row>
    <row r="474" spans="3:165" ht="67.2">
      <c r="C474" s="700" t="s">
        <v>615</v>
      </c>
      <c r="D474" s="1276" t="s">
        <v>242</v>
      </c>
      <c r="E474" s="1276" t="s">
        <v>616</v>
      </c>
      <c r="F474" s="1279" t="s">
        <v>243</v>
      </c>
      <c r="G474" s="1297" t="s">
        <v>323</v>
      </c>
      <c r="H474" s="3317" t="s">
        <v>584</v>
      </c>
      <c r="I474" s="3318"/>
      <c r="J474" s="3318"/>
      <c r="K474" s="3318"/>
      <c r="L474" s="3318"/>
      <c r="M474" s="3318"/>
      <c r="N474" s="3319"/>
      <c r="O474" s="3426" t="s">
        <v>597</v>
      </c>
      <c r="P474" s="3012"/>
      <c r="Q474" s="3012"/>
      <c r="R474" s="3012"/>
      <c r="S474" s="3012"/>
      <c r="T474" s="3012"/>
      <c r="U474" s="3012"/>
      <c r="V474" s="3012"/>
      <c r="W474" s="3012"/>
      <c r="X474" s="3012"/>
      <c r="Y474" s="3012"/>
      <c r="Z474" s="3012"/>
      <c r="AA474" s="3013"/>
      <c r="AB474" s="3011" t="s">
        <v>419</v>
      </c>
      <c r="AC474" s="3012"/>
      <c r="AD474" s="3013"/>
      <c r="AE474" s="3324"/>
      <c r="AF474" s="3325"/>
      <c r="AG474" s="3071"/>
      <c r="AH474" s="3272"/>
      <c r="AI474" s="3272"/>
      <c r="AJ474" s="3272"/>
      <c r="AK474" s="3272"/>
      <c r="AL474" s="3272"/>
      <c r="AM474" s="3272"/>
      <c r="AN474" s="3272"/>
      <c r="AO474" s="3272"/>
      <c r="AP474" s="3272"/>
      <c r="AQ474" s="3272"/>
      <c r="AR474" s="3272"/>
      <c r="AS474" s="3272"/>
      <c r="AT474" s="3272"/>
      <c r="AU474" s="3272"/>
      <c r="AV474" s="3272"/>
      <c r="AW474" s="3272"/>
      <c r="AX474" s="3272"/>
      <c r="AY474" s="3272"/>
      <c r="AZ474" s="3273"/>
      <c r="BA474" s="3130"/>
      <c r="BB474" s="3131"/>
      <c r="BC474" s="3131"/>
      <c r="BD474" s="3131"/>
      <c r="BE474" s="3131"/>
      <c r="BF474" s="3131"/>
      <c r="BG474" s="3131"/>
      <c r="BH474" s="3131"/>
      <c r="BI474" s="3131"/>
      <c r="BJ474" s="3131"/>
      <c r="BK474" s="3131"/>
      <c r="BL474" s="3131"/>
      <c r="BM474" s="3131"/>
      <c r="BN474" s="3132"/>
      <c r="BO474" s="3011"/>
      <c r="BP474" s="3012"/>
      <c r="BQ474" s="3013"/>
      <c r="BR474" s="3071"/>
      <c r="BS474" s="3012"/>
      <c r="BT474" s="3012"/>
      <c r="BU474" s="3011" t="s">
        <v>598</v>
      </c>
      <c r="BV474" s="3012"/>
      <c r="BW474" s="3012"/>
      <c r="BX474" s="3012"/>
      <c r="BY474" s="3012"/>
      <c r="BZ474" s="3012"/>
      <c r="CA474" s="3012"/>
      <c r="CB474" s="3012"/>
      <c r="CC474" s="3012"/>
      <c r="CD474" s="3012"/>
      <c r="CE474" s="3012"/>
      <c r="CF474" s="3012"/>
      <c r="CG474" s="3012"/>
      <c r="CH474" s="3013"/>
      <c r="CI474" s="3011"/>
      <c r="CJ474" s="3012"/>
      <c r="CK474" s="3013"/>
      <c r="CL474" s="3071"/>
      <c r="CM474" s="3012"/>
      <c r="CN474" s="3013"/>
      <c r="CO474" s="3324"/>
      <c r="CP474" s="3325"/>
      <c r="CQ474" s="3071"/>
      <c r="CR474" s="3273"/>
      <c r="CS474" s="3011" t="s">
        <v>603</v>
      </c>
      <c r="CT474" s="3012"/>
      <c r="CU474" s="3012"/>
      <c r="CV474" s="3012"/>
      <c r="CW474" s="3012"/>
      <c r="CX474" s="3012"/>
      <c r="CY474" s="3012"/>
      <c r="CZ474" s="3012"/>
      <c r="DA474" s="3012"/>
      <c r="DB474" s="3012"/>
      <c r="DC474" s="3012"/>
      <c r="DD474" s="3012"/>
      <c r="DE474" s="3012"/>
      <c r="DF474" s="3013"/>
      <c r="DG474" s="3011"/>
      <c r="DH474" s="3012"/>
      <c r="DI474" s="3013"/>
      <c r="DJ474" s="3071"/>
      <c r="DK474" s="3272"/>
      <c r="DL474" s="3273"/>
      <c r="DM474" s="3130"/>
      <c r="DN474" s="3131"/>
      <c r="DO474" s="3131"/>
      <c r="DP474" s="3131"/>
      <c r="DQ474" s="3131"/>
      <c r="DR474" s="3131"/>
      <c r="DS474" s="3131"/>
      <c r="DT474" s="3131"/>
      <c r="DU474" s="3131"/>
      <c r="DV474" s="3131"/>
      <c r="DW474" s="3131"/>
      <c r="DX474" s="3131"/>
      <c r="DY474" s="3131"/>
      <c r="DZ474" s="3132"/>
      <c r="EA474" s="3011"/>
      <c r="EB474" s="3012"/>
      <c r="EC474" s="3013"/>
      <c r="ED474" s="3071"/>
      <c r="EE474" s="3272"/>
      <c r="EF474" s="3273"/>
      <c r="EG474" s="3130"/>
      <c r="EH474" s="3131"/>
      <c r="EI474" s="3131"/>
      <c r="EJ474" s="3131"/>
      <c r="EK474" s="3131"/>
      <c r="EL474" s="3131"/>
      <c r="EM474" s="3131"/>
      <c r="EN474" s="3131"/>
      <c r="EO474" s="3131"/>
      <c r="EP474" s="3131"/>
      <c r="EQ474" s="3131"/>
      <c r="ER474" s="3131"/>
      <c r="ES474" s="3131"/>
      <c r="ET474" s="3132"/>
      <c r="EU474" s="3011"/>
      <c r="EV474" s="3012"/>
      <c r="EW474" s="3013"/>
      <c r="EX474" s="3329" t="s">
        <v>617</v>
      </c>
      <c r="EY474" s="3330"/>
      <c r="EZ474" s="3330"/>
      <c r="FA474" s="3330"/>
      <c r="FB474" s="3330"/>
      <c r="FC474" s="3330"/>
      <c r="FD474" s="3330"/>
      <c r="FE474" s="3330"/>
      <c r="FF474" s="3330"/>
      <c r="FG474" s="3330"/>
      <c r="FH474" s="3330"/>
      <c r="FI474" s="3331"/>
    </row>
    <row r="477" spans="3:165" ht="17.399999999999999">
      <c r="C477" s="574" t="s">
        <v>618</v>
      </c>
    </row>
    <row r="478" spans="3:165" ht="20.399999999999999">
      <c r="C478" s="3026" t="s">
        <v>163</v>
      </c>
      <c r="D478" s="3061" t="s">
        <v>164</v>
      </c>
      <c r="E478" s="2974"/>
      <c r="F478" s="103"/>
      <c r="G478" s="104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  <c r="Y478" s="105"/>
      <c r="Z478" s="105"/>
      <c r="AA478" s="105"/>
      <c r="AB478" s="3283" t="s">
        <v>140</v>
      </c>
      <c r="AC478" s="3284"/>
      <c r="AD478" s="3285"/>
      <c r="AE478" s="3036" t="s">
        <v>139</v>
      </c>
      <c r="AF478" s="3038"/>
      <c r="AG478" s="2955" t="s">
        <v>307</v>
      </c>
      <c r="AH478" s="2956"/>
      <c r="AI478" s="2956"/>
      <c r="AJ478" s="2956"/>
      <c r="AK478" s="2956"/>
      <c r="AL478" s="2956"/>
      <c r="AM478" s="2956"/>
      <c r="AN478" s="2956"/>
      <c r="AO478" s="2956"/>
      <c r="AP478" s="2956"/>
      <c r="AQ478" s="2956"/>
      <c r="AR478" s="2956"/>
      <c r="AS478" s="2956"/>
      <c r="AT478" s="2956"/>
      <c r="AU478" s="2956"/>
      <c r="AV478" s="2956"/>
      <c r="AW478" s="2956"/>
      <c r="AX478" s="2956"/>
      <c r="AY478" s="2956"/>
      <c r="AZ478" s="2956"/>
      <c r="BA478" s="2956"/>
      <c r="BB478" s="2956"/>
      <c r="BC478" s="2956"/>
      <c r="BD478" s="2956"/>
      <c r="BE478" s="2956"/>
      <c r="BF478" s="2956"/>
      <c r="BG478" s="2956"/>
      <c r="BH478" s="2956"/>
      <c r="BI478" s="2957"/>
    </row>
    <row r="479" spans="3:165" ht="18" customHeight="1">
      <c r="C479" s="3027"/>
      <c r="D479" s="3062"/>
      <c r="E479" s="3064"/>
      <c r="F479" s="3362" t="s">
        <v>221</v>
      </c>
      <c r="G479" s="3362" t="s">
        <v>222</v>
      </c>
      <c r="H479" s="3298" t="s">
        <v>578</v>
      </c>
      <c r="I479" s="3299"/>
      <c r="J479" s="3299"/>
      <c r="K479" s="3299"/>
      <c r="L479" s="3299"/>
      <c r="M479" s="3299"/>
      <c r="N479" s="3300"/>
      <c r="O479" s="3346" t="s">
        <v>589</v>
      </c>
      <c r="P479" s="3347"/>
      <c r="Q479" s="3347"/>
      <c r="R479" s="3347"/>
      <c r="S479" s="3347"/>
      <c r="T479" s="3347"/>
      <c r="U479" s="3347"/>
      <c r="V479" s="3347"/>
      <c r="W479" s="3347"/>
      <c r="X479" s="3347"/>
      <c r="Y479" s="3347"/>
      <c r="Z479" s="3347"/>
      <c r="AA479" s="3348"/>
      <c r="AB479" s="3307" t="s">
        <v>580</v>
      </c>
      <c r="AC479" s="3308"/>
      <c r="AD479" s="3309"/>
      <c r="AE479" s="3298" t="s">
        <v>619</v>
      </c>
      <c r="AF479" s="3300"/>
      <c r="AG479" s="2958"/>
      <c r="AH479" s="2959"/>
      <c r="AI479" s="2959"/>
      <c r="AJ479" s="2959"/>
      <c r="AK479" s="2959"/>
      <c r="AL479" s="2959"/>
      <c r="AM479" s="2959"/>
      <c r="AN479" s="2959"/>
      <c r="AO479" s="2959"/>
      <c r="AP479" s="2959"/>
      <c r="AQ479" s="2959"/>
      <c r="AR479" s="2959"/>
      <c r="AS479" s="2959"/>
      <c r="AT479" s="2959"/>
      <c r="AU479" s="2959"/>
      <c r="AV479" s="2959"/>
      <c r="AW479" s="2959"/>
      <c r="AX479" s="2959"/>
      <c r="AY479" s="2959"/>
      <c r="AZ479" s="2959"/>
      <c r="BA479" s="2959"/>
      <c r="BB479" s="2959"/>
      <c r="BC479" s="2959"/>
      <c r="BD479" s="2959"/>
      <c r="BE479" s="2959"/>
      <c r="BF479" s="2959"/>
      <c r="BG479" s="2959"/>
      <c r="BH479" s="2959"/>
      <c r="BI479" s="2960"/>
    </row>
    <row r="480" spans="3:165" ht="18" customHeight="1">
      <c r="C480" s="3027"/>
      <c r="D480" s="3062"/>
      <c r="E480" s="3064"/>
      <c r="F480" s="3363"/>
      <c r="G480" s="3363"/>
      <c r="H480" s="3301"/>
      <c r="I480" s="3302"/>
      <c r="J480" s="3302"/>
      <c r="K480" s="3302"/>
      <c r="L480" s="3302"/>
      <c r="M480" s="3302"/>
      <c r="N480" s="3303"/>
      <c r="O480" s="3349"/>
      <c r="P480" s="3350"/>
      <c r="Q480" s="3350"/>
      <c r="R480" s="3350"/>
      <c r="S480" s="3350"/>
      <c r="T480" s="3350"/>
      <c r="U480" s="3350"/>
      <c r="V480" s="3350"/>
      <c r="W480" s="3350"/>
      <c r="X480" s="3350"/>
      <c r="Y480" s="3350"/>
      <c r="Z480" s="3350"/>
      <c r="AA480" s="3351"/>
      <c r="AB480" s="3310"/>
      <c r="AC480" s="3311"/>
      <c r="AD480" s="3312"/>
      <c r="AE480" s="3301"/>
      <c r="AF480" s="3303"/>
      <c r="AG480" s="2958"/>
      <c r="AH480" s="2959"/>
      <c r="AI480" s="2959"/>
      <c r="AJ480" s="2959"/>
      <c r="AK480" s="2959"/>
      <c r="AL480" s="2959"/>
      <c r="AM480" s="2959"/>
      <c r="AN480" s="2959"/>
      <c r="AO480" s="2959"/>
      <c r="AP480" s="2959"/>
      <c r="AQ480" s="2959"/>
      <c r="AR480" s="2959"/>
      <c r="AS480" s="2959"/>
      <c r="AT480" s="2959"/>
      <c r="AU480" s="2959"/>
      <c r="AV480" s="2959"/>
      <c r="AW480" s="2959"/>
      <c r="AX480" s="2959"/>
      <c r="AY480" s="2959"/>
      <c r="AZ480" s="2959"/>
      <c r="BA480" s="2959"/>
      <c r="BB480" s="2959"/>
      <c r="BC480" s="2959"/>
      <c r="BD480" s="2959"/>
      <c r="BE480" s="2959"/>
      <c r="BF480" s="2959"/>
      <c r="BG480" s="2959"/>
      <c r="BH480" s="2959"/>
      <c r="BI480" s="2960"/>
    </row>
    <row r="481" spans="3:67" ht="25.5" customHeight="1">
      <c r="C481" s="3027"/>
      <c r="D481" s="3181"/>
      <c r="E481" s="3183"/>
      <c r="F481" s="3363"/>
      <c r="G481" s="3363"/>
      <c r="H481" s="3301"/>
      <c r="I481" s="3302"/>
      <c r="J481" s="3302"/>
      <c r="K481" s="3302"/>
      <c r="L481" s="3302"/>
      <c r="M481" s="3302"/>
      <c r="N481" s="3303"/>
      <c r="O481" s="3349"/>
      <c r="P481" s="3350"/>
      <c r="Q481" s="3350"/>
      <c r="R481" s="3350"/>
      <c r="S481" s="3350"/>
      <c r="T481" s="3350"/>
      <c r="U481" s="3350"/>
      <c r="V481" s="3350"/>
      <c r="W481" s="3350"/>
      <c r="X481" s="3350"/>
      <c r="Y481" s="3350"/>
      <c r="Z481" s="3350"/>
      <c r="AA481" s="3351"/>
      <c r="AB481" s="3310"/>
      <c r="AC481" s="3311"/>
      <c r="AD481" s="3312"/>
      <c r="AE481" s="3301"/>
      <c r="AF481" s="3303"/>
      <c r="AG481" s="2958"/>
      <c r="AH481" s="2959"/>
      <c r="AI481" s="2959"/>
      <c r="AJ481" s="2959"/>
      <c r="AK481" s="2959"/>
      <c r="AL481" s="2959"/>
      <c r="AM481" s="2959"/>
      <c r="AN481" s="2959"/>
      <c r="AO481" s="2959"/>
      <c r="AP481" s="2959"/>
      <c r="AQ481" s="2959"/>
      <c r="AR481" s="2959"/>
      <c r="AS481" s="2959"/>
      <c r="AT481" s="2959"/>
      <c r="AU481" s="2959"/>
      <c r="AV481" s="2959"/>
      <c r="AW481" s="2959"/>
      <c r="AX481" s="2959"/>
      <c r="AY481" s="2959"/>
      <c r="AZ481" s="2959"/>
      <c r="BA481" s="2959"/>
      <c r="BB481" s="2959"/>
      <c r="BC481" s="2959"/>
      <c r="BD481" s="2959"/>
      <c r="BE481" s="2959"/>
      <c r="BF481" s="2959"/>
      <c r="BG481" s="2959"/>
      <c r="BH481" s="2959"/>
      <c r="BI481" s="2960"/>
    </row>
    <row r="482" spans="3:67">
      <c r="C482" s="3027"/>
      <c r="D482" s="3029" t="s">
        <v>168</v>
      </c>
      <c r="E482" s="3029" t="s">
        <v>220</v>
      </c>
      <c r="F482" s="3363"/>
      <c r="G482" s="3363"/>
      <c r="H482" s="3301"/>
      <c r="I482" s="3302"/>
      <c r="J482" s="3302"/>
      <c r="K482" s="3302"/>
      <c r="L482" s="3302"/>
      <c r="M482" s="3302"/>
      <c r="N482" s="3303"/>
      <c r="O482" s="3349"/>
      <c r="P482" s="3350"/>
      <c r="Q482" s="3350"/>
      <c r="R482" s="3350"/>
      <c r="S482" s="3350"/>
      <c r="T482" s="3350"/>
      <c r="U482" s="3350"/>
      <c r="V482" s="3350"/>
      <c r="W482" s="3350"/>
      <c r="X482" s="3350"/>
      <c r="Y482" s="3350"/>
      <c r="Z482" s="3350"/>
      <c r="AA482" s="3351"/>
      <c r="AB482" s="3310"/>
      <c r="AC482" s="3311"/>
      <c r="AD482" s="3312"/>
      <c r="AE482" s="3301"/>
      <c r="AF482" s="3303"/>
      <c r="AG482" s="2958"/>
      <c r="AH482" s="2959"/>
      <c r="AI482" s="2959"/>
      <c r="AJ482" s="2959"/>
      <c r="AK482" s="2959"/>
      <c r="AL482" s="2959"/>
      <c r="AM482" s="2959"/>
      <c r="AN482" s="2959"/>
      <c r="AO482" s="2959"/>
      <c r="AP482" s="2959"/>
      <c r="AQ482" s="2959"/>
      <c r="AR482" s="2959"/>
      <c r="AS482" s="2959"/>
      <c r="AT482" s="2959"/>
      <c r="AU482" s="2959"/>
      <c r="AV482" s="2959"/>
      <c r="AW482" s="2959"/>
      <c r="AX482" s="2959"/>
      <c r="AY482" s="2959"/>
      <c r="AZ482" s="2959"/>
      <c r="BA482" s="2959"/>
      <c r="BB482" s="2959"/>
      <c r="BC482" s="2959"/>
      <c r="BD482" s="2959"/>
      <c r="BE482" s="2959"/>
      <c r="BF482" s="2959"/>
      <c r="BG482" s="2959"/>
      <c r="BH482" s="2959"/>
      <c r="BI482" s="2960"/>
    </row>
    <row r="483" spans="3:67">
      <c r="C483" s="3028"/>
      <c r="D483" s="3030"/>
      <c r="E483" s="3030"/>
      <c r="F483" s="3364"/>
      <c r="G483" s="3364"/>
      <c r="H483" s="3304"/>
      <c r="I483" s="3305"/>
      <c r="J483" s="3305"/>
      <c r="K483" s="3305"/>
      <c r="L483" s="3305"/>
      <c r="M483" s="3305"/>
      <c r="N483" s="3306"/>
      <c r="O483" s="3352"/>
      <c r="P483" s="3353"/>
      <c r="Q483" s="3353"/>
      <c r="R483" s="3353"/>
      <c r="S483" s="3353"/>
      <c r="T483" s="3353"/>
      <c r="U483" s="3353"/>
      <c r="V483" s="3353"/>
      <c r="W483" s="3353"/>
      <c r="X483" s="3353"/>
      <c r="Y483" s="3353"/>
      <c r="Z483" s="3353"/>
      <c r="AA483" s="3354"/>
      <c r="AB483" s="3313"/>
      <c r="AC483" s="3314"/>
      <c r="AD483" s="3315"/>
      <c r="AE483" s="3304"/>
      <c r="AF483" s="3306"/>
      <c r="AG483" s="2961"/>
      <c r="AH483" s="2962"/>
      <c r="AI483" s="2962"/>
      <c r="AJ483" s="2962"/>
      <c r="AK483" s="2962"/>
      <c r="AL483" s="2962"/>
      <c r="AM483" s="2962"/>
      <c r="AN483" s="2962"/>
      <c r="AO483" s="2962"/>
      <c r="AP483" s="2962"/>
      <c r="AQ483" s="2962"/>
      <c r="AR483" s="2962"/>
      <c r="AS483" s="2962"/>
      <c r="AT483" s="2962"/>
      <c r="AU483" s="2962"/>
      <c r="AV483" s="2962"/>
      <c r="AW483" s="2962"/>
      <c r="AX483" s="2962"/>
      <c r="AY483" s="2962"/>
      <c r="AZ483" s="2962"/>
      <c r="BA483" s="2962"/>
      <c r="BB483" s="2962"/>
      <c r="BC483" s="2962"/>
      <c r="BD483" s="2962"/>
      <c r="BE483" s="2962"/>
      <c r="BF483" s="2962"/>
      <c r="BG483" s="2962"/>
      <c r="BH483" s="2962"/>
      <c r="BI483" s="2963"/>
    </row>
    <row r="484" spans="3:67" ht="69" customHeight="1">
      <c r="C484" s="700" t="s">
        <v>615</v>
      </c>
      <c r="D484" s="1276" t="s">
        <v>242</v>
      </c>
      <c r="E484" s="1276" t="s">
        <v>620</v>
      </c>
      <c r="F484" s="1279" t="s">
        <v>243</v>
      </c>
      <c r="G484" s="1281" t="s">
        <v>323</v>
      </c>
      <c r="H484" s="3424" t="s">
        <v>584</v>
      </c>
      <c r="I484" s="3318"/>
      <c r="J484" s="3318"/>
      <c r="K484" s="3318"/>
      <c r="L484" s="3318"/>
      <c r="M484" s="3318"/>
      <c r="N484" s="3425"/>
      <c r="O484" s="3012" t="s">
        <v>597</v>
      </c>
      <c r="P484" s="3012"/>
      <c r="Q484" s="3012"/>
      <c r="R484" s="3012"/>
      <c r="S484" s="3012"/>
      <c r="T484" s="3012"/>
      <c r="U484" s="3012"/>
      <c r="V484" s="3012"/>
      <c r="W484" s="3012"/>
      <c r="X484" s="3012"/>
      <c r="Y484" s="3012"/>
      <c r="Z484" s="3012"/>
      <c r="AA484" s="3013"/>
      <c r="AB484" s="3011" t="s">
        <v>419</v>
      </c>
      <c r="AC484" s="3012"/>
      <c r="AD484" s="3013"/>
      <c r="AE484" s="3011" t="s">
        <v>621</v>
      </c>
      <c r="AF484" s="3013"/>
      <c r="AG484" s="3329" t="s">
        <v>622</v>
      </c>
      <c r="AH484" s="3330"/>
      <c r="AI484" s="3330"/>
      <c r="AJ484" s="3330"/>
      <c r="AK484" s="3330"/>
      <c r="AL484" s="3330"/>
      <c r="AM484" s="3330"/>
      <c r="AN484" s="3330"/>
      <c r="AO484" s="3330"/>
      <c r="AP484" s="3330"/>
      <c r="AQ484" s="3330"/>
      <c r="AR484" s="3330"/>
      <c r="AS484" s="3330"/>
      <c r="AT484" s="3330"/>
      <c r="AU484" s="3330"/>
      <c r="AV484" s="3330"/>
      <c r="AW484" s="3330"/>
      <c r="AX484" s="3330"/>
      <c r="AY484" s="3330"/>
      <c r="AZ484" s="3330"/>
      <c r="BA484" s="3330"/>
      <c r="BB484" s="3330"/>
      <c r="BC484" s="3330"/>
      <c r="BD484" s="3330"/>
      <c r="BE484" s="3330"/>
      <c r="BF484" s="3330"/>
      <c r="BG484" s="3330"/>
      <c r="BH484" s="3330"/>
      <c r="BI484" s="3331"/>
    </row>
    <row r="489" spans="3:67" ht="20.399999999999999">
      <c r="C489" s="1278" t="s">
        <v>623</v>
      </c>
      <c r="D489" s="1278"/>
      <c r="E489" s="1278"/>
      <c r="F489" s="1278"/>
      <c r="G489" s="1278"/>
    </row>
    <row r="490" spans="3:67" ht="20.399999999999999">
      <c r="C490" s="3421" t="s">
        <v>624</v>
      </c>
      <c r="D490" s="3061" t="s">
        <v>164</v>
      </c>
      <c r="E490" s="2974"/>
      <c r="F490" s="103"/>
      <c r="G490" s="104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  <c r="Y490" s="105"/>
      <c r="Z490" s="105"/>
      <c r="AA490" s="105"/>
      <c r="AB490" s="3283" t="s">
        <v>140</v>
      </c>
      <c r="AC490" s="3284"/>
      <c r="AD490" s="3285"/>
      <c r="AE490" s="3036" t="s">
        <v>139</v>
      </c>
      <c r="AF490" s="3038"/>
      <c r="AG490" s="3283" t="s">
        <v>140</v>
      </c>
      <c r="AH490" s="3284"/>
      <c r="AI490" s="3284"/>
      <c r="AJ490" s="3284"/>
      <c r="AK490" s="3284"/>
      <c r="AL490" s="3284"/>
      <c r="AM490" s="3284"/>
      <c r="AN490" s="3284"/>
      <c r="AO490" s="3284"/>
      <c r="AP490" s="3284"/>
      <c r="AQ490" s="3284"/>
      <c r="AR490" s="3284"/>
      <c r="AS490" s="3284"/>
      <c r="AT490" s="3284"/>
      <c r="AU490" s="3284"/>
      <c r="AV490" s="3284"/>
      <c r="AW490" s="3284"/>
      <c r="AX490" s="3284"/>
      <c r="AY490" s="3284"/>
      <c r="AZ490" s="3284"/>
      <c r="BA490" s="696"/>
      <c r="BB490" s="696"/>
      <c r="BC490" s="696"/>
      <c r="BD490" s="2955" t="s">
        <v>307</v>
      </c>
      <c r="BE490" s="2956"/>
      <c r="BF490" s="2956"/>
      <c r="BG490" s="2956"/>
      <c r="BH490" s="2956"/>
      <c r="BI490" s="2956"/>
      <c r="BJ490" s="2956"/>
      <c r="BK490" s="2956"/>
      <c r="BL490" s="2956"/>
      <c r="BM490" s="2956"/>
      <c r="BN490" s="2956"/>
      <c r="BO490" s="2957"/>
    </row>
    <row r="491" spans="3:67" ht="20.25" customHeight="1">
      <c r="C491" s="3422"/>
      <c r="D491" s="3062"/>
      <c r="E491" s="3064"/>
      <c r="F491" s="3362" t="s">
        <v>221</v>
      </c>
      <c r="G491" s="3362" t="s">
        <v>222</v>
      </c>
      <c r="H491" s="3298" t="s">
        <v>578</v>
      </c>
      <c r="I491" s="3299"/>
      <c r="J491" s="3299"/>
      <c r="K491" s="3299"/>
      <c r="L491" s="3299"/>
      <c r="M491" s="3299"/>
      <c r="N491" s="3300"/>
      <c r="O491" s="3346" t="s">
        <v>589</v>
      </c>
      <c r="P491" s="3347"/>
      <c r="Q491" s="3347"/>
      <c r="R491" s="3347"/>
      <c r="S491" s="3347"/>
      <c r="T491" s="3347"/>
      <c r="U491" s="3347"/>
      <c r="V491" s="3347"/>
      <c r="W491" s="3347"/>
      <c r="X491" s="3347"/>
      <c r="Y491" s="3347"/>
      <c r="Z491" s="3347"/>
      <c r="AA491" s="3348"/>
      <c r="AB491" s="3307" t="s">
        <v>580</v>
      </c>
      <c r="AC491" s="3308"/>
      <c r="AD491" s="3309"/>
      <c r="AE491" s="3298" t="s">
        <v>625</v>
      </c>
      <c r="AF491" s="3300"/>
      <c r="AG491" s="3307" t="s">
        <v>626</v>
      </c>
      <c r="AH491" s="3308"/>
      <c r="AI491" s="3308"/>
      <c r="AJ491" s="3308"/>
      <c r="AK491" s="3308"/>
      <c r="AL491" s="3308"/>
      <c r="AM491" s="3308"/>
      <c r="AN491" s="3308"/>
      <c r="AO491" s="3308"/>
      <c r="AP491" s="3308"/>
      <c r="AQ491" s="3308"/>
      <c r="AR491" s="3308"/>
      <c r="AS491" s="3308"/>
      <c r="AT491" s="3308"/>
      <c r="AU491" s="3308"/>
      <c r="AV491" s="3308"/>
      <c r="AW491" s="3308"/>
      <c r="AX491" s="3308"/>
      <c r="AY491" s="3308"/>
      <c r="AZ491" s="3309"/>
      <c r="BA491" s="3316" t="s">
        <v>627</v>
      </c>
      <c r="BB491" s="3290"/>
      <c r="BC491" s="3290"/>
      <c r="BD491" s="2958"/>
      <c r="BE491" s="2959"/>
      <c r="BF491" s="2959"/>
      <c r="BG491" s="2959"/>
      <c r="BH491" s="2959"/>
      <c r="BI491" s="2959"/>
      <c r="BJ491" s="2959"/>
      <c r="BK491" s="2959"/>
      <c r="BL491" s="2959"/>
      <c r="BM491" s="2959"/>
      <c r="BN491" s="2959"/>
      <c r="BO491" s="2960"/>
    </row>
    <row r="492" spans="3:67" ht="20.25" customHeight="1">
      <c r="C492" s="3422"/>
      <c r="D492" s="3062"/>
      <c r="E492" s="3064"/>
      <c r="F492" s="3363"/>
      <c r="G492" s="3363"/>
      <c r="H492" s="3301"/>
      <c r="I492" s="3302"/>
      <c r="J492" s="3302"/>
      <c r="K492" s="3302"/>
      <c r="L492" s="3302"/>
      <c r="M492" s="3302"/>
      <c r="N492" s="3303"/>
      <c r="O492" s="3349"/>
      <c r="P492" s="3350"/>
      <c r="Q492" s="3350"/>
      <c r="R492" s="3350"/>
      <c r="S492" s="3350"/>
      <c r="T492" s="3350"/>
      <c r="U492" s="3350"/>
      <c r="V492" s="3350"/>
      <c r="W492" s="3350"/>
      <c r="X492" s="3350"/>
      <c r="Y492" s="3350"/>
      <c r="Z492" s="3350"/>
      <c r="AA492" s="3351"/>
      <c r="AB492" s="3310"/>
      <c r="AC492" s="3311"/>
      <c r="AD492" s="3312"/>
      <c r="AE492" s="3301"/>
      <c r="AF492" s="3303"/>
      <c r="AG492" s="3310"/>
      <c r="AH492" s="3311"/>
      <c r="AI492" s="3311"/>
      <c r="AJ492" s="3311"/>
      <c r="AK492" s="3311"/>
      <c r="AL492" s="3311"/>
      <c r="AM492" s="3311"/>
      <c r="AN492" s="3311"/>
      <c r="AO492" s="3311"/>
      <c r="AP492" s="3311"/>
      <c r="AQ492" s="3311"/>
      <c r="AR492" s="3311"/>
      <c r="AS492" s="3311"/>
      <c r="AT492" s="3311"/>
      <c r="AU492" s="3311"/>
      <c r="AV492" s="3311"/>
      <c r="AW492" s="3311"/>
      <c r="AX492" s="3311"/>
      <c r="AY492" s="3311"/>
      <c r="AZ492" s="3312"/>
      <c r="BA492" s="3292"/>
      <c r="BB492" s="3293"/>
      <c r="BC492" s="3293"/>
      <c r="BD492" s="2958"/>
      <c r="BE492" s="2959"/>
      <c r="BF492" s="2959"/>
      <c r="BG492" s="2959"/>
      <c r="BH492" s="2959"/>
      <c r="BI492" s="2959"/>
      <c r="BJ492" s="2959"/>
      <c r="BK492" s="2959"/>
      <c r="BL492" s="2959"/>
      <c r="BM492" s="2959"/>
      <c r="BN492" s="2959"/>
      <c r="BO492" s="2960"/>
    </row>
    <row r="493" spans="3:67" ht="25.5" customHeight="1">
      <c r="C493" s="3422"/>
      <c r="D493" s="3181"/>
      <c r="E493" s="3183"/>
      <c r="F493" s="3363"/>
      <c r="G493" s="3363"/>
      <c r="H493" s="3301"/>
      <c r="I493" s="3302"/>
      <c r="J493" s="3302"/>
      <c r="K493" s="3302"/>
      <c r="L493" s="3302"/>
      <c r="M493" s="3302"/>
      <c r="N493" s="3303"/>
      <c r="O493" s="3349"/>
      <c r="P493" s="3350"/>
      <c r="Q493" s="3350"/>
      <c r="R493" s="3350"/>
      <c r="S493" s="3350"/>
      <c r="T493" s="3350"/>
      <c r="U493" s="3350"/>
      <c r="V493" s="3350"/>
      <c r="W493" s="3350"/>
      <c r="X493" s="3350"/>
      <c r="Y493" s="3350"/>
      <c r="Z493" s="3350"/>
      <c r="AA493" s="3351"/>
      <c r="AB493" s="3310"/>
      <c r="AC493" s="3311"/>
      <c r="AD493" s="3312"/>
      <c r="AE493" s="3301"/>
      <c r="AF493" s="3303"/>
      <c r="AG493" s="3310"/>
      <c r="AH493" s="3311"/>
      <c r="AI493" s="3311"/>
      <c r="AJ493" s="3311"/>
      <c r="AK493" s="3311"/>
      <c r="AL493" s="3311"/>
      <c r="AM493" s="3311"/>
      <c r="AN493" s="3311"/>
      <c r="AO493" s="3311"/>
      <c r="AP493" s="3311"/>
      <c r="AQ493" s="3311"/>
      <c r="AR493" s="3311"/>
      <c r="AS493" s="3311"/>
      <c r="AT493" s="3311"/>
      <c r="AU493" s="3311"/>
      <c r="AV493" s="3311"/>
      <c r="AW493" s="3311"/>
      <c r="AX493" s="3311"/>
      <c r="AY493" s="3311"/>
      <c r="AZ493" s="3312"/>
      <c r="BA493" s="3292"/>
      <c r="BB493" s="3293"/>
      <c r="BC493" s="3293"/>
      <c r="BD493" s="2958"/>
      <c r="BE493" s="2959"/>
      <c r="BF493" s="2959"/>
      <c r="BG493" s="2959"/>
      <c r="BH493" s="2959"/>
      <c r="BI493" s="2959"/>
      <c r="BJ493" s="2959"/>
      <c r="BK493" s="2959"/>
      <c r="BL493" s="2959"/>
      <c r="BM493" s="2959"/>
      <c r="BN493" s="2959"/>
      <c r="BO493" s="2960"/>
    </row>
    <row r="494" spans="3:67" ht="20.25" customHeight="1">
      <c r="C494" s="3422"/>
      <c r="D494" s="3029" t="s">
        <v>168</v>
      </c>
      <c r="E494" s="3029" t="s">
        <v>220</v>
      </c>
      <c r="F494" s="3363"/>
      <c r="G494" s="3363"/>
      <c r="H494" s="3301"/>
      <c r="I494" s="3302"/>
      <c r="J494" s="3302"/>
      <c r="K494" s="3302"/>
      <c r="L494" s="3302"/>
      <c r="M494" s="3302"/>
      <c r="N494" s="3303"/>
      <c r="O494" s="3349"/>
      <c r="P494" s="3350"/>
      <c r="Q494" s="3350"/>
      <c r="R494" s="3350"/>
      <c r="S494" s="3350"/>
      <c r="T494" s="3350"/>
      <c r="U494" s="3350"/>
      <c r="V494" s="3350"/>
      <c r="W494" s="3350"/>
      <c r="X494" s="3350"/>
      <c r="Y494" s="3350"/>
      <c r="Z494" s="3350"/>
      <c r="AA494" s="3351"/>
      <c r="AB494" s="3310"/>
      <c r="AC494" s="3311"/>
      <c r="AD494" s="3312"/>
      <c r="AE494" s="3301"/>
      <c r="AF494" s="3303"/>
      <c r="AG494" s="3310"/>
      <c r="AH494" s="3311"/>
      <c r="AI494" s="3311"/>
      <c r="AJ494" s="3311"/>
      <c r="AK494" s="3311"/>
      <c r="AL494" s="3311"/>
      <c r="AM494" s="3311"/>
      <c r="AN494" s="3311"/>
      <c r="AO494" s="3311"/>
      <c r="AP494" s="3311"/>
      <c r="AQ494" s="3311"/>
      <c r="AR494" s="3311"/>
      <c r="AS494" s="3311"/>
      <c r="AT494" s="3311"/>
      <c r="AU494" s="3311"/>
      <c r="AV494" s="3311"/>
      <c r="AW494" s="3311"/>
      <c r="AX494" s="3311"/>
      <c r="AY494" s="3311"/>
      <c r="AZ494" s="3312"/>
      <c r="BA494" s="3292"/>
      <c r="BB494" s="3293"/>
      <c r="BC494" s="3293"/>
      <c r="BD494" s="2958"/>
      <c r="BE494" s="2959"/>
      <c r="BF494" s="2959"/>
      <c r="BG494" s="2959"/>
      <c r="BH494" s="2959"/>
      <c r="BI494" s="2959"/>
      <c r="BJ494" s="2959"/>
      <c r="BK494" s="2959"/>
      <c r="BL494" s="2959"/>
      <c r="BM494" s="2959"/>
      <c r="BN494" s="2959"/>
      <c r="BO494" s="2960"/>
    </row>
    <row r="495" spans="3:67" ht="20.25" customHeight="1">
      <c r="C495" s="3423"/>
      <c r="D495" s="3030"/>
      <c r="E495" s="3030"/>
      <c r="F495" s="3364"/>
      <c r="G495" s="3364"/>
      <c r="H495" s="3304"/>
      <c r="I495" s="3305"/>
      <c r="J495" s="3305"/>
      <c r="K495" s="3305"/>
      <c r="L495" s="3305"/>
      <c r="M495" s="3305"/>
      <c r="N495" s="3306"/>
      <c r="O495" s="3352"/>
      <c r="P495" s="3353"/>
      <c r="Q495" s="3353"/>
      <c r="R495" s="3353"/>
      <c r="S495" s="3353"/>
      <c r="T495" s="3353"/>
      <c r="U495" s="3353"/>
      <c r="V495" s="3353"/>
      <c r="W495" s="3353"/>
      <c r="X495" s="3353"/>
      <c r="Y495" s="3353"/>
      <c r="Z495" s="3353"/>
      <c r="AA495" s="3354"/>
      <c r="AB495" s="3313"/>
      <c r="AC495" s="3314"/>
      <c r="AD495" s="3315"/>
      <c r="AE495" s="3304"/>
      <c r="AF495" s="3306"/>
      <c r="AG495" s="3313"/>
      <c r="AH495" s="3314"/>
      <c r="AI495" s="3314"/>
      <c r="AJ495" s="3314"/>
      <c r="AK495" s="3314"/>
      <c r="AL495" s="3314"/>
      <c r="AM495" s="3314"/>
      <c r="AN495" s="3314"/>
      <c r="AO495" s="3314"/>
      <c r="AP495" s="3314"/>
      <c r="AQ495" s="3314"/>
      <c r="AR495" s="3314"/>
      <c r="AS495" s="3314"/>
      <c r="AT495" s="3314"/>
      <c r="AU495" s="3314"/>
      <c r="AV495" s="3314"/>
      <c r="AW495" s="3314"/>
      <c r="AX495" s="3314"/>
      <c r="AY495" s="3314"/>
      <c r="AZ495" s="3315"/>
      <c r="BA495" s="3295"/>
      <c r="BB495" s="3296"/>
      <c r="BC495" s="3296"/>
      <c r="BD495" s="2961"/>
      <c r="BE495" s="2962"/>
      <c r="BF495" s="2962"/>
      <c r="BG495" s="2962"/>
      <c r="BH495" s="2962"/>
      <c r="BI495" s="2962"/>
      <c r="BJ495" s="2962"/>
      <c r="BK495" s="2962"/>
      <c r="BL495" s="2962"/>
      <c r="BM495" s="2962"/>
      <c r="BN495" s="2962"/>
      <c r="BO495" s="2963"/>
    </row>
    <row r="496" spans="3:67" ht="50.4">
      <c r="C496" s="700" t="s">
        <v>628</v>
      </c>
      <c r="D496" s="1276" t="s">
        <v>242</v>
      </c>
      <c r="E496" s="1276" t="s">
        <v>596</v>
      </c>
      <c r="F496" s="1279" t="s">
        <v>243</v>
      </c>
      <c r="G496" s="1281" t="s">
        <v>323</v>
      </c>
      <c r="H496" s="3424" t="s">
        <v>584</v>
      </c>
      <c r="I496" s="3318"/>
      <c r="J496" s="3318"/>
      <c r="K496" s="3318"/>
      <c r="L496" s="3318"/>
      <c r="M496" s="3318"/>
      <c r="N496" s="3425"/>
      <c r="O496" s="3012" t="s">
        <v>597</v>
      </c>
      <c r="P496" s="3012"/>
      <c r="Q496" s="3012"/>
      <c r="R496" s="3012"/>
      <c r="S496" s="3012"/>
      <c r="T496" s="3012"/>
      <c r="U496" s="3012"/>
      <c r="V496" s="3012"/>
      <c r="W496" s="3012"/>
      <c r="X496" s="3012"/>
      <c r="Y496" s="3012"/>
      <c r="Z496" s="3012"/>
      <c r="AA496" s="3013"/>
      <c r="AB496" s="3011" t="s">
        <v>419</v>
      </c>
      <c r="AC496" s="3012"/>
      <c r="AD496" s="3013"/>
      <c r="AE496" s="3011" t="s">
        <v>621</v>
      </c>
      <c r="AF496" s="3013"/>
      <c r="AG496" s="3071"/>
      <c r="AH496" s="3272"/>
      <c r="AI496" s="3272"/>
      <c r="AJ496" s="3272"/>
      <c r="AK496" s="3272"/>
      <c r="AL496" s="3272"/>
      <c r="AM496" s="3272"/>
      <c r="AN496" s="3272"/>
      <c r="AO496" s="3272"/>
      <c r="AP496" s="3272"/>
      <c r="AQ496" s="3272"/>
      <c r="AR496" s="3272"/>
      <c r="AS496" s="3272"/>
      <c r="AT496" s="3272"/>
      <c r="AU496" s="3272"/>
      <c r="AV496" s="3272"/>
      <c r="AW496" s="3272"/>
      <c r="AX496" s="3272"/>
      <c r="AY496" s="3272"/>
      <c r="AZ496" s="3273"/>
      <c r="BA496" s="3071"/>
      <c r="BB496" s="3012"/>
      <c r="BC496" s="3013"/>
      <c r="BD496" s="3329" t="s">
        <v>622</v>
      </c>
      <c r="BE496" s="3330"/>
      <c r="BF496" s="3330"/>
      <c r="BG496" s="3330"/>
      <c r="BH496" s="3330"/>
      <c r="BI496" s="3330"/>
      <c r="BJ496" s="3330"/>
      <c r="BK496" s="3330"/>
      <c r="BL496" s="3330"/>
      <c r="BM496" s="3330"/>
      <c r="BN496" s="3330"/>
      <c r="BO496" s="3331"/>
    </row>
    <row r="499" spans="3:67" ht="33">
      <c r="C499" s="1299" t="s">
        <v>629</v>
      </c>
      <c r="D499" s="1298"/>
    </row>
    <row r="501" spans="3:67" ht="20.399999999999999">
      <c r="C501" s="3398" t="s">
        <v>630</v>
      </c>
      <c r="D501" s="3398"/>
      <c r="E501" s="3398"/>
    </row>
    <row r="502" spans="3:67" ht="12" customHeight="1">
      <c r="C502" s="1300"/>
      <c r="D502" s="1300"/>
      <c r="E502" s="1300"/>
    </row>
    <row r="503" spans="3:67" ht="20.399999999999999">
      <c r="C503" s="3026" t="s">
        <v>163</v>
      </c>
      <c r="D503" s="3061" t="s">
        <v>164</v>
      </c>
      <c r="E503" s="2974"/>
      <c r="F503" s="103"/>
      <c r="G503" s="104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5"/>
      <c r="Z503" s="105"/>
      <c r="AA503" s="105"/>
      <c r="AB503" s="3283" t="s">
        <v>140</v>
      </c>
      <c r="AC503" s="3284"/>
      <c r="AD503" s="3285"/>
      <c r="AE503" s="3036" t="s">
        <v>139</v>
      </c>
      <c r="AF503" s="3038"/>
      <c r="AG503" s="3283" t="s">
        <v>140</v>
      </c>
      <c r="AH503" s="3284"/>
      <c r="AI503" s="3285"/>
      <c r="AJ503" s="3399" t="s">
        <v>139</v>
      </c>
      <c r="AK503" s="3400"/>
      <c r="AL503" s="3401"/>
      <c r="AM503" s="3857" t="s">
        <v>140</v>
      </c>
      <c r="AN503" s="3858"/>
      <c r="AO503" s="3858"/>
      <c r="AP503" s="2955" t="s">
        <v>307</v>
      </c>
      <c r="AQ503" s="2956"/>
      <c r="AR503" s="2956"/>
      <c r="AS503" s="2956"/>
      <c r="AT503" s="2956"/>
      <c r="AU503" s="2956"/>
      <c r="AV503" s="2956"/>
      <c r="AW503" s="2956"/>
      <c r="AX503" s="2956"/>
      <c r="AY503" s="2956"/>
      <c r="AZ503" s="2957"/>
      <c r="BD503" s="1280"/>
      <c r="BE503" s="1280"/>
      <c r="BF503" s="1280"/>
      <c r="BG503" s="1280"/>
      <c r="BH503" s="1280"/>
      <c r="BI503" s="1280"/>
      <c r="BJ503" s="1280"/>
      <c r="BK503" s="1280"/>
      <c r="BL503" s="1280"/>
      <c r="BM503" s="1280"/>
      <c r="BN503" s="1280"/>
      <c r="BO503" s="1280"/>
    </row>
    <row r="504" spans="3:67" ht="18" customHeight="1">
      <c r="C504" s="3027"/>
      <c r="D504" s="3062"/>
      <c r="E504" s="3064"/>
      <c r="F504" s="3362" t="s">
        <v>221</v>
      </c>
      <c r="G504" s="3362" t="s">
        <v>222</v>
      </c>
      <c r="H504" s="3298" t="s">
        <v>578</v>
      </c>
      <c r="I504" s="3299"/>
      <c r="J504" s="3299"/>
      <c r="K504" s="3299"/>
      <c r="L504" s="3299"/>
      <c r="M504" s="3299"/>
      <c r="N504" s="3300"/>
      <c r="O504" s="3346" t="s">
        <v>589</v>
      </c>
      <c r="P504" s="3347"/>
      <c r="Q504" s="3347"/>
      <c r="R504" s="3347"/>
      <c r="S504" s="3347"/>
      <c r="T504" s="3347"/>
      <c r="U504" s="3347"/>
      <c r="V504" s="3347"/>
      <c r="W504" s="3347"/>
      <c r="X504" s="3347"/>
      <c r="Y504" s="3347"/>
      <c r="Z504" s="3347"/>
      <c r="AA504" s="3348"/>
      <c r="AB504" s="3307" t="s">
        <v>580</v>
      </c>
      <c r="AC504" s="3308"/>
      <c r="AD504" s="3309"/>
      <c r="AE504" s="3388" t="s">
        <v>589</v>
      </c>
      <c r="AF504" s="3390"/>
      <c r="AG504" s="3307" t="s">
        <v>580</v>
      </c>
      <c r="AH504" s="3308"/>
      <c r="AI504" s="3309"/>
      <c r="AJ504" s="3335" t="s">
        <v>589</v>
      </c>
      <c r="AK504" s="3336"/>
      <c r="AL504" s="3415"/>
      <c r="AM504" s="3307" t="s">
        <v>580</v>
      </c>
      <c r="AN504" s="3308"/>
      <c r="AO504" s="3309"/>
      <c r="AP504" s="2958"/>
      <c r="AQ504" s="2959"/>
      <c r="AR504" s="2959"/>
      <c r="AS504" s="2959"/>
      <c r="AT504" s="2959"/>
      <c r="AU504" s="2959"/>
      <c r="AV504" s="2959"/>
      <c r="AW504" s="2959"/>
      <c r="AX504" s="2959"/>
      <c r="AY504" s="2959"/>
      <c r="AZ504" s="2960"/>
      <c r="BD504" s="1280"/>
      <c r="BE504" s="1280"/>
      <c r="BF504" s="1280"/>
      <c r="BG504" s="1280"/>
      <c r="BH504" s="1280"/>
      <c r="BI504" s="1280"/>
      <c r="BJ504" s="1280"/>
      <c r="BK504" s="1280"/>
      <c r="BL504" s="1280"/>
      <c r="BM504" s="1280"/>
      <c r="BN504" s="1280"/>
      <c r="BO504" s="1280"/>
    </row>
    <row r="505" spans="3:67" ht="18" customHeight="1">
      <c r="C505" s="3027"/>
      <c r="D505" s="3062"/>
      <c r="E505" s="3064"/>
      <c r="F505" s="3363"/>
      <c r="G505" s="3363"/>
      <c r="H505" s="3301"/>
      <c r="I505" s="3302"/>
      <c r="J505" s="3302"/>
      <c r="K505" s="3302"/>
      <c r="L505" s="3302"/>
      <c r="M505" s="3302"/>
      <c r="N505" s="3303"/>
      <c r="O505" s="3349"/>
      <c r="P505" s="3350"/>
      <c r="Q505" s="3350"/>
      <c r="R505" s="3350"/>
      <c r="S505" s="3350"/>
      <c r="T505" s="3350"/>
      <c r="U505" s="3350"/>
      <c r="V505" s="3350"/>
      <c r="W505" s="3350"/>
      <c r="X505" s="3350"/>
      <c r="Y505" s="3350"/>
      <c r="Z505" s="3350"/>
      <c r="AA505" s="3351"/>
      <c r="AB505" s="3310"/>
      <c r="AC505" s="3311"/>
      <c r="AD505" s="3312"/>
      <c r="AE505" s="3391"/>
      <c r="AF505" s="3393"/>
      <c r="AG505" s="3310"/>
      <c r="AH505" s="3311"/>
      <c r="AI505" s="3312"/>
      <c r="AJ505" s="3337"/>
      <c r="AK505" s="3338"/>
      <c r="AL505" s="3416"/>
      <c r="AM505" s="3310"/>
      <c r="AN505" s="3311"/>
      <c r="AO505" s="3312"/>
      <c r="AP505" s="2958"/>
      <c r="AQ505" s="2959"/>
      <c r="AR505" s="2959"/>
      <c r="AS505" s="2959"/>
      <c r="AT505" s="2959"/>
      <c r="AU505" s="2959"/>
      <c r="AV505" s="2959"/>
      <c r="AW505" s="2959"/>
      <c r="AX505" s="2959"/>
      <c r="AY505" s="2959"/>
      <c r="AZ505" s="2960"/>
      <c r="BD505" s="1280"/>
      <c r="BE505" s="1280"/>
      <c r="BF505" s="1280"/>
      <c r="BG505" s="1280"/>
      <c r="BH505" s="1280"/>
      <c r="BI505" s="1280"/>
      <c r="BJ505" s="1280"/>
      <c r="BK505" s="1280"/>
      <c r="BL505" s="1280"/>
      <c r="BM505" s="1280"/>
      <c r="BN505" s="1280"/>
      <c r="BO505" s="1280"/>
    </row>
    <row r="506" spans="3:67" ht="25.5" customHeight="1">
      <c r="C506" s="3027"/>
      <c r="D506" s="3181"/>
      <c r="E506" s="3183"/>
      <c r="F506" s="3363"/>
      <c r="G506" s="3363"/>
      <c r="H506" s="3301"/>
      <c r="I506" s="3302"/>
      <c r="J506" s="3302"/>
      <c r="K506" s="3302"/>
      <c r="L506" s="3302"/>
      <c r="M506" s="3302"/>
      <c r="N506" s="3303"/>
      <c r="O506" s="3349"/>
      <c r="P506" s="3350"/>
      <c r="Q506" s="3350"/>
      <c r="R506" s="3350"/>
      <c r="S506" s="3350"/>
      <c r="T506" s="3350"/>
      <c r="U506" s="3350"/>
      <c r="V506" s="3350"/>
      <c r="W506" s="3350"/>
      <c r="X506" s="3350"/>
      <c r="Y506" s="3350"/>
      <c r="Z506" s="3350"/>
      <c r="AA506" s="3351"/>
      <c r="AB506" s="3310"/>
      <c r="AC506" s="3311"/>
      <c r="AD506" s="3312"/>
      <c r="AE506" s="3391"/>
      <c r="AF506" s="3393"/>
      <c r="AG506" s="3310"/>
      <c r="AH506" s="3311"/>
      <c r="AI506" s="3312"/>
      <c r="AJ506" s="3337"/>
      <c r="AK506" s="3338"/>
      <c r="AL506" s="3416"/>
      <c r="AM506" s="3310"/>
      <c r="AN506" s="3311"/>
      <c r="AO506" s="3312"/>
      <c r="AP506" s="2958"/>
      <c r="AQ506" s="2959"/>
      <c r="AR506" s="2959"/>
      <c r="AS506" s="2959"/>
      <c r="AT506" s="2959"/>
      <c r="AU506" s="2959"/>
      <c r="AV506" s="2959"/>
      <c r="AW506" s="2959"/>
      <c r="AX506" s="2959"/>
      <c r="AY506" s="2959"/>
      <c r="AZ506" s="2960"/>
      <c r="BD506" s="1280"/>
      <c r="BE506" s="1280"/>
      <c r="BF506" s="1280"/>
      <c r="BG506" s="1280"/>
      <c r="BH506" s="1280"/>
      <c r="BI506" s="1280"/>
      <c r="BJ506" s="1280"/>
      <c r="BK506" s="1280"/>
      <c r="BL506" s="1280"/>
      <c r="BM506" s="1280"/>
      <c r="BN506" s="1280"/>
      <c r="BO506" s="1280"/>
    </row>
    <row r="507" spans="3:67" ht="12.75" customHeight="1">
      <c r="C507" s="3027"/>
      <c r="D507" s="3029" t="s">
        <v>168</v>
      </c>
      <c r="E507" s="3029" t="s">
        <v>220</v>
      </c>
      <c r="F507" s="3363"/>
      <c r="G507" s="3363"/>
      <c r="H507" s="3301"/>
      <c r="I507" s="3302"/>
      <c r="J507" s="3302"/>
      <c r="K507" s="3302"/>
      <c r="L507" s="3302"/>
      <c r="M507" s="3302"/>
      <c r="N507" s="3303"/>
      <c r="O507" s="3349"/>
      <c r="P507" s="3350"/>
      <c r="Q507" s="3350"/>
      <c r="R507" s="3350"/>
      <c r="S507" s="3350"/>
      <c r="T507" s="3350"/>
      <c r="U507" s="3350"/>
      <c r="V507" s="3350"/>
      <c r="W507" s="3350"/>
      <c r="X507" s="3350"/>
      <c r="Y507" s="3350"/>
      <c r="Z507" s="3350"/>
      <c r="AA507" s="3351"/>
      <c r="AB507" s="3310"/>
      <c r="AC507" s="3311"/>
      <c r="AD507" s="3312"/>
      <c r="AE507" s="3391"/>
      <c r="AF507" s="3393"/>
      <c r="AG507" s="3310"/>
      <c r="AH507" s="3311"/>
      <c r="AI507" s="3312"/>
      <c r="AJ507" s="3337"/>
      <c r="AK507" s="3338"/>
      <c r="AL507" s="3416"/>
      <c r="AM507" s="3310"/>
      <c r="AN507" s="3311"/>
      <c r="AO507" s="3312"/>
      <c r="AP507" s="2958"/>
      <c r="AQ507" s="2959"/>
      <c r="AR507" s="2959"/>
      <c r="AS507" s="2959"/>
      <c r="AT507" s="2959"/>
      <c r="AU507" s="2959"/>
      <c r="AV507" s="2959"/>
      <c r="AW507" s="2959"/>
      <c r="AX507" s="2959"/>
      <c r="AY507" s="2959"/>
      <c r="AZ507" s="2960"/>
      <c r="BD507" s="1280"/>
      <c r="BE507" s="1280"/>
      <c r="BF507" s="1280"/>
      <c r="BG507" s="1280"/>
      <c r="BH507" s="1280"/>
      <c r="BI507" s="1280"/>
      <c r="BJ507" s="1280"/>
      <c r="BK507" s="1280"/>
      <c r="BL507" s="1280"/>
      <c r="BM507" s="1280"/>
      <c r="BN507" s="1280"/>
      <c r="BO507" s="1280"/>
    </row>
    <row r="508" spans="3:67" ht="12.75" customHeight="1">
      <c r="C508" s="3028"/>
      <c r="D508" s="3030"/>
      <c r="E508" s="3030"/>
      <c r="F508" s="3364"/>
      <c r="G508" s="3364"/>
      <c r="H508" s="3304"/>
      <c r="I508" s="3305"/>
      <c r="J508" s="3305"/>
      <c r="K508" s="3305"/>
      <c r="L508" s="3305"/>
      <c r="M508" s="3305"/>
      <c r="N508" s="3306"/>
      <c r="O508" s="3352"/>
      <c r="P508" s="3353"/>
      <c r="Q508" s="3353"/>
      <c r="R508" s="3353"/>
      <c r="S508" s="3353"/>
      <c r="T508" s="3353"/>
      <c r="U508" s="3353"/>
      <c r="V508" s="3353"/>
      <c r="W508" s="3353"/>
      <c r="X508" s="3353"/>
      <c r="Y508" s="3353"/>
      <c r="Z508" s="3353"/>
      <c r="AA508" s="3354"/>
      <c r="AB508" s="3313"/>
      <c r="AC508" s="3314"/>
      <c r="AD508" s="3315"/>
      <c r="AE508" s="3394"/>
      <c r="AF508" s="3396"/>
      <c r="AG508" s="3313"/>
      <c r="AH508" s="3314"/>
      <c r="AI508" s="3315"/>
      <c r="AJ508" s="3339"/>
      <c r="AK508" s="3340"/>
      <c r="AL508" s="3417"/>
      <c r="AM508" s="3313"/>
      <c r="AN508" s="3314"/>
      <c r="AO508" s="3315"/>
      <c r="AP508" s="2961"/>
      <c r="AQ508" s="2962"/>
      <c r="AR508" s="2962"/>
      <c r="AS508" s="2962"/>
      <c r="AT508" s="2962"/>
      <c r="AU508" s="2962"/>
      <c r="AV508" s="2962"/>
      <c r="AW508" s="2962"/>
      <c r="AX508" s="2962"/>
      <c r="AY508" s="2962"/>
      <c r="AZ508" s="2963"/>
      <c r="BD508" s="1280"/>
      <c r="BE508" s="1280"/>
      <c r="BF508" s="1280"/>
      <c r="BG508" s="1280"/>
      <c r="BH508" s="1280"/>
      <c r="BI508" s="1280"/>
      <c r="BJ508" s="1280"/>
      <c r="BK508" s="1280"/>
      <c r="BL508" s="1280"/>
      <c r="BM508" s="1280"/>
      <c r="BN508" s="1280"/>
      <c r="BO508" s="1280"/>
    </row>
    <row r="509" spans="3:67" ht="108.75" customHeight="1">
      <c r="C509" s="700" t="s">
        <v>631</v>
      </c>
      <c r="D509" s="1276" t="s">
        <v>242</v>
      </c>
      <c r="E509" s="1276" t="s">
        <v>632</v>
      </c>
      <c r="F509" s="1279" t="s">
        <v>243</v>
      </c>
      <c r="G509" s="1281" t="s">
        <v>323</v>
      </c>
      <c r="H509" s="3332" t="s">
        <v>633</v>
      </c>
      <c r="I509" s="3333"/>
      <c r="J509" s="3333"/>
      <c r="K509" s="3333"/>
      <c r="L509" s="3333"/>
      <c r="M509" s="3333"/>
      <c r="N509" s="3334"/>
      <c r="O509" s="3012" t="s">
        <v>634</v>
      </c>
      <c r="P509" s="3012"/>
      <c r="Q509" s="3012"/>
      <c r="R509" s="3012"/>
      <c r="S509" s="3012"/>
      <c r="T509" s="3012"/>
      <c r="U509" s="3012"/>
      <c r="V509" s="3012"/>
      <c r="W509" s="3012"/>
      <c r="X509" s="3012"/>
      <c r="Y509" s="3012"/>
      <c r="Z509" s="3012"/>
      <c r="AA509" s="3013"/>
      <c r="AB509" s="3011" t="s">
        <v>419</v>
      </c>
      <c r="AC509" s="3012"/>
      <c r="AD509" s="3013"/>
      <c r="AE509" s="3011" t="s">
        <v>635</v>
      </c>
      <c r="AF509" s="3013"/>
      <c r="AG509" s="3011" t="s">
        <v>636</v>
      </c>
      <c r="AH509" s="3012"/>
      <c r="AI509" s="3013"/>
      <c r="AJ509" s="3011" t="s">
        <v>634</v>
      </c>
      <c r="AK509" s="3012"/>
      <c r="AL509" s="3013"/>
      <c r="AM509" s="3011" t="s">
        <v>419</v>
      </c>
      <c r="AN509" s="3012"/>
      <c r="AO509" s="3013"/>
      <c r="AP509" s="3406" t="s">
        <v>637</v>
      </c>
      <c r="AQ509" s="3330"/>
      <c r="AR509" s="3330"/>
      <c r="AS509" s="3330"/>
      <c r="AT509" s="3330"/>
      <c r="AU509" s="3330"/>
      <c r="AV509" s="3330"/>
      <c r="AW509" s="3330"/>
      <c r="AX509" s="3330"/>
      <c r="AY509" s="3330"/>
      <c r="AZ509" s="3331"/>
      <c r="BD509" s="1280"/>
      <c r="BE509" s="1280"/>
      <c r="BF509" s="1280"/>
      <c r="BG509" s="1280"/>
      <c r="BH509" s="1280"/>
      <c r="BI509" s="1280"/>
      <c r="BJ509" s="1280"/>
      <c r="BK509" s="1280"/>
      <c r="BL509" s="1280"/>
      <c r="BM509" s="1280"/>
      <c r="BN509" s="1280"/>
      <c r="BO509" s="1280"/>
    </row>
    <row r="511" spans="3:67" ht="20.399999999999999">
      <c r="C511" s="3398" t="s">
        <v>638</v>
      </c>
      <c r="D511" s="3398"/>
      <c r="E511" s="3398"/>
      <c r="F511" s="3398"/>
      <c r="G511" s="3398"/>
    </row>
    <row r="513" spans="3:67" ht="40.799999999999997">
      <c r="C513" s="3026" t="s">
        <v>163</v>
      </c>
      <c r="D513" s="3061" t="s">
        <v>164</v>
      </c>
      <c r="E513" s="2974"/>
      <c r="F513" s="103"/>
      <c r="G513" s="104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  <c r="T513" s="105"/>
      <c r="U513" s="105"/>
      <c r="V513" s="105"/>
      <c r="W513" s="105"/>
      <c r="X513" s="105"/>
      <c r="Y513" s="105"/>
      <c r="Z513" s="105"/>
      <c r="AA513" s="105"/>
      <c r="AB513" s="3283" t="s">
        <v>140</v>
      </c>
      <c r="AC513" s="3284"/>
      <c r="AD513" s="3285"/>
      <c r="AE513" s="3036" t="s">
        <v>139</v>
      </c>
      <c r="AF513" s="3038"/>
      <c r="AG513" s="3283" t="s">
        <v>140</v>
      </c>
      <c r="AH513" s="3284"/>
      <c r="AI513" s="3285"/>
      <c r="AJ513" s="3399" t="s">
        <v>139</v>
      </c>
      <c r="AK513" s="3400"/>
      <c r="AL513" s="3401"/>
      <c r="AM513" s="3283" t="s">
        <v>140</v>
      </c>
      <c r="AN513" s="3284"/>
      <c r="AO513" s="3285"/>
      <c r="AP513" s="3399" t="s">
        <v>139</v>
      </c>
      <c r="AQ513" s="3400"/>
      <c r="AR513" s="3400"/>
      <c r="AS513" s="3402" t="s">
        <v>140</v>
      </c>
      <c r="AT513" s="3403"/>
      <c r="AU513" s="3404"/>
      <c r="AV513" s="1288" t="s">
        <v>139</v>
      </c>
      <c r="AW513" s="1289" t="s">
        <v>140</v>
      </c>
      <c r="AX513" s="3399" t="s">
        <v>139</v>
      </c>
      <c r="AY513" s="3400"/>
      <c r="AZ513" s="3401"/>
      <c r="BA513" s="3857" t="s">
        <v>140</v>
      </c>
      <c r="BB513" s="3858"/>
      <c r="BC513" s="3866"/>
      <c r="BD513" s="2955" t="s">
        <v>307</v>
      </c>
      <c r="BE513" s="2956"/>
      <c r="BF513" s="2956"/>
      <c r="BG513" s="2956"/>
      <c r="BH513" s="2956"/>
      <c r="BI513" s="2956"/>
      <c r="BJ513" s="2956"/>
      <c r="BK513" s="2956"/>
      <c r="BL513" s="2956"/>
      <c r="BM513" s="2956"/>
      <c r="BN513" s="2956"/>
      <c r="BO513" s="2957"/>
    </row>
    <row r="514" spans="3:67" ht="20.25" customHeight="1">
      <c r="C514" s="3027"/>
      <c r="D514" s="3062"/>
      <c r="E514" s="3064"/>
      <c r="F514" s="3362" t="s">
        <v>221</v>
      </c>
      <c r="G514" s="3362" t="s">
        <v>222</v>
      </c>
      <c r="H514" s="3298" t="s">
        <v>578</v>
      </c>
      <c r="I514" s="3299"/>
      <c r="J514" s="3299"/>
      <c r="K514" s="3299"/>
      <c r="L514" s="3299"/>
      <c r="M514" s="3299"/>
      <c r="N514" s="3300"/>
      <c r="O514" s="3346" t="s">
        <v>589</v>
      </c>
      <c r="P514" s="3347"/>
      <c r="Q514" s="3347"/>
      <c r="R514" s="3347"/>
      <c r="S514" s="3347"/>
      <c r="T514" s="3347"/>
      <c r="U514" s="3347"/>
      <c r="V514" s="3347"/>
      <c r="W514" s="3347"/>
      <c r="X514" s="3347"/>
      <c r="Y514" s="3347"/>
      <c r="Z514" s="3347"/>
      <c r="AA514" s="3348"/>
      <c r="AB514" s="3286" t="s">
        <v>580</v>
      </c>
      <c r="AC514" s="3287"/>
      <c r="AD514" s="3288"/>
      <c r="AE514" s="3388" t="s">
        <v>141</v>
      </c>
      <c r="AF514" s="3390"/>
      <c r="AG514" s="3286" t="s">
        <v>142</v>
      </c>
      <c r="AH514" s="3287"/>
      <c r="AI514" s="3288"/>
      <c r="AJ514" s="3307" t="s">
        <v>639</v>
      </c>
      <c r="AK514" s="3308"/>
      <c r="AL514" s="3309"/>
      <c r="AM514" s="3307" t="s">
        <v>640</v>
      </c>
      <c r="AN514" s="3308"/>
      <c r="AO514" s="3309"/>
      <c r="AP514" s="3335" t="s">
        <v>641</v>
      </c>
      <c r="AQ514" s="3336"/>
      <c r="AR514" s="3336"/>
      <c r="AS514" s="3307" t="s">
        <v>335</v>
      </c>
      <c r="AT514" s="3308"/>
      <c r="AU514" s="3309"/>
      <c r="AV514" s="3355" t="s">
        <v>642</v>
      </c>
      <c r="AW514" s="3309" t="s">
        <v>643</v>
      </c>
      <c r="AX514" s="3335" t="s">
        <v>644</v>
      </c>
      <c r="AY514" s="3336"/>
      <c r="AZ514" s="3415"/>
      <c r="BA514" s="3409" t="s">
        <v>640</v>
      </c>
      <c r="BB514" s="3409"/>
      <c r="BC514" s="3410"/>
      <c r="BD514" s="2958"/>
      <c r="BE514" s="2959"/>
      <c r="BF514" s="2959"/>
      <c r="BG514" s="2959"/>
      <c r="BH514" s="2959"/>
      <c r="BI514" s="2959"/>
      <c r="BJ514" s="2959"/>
      <c r="BK514" s="2959"/>
      <c r="BL514" s="2959"/>
      <c r="BM514" s="2959"/>
      <c r="BN514" s="2959"/>
      <c r="BO514" s="2960"/>
    </row>
    <row r="515" spans="3:67" ht="20.25" customHeight="1">
      <c r="C515" s="3027"/>
      <c r="D515" s="3062"/>
      <c r="E515" s="3064"/>
      <c r="F515" s="3363"/>
      <c r="G515" s="3363"/>
      <c r="H515" s="3301"/>
      <c r="I515" s="3302"/>
      <c r="J515" s="3302"/>
      <c r="K515" s="3302"/>
      <c r="L515" s="3302"/>
      <c r="M515" s="3302"/>
      <c r="N515" s="3303"/>
      <c r="O515" s="3349"/>
      <c r="P515" s="3350"/>
      <c r="Q515" s="3350"/>
      <c r="R515" s="3350"/>
      <c r="S515" s="3350"/>
      <c r="T515" s="3350"/>
      <c r="U515" s="3350"/>
      <c r="V515" s="3350"/>
      <c r="W515" s="3350"/>
      <c r="X515" s="3350"/>
      <c r="Y515" s="3350"/>
      <c r="Z515" s="3350"/>
      <c r="AA515" s="3351"/>
      <c r="AB515" s="3209"/>
      <c r="AC515" s="3210"/>
      <c r="AD515" s="3211"/>
      <c r="AE515" s="3391"/>
      <c r="AF515" s="3393"/>
      <c r="AG515" s="3209"/>
      <c r="AH515" s="3210"/>
      <c r="AI515" s="3211"/>
      <c r="AJ515" s="3310"/>
      <c r="AK515" s="3311"/>
      <c r="AL515" s="3312"/>
      <c r="AM515" s="3310"/>
      <c r="AN515" s="3311"/>
      <c r="AO515" s="3312"/>
      <c r="AP515" s="3337"/>
      <c r="AQ515" s="3338"/>
      <c r="AR515" s="3338"/>
      <c r="AS515" s="3310"/>
      <c r="AT515" s="3311"/>
      <c r="AU515" s="3312"/>
      <c r="AV515" s="3356"/>
      <c r="AW515" s="3312"/>
      <c r="AX515" s="3337"/>
      <c r="AY515" s="3338"/>
      <c r="AZ515" s="3416"/>
      <c r="BA515" s="3411"/>
      <c r="BB515" s="3411"/>
      <c r="BC515" s="3412"/>
      <c r="BD515" s="2958"/>
      <c r="BE515" s="2959"/>
      <c r="BF515" s="2959"/>
      <c r="BG515" s="2959"/>
      <c r="BH515" s="2959"/>
      <c r="BI515" s="2959"/>
      <c r="BJ515" s="2959"/>
      <c r="BK515" s="2959"/>
      <c r="BL515" s="2959"/>
      <c r="BM515" s="2959"/>
      <c r="BN515" s="2959"/>
      <c r="BO515" s="2960"/>
    </row>
    <row r="516" spans="3:67" ht="20.25" customHeight="1">
      <c r="C516" s="3027"/>
      <c r="D516" s="3181"/>
      <c r="E516" s="3183"/>
      <c r="F516" s="3363"/>
      <c r="G516" s="3363"/>
      <c r="H516" s="3301"/>
      <c r="I516" s="3302"/>
      <c r="J516" s="3302"/>
      <c r="K516" s="3302"/>
      <c r="L516" s="3302"/>
      <c r="M516" s="3302"/>
      <c r="N516" s="3303"/>
      <c r="O516" s="3349"/>
      <c r="P516" s="3350"/>
      <c r="Q516" s="3350"/>
      <c r="R516" s="3350"/>
      <c r="S516" s="3350"/>
      <c r="T516" s="3350"/>
      <c r="U516" s="3350"/>
      <c r="V516" s="3350"/>
      <c r="W516" s="3350"/>
      <c r="X516" s="3350"/>
      <c r="Y516" s="3350"/>
      <c r="Z516" s="3350"/>
      <c r="AA516" s="3351"/>
      <c r="AB516" s="3209"/>
      <c r="AC516" s="3210"/>
      <c r="AD516" s="3211"/>
      <c r="AE516" s="3391"/>
      <c r="AF516" s="3393"/>
      <c r="AG516" s="3209"/>
      <c r="AH516" s="3210"/>
      <c r="AI516" s="3211"/>
      <c r="AJ516" s="3310"/>
      <c r="AK516" s="3311"/>
      <c r="AL516" s="3312"/>
      <c r="AM516" s="3310"/>
      <c r="AN516" s="3311"/>
      <c r="AO516" s="3312"/>
      <c r="AP516" s="3337"/>
      <c r="AQ516" s="3338"/>
      <c r="AR516" s="3338"/>
      <c r="AS516" s="3310"/>
      <c r="AT516" s="3311"/>
      <c r="AU516" s="3312"/>
      <c r="AV516" s="3356"/>
      <c r="AW516" s="3312"/>
      <c r="AX516" s="3337"/>
      <c r="AY516" s="3338"/>
      <c r="AZ516" s="3416"/>
      <c r="BA516" s="3411"/>
      <c r="BB516" s="3411"/>
      <c r="BC516" s="3412"/>
      <c r="BD516" s="2958"/>
      <c r="BE516" s="2959"/>
      <c r="BF516" s="2959"/>
      <c r="BG516" s="2959"/>
      <c r="BH516" s="2959"/>
      <c r="BI516" s="2959"/>
      <c r="BJ516" s="2959"/>
      <c r="BK516" s="2959"/>
      <c r="BL516" s="2959"/>
      <c r="BM516" s="2959"/>
      <c r="BN516" s="2959"/>
      <c r="BO516" s="2960"/>
    </row>
    <row r="517" spans="3:67" ht="20.25" customHeight="1">
      <c r="C517" s="3027"/>
      <c r="D517" s="3029" t="s">
        <v>168</v>
      </c>
      <c r="E517" s="3029" t="s">
        <v>220</v>
      </c>
      <c r="F517" s="3363"/>
      <c r="G517" s="3363"/>
      <c r="H517" s="3301"/>
      <c r="I517" s="3302"/>
      <c r="J517" s="3302"/>
      <c r="K517" s="3302"/>
      <c r="L517" s="3302"/>
      <c r="M517" s="3302"/>
      <c r="N517" s="3303"/>
      <c r="O517" s="3349"/>
      <c r="P517" s="3350"/>
      <c r="Q517" s="3350"/>
      <c r="R517" s="3350"/>
      <c r="S517" s="3350"/>
      <c r="T517" s="3350"/>
      <c r="U517" s="3350"/>
      <c r="V517" s="3350"/>
      <c r="W517" s="3350"/>
      <c r="X517" s="3350"/>
      <c r="Y517" s="3350"/>
      <c r="Z517" s="3350"/>
      <c r="AA517" s="3351"/>
      <c r="AB517" s="3209"/>
      <c r="AC517" s="3210"/>
      <c r="AD517" s="3211"/>
      <c r="AE517" s="3391"/>
      <c r="AF517" s="3393"/>
      <c r="AG517" s="3209"/>
      <c r="AH517" s="3210"/>
      <c r="AI517" s="3211"/>
      <c r="AJ517" s="3310"/>
      <c r="AK517" s="3311"/>
      <c r="AL517" s="3312"/>
      <c r="AM517" s="3310"/>
      <c r="AN517" s="3311"/>
      <c r="AO517" s="3312"/>
      <c r="AP517" s="3337"/>
      <c r="AQ517" s="3338"/>
      <c r="AR517" s="3338"/>
      <c r="AS517" s="3310"/>
      <c r="AT517" s="3311"/>
      <c r="AU517" s="3312"/>
      <c r="AV517" s="3356"/>
      <c r="AW517" s="3312"/>
      <c r="AX517" s="3337"/>
      <c r="AY517" s="3338"/>
      <c r="AZ517" s="3416"/>
      <c r="BA517" s="3411"/>
      <c r="BB517" s="3411"/>
      <c r="BC517" s="3412"/>
      <c r="BD517" s="2958"/>
      <c r="BE517" s="2959"/>
      <c r="BF517" s="2959"/>
      <c r="BG517" s="2959"/>
      <c r="BH517" s="2959"/>
      <c r="BI517" s="2959"/>
      <c r="BJ517" s="2959"/>
      <c r="BK517" s="2959"/>
      <c r="BL517" s="2959"/>
      <c r="BM517" s="2959"/>
      <c r="BN517" s="2959"/>
      <c r="BO517" s="2960"/>
    </row>
    <row r="518" spans="3:67" ht="20.25" customHeight="1">
      <c r="C518" s="3028"/>
      <c r="D518" s="3030"/>
      <c r="E518" s="3030"/>
      <c r="F518" s="3364"/>
      <c r="G518" s="3364"/>
      <c r="H518" s="3304"/>
      <c r="I518" s="3305"/>
      <c r="J518" s="3305"/>
      <c r="K518" s="3305"/>
      <c r="L518" s="3305"/>
      <c r="M518" s="3305"/>
      <c r="N518" s="3306"/>
      <c r="O518" s="3352"/>
      <c r="P518" s="3353"/>
      <c r="Q518" s="3353"/>
      <c r="R518" s="3353"/>
      <c r="S518" s="3353"/>
      <c r="T518" s="3353"/>
      <c r="U518" s="3353"/>
      <c r="V518" s="3353"/>
      <c r="W518" s="3353"/>
      <c r="X518" s="3353"/>
      <c r="Y518" s="3353"/>
      <c r="Z518" s="3353"/>
      <c r="AA518" s="3354"/>
      <c r="AB518" s="3212"/>
      <c r="AC518" s="3213"/>
      <c r="AD518" s="3214"/>
      <c r="AE518" s="3394"/>
      <c r="AF518" s="3396"/>
      <c r="AG518" s="3212"/>
      <c r="AH518" s="3213"/>
      <c r="AI518" s="3214"/>
      <c r="AJ518" s="3313"/>
      <c r="AK518" s="3314"/>
      <c r="AL518" s="3315"/>
      <c r="AM518" s="3313"/>
      <c r="AN518" s="3314"/>
      <c r="AO518" s="3315"/>
      <c r="AP518" s="3339"/>
      <c r="AQ518" s="3340"/>
      <c r="AR518" s="3340"/>
      <c r="AS518" s="3313"/>
      <c r="AT518" s="3314"/>
      <c r="AU518" s="3315"/>
      <c r="AV518" s="3357"/>
      <c r="AW518" s="3315"/>
      <c r="AX518" s="3339"/>
      <c r="AY518" s="3340"/>
      <c r="AZ518" s="3417"/>
      <c r="BA518" s="3413"/>
      <c r="BB518" s="3413"/>
      <c r="BC518" s="3414"/>
      <c r="BD518" s="2961"/>
      <c r="BE518" s="2962"/>
      <c r="BF518" s="2962"/>
      <c r="BG518" s="2962"/>
      <c r="BH518" s="2962"/>
      <c r="BI518" s="2962"/>
      <c r="BJ518" s="2962"/>
      <c r="BK518" s="2962"/>
      <c r="BL518" s="2962"/>
      <c r="BM518" s="2962"/>
      <c r="BN518" s="2962"/>
      <c r="BO518" s="2963"/>
    </row>
    <row r="519" spans="3:67" ht="60" customHeight="1">
      <c r="C519" s="700" t="s">
        <v>645</v>
      </c>
      <c r="D519" s="1276" t="s">
        <v>242</v>
      </c>
      <c r="E519" s="1279" t="s">
        <v>646</v>
      </c>
      <c r="F519" s="1279" t="s">
        <v>243</v>
      </c>
      <c r="G519" s="1281" t="s">
        <v>323</v>
      </c>
      <c r="H519" s="3332" t="s">
        <v>647</v>
      </c>
      <c r="I519" s="3333"/>
      <c r="J519" s="3333"/>
      <c r="K519" s="3333"/>
      <c r="L519" s="3333"/>
      <c r="M519" s="3333"/>
      <c r="N519" s="3334"/>
      <c r="O519" s="3012" t="s">
        <v>648</v>
      </c>
      <c r="P519" s="3012"/>
      <c r="Q519" s="3012"/>
      <c r="R519" s="3012"/>
      <c r="S519" s="3012"/>
      <c r="T519" s="3012"/>
      <c r="U519" s="3012"/>
      <c r="V519" s="3012"/>
      <c r="W519" s="3012"/>
      <c r="X519" s="3012"/>
      <c r="Y519" s="3012"/>
      <c r="Z519" s="3012"/>
      <c r="AA519" s="3013"/>
      <c r="AB519" s="3011" t="s">
        <v>419</v>
      </c>
      <c r="AC519" s="3012"/>
      <c r="AD519" s="3013"/>
      <c r="AE519" s="3382" t="s">
        <v>148</v>
      </c>
      <c r="AF519" s="3383"/>
      <c r="AG519" s="3011" t="s">
        <v>149</v>
      </c>
      <c r="AH519" s="3012"/>
      <c r="AI519" s="3013"/>
      <c r="AJ519" s="3011" t="s">
        <v>649</v>
      </c>
      <c r="AK519" s="3012"/>
      <c r="AL519" s="3013"/>
      <c r="AM519" s="3387" t="s">
        <v>650</v>
      </c>
      <c r="AN519" s="3387"/>
      <c r="AO519" s="3387"/>
      <c r="AP519" s="3011" t="s">
        <v>651</v>
      </c>
      <c r="AQ519" s="3012"/>
      <c r="AR519" s="3012"/>
      <c r="AS519" s="3011" t="s">
        <v>149</v>
      </c>
      <c r="AT519" s="3012"/>
      <c r="AU519" s="3013"/>
      <c r="AV519" s="1283" t="s">
        <v>652</v>
      </c>
      <c r="AW519" s="1283" t="s">
        <v>149</v>
      </c>
      <c r="AX519" s="3358" t="s">
        <v>653</v>
      </c>
      <c r="AY519" s="3358"/>
      <c r="AZ519" s="3358"/>
      <c r="BA519" s="3405" t="s">
        <v>654</v>
      </c>
      <c r="BB519" s="3327"/>
      <c r="BC519" s="3328"/>
      <c r="BD519" s="3329" t="s">
        <v>655</v>
      </c>
      <c r="BE519" s="3330"/>
      <c r="BF519" s="3330"/>
      <c r="BG519" s="3330"/>
      <c r="BH519" s="3330"/>
      <c r="BI519" s="3330"/>
      <c r="BJ519" s="3330"/>
      <c r="BK519" s="3330"/>
      <c r="BL519" s="3330"/>
      <c r="BM519" s="3330"/>
      <c r="BN519" s="3330"/>
      <c r="BO519" s="3331"/>
    </row>
    <row r="520" spans="3:67" ht="75.75" customHeight="1">
      <c r="C520" s="700" t="s">
        <v>656</v>
      </c>
      <c r="D520" s="1276" t="s">
        <v>242</v>
      </c>
      <c r="E520" s="1279" t="s">
        <v>646</v>
      </c>
      <c r="F520" s="1279" t="s">
        <v>243</v>
      </c>
      <c r="G520" s="1281" t="s">
        <v>323</v>
      </c>
      <c r="H520" s="3332" t="s">
        <v>647</v>
      </c>
      <c r="I520" s="3333"/>
      <c r="J520" s="3333"/>
      <c r="K520" s="3333"/>
      <c r="L520" s="3333"/>
      <c r="M520" s="3333"/>
      <c r="N520" s="3334"/>
      <c r="O520" s="3012" t="s">
        <v>648</v>
      </c>
      <c r="P520" s="3012"/>
      <c r="Q520" s="3012"/>
      <c r="R520" s="3012"/>
      <c r="S520" s="3012"/>
      <c r="T520" s="3012"/>
      <c r="U520" s="3012"/>
      <c r="V520" s="3012"/>
      <c r="W520" s="3012"/>
      <c r="X520" s="3012"/>
      <c r="Y520" s="3012"/>
      <c r="Z520" s="3012"/>
      <c r="AA520" s="3013"/>
      <c r="AB520" s="3011" t="s">
        <v>419</v>
      </c>
      <c r="AC520" s="3012"/>
      <c r="AD520" s="3013"/>
      <c r="AE520" s="3382" t="s">
        <v>148</v>
      </c>
      <c r="AF520" s="3383"/>
      <c r="AG520" s="3011" t="s">
        <v>149</v>
      </c>
      <c r="AH520" s="3012"/>
      <c r="AI520" s="3013"/>
      <c r="AJ520" s="3011" t="s">
        <v>649</v>
      </c>
      <c r="AK520" s="3012"/>
      <c r="AL520" s="3013"/>
      <c r="AM520" s="3387" t="s">
        <v>650</v>
      </c>
      <c r="AN520" s="3387"/>
      <c r="AO520" s="3387"/>
      <c r="AP520" s="3011" t="s">
        <v>651</v>
      </c>
      <c r="AQ520" s="3012"/>
      <c r="AR520" s="3012"/>
      <c r="AS520" s="3011" t="s">
        <v>149</v>
      </c>
      <c r="AT520" s="3012"/>
      <c r="AU520" s="3013"/>
      <c r="AV520" s="1283" t="s">
        <v>652</v>
      </c>
      <c r="AW520" s="1283" t="s">
        <v>149</v>
      </c>
      <c r="AX520" s="3358" t="s">
        <v>653</v>
      </c>
      <c r="AY520" s="3358"/>
      <c r="AZ520" s="3358"/>
      <c r="BA520" s="3405" t="s">
        <v>657</v>
      </c>
      <c r="BB520" s="3327"/>
      <c r="BC520" s="3328"/>
      <c r="BD520" s="3329" t="s">
        <v>658</v>
      </c>
      <c r="BE520" s="3330"/>
      <c r="BF520" s="3330"/>
      <c r="BG520" s="3330"/>
      <c r="BH520" s="3330"/>
      <c r="BI520" s="3330"/>
      <c r="BJ520" s="3330"/>
      <c r="BK520" s="3330"/>
      <c r="BL520" s="3330"/>
      <c r="BM520" s="3330"/>
      <c r="BN520" s="3330"/>
      <c r="BO520" s="3331"/>
    </row>
    <row r="521" spans="3:67" ht="65.25" customHeight="1">
      <c r="C521" s="700" t="s">
        <v>659</v>
      </c>
      <c r="D521" s="1276" t="s">
        <v>242</v>
      </c>
      <c r="E521" s="1279" t="s">
        <v>646</v>
      </c>
      <c r="F521" s="1279" t="s">
        <v>243</v>
      </c>
      <c r="G521" s="1281" t="s">
        <v>323</v>
      </c>
      <c r="H521" s="3332" t="s">
        <v>647</v>
      </c>
      <c r="I521" s="3333"/>
      <c r="J521" s="3333"/>
      <c r="K521" s="3333"/>
      <c r="L521" s="3333"/>
      <c r="M521" s="3333"/>
      <c r="N521" s="3334"/>
      <c r="O521" s="3012" t="s">
        <v>648</v>
      </c>
      <c r="P521" s="3012"/>
      <c r="Q521" s="3012"/>
      <c r="R521" s="3012"/>
      <c r="S521" s="3012"/>
      <c r="T521" s="3012"/>
      <c r="U521" s="3012"/>
      <c r="V521" s="3012"/>
      <c r="W521" s="3012"/>
      <c r="X521" s="3012"/>
      <c r="Y521" s="3012"/>
      <c r="Z521" s="3012"/>
      <c r="AA521" s="3013"/>
      <c r="AB521" s="3011" t="s">
        <v>419</v>
      </c>
      <c r="AC521" s="3012"/>
      <c r="AD521" s="3013"/>
      <c r="AE521" s="3382" t="s">
        <v>148</v>
      </c>
      <c r="AF521" s="3383"/>
      <c r="AG521" s="3011" t="s">
        <v>149</v>
      </c>
      <c r="AH521" s="3012"/>
      <c r="AI521" s="3013"/>
      <c r="AJ521" s="3011" t="s">
        <v>649</v>
      </c>
      <c r="AK521" s="3012"/>
      <c r="AL521" s="3013"/>
      <c r="AM521" s="3387" t="s">
        <v>650</v>
      </c>
      <c r="AN521" s="3387"/>
      <c r="AO521" s="3387"/>
      <c r="AP521" s="3011" t="s">
        <v>651</v>
      </c>
      <c r="AQ521" s="3012"/>
      <c r="AR521" s="3012"/>
      <c r="AS521" s="3011" t="s">
        <v>149</v>
      </c>
      <c r="AT521" s="3012"/>
      <c r="AU521" s="3013"/>
      <c r="AV521" s="1283" t="s">
        <v>652</v>
      </c>
      <c r="AW521" s="1283" t="s">
        <v>149</v>
      </c>
      <c r="AX521" s="3358" t="s">
        <v>653</v>
      </c>
      <c r="AY521" s="3358"/>
      <c r="AZ521" s="3358"/>
      <c r="BA521" s="3405" t="s">
        <v>660</v>
      </c>
      <c r="BB521" s="3407"/>
      <c r="BC521" s="3408"/>
      <c r="BD521" s="3329" t="s">
        <v>661</v>
      </c>
      <c r="BE521" s="3330"/>
      <c r="BF521" s="3330"/>
      <c r="BG521" s="3330"/>
      <c r="BH521" s="3330"/>
      <c r="BI521" s="3330"/>
      <c r="BJ521" s="3330"/>
      <c r="BK521" s="3330"/>
      <c r="BL521" s="3330"/>
      <c r="BM521" s="3330"/>
      <c r="BN521" s="3330"/>
      <c r="BO521" s="3331"/>
    </row>
    <row r="522" spans="3:67" ht="59.25" customHeight="1">
      <c r="C522" s="700" t="s">
        <v>662</v>
      </c>
      <c r="D522" s="1276" t="s">
        <v>242</v>
      </c>
      <c r="E522" s="1279" t="s">
        <v>646</v>
      </c>
      <c r="F522" s="1279" t="s">
        <v>243</v>
      </c>
      <c r="G522" s="1281" t="s">
        <v>323</v>
      </c>
      <c r="H522" s="3332" t="s">
        <v>647</v>
      </c>
      <c r="I522" s="3333"/>
      <c r="J522" s="3333"/>
      <c r="K522" s="3333"/>
      <c r="L522" s="3333"/>
      <c r="M522" s="3333"/>
      <c r="N522" s="3334"/>
      <c r="O522" s="3012" t="s">
        <v>648</v>
      </c>
      <c r="P522" s="3012"/>
      <c r="Q522" s="3012"/>
      <c r="R522" s="3012"/>
      <c r="S522" s="3012"/>
      <c r="T522" s="3012"/>
      <c r="U522" s="3012"/>
      <c r="V522" s="3012"/>
      <c r="W522" s="3012"/>
      <c r="X522" s="3012"/>
      <c r="Y522" s="3012"/>
      <c r="Z522" s="3012"/>
      <c r="AA522" s="3013"/>
      <c r="AB522" s="3011" t="s">
        <v>419</v>
      </c>
      <c r="AC522" s="3012"/>
      <c r="AD522" s="3013"/>
      <c r="AE522" s="3382" t="s">
        <v>148</v>
      </c>
      <c r="AF522" s="3383"/>
      <c r="AG522" s="3011" t="s">
        <v>149</v>
      </c>
      <c r="AH522" s="3012"/>
      <c r="AI522" s="3013"/>
      <c r="AJ522" s="3011" t="s">
        <v>649</v>
      </c>
      <c r="AK522" s="3012"/>
      <c r="AL522" s="3013"/>
      <c r="AM522" s="3387" t="s">
        <v>650</v>
      </c>
      <c r="AN522" s="3387"/>
      <c r="AO522" s="3387"/>
      <c r="AP522" s="3011" t="s">
        <v>651</v>
      </c>
      <c r="AQ522" s="3012"/>
      <c r="AR522" s="3012"/>
      <c r="AS522" s="3011" t="s">
        <v>149</v>
      </c>
      <c r="AT522" s="3012"/>
      <c r="AU522" s="3013"/>
      <c r="AV522" s="1283" t="s">
        <v>652</v>
      </c>
      <c r="AW522" s="1283" t="s">
        <v>149</v>
      </c>
      <c r="AX522" s="3358" t="s">
        <v>653</v>
      </c>
      <c r="AY522" s="3358"/>
      <c r="AZ522" s="3358"/>
      <c r="BA522" s="3405" t="s">
        <v>663</v>
      </c>
      <c r="BB522" s="3327"/>
      <c r="BC522" s="3328"/>
      <c r="BD522" s="3329" t="s">
        <v>664</v>
      </c>
      <c r="BE522" s="3330"/>
      <c r="BF522" s="3330"/>
      <c r="BG522" s="3330"/>
      <c r="BH522" s="3330"/>
      <c r="BI522" s="3330"/>
      <c r="BJ522" s="3330"/>
      <c r="BK522" s="3330"/>
      <c r="BL522" s="3330"/>
      <c r="BM522" s="3330"/>
      <c r="BN522" s="3330"/>
      <c r="BO522" s="3331"/>
    </row>
    <row r="523" spans="3:67" ht="56.25" customHeight="1">
      <c r="C523" s="700" t="s">
        <v>665</v>
      </c>
      <c r="D523" s="1276" t="s">
        <v>242</v>
      </c>
      <c r="E523" s="1279" t="s">
        <v>646</v>
      </c>
      <c r="F523" s="1279" t="s">
        <v>243</v>
      </c>
      <c r="G523" s="1281" t="s">
        <v>323</v>
      </c>
      <c r="H523" s="3332" t="s">
        <v>647</v>
      </c>
      <c r="I523" s="3333"/>
      <c r="J523" s="3333"/>
      <c r="K523" s="3333"/>
      <c r="L523" s="3333"/>
      <c r="M523" s="3333"/>
      <c r="N523" s="3334"/>
      <c r="O523" s="3012" t="s">
        <v>648</v>
      </c>
      <c r="P523" s="3012"/>
      <c r="Q523" s="3012"/>
      <c r="R523" s="3012"/>
      <c r="S523" s="3012"/>
      <c r="T523" s="3012"/>
      <c r="U523" s="3012"/>
      <c r="V523" s="3012"/>
      <c r="W523" s="3012"/>
      <c r="X523" s="3012"/>
      <c r="Y523" s="3012"/>
      <c r="Z523" s="3012"/>
      <c r="AA523" s="3013"/>
      <c r="AB523" s="3011" t="s">
        <v>419</v>
      </c>
      <c r="AC523" s="3012"/>
      <c r="AD523" s="3013"/>
      <c r="AE523" s="3382" t="s">
        <v>148</v>
      </c>
      <c r="AF523" s="3383"/>
      <c r="AG523" s="3011" t="s">
        <v>149</v>
      </c>
      <c r="AH523" s="3012"/>
      <c r="AI523" s="3013"/>
      <c r="AJ523" s="3011" t="s">
        <v>649</v>
      </c>
      <c r="AK523" s="3012"/>
      <c r="AL523" s="3013"/>
      <c r="AM523" s="3387" t="s">
        <v>650</v>
      </c>
      <c r="AN523" s="3387"/>
      <c r="AO523" s="3387"/>
      <c r="AP523" s="3011" t="s">
        <v>651</v>
      </c>
      <c r="AQ523" s="3012"/>
      <c r="AR523" s="3012"/>
      <c r="AS523" s="3011" t="s">
        <v>149</v>
      </c>
      <c r="AT523" s="3012"/>
      <c r="AU523" s="3013"/>
      <c r="AV523" s="1283" t="s">
        <v>652</v>
      </c>
      <c r="AW523" s="1283" t="s">
        <v>149</v>
      </c>
      <c r="AX523" s="3358" t="s">
        <v>653</v>
      </c>
      <c r="AY523" s="3358"/>
      <c r="AZ523" s="3358"/>
      <c r="BA523" s="3326" t="s">
        <v>666</v>
      </c>
      <c r="BB523" s="3327"/>
      <c r="BC523" s="3328"/>
      <c r="BD523" s="3329" t="s">
        <v>667</v>
      </c>
      <c r="BE523" s="3330"/>
      <c r="BF523" s="3330"/>
      <c r="BG523" s="3330"/>
      <c r="BH523" s="3330"/>
      <c r="BI523" s="3330"/>
      <c r="BJ523" s="3330"/>
      <c r="BK523" s="3330"/>
      <c r="BL523" s="3330"/>
      <c r="BM523" s="3330"/>
      <c r="BN523" s="3330"/>
      <c r="BO523" s="3331"/>
    </row>
    <row r="524" spans="3:67" ht="55.5" customHeight="1">
      <c r="C524" s="700" t="s">
        <v>668</v>
      </c>
      <c r="D524" s="1276" t="s">
        <v>242</v>
      </c>
      <c r="E524" s="1279" t="s">
        <v>646</v>
      </c>
      <c r="F524" s="1279" t="s">
        <v>243</v>
      </c>
      <c r="G524" s="1281" t="s">
        <v>323</v>
      </c>
      <c r="H524" s="3332" t="s">
        <v>647</v>
      </c>
      <c r="I524" s="3333"/>
      <c r="J524" s="3333"/>
      <c r="K524" s="3333"/>
      <c r="L524" s="3333"/>
      <c r="M524" s="3333"/>
      <c r="N524" s="3334"/>
      <c r="O524" s="3012" t="s">
        <v>648</v>
      </c>
      <c r="P524" s="3012"/>
      <c r="Q524" s="3012"/>
      <c r="R524" s="3012"/>
      <c r="S524" s="3012"/>
      <c r="T524" s="3012"/>
      <c r="U524" s="3012"/>
      <c r="V524" s="3012"/>
      <c r="W524" s="3012"/>
      <c r="X524" s="3012"/>
      <c r="Y524" s="3012"/>
      <c r="Z524" s="3012"/>
      <c r="AA524" s="3013"/>
      <c r="AB524" s="3011" t="s">
        <v>419</v>
      </c>
      <c r="AC524" s="3012"/>
      <c r="AD524" s="3013"/>
      <c r="AE524" s="3382" t="s">
        <v>148</v>
      </c>
      <c r="AF524" s="3383"/>
      <c r="AG524" s="3011" t="s">
        <v>149</v>
      </c>
      <c r="AH524" s="3012"/>
      <c r="AI524" s="3013"/>
      <c r="AJ524" s="3011" t="s">
        <v>649</v>
      </c>
      <c r="AK524" s="3012"/>
      <c r="AL524" s="3013"/>
      <c r="AM524" s="3387" t="s">
        <v>650</v>
      </c>
      <c r="AN524" s="3387"/>
      <c r="AO524" s="3387"/>
      <c r="AP524" s="3011" t="s">
        <v>651</v>
      </c>
      <c r="AQ524" s="3012"/>
      <c r="AR524" s="3012"/>
      <c r="AS524" s="3011" t="s">
        <v>149</v>
      </c>
      <c r="AT524" s="3012"/>
      <c r="AU524" s="3013"/>
      <c r="AV524" s="1283" t="s">
        <v>652</v>
      </c>
      <c r="AW524" s="1283" t="s">
        <v>149</v>
      </c>
      <c r="AX524" s="3358" t="s">
        <v>653</v>
      </c>
      <c r="AY524" s="3358"/>
      <c r="AZ524" s="3358"/>
      <c r="BA524" s="3326" t="s">
        <v>669</v>
      </c>
      <c r="BB524" s="3327"/>
      <c r="BC524" s="3328"/>
      <c r="BD524" s="3329" t="s">
        <v>670</v>
      </c>
      <c r="BE524" s="3330"/>
      <c r="BF524" s="3330"/>
      <c r="BG524" s="3330"/>
      <c r="BH524" s="3330"/>
      <c r="BI524" s="3330"/>
      <c r="BJ524" s="3330"/>
      <c r="BK524" s="3330"/>
      <c r="BL524" s="3330"/>
      <c r="BM524" s="3330"/>
      <c r="BN524" s="3330"/>
      <c r="BO524" s="3331"/>
    </row>
    <row r="525" spans="3:67" ht="54" customHeight="1">
      <c r="C525" s="700" t="s">
        <v>671</v>
      </c>
      <c r="D525" s="1276" t="s">
        <v>242</v>
      </c>
      <c r="E525" s="1279" t="s">
        <v>646</v>
      </c>
      <c r="F525" s="1279" t="s">
        <v>243</v>
      </c>
      <c r="G525" s="1281" t="s">
        <v>323</v>
      </c>
      <c r="H525" s="3332" t="s">
        <v>647</v>
      </c>
      <c r="I525" s="3333"/>
      <c r="J525" s="3333"/>
      <c r="K525" s="3333"/>
      <c r="L525" s="3333"/>
      <c r="M525" s="3333"/>
      <c r="N525" s="3334"/>
      <c r="O525" s="3012" t="s">
        <v>648</v>
      </c>
      <c r="P525" s="3012"/>
      <c r="Q525" s="3012"/>
      <c r="R525" s="3012"/>
      <c r="S525" s="3012"/>
      <c r="T525" s="3012"/>
      <c r="U525" s="3012"/>
      <c r="V525" s="3012"/>
      <c r="W525" s="3012"/>
      <c r="X525" s="3012"/>
      <c r="Y525" s="3012"/>
      <c r="Z525" s="3012"/>
      <c r="AA525" s="3013"/>
      <c r="AB525" s="3011" t="s">
        <v>419</v>
      </c>
      <c r="AC525" s="3012"/>
      <c r="AD525" s="3013"/>
      <c r="AE525" s="3382" t="s">
        <v>148</v>
      </c>
      <c r="AF525" s="3383"/>
      <c r="AG525" s="3011" t="s">
        <v>149</v>
      </c>
      <c r="AH525" s="3012"/>
      <c r="AI525" s="3013"/>
      <c r="AJ525" s="3011" t="s">
        <v>649</v>
      </c>
      <c r="AK525" s="3012"/>
      <c r="AL525" s="3013"/>
      <c r="AM525" s="3387" t="s">
        <v>650</v>
      </c>
      <c r="AN525" s="3387"/>
      <c r="AO525" s="3387"/>
      <c r="AP525" s="3011" t="s">
        <v>651</v>
      </c>
      <c r="AQ525" s="3012"/>
      <c r="AR525" s="3012"/>
      <c r="AS525" s="3011" t="s">
        <v>149</v>
      </c>
      <c r="AT525" s="3012"/>
      <c r="AU525" s="3013"/>
      <c r="AV525" s="1283" t="s">
        <v>652</v>
      </c>
      <c r="AW525" s="1283" t="s">
        <v>149</v>
      </c>
      <c r="AX525" s="3358" t="s">
        <v>653</v>
      </c>
      <c r="AY525" s="3358"/>
      <c r="AZ525" s="3358"/>
      <c r="BA525" s="3326" t="s">
        <v>672</v>
      </c>
      <c r="BB525" s="3327"/>
      <c r="BC525" s="3328"/>
      <c r="BD525" s="3329" t="s">
        <v>673</v>
      </c>
      <c r="BE525" s="3330"/>
      <c r="BF525" s="3330"/>
      <c r="BG525" s="3330"/>
      <c r="BH525" s="3330"/>
      <c r="BI525" s="3330"/>
      <c r="BJ525" s="3330"/>
      <c r="BK525" s="3330"/>
      <c r="BL525" s="3330"/>
      <c r="BM525" s="3330"/>
      <c r="BN525" s="3330"/>
      <c r="BO525" s="3331"/>
    </row>
    <row r="526" spans="3:67" ht="51.75" customHeight="1">
      <c r="C526" s="700" t="s">
        <v>674</v>
      </c>
      <c r="D526" s="1276" t="s">
        <v>242</v>
      </c>
      <c r="E526" s="1276" t="s">
        <v>646</v>
      </c>
      <c r="F526" s="1279" t="s">
        <v>243</v>
      </c>
      <c r="G526" s="1281" t="s">
        <v>323</v>
      </c>
      <c r="H526" s="3332" t="s">
        <v>647</v>
      </c>
      <c r="I526" s="3333"/>
      <c r="J526" s="3333"/>
      <c r="K526" s="3333"/>
      <c r="L526" s="3333"/>
      <c r="M526" s="3333"/>
      <c r="N526" s="3334"/>
      <c r="O526" s="3012" t="s">
        <v>648</v>
      </c>
      <c r="P526" s="3012"/>
      <c r="Q526" s="3012"/>
      <c r="R526" s="3012"/>
      <c r="S526" s="3012"/>
      <c r="T526" s="3012"/>
      <c r="U526" s="3012"/>
      <c r="V526" s="3012"/>
      <c r="W526" s="3012"/>
      <c r="X526" s="3012"/>
      <c r="Y526" s="3012"/>
      <c r="Z526" s="3012"/>
      <c r="AA526" s="3013"/>
      <c r="AB526" s="3011" t="s">
        <v>419</v>
      </c>
      <c r="AC526" s="3012"/>
      <c r="AD526" s="3013"/>
      <c r="AE526" s="3382" t="s">
        <v>148</v>
      </c>
      <c r="AF526" s="3383"/>
      <c r="AG526" s="3011" t="s">
        <v>149</v>
      </c>
      <c r="AH526" s="3012"/>
      <c r="AI526" s="3013"/>
      <c r="AJ526" s="3011" t="s">
        <v>649</v>
      </c>
      <c r="AK526" s="3012"/>
      <c r="AL526" s="3013"/>
      <c r="AM526" s="3387" t="s">
        <v>650</v>
      </c>
      <c r="AN526" s="3387"/>
      <c r="AO526" s="3387"/>
      <c r="AP526" s="3011" t="s">
        <v>651</v>
      </c>
      <c r="AQ526" s="3012"/>
      <c r="AR526" s="3012"/>
      <c r="AS526" s="3011" t="s">
        <v>149</v>
      </c>
      <c r="AT526" s="3012"/>
      <c r="AU526" s="3013"/>
      <c r="AV526" s="1283" t="s">
        <v>652</v>
      </c>
      <c r="AW526" s="1283" t="s">
        <v>149</v>
      </c>
      <c r="AX526" s="3358" t="s">
        <v>653</v>
      </c>
      <c r="AY526" s="3358"/>
      <c r="AZ526" s="3358"/>
      <c r="BA526" s="3405" t="s">
        <v>675</v>
      </c>
      <c r="BB526" s="3327"/>
      <c r="BC526" s="3328"/>
      <c r="BD526" s="3329" t="s">
        <v>676</v>
      </c>
      <c r="BE526" s="3330"/>
      <c r="BF526" s="3330"/>
      <c r="BG526" s="3330"/>
      <c r="BH526" s="3330"/>
      <c r="BI526" s="3330"/>
      <c r="BJ526" s="3330"/>
      <c r="BK526" s="3330"/>
      <c r="BL526" s="3330"/>
      <c r="BM526" s="3330"/>
      <c r="BN526" s="3330"/>
      <c r="BO526" s="3331"/>
    </row>
    <row r="527" spans="3:67" ht="59.25" customHeight="1">
      <c r="C527" s="700" t="s">
        <v>677</v>
      </c>
      <c r="D527" s="1276" t="s">
        <v>242</v>
      </c>
      <c r="E527" s="1279" t="s">
        <v>646</v>
      </c>
      <c r="F527" s="1279" t="s">
        <v>243</v>
      </c>
      <c r="G527" s="1281" t="s">
        <v>323</v>
      </c>
      <c r="H527" s="3332" t="s">
        <v>647</v>
      </c>
      <c r="I527" s="3333"/>
      <c r="J527" s="3333"/>
      <c r="K527" s="3333"/>
      <c r="L527" s="3333"/>
      <c r="M527" s="3333"/>
      <c r="N527" s="3334"/>
      <c r="O527" s="3012" t="s">
        <v>648</v>
      </c>
      <c r="P527" s="3012"/>
      <c r="Q527" s="3012"/>
      <c r="R527" s="3012"/>
      <c r="S527" s="3012"/>
      <c r="T527" s="3012"/>
      <c r="U527" s="3012"/>
      <c r="V527" s="3012"/>
      <c r="W527" s="3012"/>
      <c r="X527" s="3012"/>
      <c r="Y527" s="3012"/>
      <c r="Z527" s="3012"/>
      <c r="AA527" s="3013"/>
      <c r="AB527" s="3011" t="s">
        <v>419</v>
      </c>
      <c r="AC527" s="3012"/>
      <c r="AD527" s="3013"/>
      <c r="AE527" s="3382" t="s">
        <v>148</v>
      </c>
      <c r="AF527" s="3383"/>
      <c r="AG527" s="3011" t="s">
        <v>149</v>
      </c>
      <c r="AH527" s="3012"/>
      <c r="AI527" s="3013"/>
      <c r="AJ527" s="3011" t="s">
        <v>649</v>
      </c>
      <c r="AK527" s="3012"/>
      <c r="AL527" s="3013"/>
      <c r="AM527" s="3387" t="s">
        <v>650</v>
      </c>
      <c r="AN527" s="3387"/>
      <c r="AO527" s="3387"/>
      <c r="AP527" s="3011" t="s">
        <v>651</v>
      </c>
      <c r="AQ527" s="3012"/>
      <c r="AR527" s="3012"/>
      <c r="AS527" s="3011" t="s">
        <v>149</v>
      </c>
      <c r="AT527" s="3012"/>
      <c r="AU527" s="3013"/>
      <c r="AV527" s="1283" t="s">
        <v>652</v>
      </c>
      <c r="AW527" s="1283" t="s">
        <v>149</v>
      </c>
      <c r="AX527" s="3358" t="s">
        <v>653</v>
      </c>
      <c r="AY527" s="3358"/>
      <c r="AZ527" s="3358"/>
      <c r="BA527" s="3405" t="s">
        <v>675</v>
      </c>
      <c r="BB527" s="3327"/>
      <c r="BC527" s="3328"/>
      <c r="BD527" s="3329" t="s">
        <v>678</v>
      </c>
      <c r="BE527" s="3330"/>
      <c r="BF527" s="3330"/>
      <c r="BG527" s="3330"/>
      <c r="BH527" s="3330"/>
      <c r="BI527" s="3330"/>
      <c r="BJ527" s="3330"/>
      <c r="BK527" s="3330"/>
      <c r="BL527" s="3330"/>
      <c r="BM527" s="3330"/>
      <c r="BN527" s="3330"/>
      <c r="BO527" s="3331"/>
    </row>
    <row r="529" spans="3:59" ht="20.399999999999999">
      <c r="C529" s="3398" t="s">
        <v>679</v>
      </c>
      <c r="D529" s="3398"/>
      <c r="E529" s="3398"/>
      <c r="F529" s="3398"/>
      <c r="G529" s="3398"/>
    </row>
    <row r="531" spans="3:59" ht="20.399999999999999">
      <c r="C531" s="3026" t="s">
        <v>163</v>
      </c>
      <c r="D531" s="3061" t="s">
        <v>164</v>
      </c>
      <c r="E531" s="2974"/>
      <c r="F531" s="103"/>
      <c r="G531" s="104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  <c r="T531" s="105"/>
      <c r="U531" s="105"/>
      <c r="V531" s="105"/>
      <c r="W531" s="105"/>
      <c r="X531" s="105"/>
      <c r="Y531" s="105"/>
      <c r="Z531" s="105"/>
      <c r="AA531" s="105"/>
      <c r="AB531" s="3283" t="s">
        <v>140</v>
      </c>
      <c r="AC531" s="3284"/>
      <c r="AD531" s="3285"/>
      <c r="AE531" s="3036" t="s">
        <v>139</v>
      </c>
      <c r="AF531" s="3038"/>
      <c r="AG531" s="3283" t="s">
        <v>140</v>
      </c>
      <c r="AH531" s="3284"/>
      <c r="AI531" s="3285"/>
      <c r="AJ531" s="3399" t="s">
        <v>139</v>
      </c>
      <c r="AK531" s="3400"/>
      <c r="AL531" s="3401"/>
      <c r="AM531" s="3283" t="s">
        <v>140</v>
      </c>
      <c r="AN531" s="3284"/>
      <c r="AO531" s="3285"/>
      <c r="AP531" s="3399" t="s">
        <v>139</v>
      </c>
      <c r="AQ531" s="3400"/>
      <c r="AR531" s="3400"/>
      <c r="AS531" s="3402" t="s">
        <v>140</v>
      </c>
      <c r="AT531" s="3403"/>
      <c r="AU531" s="3404"/>
      <c r="AV531" s="2955" t="s">
        <v>307</v>
      </c>
      <c r="AW531" s="2956"/>
      <c r="AX531" s="2956"/>
      <c r="AY531" s="2956"/>
      <c r="AZ531" s="2956"/>
      <c r="BA531" s="2956"/>
      <c r="BB531" s="2956"/>
      <c r="BC531" s="2956"/>
      <c r="BD531" s="2956"/>
      <c r="BE531" s="2956"/>
      <c r="BF531" s="2956"/>
      <c r="BG531" s="2957"/>
    </row>
    <row r="532" spans="3:59" ht="18" customHeight="1">
      <c r="C532" s="3027"/>
      <c r="D532" s="3062"/>
      <c r="E532" s="3064"/>
      <c r="F532" s="3362" t="s">
        <v>221</v>
      </c>
      <c r="G532" s="3362" t="s">
        <v>222</v>
      </c>
      <c r="H532" s="3298" t="s">
        <v>578</v>
      </c>
      <c r="I532" s="3299"/>
      <c r="J532" s="3299"/>
      <c r="K532" s="3299"/>
      <c r="L532" s="3299"/>
      <c r="M532" s="3299"/>
      <c r="N532" s="3300"/>
      <c r="O532" s="3346" t="s">
        <v>589</v>
      </c>
      <c r="P532" s="3347"/>
      <c r="Q532" s="3347"/>
      <c r="R532" s="3347"/>
      <c r="S532" s="3347"/>
      <c r="T532" s="3347"/>
      <c r="U532" s="3347"/>
      <c r="V532" s="3347"/>
      <c r="W532" s="3347"/>
      <c r="X532" s="3347"/>
      <c r="Y532" s="3347"/>
      <c r="Z532" s="3347"/>
      <c r="AA532" s="3348"/>
      <c r="AB532" s="3286" t="s">
        <v>580</v>
      </c>
      <c r="AC532" s="3287"/>
      <c r="AD532" s="3288"/>
      <c r="AE532" s="3388" t="s">
        <v>141</v>
      </c>
      <c r="AF532" s="3390"/>
      <c r="AG532" s="3286" t="s">
        <v>142</v>
      </c>
      <c r="AH532" s="3287"/>
      <c r="AI532" s="3288"/>
      <c r="AJ532" s="3307" t="s">
        <v>406</v>
      </c>
      <c r="AK532" s="3308"/>
      <c r="AL532" s="3309"/>
      <c r="AM532" s="3307" t="s">
        <v>335</v>
      </c>
      <c r="AN532" s="3308"/>
      <c r="AO532" s="3309"/>
      <c r="AP532" s="3335" t="s">
        <v>287</v>
      </c>
      <c r="AQ532" s="3336"/>
      <c r="AR532" s="3336"/>
      <c r="AS532" s="3286" t="s">
        <v>142</v>
      </c>
      <c r="AT532" s="3287"/>
      <c r="AU532" s="3288"/>
      <c r="AV532" s="2958"/>
      <c r="AW532" s="2959"/>
      <c r="AX532" s="2959"/>
      <c r="AY532" s="2959"/>
      <c r="AZ532" s="2959"/>
      <c r="BA532" s="2959"/>
      <c r="BB532" s="2959"/>
      <c r="BC532" s="2959"/>
      <c r="BD532" s="2959"/>
      <c r="BE532" s="2959"/>
      <c r="BF532" s="2959"/>
      <c r="BG532" s="2960"/>
    </row>
    <row r="533" spans="3:59" ht="18" customHeight="1">
      <c r="C533" s="3027"/>
      <c r="D533" s="3062"/>
      <c r="E533" s="3064"/>
      <c r="F533" s="3363"/>
      <c r="G533" s="3363"/>
      <c r="H533" s="3301"/>
      <c r="I533" s="3302"/>
      <c r="J533" s="3302"/>
      <c r="K533" s="3302"/>
      <c r="L533" s="3302"/>
      <c r="M533" s="3302"/>
      <c r="N533" s="3303"/>
      <c r="O533" s="3349"/>
      <c r="P533" s="3350"/>
      <c r="Q533" s="3350"/>
      <c r="R533" s="3350"/>
      <c r="S533" s="3350"/>
      <c r="T533" s="3350"/>
      <c r="U533" s="3350"/>
      <c r="V533" s="3350"/>
      <c r="W533" s="3350"/>
      <c r="X533" s="3350"/>
      <c r="Y533" s="3350"/>
      <c r="Z533" s="3350"/>
      <c r="AA533" s="3351"/>
      <c r="AB533" s="3209"/>
      <c r="AC533" s="3210"/>
      <c r="AD533" s="3211"/>
      <c r="AE533" s="3391"/>
      <c r="AF533" s="3393"/>
      <c r="AG533" s="3209"/>
      <c r="AH533" s="3210"/>
      <c r="AI533" s="3211"/>
      <c r="AJ533" s="3310"/>
      <c r="AK533" s="3311"/>
      <c r="AL533" s="3312"/>
      <c r="AM533" s="3310"/>
      <c r="AN533" s="3311"/>
      <c r="AO533" s="3312"/>
      <c r="AP533" s="3337"/>
      <c r="AQ533" s="3338"/>
      <c r="AR533" s="3338"/>
      <c r="AS533" s="3209"/>
      <c r="AT533" s="3210"/>
      <c r="AU533" s="3211"/>
      <c r="AV533" s="2958"/>
      <c r="AW533" s="2959"/>
      <c r="AX533" s="2959"/>
      <c r="AY533" s="2959"/>
      <c r="AZ533" s="2959"/>
      <c r="BA533" s="2959"/>
      <c r="BB533" s="2959"/>
      <c r="BC533" s="2959"/>
      <c r="BD533" s="2959"/>
      <c r="BE533" s="2959"/>
      <c r="BF533" s="2959"/>
      <c r="BG533" s="2960"/>
    </row>
    <row r="534" spans="3:59" ht="18" customHeight="1">
      <c r="C534" s="3027"/>
      <c r="D534" s="3181"/>
      <c r="E534" s="3183"/>
      <c r="F534" s="3363"/>
      <c r="G534" s="3363"/>
      <c r="H534" s="3301"/>
      <c r="I534" s="3302"/>
      <c r="J534" s="3302"/>
      <c r="K534" s="3302"/>
      <c r="L534" s="3302"/>
      <c r="M534" s="3302"/>
      <c r="N534" s="3303"/>
      <c r="O534" s="3349"/>
      <c r="P534" s="3350"/>
      <c r="Q534" s="3350"/>
      <c r="R534" s="3350"/>
      <c r="S534" s="3350"/>
      <c r="T534" s="3350"/>
      <c r="U534" s="3350"/>
      <c r="V534" s="3350"/>
      <c r="W534" s="3350"/>
      <c r="X534" s="3350"/>
      <c r="Y534" s="3350"/>
      <c r="Z534" s="3350"/>
      <c r="AA534" s="3351"/>
      <c r="AB534" s="3209"/>
      <c r="AC534" s="3210"/>
      <c r="AD534" s="3211"/>
      <c r="AE534" s="3391"/>
      <c r="AF534" s="3393"/>
      <c r="AG534" s="3209"/>
      <c r="AH534" s="3210"/>
      <c r="AI534" s="3211"/>
      <c r="AJ534" s="3310"/>
      <c r="AK534" s="3311"/>
      <c r="AL534" s="3312"/>
      <c r="AM534" s="3310"/>
      <c r="AN534" s="3311"/>
      <c r="AO534" s="3312"/>
      <c r="AP534" s="3337"/>
      <c r="AQ534" s="3338"/>
      <c r="AR534" s="3338"/>
      <c r="AS534" s="3209"/>
      <c r="AT534" s="3210"/>
      <c r="AU534" s="3211"/>
      <c r="AV534" s="2958"/>
      <c r="AW534" s="2959"/>
      <c r="AX534" s="2959"/>
      <c r="AY534" s="2959"/>
      <c r="AZ534" s="2959"/>
      <c r="BA534" s="2959"/>
      <c r="BB534" s="2959"/>
      <c r="BC534" s="2959"/>
      <c r="BD534" s="2959"/>
      <c r="BE534" s="2959"/>
      <c r="BF534" s="2959"/>
      <c r="BG534" s="2960"/>
    </row>
    <row r="535" spans="3:59">
      <c r="C535" s="3027"/>
      <c r="D535" s="3029" t="s">
        <v>168</v>
      </c>
      <c r="E535" s="3029" t="s">
        <v>220</v>
      </c>
      <c r="F535" s="3363"/>
      <c r="G535" s="3363"/>
      <c r="H535" s="3301"/>
      <c r="I535" s="3302"/>
      <c r="J535" s="3302"/>
      <c r="K535" s="3302"/>
      <c r="L535" s="3302"/>
      <c r="M535" s="3302"/>
      <c r="N535" s="3303"/>
      <c r="O535" s="3349"/>
      <c r="P535" s="3350"/>
      <c r="Q535" s="3350"/>
      <c r="R535" s="3350"/>
      <c r="S535" s="3350"/>
      <c r="T535" s="3350"/>
      <c r="U535" s="3350"/>
      <c r="V535" s="3350"/>
      <c r="W535" s="3350"/>
      <c r="X535" s="3350"/>
      <c r="Y535" s="3350"/>
      <c r="Z535" s="3350"/>
      <c r="AA535" s="3351"/>
      <c r="AB535" s="3209"/>
      <c r="AC535" s="3210"/>
      <c r="AD535" s="3211"/>
      <c r="AE535" s="3391"/>
      <c r="AF535" s="3393"/>
      <c r="AG535" s="3209"/>
      <c r="AH535" s="3210"/>
      <c r="AI535" s="3211"/>
      <c r="AJ535" s="3310"/>
      <c r="AK535" s="3311"/>
      <c r="AL535" s="3312"/>
      <c r="AM535" s="3310"/>
      <c r="AN535" s="3311"/>
      <c r="AO535" s="3312"/>
      <c r="AP535" s="3337"/>
      <c r="AQ535" s="3338"/>
      <c r="AR535" s="3338"/>
      <c r="AS535" s="3209"/>
      <c r="AT535" s="3210"/>
      <c r="AU535" s="3211"/>
      <c r="AV535" s="2958"/>
      <c r="AW535" s="2959"/>
      <c r="AX535" s="2959"/>
      <c r="AY535" s="2959"/>
      <c r="AZ535" s="2959"/>
      <c r="BA535" s="2959"/>
      <c r="BB535" s="2959"/>
      <c r="BC535" s="2959"/>
      <c r="BD535" s="2959"/>
      <c r="BE535" s="2959"/>
      <c r="BF535" s="2959"/>
      <c r="BG535" s="2960"/>
    </row>
    <row r="536" spans="3:59">
      <c r="C536" s="3028"/>
      <c r="D536" s="3030"/>
      <c r="E536" s="3030"/>
      <c r="F536" s="3364"/>
      <c r="G536" s="3364"/>
      <c r="H536" s="3304"/>
      <c r="I536" s="3305"/>
      <c r="J536" s="3305"/>
      <c r="K536" s="3305"/>
      <c r="L536" s="3305"/>
      <c r="M536" s="3305"/>
      <c r="N536" s="3306"/>
      <c r="O536" s="3352"/>
      <c r="P536" s="3353"/>
      <c r="Q536" s="3353"/>
      <c r="R536" s="3353"/>
      <c r="S536" s="3353"/>
      <c r="T536" s="3353"/>
      <c r="U536" s="3353"/>
      <c r="V536" s="3353"/>
      <c r="W536" s="3353"/>
      <c r="X536" s="3353"/>
      <c r="Y536" s="3353"/>
      <c r="Z536" s="3353"/>
      <c r="AA536" s="3354"/>
      <c r="AB536" s="3212"/>
      <c r="AC536" s="3213"/>
      <c r="AD536" s="3214"/>
      <c r="AE536" s="3394"/>
      <c r="AF536" s="3396"/>
      <c r="AG536" s="3212"/>
      <c r="AH536" s="3213"/>
      <c r="AI536" s="3214"/>
      <c r="AJ536" s="3313"/>
      <c r="AK536" s="3314"/>
      <c r="AL536" s="3315"/>
      <c r="AM536" s="3313"/>
      <c r="AN536" s="3314"/>
      <c r="AO536" s="3315"/>
      <c r="AP536" s="3339"/>
      <c r="AQ536" s="3340"/>
      <c r="AR536" s="3340"/>
      <c r="AS536" s="3212"/>
      <c r="AT536" s="3213"/>
      <c r="AU536" s="3214"/>
      <c r="AV536" s="2961"/>
      <c r="AW536" s="2962"/>
      <c r="AX536" s="2962"/>
      <c r="AY536" s="2962"/>
      <c r="AZ536" s="2962"/>
      <c r="BA536" s="2962"/>
      <c r="BB536" s="2962"/>
      <c r="BC536" s="2962"/>
      <c r="BD536" s="2962"/>
      <c r="BE536" s="2962"/>
      <c r="BF536" s="2962"/>
      <c r="BG536" s="2963"/>
    </row>
    <row r="537" spans="3:59" ht="87.75" customHeight="1">
      <c r="C537" s="700" t="s">
        <v>680</v>
      </c>
      <c r="D537" s="1276" t="s">
        <v>242</v>
      </c>
      <c r="E537" s="1279" t="s">
        <v>646</v>
      </c>
      <c r="F537" s="1279" t="s">
        <v>243</v>
      </c>
      <c r="G537" s="1281" t="s">
        <v>323</v>
      </c>
      <c r="H537" s="3332" t="s">
        <v>681</v>
      </c>
      <c r="I537" s="3333"/>
      <c r="J537" s="3333"/>
      <c r="K537" s="3333"/>
      <c r="L537" s="3333"/>
      <c r="M537" s="3333"/>
      <c r="N537" s="3334"/>
      <c r="O537" s="3012" t="s">
        <v>648</v>
      </c>
      <c r="P537" s="3012"/>
      <c r="Q537" s="3012"/>
      <c r="R537" s="3012"/>
      <c r="S537" s="3012"/>
      <c r="T537" s="3012"/>
      <c r="U537" s="3012"/>
      <c r="V537" s="3012"/>
      <c r="W537" s="3012"/>
      <c r="X537" s="3012"/>
      <c r="Y537" s="3012"/>
      <c r="Z537" s="3012"/>
      <c r="AA537" s="3013"/>
      <c r="AB537" s="3011" t="s">
        <v>419</v>
      </c>
      <c r="AC537" s="3012"/>
      <c r="AD537" s="3013"/>
      <c r="AE537" s="3382" t="s">
        <v>148</v>
      </c>
      <c r="AF537" s="3383"/>
      <c r="AG537" s="3011" t="s">
        <v>149</v>
      </c>
      <c r="AH537" s="3012"/>
      <c r="AI537" s="3013"/>
      <c r="AJ537" s="3011" t="s">
        <v>648</v>
      </c>
      <c r="AK537" s="3012"/>
      <c r="AL537" s="3013"/>
      <c r="AM537" s="3011" t="s">
        <v>636</v>
      </c>
      <c r="AN537" s="3012"/>
      <c r="AO537" s="3013"/>
      <c r="AP537" s="3011" t="s">
        <v>148</v>
      </c>
      <c r="AQ537" s="3012"/>
      <c r="AR537" s="3012"/>
      <c r="AS537" s="3011" t="s">
        <v>149</v>
      </c>
      <c r="AT537" s="3012"/>
      <c r="AU537" s="3013"/>
      <c r="AV537" s="3329" t="s">
        <v>682</v>
      </c>
      <c r="AW537" s="3330"/>
      <c r="AX537" s="3330"/>
      <c r="AY537" s="3330"/>
      <c r="AZ537" s="3330"/>
      <c r="BA537" s="3330"/>
      <c r="BB537" s="3330"/>
      <c r="BC537" s="3330"/>
      <c r="BD537" s="3330"/>
      <c r="BE537" s="3330"/>
      <c r="BF537" s="3330"/>
      <c r="BG537" s="3331"/>
    </row>
    <row r="538" spans="3:59" ht="89.25" customHeight="1">
      <c r="C538" s="700" t="s">
        <v>680</v>
      </c>
      <c r="D538" s="1276" t="s">
        <v>242</v>
      </c>
      <c r="E538" s="1279" t="s">
        <v>646</v>
      </c>
      <c r="F538" s="1279" t="s">
        <v>243</v>
      </c>
      <c r="G538" s="1281" t="s">
        <v>323</v>
      </c>
      <c r="H538" s="3332" t="s">
        <v>681</v>
      </c>
      <c r="I538" s="3333"/>
      <c r="J538" s="3333"/>
      <c r="K538" s="3333"/>
      <c r="L538" s="3333"/>
      <c r="M538" s="3333"/>
      <c r="N538" s="3334"/>
      <c r="O538" s="3012" t="s">
        <v>648</v>
      </c>
      <c r="P538" s="3012"/>
      <c r="Q538" s="3012"/>
      <c r="R538" s="3012"/>
      <c r="S538" s="3012"/>
      <c r="T538" s="3012"/>
      <c r="U538" s="3012"/>
      <c r="V538" s="3012"/>
      <c r="W538" s="3012"/>
      <c r="X538" s="3012"/>
      <c r="Y538" s="3012"/>
      <c r="Z538" s="3012"/>
      <c r="AA538" s="3013"/>
      <c r="AB538" s="3011" t="s">
        <v>419</v>
      </c>
      <c r="AC538" s="3012"/>
      <c r="AD538" s="3013"/>
      <c r="AE538" s="3382" t="s">
        <v>148</v>
      </c>
      <c r="AF538" s="3383"/>
      <c r="AG538" s="3011" t="s">
        <v>149</v>
      </c>
      <c r="AH538" s="3012"/>
      <c r="AI538" s="3013"/>
      <c r="AJ538" s="3011" t="s">
        <v>648</v>
      </c>
      <c r="AK538" s="3012"/>
      <c r="AL538" s="3013"/>
      <c r="AM538" s="3011" t="s">
        <v>636</v>
      </c>
      <c r="AN538" s="3012"/>
      <c r="AO538" s="3013"/>
      <c r="AP538" s="3011" t="s">
        <v>148</v>
      </c>
      <c r="AQ538" s="3012"/>
      <c r="AR538" s="3012"/>
      <c r="AS538" s="3011" t="s">
        <v>149</v>
      </c>
      <c r="AT538" s="3012"/>
      <c r="AU538" s="3013"/>
      <c r="AV538" s="3329" t="s">
        <v>683</v>
      </c>
      <c r="AW538" s="3330"/>
      <c r="AX538" s="3330"/>
      <c r="AY538" s="3330"/>
      <c r="AZ538" s="3330"/>
      <c r="BA538" s="3330"/>
      <c r="BB538" s="3330"/>
      <c r="BC538" s="3330"/>
      <c r="BD538" s="3330"/>
      <c r="BE538" s="3330"/>
      <c r="BF538" s="3330"/>
      <c r="BG538" s="3331"/>
    </row>
    <row r="539" spans="3:59" ht="82.5" customHeight="1">
      <c r="C539" s="700" t="s">
        <v>680</v>
      </c>
      <c r="D539" s="1276" t="s">
        <v>242</v>
      </c>
      <c r="E539" s="1279" t="s">
        <v>646</v>
      </c>
      <c r="F539" s="1279" t="s">
        <v>243</v>
      </c>
      <c r="G539" s="1281" t="s">
        <v>323</v>
      </c>
      <c r="H539" s="3332" t="s">
        <v>681</v>
      </c>
      <c r="I539" s="3333"/>
      <c r="J539" s="3333"/>
      <c r="K539" s="3333"/>
      <c r="L539" s="3333"/>
      <c r="M539" s="3333"/>
      <c r="N539" s="3334"/>
      <c r="O539" s="3012" t="s">
        <v>648</v>
      </c>
      <c r="P539" s="3012"/>
      <c r="Q539" s="3012"/>
      <c r="R539" s="3012"/>
      <c r="S539" s="3012"/>
      <c r="T539" s="3012"/>
      <c r="U539" s="3012"/>
      <c r="V539" s="3012"/>
      <c r="W539" s="3012"/>
      <c r="X539" s="3012"/>
      <c r="Y539" s="3012"/>
      <c r="Z539" s="3012"/>
      <c r="AA539" s="3013"/>
      <c r="AB539" s="3011" t="s">
        <v>419</v>
      </c>
      <c r="AC539" s="3012"/>
      <c r="AD539" s="3013"/>
      <c r="AE539" s="3382" t="s">
        <v>148</v>
      </c>
      <c r="AF539" s="3383"/>
      <c r="AG539" s="3011" t="s">
        <v>149</v>
      </c>
      <c r="AH539" s="3012"/>
      <c r="AI539" s="3013"/>
      <c r="AJ539" s="3011" t="s">
        <v>648</v>
      </c>
      <c r="AK539" s="3012"/>
      <c r="AL539" s="3013"/>
      <c r="AM539" s="3011" t="s">
        <v>636</v>
      </c>
      <c r="AN539" s="3012"/>
      <c r="AO539" s="3013"/>
      <c r="AP539" s="3011" t="s">
        <v>148</v>
      </c>
      <c r="AQ539" s="3012"/>
      <c r="AR539" s="3012"/>
      <c r="AS539" s="3011" t="s">
        <v>149</v>
      </c>
      <c r="AT539" s="3012"/>
      <c r="AU539" s="3013"/>
      <c r="AV539" s="3329" t="s">
        <v>684</v>
      </c>
      <c r="AW539" s="3330"/>
      <c r="AX539" s="3330"/>
      <c r="AY539" s="3330"/>
      <c r="AZ539" s="3330"/>
      <c r="BA539" s="3330"/>
      <c r="BB539" s="3330"/>
      <c r="BC539" s="3330"/>
      <c r="BD539" s="3330"/>
      <c r="BE539" s="3330"/>
      <c r="BF539" s="3330"/>
      <c r="BG539" s="3331"/>
    </row>
    <row r="540" spans="3:59" ht="90" customHeight="1">
      <c r="C540" s="700" t="s">
        <v>680</v>
      </c>
      <c r="D540" s="1276" t="s">
        <v>242</v>
      </c>
      <c r="E540" s="1279" t="s">
        <v>646</v>
      </c>
      <c r="F540" s="1279" t="s">
        <v>243</v>
      </c>
      <c r="G540" s="1281" t="s">
        <v>323</v>
      </c>
      <c r="H540" s="3332" t="s">
        <v>681</v>
      </c>
      <c r="I540" s="3333"/>
      <c r="J540" s="3333"/>
      <c r="K540" s="3333"/>
      <c r="L540" s="3333"/>
      <c r="M540" s="3333"/>
      <c r="N540" s="3334"/>
      <c r="O540" s="3012" t="s">
        <v>648</v>
      </c>
      <c r="P540" s="3012"/>
      <c r="Q540" s="3012"/>
      <c r="R540" s="3012"/>
      <c r="S540" s="3012"/>
      <c r="T540" s="3012"/>
      <c r="U540" s="3012"/>
      <c r="V540" s="3012"/>
      <c r="W540" s="3012"/>
      <c r="X540" s="3012"/>
      <c r="Y540" s="3012"/>
      <c r="Z540" s="3012"/>
      <c r="AA540" s="3013"/>
      <c r="AB540" s="3011" t="s">
        <v>419</v>
      </c>
      <c r="AC540" s="3012"/>
      <c r="AD540" s="3013"/>
      <c r="AE540" s="3382" t="s">
        <v>148</v>
      </c>
      <c r="AF540" s="3383"/>
      <c r="AG540" s="3011" t="s">
        <v>149</v>
      </c>
      <c r="AH540" s="3012"/>
      <c r="AI540" s="3013"/>
      <c r="AJ540" s="3011" t="s">
        <v>648</v>
      </c>
      <c r="AK540" s="3012"/>
      <c r="AL540" s="3013"/>
      <c r="AM540" s="3011" t="s">
        <v>636</v>
      </c>
      <c r="AN540" s="3012"/>
      <c r="AO540" s="3013"/>
      <c r="AP540" s="3011" t="s">
        <v>148</v>
      </c>
      <c r="AQ540" s="3012"/>
      <c r="AR540" s="3012"/>
      <c r="AS540" s="3011" t="s">
        <v>149</v>
      </c>
      <c r="AT540" s="3012"/>
      <c r="AU540" s="3013"/>
      <c r="AV540" s="3329" t="s">
        <v>685</v>
      </c>
      <c r="AW540" s="3330"/>
      <c r="AX540" s="3330"/>
      <c r="AY540" s="3330"/>
      <c r="AZ540" s="3330"/>
      <c r="BA540" s="3330"/>
      <c r="BB540" s="3330"/>
      <c r="BC540" s="3330"/>
      <c r="BD540" s="3330"/>
      <c r="BE540" s="3330"/>
      <c r="BF540" s="3330"/>
      <c r="BG540" s="3331"/>
    </row>
    <row r="541" spans="3:59" ht="87" customHeight="1">
      <c r="C541" s="700" t="s">
        <v>680</v>
      </c>
      <c r="D541" s="1276" t="s">
        <v>242</v>
      </c>
      <c r="E541" s="1279" t="s">
        <v>646</v>
      </c>
      <c r="F541" s="1279" t="s">
        <v>243</v>
      </c>
      <c r="G541" s="1281" t="s">
        <v>323</v>
      </c>
      <c r="H541" s="3332" t="s">
        <v>681</v>
      </c>
      <c r="I541" s="3333"/>
      <c r="J541" s="3333"/>
      <c r="K541" s="3333"/>
      <c r="L541" s="3333"/>
      <c r="M541" s="3333"/>
      <c r="N541" s="3334"/>
      <c r="O541" s="3012" t="s">
        <v>648</v>
      </c>
      <c r="P541" s="3012"/>
      <c r="Q541" s="3012"/>
      <c r="R541" s="3012"/>
      <c r="S541" s="3012"/>
      <c r="T541" s="3012"/>
      <c r="U541" s="3012"/>
      <c r="V541" s="3012"/>
      <c r="W541" s="3012"/>
      <c r="X541" s="3012"/>
      <c r="Y541" s="3012"/>
      <c r="Z541" s="3012"/>
      <c r="AA541" s="3013"/>
      <c r="AB541" s="3011" t="s">
        <v>419</v>
      </c>
      <c r="AC541" s="3012"/>
      <c r="AD541" s="3013"/>
      <c r="AE541" s="3382" t="s">
        <v>148</v>
      </c>
      <c r="AF541" s="3383"/>
      <c r="AG541" s="3011" t="s">
        <v>149</v>
      </c>
      <c r="AH541" s="3012"/>
      <c r="AI541" s="3013"/>
      <c r="AJ541" s="3011" t="s">
        <v>648</v>
      </c>
      <c r="AK541" s="3012"/>
      <c r="AL541" s="3013"/>
      <c r="AM541" s="3011" t="s">
        <v>636</v>
      </c>
      <c r="AN541" s="3012"/>
      <c r="AO541" s="3013"/>
      <c r="AP541" s="3011" t="s">
        <v>148</v>
      </c>
      <c r="AQ541" s="3012"/>
      <c r="AR541" s="3012"/>
      <c r="AS541" s="3011" t="s">
        <v>149</v>
      </c>
      <c r="AT541" s="3012"/>
      <c r="AU541" s="3013"/>
      <c r="AV541" s="3329" t="s">
        <v>686</v>
      </c>
      <c r="AW541" s="3330"/>
      <c r="AX541" s="3330"/>
      <c r="AY541" s="3330"/>
      <c r="AZ541" s="3330"/>
      <c r="BA541" s="3330"/>
      <c r="BB541" s="3330"/>
      <c r="BC541" s="3330"/>
      <c r="BD541" s="3330"/>
      <c r="BE541" s="3330"/>
      <c r="BF541" s="3330"/>
      <c r="BG541" s="3331"/>
    </row>
    <row r="542" spans="3:59" ht="90" customHeight="1">
      <c r="C542" s="700" t="s">
        <v>680</v>
      </c>
      <c r="D542" s="1276" t="s">
        <v>242</v>
      </c>
      <c r="E542" s="1279" t="s">
        <v>646</v>
      </c>
      <c r="F542" s="1279" t="s">
        <v>243</v>
      </c>
      <c r="G542" s="1281" t="s">
        <v>323</v>
      </c>
      <c r="H542" s="3332" t="s">
        <v>681</v>
      </c>
      <c r="I542" s="3333"/>
      <c r="J542" s="3333"/>
      <c r="K542" s="3333"/>
      <c r="L542" s="3333"/>
      <c r="M542" s="3333"/>
      <c r="N542" s="3334"/>
      <c r="O542" s="3012" t="s">
        <v>648</v>
      </c>
      <c r="P542" s="3012"/>
      <c r="Q542" s="3012"/>
      <c r="R542" s="3012"/>
      <c r="S542" s="3012"/>
      <c r="T542" s="3012"/>
      <c r="U542" s="3012"/>
      <c r="V542" s="3012"/>
      <c r="W542" s="3012"/>
      <c r="X542" s="3012"/>
      <c r="Y542" s="3012"/>
      <c r="Z542" s="3012"/>
      <c r="AA542" s="3013"/>
      <c r="AB542" s="3011" t="s">
        <v>419</v>
      </c>
      <c r="AC542" s="3012"/>
      <c r="AD542" s="3013"/>
      <c r="AE542" s="3382" t="s">
        <v>148</v>
      </c>
      <c r="AF542" s="3383"/>
      <c r="AG542" s="3011" t="s">
        <v>149</v>
      </c>
      <c r="AH542" s="3012"/>
      <c r="AI542" s="3013"/>
      <c r="AJ542" s="3011" t="s">
        <v>648</v>
      </c>
      <c r="AK542" s="3012"/>
      <c r="AL542" s="3013"/>
      <c r="AM542" s="3011" t="s">
        <v>636</v>
      </c>
      <c r="AN542" s="3012"/>
      <c r="AO542" s="3013"/>
      <c r="AP542" s="3011" t="s">
        <v>148</v>
      </c>
      <c r="AQ542" s="3012"/>
      <c r="AR542" s="3012"/>
      <c r="AS542" s="3011" t="s">
        <v>149</v>
      </c>
      <c r="AT542" s="3012"/>
      <c r="AU542" s="3013"/>
      <c r="AV542" s="3329" t="s">
        <v>687</v>
      </c>
      <c r="AW542" s="3330"/>
      <c r="AX542" s="3330"/>
      <c r="AY542" s="3330"/>
      <c r="AZ542" s="3330"/>
      <c r="BA542" s="3330"/>
      <c r="BB542" s="3330"/>
      <c r="BC542" s="3330"/>
      <c r="BD542" s="3330"/>
      <c r="BE542" s="3330"/>
      <c r="BF542" s="3330"/>
      <c r="BG542" s="3331"/>
    </row>
    <row r="543" spans="3:59" ht="87" customHeight="1">
      <c r="C543" s="700" t="s">
        <v>680</v>
      </c>
      <c r="D543" s="1276" t="s">
        <v>242</v>
      </c>
      <c r="E543" s="1279" t="s">
        <v>646</v>
      </c>
      <c r="F543" s="1279" t="s">
        <v>243</v>
      </c>
      <c r="G543" s="1281" t="s">
        <v>323</v>
      </c>
      <c r="H543" s="3332" t="s">
        <v>681</v>
      </c>
      <c r="I543" s="3333"/>
      <c r="J543" s="3333"/>
      <c r="K543" s="3333"/>
      <c r="L543" s="3333"/>
      <c r="M543" s="3333"/>
      <c r="N543" s="3334"/>
      <c r="O543" s="3012" t="s">
        <v>648</v>
      </c>
      <c r="P543" s="3012"/>
      <c r="Q543" s="3012"/>
      <c r="R543" s="3012"/>
      <c r="S543" s="3012"/>
      <c r="T543" s="3012"/>
      <c r="U543" s="3012"/>
      <c r="V543" s="3012"/>
      <c r="W543" s="3012"/>
      <c r="X543" s="3012"/>
      <c r="Y543" s="3012"/>
      <c r="Z543" s="3012"/>
      <c r="AA543" s="3013"/>
      <c r="AB543" s="3011" t="s">
        <v>419</v>
      </c>
      <c r="AC543" s="3012"/>
      <c r="AD543" s="3013"/>
      <c r="AE543" s="3382" t="s">
        <v>148</v>
      </c>
      <c r="AF543" s="3383"/>
      <c r="AG543" s="3011" t="s">
        <v>149</v>
      </c>
      <c r="AH543" s="3012"/>
      <c r="AI543" s="3013"/>
      <c r="AJ543" s="3011" t="s">
        <v>648</v>
      </c>
      <c r="AK543" s="3012"/>
      <c r="AL543" s="3013"/>
      <c r="AM543" s="3011" t="s">
        <v>636</v>
      </c>
      <c r="AN543" s="3012"/>
      <c r="AO543" s="3013"/>
      <c r="AP543" s="3011" t="s">
        <v>148</v>
      </c>
      <c r="AQ543" s="3012"/>
      <c r="AR543" s="3012"/>
      <c r="AS543" s="3011" t="s">
        <v>149</v>
      </c>
      <c r="AT543" s="3012"/>
      <c r="AU543" s="3013"/>
      <c r="AV543" s="3329" t="s">
        <v>688</v>
      </c>
      <c r="AW543" s="3330"/>
      <c r="AX543" s="3330"/>
      <c r="AY543" s="3330"/>
      <c r="AZ543" s="3330"/>
      <c r="BA543" s="3330"/>
      <c r="BB543" s="3330"/>
      <c r="BC543" s="3330"/>
      <c r="BD543" s="3330"/>
      <c r="BE543" s="3330"/>
      <c r="BF543" s="3330"/>
      <c r="BG543" s="3331"/>
    </row>
    <row r="544" spans="3:59" ht="87.75" customHeight="1">
      <c r="C544" s="700" t="s">
        <v>680</v>
      </c>
      <c r="D544" s="1276" t="s">
        <v>242</v>
      </c>
      <c r="E544" s="1279" t="s">
        <v>646</v>
      </c>
      <c r="F544" s="1279" t="s">
        <v>243</v>
      </c>
      <c r="G544" s="1281" t="s">
        <v>323</v>
      </c>
      <c r="H544" s="3332" t="s">
        <v>681</v>
      </c>
      <c r="I544" s="3333"/>
      <c r="J544" s="3333"/>
      <c r="K544" s="3333"/>
      <c r="L544" s="3333"/>
      <c r="M544" s="3333"/>
      <c r="N544" s="3334"/>
      <c r="O544" s="3012" t="s">
        <v>648</v>
      </c>
      <c r="P544" s="3012"/>
      <c r="Q544" s="3012"/>
      <c r="R544" s="3012"/>
      <c r="S544" s="3012"/>
      <c r="T544" s="3012"/>
      <c r="U544" s="3012"/>
      <c r="V544" s="3012"/>
      <c r="W544" s="3012"/>
      <c r="X544" s="3012"/>
      <c r="Y544" s="3012"/>
      <c r="Z544" s="3012"/>
      <c r="AA544" s="3013"/>
      <c r="AB544" s="3011" t="s">
        <v>419</v>
      </c>
      <c r="AC544" s="3012"/>
      <c r="AD544" s="3013"/>
      <c r="AE544" s="3382" t="s">
        <v>148</v>
      </c>
      <c r="AF544" s="3383"/>
      <c r="AG544" s="3011" t="s">
        <v>149</v>
      </c>
      <c r="AH544" s="3012"/>
      <c r="AI544" s="3013"/>
      <c r="AJ544" s="3011" t="s">
        <v>648</v>
      </c>
      <c r="AK544" s="3012"/>
      <c r="AL544" s="3013"/>
      <c r="AM544" s="3011" t="s">
        <v>636</v>
      </c>
      <c r="AN544" s="3012"/>
      <c r="AO544" s="3013"/>
      <c r="AP544" s="3011" t="s">
        <v>148</v>
      </c>
      <c r="AQ544" s="3012"/>
      <c r="AR544" s="3012"/>
      <c r="AS544" s="3011" t="s">
        <v>149</v>
      </c>
      <c r="AT544" s="3012"/>
      <c r="AU544" s="3013"/>
      <c r="AV544" s="3329" t="s">
        <v>689</v>
      </c>
      <c r="AW544" s="3330"/>
      <c r="AX544" s="3330"/>
      <c r="AY544" s="3330"/>
      <c r="AZ544" s="3330"/>
      <c r="BA544" s="3330"/>
      <c r="BB544" s="3330"/>
      <c r="BC544" s="3330"/>
      <c r="BD544" s="3330"/>
      <c r="BE544" s="3330"/>
      <c r="BF544" s="3330"/>
      <c r="BG544" s="3331"/>
    </row>
    <row r="545" spans="3:59" ht="56.25" customHeight="1">
      <c r="C545" s="700" t="s">
        <v>690</v>
      </c>
      <c r="D545" s="1276" t="s">
        <v>242</v>
      </c>
      <c r="E545" s="1279" t="s">
        <v>646</v>
      </c>
      <c r="F545" s="1279" t="s">
        <v>243</v>
      </c>
      <c r="G545" s="1281" t="s">
        <v>323</v>
      </c>
      <c r="H545" s="3332" t="s">
        <v>681</v>
      </c>
      <c r="I545" s="3333"/>
      <c r="J545" s="3333"/>
      <c r="K545" s="3333"/>
      <c r="L545" s="3333"/>
      <c r="M545" s="3333"/>
      <c r="N545" s="3334"/>
      <c r="O545" s="3012" t="s">
        <v>648</v>
      </c>
      <c r="P545" s="3012"/>
      <c r="Q545" s="3012"/>
      <c r="R545" s="3012"/>
      <c r="S545" s="3012"/>
      <c r="T545" s="3012"/>
      <c r="U545" s="3012"/>
      <c r="V545" s="3012"/>
      <c r="W545" s="3012"/>
      <c r="X545" s="3012"/>
      <c r="Y545" s="3012"/>
      <c r="Z545" s="3012"/>
      <c r="AA545" s="3013"/>
      <c r="AB545" s="3011" t="s">
        <v>419</v>
      </c>
      <c r="AC545" s="3012"/>
      <c r="AD545" s="3013"/>
      <c r="AE545" s="3382" t="s">
        <v>148</v>
      </c>
      <c r="AF545" s="3383"/>
      <c r="AG545" s="3011" t="s">
        <v>149</v>
      </c>
      <c r="AH545" s="3012"/>
      <c r="AI545" s="3013"/>
      <c r="AJ545" s="3011" t="s">
        <v>648</v>
      </c>
      <c r="AK545" s="3012"/>
      <c r="AL545" s="3013"/>
      <c r="AM545" s="3011" t="s">
        <v>636</v>
      </c>
      <c r="AN545" s="3012"/>
      <c r="AO545" s="3013"/>
      <c r="AP545" s="3011" t="s">
        <v>148</v>
      </c>
      <c r="AQ545" s="3012"/>
      <c r="AR545" s="3012"/>
      <c r="AS545" s="3011" t="s">
        <v>149</v>
      </c>
      <c r="AT545" s="3012"/>
      <c r="AU545" s="3013"/>
      <c r="AV545" s="3329" t="s">
        <v>691</v>
      </c>
      <c r="AW545" s="3330"/>
      <c r="AX545" s="3330"/>
      <c r="AY545" s="3330"/>
      <c r="AZ545" s="3330"/>
      <c r="BA545" s="3330"/>
      <c r="BB545" s="3330"/>
      <c r="BC545" s="3330"/>
      <c r="BD545" s="3330"/>
      <c r="BE545" s="3330"/>
      <c r="BF545" s="3330"/>
      <c r="BG545" s="3331"/>
    </row>
    <row r="546" spans="3:59" ht="58.5" customHeight="1">
      <c r="C546" s="700" t="s">
        <v>692</v>
      </c>
      <c r="D546" s="1276" t="s">
        <v>242</v>
      </c>
      <c r="E546" s="1279" t="s">
        <v>646</v>
      </c>
      <c r="F546" s="1279" t="s">
        <v>243</v>
      </c>
      <c r="G546" s="1281" t="s">
        <v>323</v>
      </c>
      <c r="H546" s="3332" t="s">
        <v>681</v>
      </c>
      <c r="I546" s="3333"/>
      <c r="J546" s="3333"/>
      <c r="K546" s="3333"/>
      <c r="L546" s="3333"/>
      <c r="M546" s="3333"/>
      <c r="N546" s="3334"/>
      <c r="O546" s="3012" t="s">
        <v>648</v>
      </c>
      <c r="P546" s="3012"/>
      <c r="Q546" s="3012"/>
      <c r="R546" s="3012"/>
      <c r="S546" s="3012"/>
      <c r="T546" s="3012"/>
      <c r="U546" s="3012"/>
      <c r="V546" s="3012"/>
      <c r="W546" s="3012"/>
      <c r="X546" s="3012"/>
      <c r="Y546" s="3012"/>
      <c r="Z546" s="3012"/>
      <c r="AA546" s="3013"/>
      <c r="AB546" s="3011" t="s">
        <v>419</v>
      </c>
      <c r="AC546" s="3012"/>
      <c r="AD546" s="3013"/>
      <c r="AE546" s="3382" t="s">
        <v>148</v>
      </c>
      <c r="AF546" s="3383"/>
      <c r="AG546" s="3011" t="s">
        <v>149</v>
      </c>
      <c r="AH546" s="3012"/>
      <c r="AI546" s="3013"/>
      <c r="AJ546" s="3011" t="s">
        <v>648</v>
      </c>
      <c r="AK546" s="3012"/>
      <c r="AL546" s="3013"/>
      <c r="AM546" s="3011" t="s">
        <v>636</v>
      </c>
      <c r="AN546" s="3012"/>
      <c r="AO546" s="3013"/>
      <c r="AP546" s="3011" t="s">
        <v>148</v>
      </c>
      <c r="AQ546" s="3012"/>
      <c r="AR546" s="3012"/>
      <c r="AS546" s="3011" t="s">
        <v>149</v>
      </c>
      <c r="AT546" s="3012"/>
      <c r="AU546" s="3013"/>
      <c r="AV546" s="3329" t="s">
        <v>693</v>
      </c>
      <c r="AW546" s="3330"/>
      <c r="AX546" s="3330"/>
      <c r="AY546" s="3330"/>
      <c r="AZ546" s="3330"/>
      <c r="BA546" s="3330"/>
      <c r="BB546" s="3330"/>
      <c r="BC546" s="3330"/>
      <c r="BD546" s="3330"/>
      <c r="BE546" s="3330"/>
      <c r="BF546" s="3330"/>
      <c r="BG546" s="3331"/>
    </row>
    <row r="547" spans="3:59" ht="60.75" customHeight="1">
      <c r="C547" s="700" t="s">
        <v>694</v>
      </c>
      <c r="D547" s="1276" t="s">
        <v>242</v>
      </c>
      <c r="E547" s="1279" t="s">
        <v>646</v>
      </c>
      <c r="F547" s="1279" t="s">
        <v>243</v>
      </c>
      <c r="G547" s="1281" t="s">
        <v>323</v>
      </c>
      <c r="H547" s="3332" t="s">
        <v>681</v>
      </c>
      <c r="I547" s="3333"/>
      <c r="J547" s="3333"/>
      <c r="K547" s="3333"/>
      <c r="L547" s="3333"/>
      <c r="M547" s="3333"/>
      <c r="N547" s="3334"/>
      <c r="O547" s="3012" t="s">
        <v>648</v>
      </c>
      <c r="P547" s="3012"/>
      <c r="Q547" s="3012"/>
      <c r="R547" s="3012"/>
      <c r="S547" s="3012"/>
      <c r="T547" s="3012"/>
      <c r="U547" s="3012"/>
      <c r="V547" s="3012"/>
      <c r="W547" s="3012"/>
      <c r="X547" s="3012"/>
      <c r="Y547" s="3012"/>
      <c r="Z547" s="3012"/>
      <c r="AA547" s="3013"/>
      <c r="AB547" s="3011" t="s">
        <v>419</v>
      </c>
      <c r="AC547" s="3012"/>
      <c r="AD547" s="3013"/>
      <c r="AE547" s="3382" t="s">
        <v>148</v>
      </c>
      <c r="AF547" s="3383"/>
      <c r="AG547" s="3011" t="s">
        <v>149</v>
      </c>
      <c r="AH547" s="3012"/>
      <c r="AI547" s="3013"/>
      <c r="AJ547" s="3011" t="s">
        <v>648</v>
      </c>
      <c r="AK547" s="3012"/>
      <c r="AL547" s="3013"/>
      <c r="AM547" s="3011" t="s">
        <v>636</v>
      </c>
      <c r="AN547" s="3012"/>
      <c r="AO547" s="3013"/>
      <c r="AP547" s="3011" t="s">
        <v>148</v>
      </c>
      <c r="AQ547" s="3012"/>
      <c r="AR547" s="3012"/>
      <c r="AS547" s="3011" t="s">
        <v>149</v>
      </c>
      <c r="AT547" s="3012"/>
      <c r="AU547" s="3013"/>
      <c r="AV547" s="3329" t="s">
        <v>695</v>
      </c>
      <c r="AW547" s="3330"/>
      <c r="AX547" s="3330"/>
      <c r="AY547" s="3330"/>
      <c r="AZ547" s="3330"/>
      <c r="BA547" s="3330"/>
      <c r="BB547" s="3330"/>
      <c r="BC547" s="3330"/>
      <c r="BD547" s="3330"/>
      <c r="BE547" s="3330"/>
      <c r="BF547" s="3330"/>
      <c r="BG547" s="3331"/>
    </row>
    <row r="548" spans="3:59" ht="57.75" customHeight="1">
      <c r="C548" s="700" t="s">
        <v>696</v>
      </c>
      <c r="D548" s="1276" t="s">
        <v>242</v>
      </c>
      <c r="E548" s="1279" t="s">
        <v>646</v>
      </c>
      <c r="F548" s="1279" t="s">
        <v>243</v>
      </c>
      <c r="G548" s="1281" t="s">
        <v>323</v>
      </c>
      <c r="H548" s="3332" t="s">
        <v>681</v>
      </c>
      <c r="I548" s="3333"/>
      <c r="J548" s="3333"/>
      <c r="K548" s="3333"/>
      <c r="L548" s="3333"/>
      <c r="M548" s="3333"/>
      <c r="N548" s="3334"/>
      <c r="O548" s="3012" t="s">
        <v>648</v>
      </c>
      <c r="P548" s="3012"/>
      <c r="Q548" s="3012"/>
      <c r="R548" s="3012"/>
      <c r="S548" s="3012"/>
      <c r="T548" s="3012"/>
      <c r="U548" s="3012"/>
      <c r="V548" s="3012"/>
      <c r="W548" s="3012"/>
      <c r="X548" s="3012"/>
      <c r="Y548" s="3012"/>
      <c r="Z548" s="3012"/>
      <c r="AA548" s="3013"/>
      <c r="AB548" s="3011" t="s">
        <v>419</v>
      </c>
      <c r="AC548" s="3012"/>
      <c r="AD548" s="3013"/>
      <c r="AE548" s="3382" t="s">
        <v>148</v>
      </c>
      <c r="AF548" s="3383"/>
      <c r="AG548" s="3011" t="s">
        <v>149</v>
      </c>
      <c r="AH548" s="3012"/>
      <c r="AI548" s="3013"/>
      <c r="AJ548" s="3011" t="s">
        <v>648</v>
      </c>
      <c r="AK548" s="3012"/>
      <c r="AL548" s="3013"/>
      <c r="AM548" s="3011" t="s">
        <v>636</v>
      </c>
      <c r="AN548" s="3012"/>
      <c r="AO548" s="3013"/>
      <c r="AP548" s="3011" t="s">
        <v>148</v>
      </c>
      <c r="AQ548" s="3012"/>
      <c r="AR548" s="3012"/>
      <c r="AS548" s="3011" t="s">
        <v>149</v>
      </c>
      <c r="AT548" s="3012"/>
      <c r="AU548" s="3013"/>
      <c r="AV548" s="3329" t="s">
        <v>697</v>
      </c>
      <c r="AW548" s="3330"/>
      <c r="AX548" s="3330"/>
      <c r="AY548" s="3330"/>
      <c r="AZ548" s="3330"/>
      <c r="BA548" s="3330"/>
      <c r="BB548" s="3330"/>
      <c r="BC548" s="3330"/>
      <c r="BD548" s="3330"/>
      <c r="BE548" s="3330"/>
      <c r="BF548" s="3330"/>
      <c r="BG548" s="3331"/>
    </row>
    <row r="549" spans="3:59" ht="60.75" customHeight="1">
      <c r="C549" s="700" t="s">
        <v>698</v>
      </c>
      <c r="D549" s="1276" t="s">
        <v>242</v>
      </c>
      <c r="E549" s="1279" t="s">
        <v>646</v>
      </c>
      <c r="F549" s="1279" t="s">
        <v>243</v>
      </c>
      <c r="G549" s="1281" t="s">
        <v>323</v>
      </c>
      <c r="H549" s="3332" t="s">
        <v>681</v>
      </c>
      <c r="I549" s="3333"/>
      <c r="J549" s="3333"/>
      <c r="K549" s="3333"/>
      <c r="L549" s="3333"/>
      <c r="M549" s="3333"/>
      <c r="N549" s="3334"/>
      <c r="O549" s="3012" t="s">
        <v>648</v>
      </c>
      <c r="P549" s="3012"/>
      <c r="Q549" s="3012"/>
      <c r="R549" s="3012"/>
      <c r="S549" s="3012"/>
      <c r="T549" s="3012"/>
      <c r="U549" s="3012"/>
      <c r="V549" s="3012"/>
      <c r="W549" s="3012"/>
      <c r="X549" s="3012"/>
      <c r="Y549" s="3012"/>
      <c r="Z549" s="3012"/>
      <c r="AA549" s="3013"/>
      <c r="AB549" s="3011" t="s">
        <v>419</v>
      </c>
      <c r="AC549" s="3012"/>
      <c r="AD549" s="3013"/>
      <c r="AE549" s="3382" t="s">
        <v>148</v>
      </c>
      <c r="AF549" s="3383"/>
      <c r="AG549" s="3011" t="s">
        <v>149</v>
      </c>
      <c r="AH549" s="3012"/>
      <c r="AI549" s="3013"/>
      <c r="AJ549" s="3011" t="s">
        <v>648</v>
      </c>
      <c r="AK549" s="3012"/>
      <c r="AL549" s="3013"/>
      <c r="AM549" s="3011" t="s">
        <v>636</v>
      </c>
      <c r="AN549" s="3012"/>
      <c r="AO549" s="3013"/>
      <c r="AP549" s="3011" t="s">
        <v>148</v>
      </c>
      <c r="AQ549" s="3012"/>
      <c r="AR549" s="3012"/>
      <c r="AS549" s="3011" t="s">
        <v>149</v>
      </c>
      <c r="AT549" s="3012"/>
      <c r="AU549" s="3013"/>
      <c r="AV549" s="3329" t="s">
        <v>699</v>
      </c>
      <c r="AW549" s="3330"/>
      <c r="AX549" s="3330"/>
      <c r="AY549" s="3330"/>
      <c r="AZ549" s="3330"/>
      <c r="BA549" s="3330"/>
      <c r="BB549" s="3330"/>
      <c r="BC549" s="3330"/>
      <c r="BD549" s="3330"/>
      <c r="BE549" s="3330"/>
      <c r="BF549" s="3330"/>
      <c r="BG549" s="3331"/>
    </row>
    <row r="550" spans="3:59" ht="57" customHeight="1">
      <c r="C550" s="700" t="s">
        <v>698</v>
      </c>
      <c r="D550" s="1276" t="s">
        <v>242</v>
      </c>
      <c r="E550" s="1279" t="s">
        <v>646</v>
      </c>
      <c r="F550" s="1279" t="s">
        <v>243</v>
      </c>
      <c r="G550" s="1281" t="s">
        <v>323</v>
      </c>
      <c r="H550" s="3332" t="s">
        <v>681</v>
      </c>
      <c r="I550" s="3333"/>
      <c r="J550" s="3333"/>
      <c r="K550" s="3333"/>
      <c r="L550" s="3333"/>
      <c r="M550" s="3333"/>
      <c r="N550" s="3334"/>
      <c r="O550" s="3012" t="s">
        <v>648</v>
      </c>
      <c r="P550" s="3012"/>
      <c r="Q550" s="3012"/>
      <c r="R550" s="3012"/>
      <c r="S550" s="3012"/>
      <c r="T550" s="3012"/>
      <c r="U550" s="3012"/>
      <c r="V550" s="3012"/>
      <c r="W550" s="3012"/>
      <c r="X550" s="3012"/>
      <c r="Y550" s="3012"/>
      <c r="Z550" s="3012"/>
      <c r="AA550" s="3013"/>
      <c r="AB550" s="3011" t="s">
        <v>419</v>
      </c>
      <c r="AC550" s="3012"/>
      <c r="AD550" s="3013"/>
      <c r="AE550" s="3382" t="s">
        <v>148</v>
      </c>
      <c r="AF550" s="3383"/>
      <c r="AG550" s="3011" t="s">
        <v>149</v>
      </c>
      <c r="AH550" s="3012"/>
      <c r="AI550" s="3013"/>
      <c r="AJ550" s="3011" t="s">
        <v>648</v>
      </c>
      <c r="AK550" s="3012"/>
      <c r="AL550" s="3013"/>
      <c r="AM550" s="3011" t="s">
        <v>636</v>
      </c>
      <c r="AN550" s="3012"/>
      <c r="AO550" s="3013"/>
      <c r="AP550" s="3011" t="s">
        <v>148</v>
      </c>
      <c r="AQ550" s="3012"/>
      <c r="AR550" s="3012"/>
      <c r="AS550" s="3011" t="s">
        <v>149</v>
      </c>
      <c r="AT550" s="3012"/>
      <c r="AU550" s="3013"/>
      <c r="AV550" s="3329" t="s">
        <v>700</v>
      </c>
      <c r="AW550" s="3330"/>
      <c r="AX550" s="3330"/>
      <c r="AY550" s="3330"/>
      <c r="AZ550" s="3330"/>
      <c r="BA550" s="3330"/>
      <c r="BB550" s="3330"/>
      <c r="BC550" s="3330"/>
      <c r="BD550" s="3330"/>
      <c r="BE550" s="3330"/>
      <c r="BF550" s="3330"/>
      <c r="BG550" s="3331"/>
    </row>
    <row r="551" spans="3:59" ht="55.5" customHeight="1">
      <c r="C551" s="700" t="s">
        <v>701</v>
      </c>
      <c r="D551" s="1276" t="s">
        <v>242</v>
      </c>
      <c r="E551" s="1279" t="s">
        <v>646</v>
      </c>
      <c r="F551" s="1279" t="s">
        <v>243</v>
      </c>
      <c r="G551" s="1281" t="s">
        <v>323</v>
      </c>
      <c r="H551" s="3332" t="s">
        <v>681</v>
      </c>
      <c r="I551" s="3333"/>
      <c r="J551" s="3333"/>
      <c r="K551" s="3333"/>
      <c r="L551" s="3333"/>
      <c r="M551" s="3333"/>
      <c r="N551" s="3334"/>
      <c r="O551" s="3012" t="s">
        <v>648</v>
      </c>
      <c r="P551" s="3012"/>
      <c r="Q551" s="3012"/>
      <c r="R551" s="3012"/>
      <c r="S551" s="3012"/>
      <c r="T551" s="3012"/>
      <c r="U551" s="3012"/>
      <c r="V551" s="3012"/>
      <c r="W551" s="3012"/>
      <c r="X551" s="3012"/>
      <c r="Y551" s="3012"/>
      <c r="Z551" s="3012"/>
      <c r="AA551" s="3013"/>
      <c r="AB551" s="3011" t="s">
        <v>419</v>
      </c>
      <c r="AC551" s="3012"/>
      <c r="AD551" s="3013"/>
      <c r="AE551" s="3382" t="s">
        <v>148</v>
      </c>
      <c r="AF551" s="3383"/>
      <c r="AG551" s="3011" t="s">
        <v>149</v>
      </c>
      <c r="AH551" s="3012"/>
      <c r="AI551" s="3013"/>
      <c r="AJ551" s="3011" t="s">
        <v>648</v>
      </c>
      <c r="AK551" s="3012"/>
      <c r="AL551" s="3013"/>
      <c r="AM551" s="3011" t="s">
        <v>636</v>
      </c>
      <c r="AN551" s="3012"/>
      <c r="AO551" s="3013"/>
      <c r="AP551" s="3011" t="s">
        <v>148</v>
      </c>
      <c r="AQ551" s="3012"/>
      <c r="AR551" s="3012"/>
      <c r="AS551" s="3011" t="s">
        <v>149</v>
      </c>
      <c r="AT551" s="3012"/>
      <c r="AU551" s="3013"/>
      <c r="AV551" s="3329" t="s">
        <v>702</v>
      </c>
      <c r="AW551" s="3330"/>
      <c r="AX551" s="3330"/>
      <c r="AY551" s="3330"/>
      <c r="AZ551" s="3330"/>
      <c r="BA551" s="3330"/>
      <c r="BB551" s="3330"/>
      <c r="BC551" s="3330"/>
      <c r="BD551" s="3330"/>
      <c r="BE551" s="3330"/>
      <c r="BF551" s="3330"/>
      <c r="BG551" s="3331"/>
    </row>
    <row r="552" spans="3:59" ht="56.25" customHeight="1">
      <c r="C552" s="700" t="s">
        <v>701</v>
      </c>
      <c r="D552" s="1276" t="s">
        <v>242</v>
      </c>
      <c r="E552" s="1279" t="s">
        <v>646</v>
      </c>
      <c r="F552" s="1279" t="s">
        <v>243</v>
      </c>
      <c r="G552" s="1281" t="s">
        <v>323</v>
      </c>
      <c r="H552" s="3332" t="s">
        <v>681</v>
      </c>
      <c r="I552" s="3333"/>
      <c r="J552" s="3333"/>
      <c r="K552" s="3333"/>
      <c r="L552" s="3333"/>
      <c r="M552" s="3333"/>
      <c r="N552" s="3334"/>
      <c r="O552" s="3012" t="s">
        <v>648</v>
      </c>
      <c r="P552" s="3012"/>
      <c r="Q552" s="3012"/>
      <c r="R552" s="3012"/>
      <c r="S552" s="3012"/>
      <c r="T552" s="3012"/>
      <c r="U552" s="3012"/>
      <c r="V552" s="3012"/>
      <c r="W552" s="3012"/>
      <c r="X552" s="3012"/>
      <c r="Y552" s="3012"/>
      <c r="Z552" s="3012"/>
      <c r="AA552" s="3013"/>
      <c r="AB552" s="3011" t="s">
        <v>419</v>
      </c>
      <c r="AC552" s="3012"/>
      <c r="AD552" s="3013"/>
      <c r="AE552" s="3382" t="s">
        <v>148</v>
      </c>
      <c r="AF552" s="3383"/>
      <c r="AG552" s="3011" t="s">
        <v>149</v>
      </c>
      <c r="AH552" s="3012"/>
      <c r="AI552" s="3013"/>
      <c r="AJ552" s="3011" t="s">
        <v>648</v>
      </c>
      <c r="AK552" s="3012"/>
      <c r="AL552" s="3013"/>
      <c r="AM552" s="3011" t="s">
        <v>636</v>
      </c>
      <c r="AN552" s="3012"/>
      <c r="AO552" s="3013"/>
      <c r="AP552" s="3011" t="s">
        <v>148</v>
      </c>
      <c r="AQ552" s="3012"/>
      <c r="AR552" s="3012"/>
      <c r="AS552" s="3011" t="s">
        <v>149</v>
      </c>
      <c r="AT552" s="3012"/>
      <c r="AU552" s="3013"/>
      <c r="AV552" s="3329" t="s">
        <v>703</v>
      </c>
      <c r="AW552" s="3330"/>
      <c r="AX552" s="3330"/>
      <c r="AY552" s="3330"/>
      <c r="AZ552" s="3330"/>
      <c r="BA552" s="3330"/>
      <c r="BB552" s="3330"/>
      <c r="BC552" s="3330"/>
      <c r="BD552" s="3330"/>
      <c r="BE552" s="3330"/>
      <c r="BF552" s="3330"/>
      <c r="BG552" s="3331"/>
    </row>
    <row r="553" spans="3:59" ht="60" customHeight="1">
      <c r="C553" s="700" t="s">
        <v>701</v>
      </c>
      <c r="D553" s="1276" t="s">
        <v>242</v>
      </c>
      <c r="E553" s="1279" t="s">
        <v>646</v>
      </c>
      <c r="F553" s="1279" t="s">
        <v>243</v>
      </c>
      <c r="G553" s="1281" t="s">
        <v>323</v>
      </c>
      <c r="H553" s="3332" t="s">
        <v>681</v>
      </c>
      <c r="I553" s="3333"/>
      <c r="J553" s="3333"/>
      <c r="K553" s="3333"/>
      <c r="L553" s="3333"/>
      <c r="M553" s="3333"/>
      <c r="N553" s="3334"/>
      <c r="O553" s="3012" t="s">
        <v>648</v>
      </c>
      <c r="P553" s="3012"/>
      <c r="Q553" s="3012"/>
      <c r="R553" s="3012"/>
      <c r="S553" s="3012"/>
      <c r="T553" s="3012"/>
      <c r="U553" s="3012"/>
      <c r="V553" s="3012"/>
      <c r="W553" s="3012"/>
      <c r="X553" s="3012"/>
      <c r="Y553" s="3012"/>
      <c r="Z553" s="3012"/>
      <c r="AA553" s="3013"/>
      <c r="AB553" s="3011" t="s">
        <v>419</v>
      </c>
      <c r="AC553" s="3012"/>
      <c r="AD553" s="3013"/>
      <c r="AE553" s="3382" t="s">
        <v>148</v>
      </c>
      <c r="AF553" s="3383"/>
      <c r="AG553" s="3011" t="s">
        <v>149</v>
      </c>
      <c r="AH553" s="3012"/>
      <c r="AI553" s="3013"/>
      <c r="AJ553" s="3011" t="s">
        <v>648</v>
      </c>
      <c r="AK553" s="3012"/>
      <c r="AL553" s="3013"/>
      <c r="AM553" s="3011" t="s">
        <v>636</v>
      </c>
      <c r="AN553" s="3012"/>
      <c r="AO553" s="3013"/>
      <c r="AP553" s="3011" t="s">
        <v>148</v>
      </c>
      <c r="AQ553" s="3012"/>
      <c r="AR553" s="3012"/>
      <c r="AS553" s="3011" t="s">
        <v>149</v>
      </c>
      <c r="AT553" s="3012"/>
      <c r="AU553" s="3013"/>
      <c r="AV553" s="3329" t="s">
        <v>704</v>
      </c>
      <c r="AW553" s="3330"/>
      <c r="AX553" s="3330"/>
      <c r="AY553" s="3330"/>
      <c r="AZ553" s="3330"/>
      <c r="BA553" s="3330"/>
      <c r="BB553" s="3330"/>
      <c r="BC553" s="3330"/>
      <c r="BD553" s="3330"/>
      <c r="BE553" s="3330"/>
      <c r="BF553" s="3330"/>
      <c r="BG553" s="3331"/>
    </row>
  </sheetData>
  <mergeCells count="1650">
    <mergeCell ref="O509:AA509"/>
    <mergeCell ref="O504:AA508"/>
    <mergeCell ref="AE503:AF503"/>
    <mergeCell ref="AB513:AD513"/>
    <mergeCell ref="C287:C291"/>
    <mergeCell ref="C276:C280"/>
    <mergeCell ref="C114:C154"/>
    <mergeCell ref="F113:F154"/>
    <mergeCell ref="AE513:AF513"/>
    <mergeCell ref="AG513:AI513"/>
    <mergeCell ref="AP513:AR513"/>
    <mergeCell ref="BA513:BC513"/>
    <mergeCell ref="BD513:BO518"/>
    <mergeCell ref="F514:F518"/>
    <mergeCell ref="G514:G518"/>
    <mergeCell ref="H514:N518"/>
    <mergeCell ref="O514:AA518"/>
    <mergeCell ref="AB514:AD518"/>
    <mergeCell ref="AE514:AF518"/>
    <mergeCell ref="AG514:AI518"/>
    <mergeCell ref="D517:D518"/>
    <mergeCell ref="E517:E518"/>
    <mergeCell ref="AS513:AU513"/>
    <mergeCell ref="C503:C508"/>
    <mergeCell ref="F504:F508"/>
    <mergeCell ref="G504:G508"/>
    <mergeCell ref="H504:N508"/>
    <mergeCell ref="AB504:AD508"/>
    <mergeCell ref="AJ513:AL513"/>
    <mergeCell ref="AM513:AO513"/>
    <mergeCell ref="AJ514:AL518"/>
    <mergeCell ref="AM514:AO518"/>
    <mergeCell ref="D507:D508"/>
    <mergeCell ref="E507:E508"/>
    <mergeCell ref="H509:N509"/>
    <mergeCell ref="D287:E290"/>
    <mergeCell ref="H292:K292"/>
    <mergeCell ref="L288:O291"/>
    <mergeCell ref="AB503:AD503"/>
    <mergeCell ref="AJ503:AL503"/>
    <mergeCell ref="AJ504:AL508"/>
    <mergeCell ref="AJ509:AL509"/>
    <mergeCell ref="AM509:AO509"/>
    <mergeCell ref="AM503:AO503"/>
    <mergeCell ref="AM504:AO508"/>
    <mergeCell ref="AS514:AU518"/>
    <mergeCell ref="F288:F291"/>
    <mergeCell ref="G288:G291"/>
    <mergeCell ref="I203:I210"/>
    <mergeCell ref="J203:J210"/>
    <mergeCell ref="S342:V346"/>
    <mergeCell ref="AA342:AD346"/>
    <mergeCell ref="X292:Z292"/>
    <mergeCell ref="AA292:AC292"/>
    <mergeCell ref="T292:W292"/>
    <mergeCell ref="AD288:AG291"/>
    <mergeCell ref="AD292:AG292"/>
    <mergeCell ref="D261:F261"/>
    <mergeCell ref="G281:G283"/>
    <mergeCell ref="H281:H283"/>
    <mergeCell ref="E281:E283"/>
    <mergeCell ref="O277:Q280"/>
    <mergeCell ref="S251:U251"/>
    <mergeCell ref="S252:U252"/>
    <mergeCell ref="C501:E501"/>
    <mergeCell ref="C511:G511"/>
    <mergeCell ref="C513:C518"/>
    <mergeCell ref="AI423:BD423"/>
    <mergeCell ref="AC422:AH422"/>
    <mergeCell ref="AI422:BD422"/>
    <mergeCell ref="BE327:BJ327"/>
    <mergeCell ref="D341:F341"/>
    <mergeCell ref="L277:N280"/>
    <mergeCell ref="L282:N282"/>
    <mergeCell ref="C155:C158"/>
    <mergeCell ref="BC341:BC346"/>
    <mergeCell ref="D166:D170"/>
    <mergeCell ref="E166:E170"/>
    <mergeCell ref="F166:F170"/>
    <mergeCell ref="G166:G170"/>
    <mergeCell ref="H166:M166"/>
    <mergeCell ref="L203:L210"/>
    <mergeCell ref="Q211:T218"/>
    <mergeCell ref="AA187:AF194"/>
    <mergeCell ref="AA179:AF186"/>
    <mergeCell ref="U179:Z186"/>
    <mergeCell ref="U187:Z194"/>
    <mergeCell ref="Q179:T186"/>
    <mergeCell ref="Q187:T194"/>
    <mergeCell ref="AA287:AG287"/>
    <mergeCell ref="AA195:AF202"/>
    <mergeCell ref="U195:Z202"/>
    <mergeCell ref="Q203:T210"/>
    <mergeCell ref="E171:E218"/>
    <mergeCell ref="F171:F218"/>
    <mergeCell ref="G171:G218"/>
    <mergeCell ref="C320:C324"/>
    <mergeCell ref="F320:BD320"/>
    <mergeCell ref="I171:I178"/>
    <mergeCell ref="D387:D392"/>
    <mergeCell ref="BH376:BP376"/>
    <mergeCell ref="BQ376:BU376"/>
    <mergeCell ref="BV376:BW376"/>
    <mergeCell ref="BX376:CC376"/>
    <mergeCell ref="C341:C346"/>
    <mergeCell ref="AC424:AH424"/>
    <mergeCell ref="AI424:BD424"/>
    <mergeCell ref="AA171:AF178"/>
    <mergeCell ref="U171:Z178"/>
    <mergeCell ref="H400:T400"/>
    <mergeCell ref="U400:BD400"/>
    <mergeCell ref="P292:S292"/>
    <mergeCell ref="F297:BD297"/>
    <mergeCell ref="AY287:BH287"/>
    <mergeCell ref="T288:W291"/>
    <mergeCell ref="AA288:AC291"/>
    <mergeCell ref="AY288:BD291"/>
    <mergeCell ref="L287:S287"/>
    <mergeCell ref="D276:F279"/>
    <mergeCell ref="G277:G280"/>
    <mergeCell ref="H277:H280"/>
    <mergeCell ref="F287:K287"/>
    <mergeCell ref="D342:D346"/>
    <mergeCell ref="E342:E346"/>
    <mergeCell ref="F342:F346"/>
    <mergeCell ref="G342:G346"/>
    <mergeCell ref="H342:H346"/>
    <mergeCell ref="H412:Z412"/>
    <mergeCell ref="BE412:BJ412"/>
    <mergeCell ref="J423:AB423"/>
    <mergeCell ref="AC423:AH423"/>
    <mergeCell ref="AC418:AH421"/>
    <mergeCell ref="AI418:BD421"/>
    <mergeCell ref="AE448:AF452"/>
    <mergeCell ref="AG448:AI452"/>
    <mergeCell ref="J422:AB422"/>
    <mergeCell ref="BE276:BJ276"/>
    <mergeCell ref="BQ412:CA412"/>
    <mergeCell ref="C407:C411"/>
    <mergeCell ref="AA407:BD411"/>
    <mergeCell ref="C371:C375"/>
    <mergeCell ref="AA371:BP371"/>
    <mergeCell ref="D347:D355"/>
    <mergeCell ref="E347:E355"/>
    <mergeCell ref="C347:C355"/>
    <mergeCell ref="F347:F355"/>
    <mergeCell ref="H347:H355"/>
    <mergeCell ref="S347:V355"/>
    <mergeCell ref="AE347:AG347"/>
    <mergeCell ref="C361:C365"/>
    <mergeCell ref="D361:E361"/>
    <mergeCell ref="Z361:BD361"/>
    <mergeCell ref="G347:G355"/>
    <mergeCell ref="AE353:AG353"/>
    <mergeCell ref="W347:Z347"/>
    <mergeCell ref="W348:Z348"/>
    <mergeCell ref="AA352:AD352"/>
    <mergeCell ref="AE352:AG352"/>
    <mergeCell ref="AH352:BA352"/>
    <mergeCell ref="F372:F375"/>
    <mergeCell ref="G372:G375"/>
    <mergeCell ref="D371:E374"/>
    <mergeCell ref="E387:E392"/>
    <mergeCell ref="CC437:CN437"/>
    <mergeCell ref="BE431:BP431"/>
    <mergeCell ref="BQ431:CB435"/>
    <mergeCell ref="CC431:CN435"/>
    <mergeCell ref="H432:L435"/>
    <mergeCell ref="BQ423:BR423"/>
    <mergeCell ref="C417:C421"/>
    <mergeCell ref="BQ417:BR421"/>
    <mergeCell ref="H418:H421"/>
    <mergeCell ref="C447:C452"/>
    <mergeCell ref="D451:D452"/>
    <mergeCell ref="E451:E452"/>
    <mergeCell ref="F448:F452"/>
    <mergeCell ref="G448:G452"/>
    <mergeCell ref="H436:L436"/>
    <mergeCell ref="M436:AB436"/>
    <mergeCell ref="AC436:AH436"/>
    <mergeCell ref="AI436:BD436"/>
    <mergeCell ref="BQ436:CB436"/>
    <mergeCell ref="J424:AB424"/>
    <mergeCell ref="AI432:BD435"/>
    <mergeCell ref="BE432:BP435"/>
    <mergeCell ref="BQ424:BR424"/>
    <mergeCell ref="J425:AB425"/>
    <mergeCell ref="BE418:BP421"/>
    <mergeCell ref="AC425:AH425"/>
    <mergeCell ref="AI425:BD425"/>
    <mergeCell ref="BQ425:BR425"/>
    <mergeCell ref="BR448:BT452"/>
    <mergeCell ref="BU448:BV452"/>
    <mergeCell ref="C431:C435"/>
    <mergeCell ref="I418:I421"/>
    <mergeCell ref="CM453:CO453"/>
    <mergeCell ref="CP453:CR453"/>
    <mergeCell ref="CS453:CT453"/>
    <mergeCell ref="CU453:CV453"/>
    <mergeCell ref="CW453:DH453"/>
    <mergeCell ref="H438:L438"/>
    <mergeCell ref="M438:AB438"/>
    <mergeCell ref="AC438:AH438"/>
    <mergeCell ref="AI438:BD438"/>
    <mergeCell ref="BQ438:CB438"/>
    <mergeCell ref="CC438:CN438"/>
    <mergeCell ref="BO447:BT447"/>
    <mergeCell ref="CM447:CR447"/>
    <mergeCell ref="H448:N452"/>
    <mergeCell ref="AB448:AD452"/>
    <mergeCell ref="O453:AA453"/>
    <mergeCell ref="AE453:AF453"/>
    <mergeCell ref="AG453:AI453"/>
    <mergeCell ref="BO448:BQ452"/>
    <mergeCell ref="H453:N453"/>
    <mergeCell ref="BR453:BT453"/>
    <mergeCell ref="BU453:BV453"/>
    <mergeCell ref="BW453:BX453"/>
    <mergeCell ref="BA453:BN453"/>
    <mergeCell ref="CW447:DH452"/>
    <mergeCell ref="BW448:BX452"/>
    <mergeCell ref="CM448:CO452"/>
    <mergeCell ref="CP448:CR452"/>
    <mergeCell ref="CS448:CT452"/>
    <mergeCell ref="CU448:CV452"/>
    <mergeCell ref="HE392:HW392"/>
    <mergeCell ref="C395:C399"/>
    <mergeCell ref="F395:BD395"/>
    <mergeCell ref="BE395:BQ395"/>
    <mergeCell ref="BR395:BV395"/>
    <mergeCell ref="BW395:CH395"/>
    <mergeCell ref="H396:T399"/>
    <mergeCell ref="U396:BD399"/>
    <mergeCell ref="BE396:BJ399"/>
    <mergeCell ref="BK396:BQ399"/>
    <mergeCell ref="BR396:BV399"/>
    <mergeCell ref="BW396:CH399"/>
    <mergeCell ref="CI396:CK399"/>
    <mergeCell ref="C387:C392"/>
    <mergeCell ref="Y387:BB387"/>
    <mergeCell ref="EG390:EY390"/>
    <mergeCell ref="EZ390:FL390"/>
    <mergeCell ref="FS390:GK390"/>
    <mergeCell ref="GL390:GX390"/>
    <mergeCell ref="BI391:CA391"/>
    <mergeCell ref="EG392:EY392"/>
    <mergeCell ref="FS392:GK392"/>
    <mergeCell ref="FS391:GK391"/>
    <mergeCell ref="HE391:HW391"/>
    <mergeCell ref="HE387:HW387"/>
    <mergeCell ref="BI392:CA392"/>
    <mergeCell ref="CU392:DM392"/>
    <mergeCell ref="HE389:HW389"/>
    <mergeCell ref="EA387:EF387"/>
    <mergeCell ref="EG388:EY388"/>
    <mergeCell ref="EZ388:FL388"/>
    <mergeCell ref="HE390:HW390"/>
    <mergeCell ref="HX390:IJ390"/>
    <mergeCell ref="GL388:GX388"/>
    <mergeCell ref="HE388:HW388"/>
    <mergeCell ref="HX388:IJ388"/>
    <mergeCell ref="Y389:BB389"/>
    <mergeCell ref="BI389:CA389"/>
    <mergeCell ref="CB389:CN389"/>
    <mergeCell ref="EZ389:FL389"/>
    <mergeCell ref="CB390:CN390"/>
    <mergeCell ref="FS389:GK389"/>
    <mergeCell ref="HX389:IJ389"/>
    <mergeCell ref="Y390:BB390"/>
    <mergeCell ref="BI390:CA390"/>
    <mergeCell ref="GL389:GX389"/>
    <mergeCell ref="DN390:DZ390"/>
    <mergeCell ref="EG387:EY387"/>
    <mergeCell ref="EZ387:FL387"/>
    <mergeCell ref="FM387:FR387"/>
    <mergeCell ref="GL382:GX386"/>
    <mergeCell ref="HE382:HW382"/>
    <mergeCell ref="HX382:IJ386"/>
    <mergeCell ref="IQ382:IQ386"/>
    <mergeCell ref="H372:Z375"/>
    <mergeCell ref="AA372:BG375"/>
    <mergeCell ref="FS388:GK388"/>
    <mergeCell ref="HX387:IJ387"/>
    <mergeCell ref="DN387:DZ387"/>
    <mergeCell ref="Y388:BB388"/>
    <mergeCell ref="BI388:CA388"/>
    <mergeCell ref="CB388:CN388"/>
    <mergeCell ref="CU388:DM388"/>
    <mergeCell ref="DN388:DZ388"/>
    <mergeCell ref="BC387:BH387"/>
    <mergeCell ref="BI387:CA387"/>
    <mergeCell ref="CB387:CN387"/>
    <mergeCell ref="CO387:CT387"/>
    <mergeCell ref="CU387:DM387"/>
    <mergeCell ref="BX366:CB366"/>
    <mergeCell ref="BE361:CB361"/>
    <mergeCell ref="CC361:CO365"/>
    <mergeCell ref="DC361:DI361"/>
    <mergeCell ref="GL371:GM375"/>
    <mergeCell ref="GN371:GN375"/>
    <mergeCell ref="FS387:GK387"/>
    <mergeCell ref="DR361:DV361"/>
    <mergeCell ref="FB361:FD361"/>
    <mergeCell ref="FB362:FC362"/>
    <mergeCell ref="DF376:DH376"/>
    <mergeCell ref="DL376:DQ376"/>
    <mergeCell ref="DR376:DV376"/>
    <mergeCell ref="DW376:EH376"/>
    <mergeCell ref="EI376:EM376"/>
    <mergeCell ref="IR382:IR386"/>
    <mergeCell ref="F383:X386"/>
    <mergeCell ref="BC383:BH386"/>
    <mergeCell ref="BI383:CA386"/>
    <mergeCell ref="CO383:CT386"/>
    <mergeCell ref="CU383:DM386"/>
    <mergeCell ref="EA383:EF386"/>
    <mergeCell ref="EG383:EY386"/>
    <mergeCell ref="FM383:FR386"/>
    <mergeCell ref="FS383:GK386"/>
    <mergeCell ref="GY383:HD386"/>
    <mergeCell ref="HE383:HW386"/>
    <mergeCell ref="CU382:DM382"/>
    <mergeCell ref="DN382:DZ386"/>
    <mergeCell ref="EG382:EY382"/>
    <mergeCell ref="EZ382:FL386"/>
    <mergeCell ref="FS382:GK382"/>
    <mergeCell ref="DJ327:DP327"/>
    <mergeCell ref="DQ327:DW327"/>
    <mergeCell ref="DA336:DL336"/>
    <mergeCell ref="DN336:DP336"/>
    <mergeCell ref="DT336:DV336"/>
    <mergeCell ref="CJ328:CP328"/>
    <mergeCell ref="BH372:BP375"/>
    <mergeCell ref="BQ372:BU375"/>
    <mergeCell ref="BV372:BW375"/>
    <mergeCell ref="BX372:CC375"/>
    <mergeCell ref="CD372:CJ375"/>
    <mergeCell ref="AA376:BG376"/>
    <mergeCell ref="DW361:EH361"/>
    <mergeCell ref="GL387:GX387"/>
    <mergeCell ref="GY387:HD387"/>
    <mergeCell ref="C382:C386"/>
    <mergeCell ref="F382:X382"/>
    <mergeCell ref="Y382:BB386"/>
    <mergeCell ref="BI382:CA382"/>
    <mergeCell ref="CB382:CN386"/>
    <mergeCell ref="C381:D381"/>
    <mergeCell ref="GL376:GM376"/>
    <mergeCell ref="EI361:FA361"/>
    <mergeCell ref="FJ361:FU361"/>
    <mergeCell ref="H362:T365"/>
    <mergeCell ref="U362:Y365"/>
    <mergeCell ref="Z362:BD365"/>
    <mergeCell ref="BE362:BW365"/>
    <mergeCell ref="H366:T366"/>
    <mergeCell ref="U366:Y366"/>
    <mergeCell ref="Z366:BD366"/>
    <mergeCell ref="BE366:BW366"/>
    <mergeCell ref="DX327:EE327"/>
    <mergeCell ref="EI327:EO327"/>
    <mergeCell ref="FD327:FH327"/>
    <mergeCell ref="FQ327:FR327"/>
    <mergeCell ref="EN376:EO376"/>
    <mergeCell ref="EP376:EU376"/>
    <mergeCell ref="EV376:FH376"/>
    <mergeCell ref="FI376:FN376"/>
    <mergeCell ref="FO376:FT376"/>
    <mergeCell ref="FU376:FY376"/>
    <mergeCell ref="FZ376:GK376"/>
    <mergeCell ref="CD371:CJ371"/>
    <mergeCell ref="DJ361:DQ361"/>
    <mergeCell ref="AA341:BA341"/>
    <mergeCell ref="AE342:AG346"/>
    <mergeCell ref="AE354:AG354"/>
    <mergeCell ref="AE355:AG355"/>
    <mergeCell ref="BB336:BH336"/>
    <mergeCell ref="BQ336:CF336"/>
    <mergeCell ref="CV336:CZ336"/>
    <mergeCell ref="FQ328:FR328"/>
    <mergeCell ref="BQ371:BW371"/>
    <mergeCell ref="BX371:CC371"/>
    <mergeCell ref="CD376:CJ376"/>
    <mergeCell ref="CK376:CR376"/>
    <mergeCell ref="CS376:DE376"/>
    <mergeCell ref="BK327:BQ327"/>
    <mergeCell ref="BR327:BX327"/>
    <mergeCell ref="BY327:CF327"/>
    <mergeCell ref="DA332:DL335"/>
    <mergeCell ref="CK327:DC327"/>
    <mergeCell ref="DD327:DI327"/>
    <mergeCell ref="W342:Z346"/>
    <mergeCell ref="AH342:BA346"/>
    <mergeCell ref="AH347:BA347"/>
    <mergeCell ref="G341:Z341"/>
    <mergeCell ref="AH348:BA348"/>
    <mergeCell ref="AA347:AD347"/>
    <mergeCell ref="AA348:AD348"/>
    <mergeCell ref="AA349:AD349"/>
    <mergeCell ref="AA350:AD350"/>
    <mergeCell ref="AA351:AD351"/>
    <mergeCell ref="AA355:AD355"/>
    <mergeCell ref="AA353:AD353"/>
    <mergeCell ref="AA354:AD354"/>
    <mergeCell ref="AH349:BA349"/>
    <mergeCell ref="AH350:BA350"/>
    <mergeCell ref="AH351:BA351"/>
    <mergeCell ref="AH353:BA353"/>
    <mergeCell ref="AE348:AG348"/>
    <mergeCell ref="AE349:AG349"/>
    <mergeCell ref="AE350:AG350"/>
    <mergeCell ref="AE351:AG351"/>
    <mergeCell ref="C331:C335"/>
    <mergeCell ref="X331:BA331"/>
    <mergeCell ref="BB331:BH331"/>
    <mergeCell ref="CG331:CU331"/>
    <mergeCell ref="DA331:DL331"/>
    <mergeCell ref="DM331:DR335"/>
    <mergeCell ref="DS331:DX335"/>
    <mergeCell ref="H332:W335"/>
    <mergeCell ref="X332:AC335"/>
    <mergeCell ref="AD332:BA335"/>
    <mergeCell ref="BB332:BH335"/>
    <mergeCell ref="BI332:BP335"/>
    <mergeCell ref="BQ332:CF335"/>
    <mergeCell ref="CG332:CN335"/>
    <mergeCell ref="CO332:CU335"/>
    <mergeCell ref="CV332:CZ335"/>
    <mergeCell ref="H336:W336"/>
    <mergeCell ref="BK326:BQ326"/>
    <mergeCell ref="BR326:BX326"/>
    <mergeCell ref="BY326:CF326"/>
    <mergeCell ref="CK326:DC326"/>
    <mergeCell ref="DD326:DI326"/>
    <mergeCell ref="DJ326:DP326"/>
    <mergeCell ref="DQ326:DW326"/>
    <mergeCell ref="DX326:EE326"/>
    <mergeCell ref="EI326:EO326"/>
    <mergeCell ref="FD326:FH326"/>
    <mergeCell ref="FQ326:FR326"/>
    <mergeCell ref="H325:T325"/>
    <mergeCell ref="U325:BD325"/>
    <mergeCell ref="BE325:BJ325"/>
    <mergeCell ref="BK325:BQ325"/>
    <mergeCell ref="BR325:BX325"/>
    <mergeCell ref="BY325:CF325"/>
    <mergeCell ref="CK325:DC325"/>
    <mergeCell ref="DD325:DI325"/>
    <mergeCell ref="DJ325:DP325"/>
    <mergeCell ref="DQ325:DW325"/>
    <mergeCell ref="DX325:EE325"/>
    <mergeCell ref="EI325:EO325"/>
    <mergeCell ref="FD325:FH325"/>
    <mergeCell ref="FQ325:FR325"/>
    <mergeCell ref="H326:T326"/>
    <mergeCell ref="BE326:BJ326"/>
    <mergeCell ref="U326:BD326"/>
    <mergeCell ref="EF320:EX320"/>
    <mergeCell ref="FD320:FH320"/>
    <mergeCell ref="FI320:FP320"/>
    <mergeCell ref="FQ320:FR324"/>
    <mergeCell ref="H321:T324"/>
    <mergeCell ref="U321:BD324"/>
    <mergeCell ref="BE321:BJ324"/>
    <mergeCell ref="BK321:BQ324"/>
    <mergeCell ref="BR321:BX324"/>
    <mergeCell ref="BY321:CF324"/>
    <mergeCell ref="CG321:CJ324"/>
    <mergeCell ref="CK321:DC324"/>
    <mergeCell ref="DD321:DI324"/>
    <mergeCell ref="DJ321:DP324"/>
    <mergeCell ref="DQ321:DW324"/>
    <mergeCell ref="DX321:EE324"/>
    <mergeCell ref="EF321:EH324"/>
    <mergeCell ref="EI321:EO324"/>
    <mergeCell ref="EP321:EX324"/>
    <mergeCell ref="EY321:EY324"/>
    <mergeCell ref="EZ321:FC324"/>
    <mergeCell ref="FD321:FH324"/>
    <mergeCell ref="FI321:FP324"/>
    <mergeCell ref="BE320:BQ320"/>
    <mergeCell ref="BR320:BX320"/>
    <mergeCell ref="BY320:CF320"/>
    <mergeCell ref="DD320:DP320"/>
    <mergeCell ref="DQ320:DW320"/>
    <mergeCell ref="DX320:EE320"/>
    <mergeCell ref="BR303:BX303"/>
    <mergeCell ref="BY303:CF303"/>
    <mergeCell ref="CZ303:DE303"/>
    <mergeCell ref="C308:C312"/>
    <mergeCell ref="AI308:CE308"/>
    <mergeCell ref="F309:F312"/>
    <mergeCell ref="G309:G312"/>
    <mergeCell ref="C313:C316"/>
    <mergeCell ref="H313:O313"/>
    <mergeCell ref="AI313:BO313"/>
    <mergeCell ref="CF313:CJ313"/>
    <mergeCell ref="CK313:CV313"/>
    <mergeCell ref="CW313:CX313"/>
    <mergeCell ref="H314:O314"/>
    <mergeCell ref="AI314:BO314"/>
    <mergeCell ref="CF314:CJ314"/>
    <mergeCell ref="CK314:CV314"/>
    <mergeCell ref="CW314:CX314"/>
    <mergeCell ref="H315:O315"/>
    <mergeCell ref="AI315:BO315"/>
    <mergeCell ref="CF315:CJ315"/>
    <mergeCell ref="CK315:CV315"/>
    <mergeCell ref="CW315:CX315"/>
    <mergeCell ref="H316:O316"/>
    <mergeCell ref="AI316:BO316"/>
    <mergeCell ref="CF316:CJ316"/>
    <mergeCell ref="CK316:CV316"/>
    <mergeCell ref="CW316:CX316"/>
    <mergeCell ref="BP313:CE313"/>
    <mergeCell ref="BP314:CE314"/>
    <mergeCell ref="BP315:CE315"/>
    <mergeCell ref="BP316:CE316"/>
    <mergeCell ref="C297:C301"/>
    <mergeCell ref="DF297:DG301"/>
    <mergeCell ref="U298:BD301"/>
    <mergeCell ref="BE298:BJ301"/>
    <mergeCell ref="BK298:BQ301"/>
    <mergeCell ref="BR298:BX301"/>
    <mergeCell ref="BY298:CF301"/>
    <mergeCell ref="CG298:CI301"/>
    <mergeCell ref="CJ298:CY301"/>
    <mergeCell ref="CZ298:DE301"/>
    <mergeCell ref="AY292:BD292"/>
    <mergeCell ref="BE292:BH292"/>
    <mergeCell ref="L292:O292"/>
    <mergeCell ref="F298:F301"/>
    <mergeCell ref="CK308:CV308"/>
    <mergeCell ref="CW308:CX312"/>
    <mergeCell ref="H309:O312"/>
    <mergeCell ref="P309:AH312"/>
    <mergeCell ref="AI309:BO312"/>
    <mergeCell ref="BP309:CE312"/>
    <mergeCell ref="CF309:CJ312"/>
    <mergeCell ref="CK309:CV312"/>
    <mergeCell ref="C302:C303"/>
    <mergeCell ref="H302:T302"/>
    <mergeCell ref="U302:BD302"/>
    <mergeCell ref="BE302:BJ302"/>
    <mergeCell ref="BK302:BQ302"/>
    <mergeCell ref="BR302:BX302"/>
    <mergeCell ref="BY302:CF302"/>
    <mergeCell ref="CZ302:DE302"/>
    <mergeCell ref="H303:T303"/>
    <mergeCell ref="U303:BD303"/>
    <mergeCell ref="BY165:CB170"/>
    <mergeCell ref="BW165:BX170"/>
    <mergeCell ref="R267:U267"/>
    <mergeCell ref="R268:U268"/>
    <mergeCell ref="R269:U269"/>
    <mergeCell ref="R270:U270"/>
    <mergeCell ref="R271:U271"/>
    <mergeCell ref="AA228:AE230"/>
    <mergeCell ref="W228:Y230"/>
    <mergeCell ref="T228:V230"/>
    <mergeCell ref="AA226:AE227"/>
    <mergeCell ref="W226:Y227"/>
    <mergeCell ref="T226:V227"/>
    <mergeCell ref="O228:R230"/>
    <mergeCell ref="Q165:AF165"/>
    <mergeCell ref="U169:Z170"/>
    <mergeCell ref="AB269:AE269"/>
    <mergeCell ref="AB270:AE270"/>
    <mergeCell ref="AB271:AE271"/>
    <mergeCell ref="AB261:AE261"/>
    <mergeCell ref="W267:AA271"/>
    <mergeCell ref="BK169:BP170"/>
    <mergeCell ref="H165:P165"/>
    <mergeCell ref="BG165:BV165"/>
    <mergeCell ref="AB243:AF247"/>
    <mergeCell ref="AB255:AF255"/>
    <mergeCell ref="W243:AA247"/>
    <mergeCell ref="S243:U247"/>
    <mergeCell ref="O248:R255"/>
    <mergeCell ref="S248:U248"/>
    <mergeCell ref="S249:U249"/>
    <mergeCell ref="S250:U250"/>
    <mergeCell ref="BI287:BI291"/>
    <mergeCell ref="BE288:BH291"/>
    <mergeCell ref="T287:W287"/>
    <mergeCell ref="X288:Z291"/>
    <mergeCell ref="X287:Z287"/>
    <mergeCell ref="BG169:BJ170"/>
    <mergeCell ref="AA203:AF210"/>
    <mergeCell ref="U203:Z210"/>
    <mergeCell ref="Q195:T202"/>
    <mergeCell ref="BG195:BI195"/>
    <mergeCell ref="Q166:AF168"/>
    <mergeCell ref="BP281:BQ281"/>
    <mergeCell ref="BP282:BQ282"/>
    <mergeCell ref="BQ195:BT195"/>
    <mergeCell ref="BE281:BG283"/>
    <mergeCell ref="BH281:BJ283"/>
    <mergeCell ref="BK281:BO281"/>
    <mergeCell ref="BK282:BO282"/>
    <mergeCell ref="BK283:BO283"/>
    <mergeCell ref="BK226:BO227"/>
    <mergeCell ref="BK228:BO230"/>
    <mergeCell ref="BP283:BQ283"/>
    <mergeCell ref="BP276:BQ280"/>
    <mergeCell ref="BE277:BG280"/>
    <mergeCell ref="BH277:BJ280"/>
    <mergeCell ref="AB262:AE266"/>
    <mergeCell ref="AB251:AF251"/>
    <mergeCell ref="AB252:AF252"/>
    <mergeCell ref="AB253:AF253"/>
    <mergeCell ref="AF261:AI266"/>
    <mergeCell ref="AD276:BD276"/>
    <mergeCell ref="BA261:BA266"/>
    <mergeCell ref="C179:C186"/>
    <mergeCell ref="C187:C194"/>
    <mergeCell ref="C195:C202"/>
    <mergeCell ref="C203:C210"/>
    <mergeCell ref="C211:C218"/>
    <mergeCell ref="J179:J186"/>
    <mergeCell ref="K187:K194"/>
    <mergeCell ref="I211:I218"/>
    <mergeCell ref="J211:J218"/>
    <mergeCell ref="K211:K218"/>
    <mergeCell ref="I195:I202"/>
    <mergeCell ref="J195:J202"/>
    <mergeCell ref="K195:K202"/>
    <mergeCell ref="BG201:BI201"/>
    <mergeCell ref="AA169:AF170"/>
    <mergeCell ref="BC204:BF210"/>
    <mergeCell ref="M203:M210"/>
    <mergeCell ref="I179:I186"/>
    <mergeCell ref="K179:K186"/>
    <mergeCell ref="I187:I194"/>
    <mergeCell ref="J187:J194"/>
    <mergeCell ref="Q171:T178"/>
    <mergeCell ref="Q169:T170"/>
    <mergeCell ref="J171:J178"/>
    <mergeCell ref="K171:K178"/>
    <mergeCell ref="L195:L202"/>
    <mergeCell ref="L211:L218"/>
    <mergeCell ref="N166:P170"/>
    <mergeCell ref="BC166:BF170"/>
    <mergeCell ref="AG166:BB166"/>
    <mergeCell ref="BG166:BV168"/>
    <mergeCell ref="BC196:BF202"/>
    <mergeCell ref="C242:C247"/>
    <mergeCell ref="C248:C255"/>
    <mergeCell ref="H243:N243"/>
    <mergeCell ref="I244:L244"/>
    <mergeCell ref="H248:H255"/>
    <mergeCell ref="F267:F271"/>
    <mergeCell ref="E267:E271"/>
    <mergeCell ref="D267:D271"/>
    <mergeCell ref="G267:G271"/>
    <mergeCell ref="C226:C230"/>
    <mergeCell ref="C231:C232"/>
    <mergeCell ref="M187:M194"/>
    <mergeCell ref="BQ169:BV170"/>
    <mergeCell ref="AA211:AF218"/>
    <mergeCell ref="U211:Z218"/>
    <mergeCell ref="BY171:CB218"/>
    <mergeCell ref="M171:M178"/>
    <mergeCell ref="M179:M186"/>
    <mergeCell ref="K203:K210"/>
    <mergeCell ref="D226:E226"/>
    <mergeCell ref="BK231:BO231"/>
    <mergeCell ref="BK232:BO232"/>
    <mergeCell ref="BP226:BS230"/>
    <mergeCell ref="BP231:BS231"/>
    <mergeCell ref="BP232:BS232"/>
    <mergeCell ref="C165:C170"/>
    <mergeCell ref="I262:M262"/>
    <mergeCell ref="D262:D266"/>
    <mergeCell ref="E262:E266"/>
    <mergeCell ref="F262:F266"/>
    <mergeCell ref="H262:H266"/>
    <mergeCell ref="G262:G266"/>
    <mergeCell ref="C261:C266"/>
    <mergeCell ref="G261:Q261"/>
    <mergeCell ref="N171:P218"/>
    <mergeCell ref="N262:Q266"/>
    <mergeCell ref="BK195:BO195"/>
    <mergeCell ref="BK196:BO196"/>
    <mergeCell ref="C171:C178"/>
    <mergeCell ref="D231:D232"/>
    <mergeCell ref="E231:E232"/>
    <mergeCell ref="AG242:AI247"/>
    <mergeCell ref="D242:E242"/>
    <mergeCell ref="F226:J227"/>
    <mergeCell ref="K226:R227"/>
    <mergeCell ref="H231:J232"/>
    <mergeCell ref="M211:M218"/>
    <mergeCell ref="BK276:BO276"/>
    <mergeCell ref="BK277:BO280"/>
    <mergeCell ref="BG196:BI196"/>
    <mergeCell ref="BG197:BI197"/>
    <mergeCell ref="BG198:BI198"/>
    <mergeCell ref="BG199:BI199"/>
    <mergeCell ref="BG200:BI200"/>
    <mergeCell ref="BK197:BO197"/>
    <mergeCell ref="BK198:BO198"/>
    <mergeCell ref="BK199:BO199"/>
    <mergeCell ref="BK200:BO200"/>
    <mergeCell ref="BK201:BO201"/>
    <mergeCell ref="BK202:BO202"/>
    <mergeCell ref="F248:F255"/>
    <mergeCell ref="E248:E255"/>
    <mergeCell ref="D248:D255"/>
    <mergeCell ref="H267:H271"/>
    <mergeCell ref="L281:N281"/>
    <mergeCell ref="O282:Q282"/>
    <mergeCell ref="O283:Q283"/>
    <mergeCell ref="U283:W283"/>
    <mergeCell ref="F282:F283"/>
    <mergeCell ref="U281:W281"/>
    <mergeCell ref="U282:W282"/>
    <mergeCell ref="I281:K283"/>
    <mergeCell ref="D228:D230"/>
    <mergeCell ref="E228:E230"/>
    <mergeCell ref="F228:F230"/>
    <mergeCell ref="G228:G230"/>
    <mergeCell ref="H228:J230"/>
    <mergeCell ref="K228:N230"/>
    <mergeCell ref="K231:N231"/>
    <mergeCell ref="K232:N232"/>
    <mergeCell ref="O231:R231"/>
    <mergeCell ref="O232:R232"/>
    <mergeCell ref="D243:D247"/>
    <mergeCell ref="E243:E247"/>
    <mergeCell ref="F243:F247"/>
    <mergeCell ref="G243:G247"/>
    <mergeCell ref="O243:R247"/>
    <mergeCell ref="G248:G255"/>
    <mergeCell ref="S253:U253"/>
    <mergeCell ref="S254:U254"/>
    <mergeCell ref="R276:T276"/>
    <mergeCell ref="U276:W276"/>
    <mergeCell ref="F33:F112"/>
    <mergeCell ref="AF226:BA227"/>
    <mergeCell ref="AF228:BA230"/>
    <mergeCell ref="AF231:BA231"/>
    <mergeCell ref="AF232:BA232"/>
    <mergeCell ref="BC231:BE232"/>
    <mergeCell ref="BF231:BJ232"/>
    <mergeCell ref="BC226:BJ227"/>
    <mergeCell ref="BC228:BE230"/>
    <mergeCell ref="BF228:BJ230"/>
    <mergeCell ref="G231:G232"/>
    <mergeCell ref="S242:U242"/>
    <mergeCell ref="W242:AA242"/>
    <mergeCell ref="AB242:AF242"/>
    <mergeCell ref="F242:R242"/>
    <mergeCell ref="AA231:AE232"/>
    <mergeCell ref="T231:V232"/>
    <mergeCell ref="D165:G165"/>
    <mergeCell ref="D171:D218"/>
    <mergeCell ref="M195:M202"/>
    <mergeCell ref="D33:D158"/>
    <mergeCell ref="W232:Y232"/>
    <mergeCell ref="F155:F158"/>
    <mergeCell ref="E33:E158"/>
    <mergeCell ref="L171:L178"/>
    <mergeCell ref="L179:L186"/>
    <mergeCell ref="L187:L194"/>
    <mergeCell ref="CV27:CW32"/>
    <mergeCell ref="G28:G32"/>
    <mergeCell ref="H28:H32"/>
    <mergeCell ref="F28:F32"/>
    <mergeCell ref="CR28:CT32"/>
    <mergeCell ref="H33:H158"/>
    <mergeCell ref="G33:G158"/>
    <mergeCell ref="CR37:CT37"/>
    <mergeCell ref="CR38:CT38"/>
    <mergeCell ref="CR39:CT39"/>
    <mergeCell ref="CR34:CT34"/>
    <mergeCell ref="CR35:CT35"/>
    <mergeCell ref="CR36:CT36"/>
    <mergeCell ref="CR46:CT46"/>
    <mergeCell ref="CR47:CT47"/>
    <mergeCell ref="CR48:CT48"/>
    <mergeCell ref="CO28:CQ32"/>
    <mergeCell ref="CO54:CQ54"/>
    <mergeCell ref="CO55:CQ55"/>
    <mergeCell ref="CO44:CQ44"/>
    <mergeCell ref="CO45:CQ45"/>
    <mergeCell ref="CO52:CQ52"/>
    <mergeCell ref="CO53:CQ53"/>
    <mergeCell ref="CO48:CQ48"/>
    <mergeCell ref="CO49:CQ49"/>
    <mergeCell ref="CO62:CQ62"/>
    <mergeCell ref="CO63:CQ63"/>
    <mergeCell ref="CO64:CQ64"/>
    <mergeCell ref="CO65:CQ65"/>
    <mergeCell ref="CO66:CQ66"/>
    <mergeCell ref="CO67:CQ67"/>
    <mergeCell ref="CO114:CQ114"/>
    <mergeCell ref="B27:B32"/>
    <mergeCell ref="CO38:CQ38"/>
    <mergeCell ref="CO39:CQ39"/>
    <mergeCell ref="CO40:CQ40"/>
    <mergeCell ref="CO41:CQ41"/>
    <mergeCell ref="CO42:CQ42"/>
    <mergeCell ref="CO43:CQ43"/>
    <mergeCell ref="CO33:CQ33"/>
    <mergeCell ref="CO34:CQ34"/>
    <mergeCell ref="CO35:CQ35"/>
    <mergeCell ref="CO36:CQ36"/>
    <mergeCell ref="CO37:CQ37"/>
    <mergeCell ref="CO59:CQ59"/>
    <mergeCell ref="CO60:CQ60"/>
    <mergeCell ref="CO61:CQ61"/>
    <mergeCell ref="CO74:CQ74"/>
    <mergeCell ref="CO27:CT27"/>
    <mergeCell ref="CL28:CN32"/>
    <mergeCell ref="CO68:CQ68"/>
    <mergeCell ref="CO69:CQ69"/>
    <mergeCell ref="CO70:CQ70"/>
    <mergeCell ref="CO71:CQ71"/>
    <mergeCell ref="CR61:CT61"/>
    <mergeCell ref="CR62:CT62"/>
    <mergeCell ref="CR63:CT63"/>
    <mergeCell ref="CR73:CT73"/>
    <mergeCell ref="CR56:CT56"/>
    <mergeCell ref="CR57:CT57"/>
    <mergeCell ref="CR58:CT58"/>
    <mergeCell ref="CR52:CT52"/>
    <mergeCell ref="CO56:CQ56"/>
    <mergeCell ref="CO57:CQ57"/>
    <mergeCell ref="CO46:CQ46"/>
    <mergeCell ref="CO102:CQ102"/>
    <mergeCell ref="CU27:CU32"/>
    <mergeCell ref="CO132:CQ132"/>
    <mergeCell ref="CO133:CQ133"/>
    <mergeCell ref="CO134:CQ134"/>
    <mergeCell ref="CO123:CQ123"/>
    <mergeCell ref="CO124:CQ124"/>
    <mergeCell ref="CO108:CQ108"/>
    <mergeCell ref="CO109:CQ109"/>
    <mergeCell ref="CO110:CQ110"/>
    <mergeCell ref="CO111:CQ111"/>
    <mergeCell ref="CO82:CQ82"/>
    <mergeCell ref="CO83:CQ83"/>
    <mergeCell ref="CO98:CQ98"/>
    <mergeCell ref="CO75:CQ75"/>
    <mergeCell ref="CO103:CQ103"/>
    <mergeCell ref="CO104:CQ104"/>
    <mergeCell ref="CO105:CQ105"/>
    <mergeCell ref="CO106:CQ106"/>
    <mergeCell ref="CO107:CQ107"/>
    <mergeCell ref="CR43:CT43"/>
    <mergeCell ref="CR44:CT44"/>
    <mergeCell ref="CR33:CT33"/>
    <mergeCell ref="CR92:CT92"/>
    <mergeCell ref="CR93:CT93"/>
    <mergeCell ref="CO77:CQ77"/>
    <mergeCell ref="CO78:CQ78"/>
    <mergeCell ref="CO79:CQ79"/>
    <mergeCell ref="CR101:CT101"/>
    <mergeCell ref="CR102:CT102"/>
    <mergeCell ref="CR103:CT103"/>
    <mergeCell ref="CO153:CQ153"/>
    <mergeCell ref="CO155:CQ155"/>
    <mergeCell ref="CO129:CQ129"/>
    <mergeCell ref="CO130:CQ130"/>
    <mergeCell ref="CO131:CQ131"/>
    <mergeCell ref="C27:F27"/>
    <mergeCell ref="E28:E32"/>
    <mergeCell ref="D28:D32"/>
    <mergeCell ref="C28:C32"/>
    <mergeCell ref="CL33:CN158"/>
    <mergeCell ref="C33:C112"/>
    <mergeCell ref="CO50:CQ50"/>
    <mergeCell ref="CO51:CQ51"/>
    <mergeCell ref="CR50:CT50"/>
    <mergeCell ref="CR82:CT82"/>
    <mergeCell ref="CR87:CT87"/>
    <mergeCell ref="CO91:CQ91"/>
    <mergeCell ref="CO92:CQ92"/>
    <mergeCell ref="CO93:CQ93"/>
    <mergeCell ref="CO94:CQ94"/>
    <mergeCell ref="CO95:CQ95"/>
    <mergeCell ref="CR72:CT72"/>
    <mergeCell ref="CR89:CT89"/>
    <mergeCell ref="CR90:CT90"/>
    <mergeCell ref="CR91:CT91"/>
    <mergeCell ref="CR85:CT85"/>
    <mergeCell ref="CR83:CT83"/>
    <mergeCell ref="CR84:CT84"/>
    <mergeCell ref="CR86:CT86"/>
    <mergeCell ref="CR88:CT88"/>
    <mergeCell ref="CR94:CT94"/>
    <mergeCell ref="CO76:CQ76"/>
    <mergeCell ref="CR106:CT106"/>
    <mergeCell ref="CR107:CT107"/>
    <mergeCell ref="CR108:CT108"/>
    <mergeCell ref="CR109:CT109"/>
    <mergeCell ref="CR110:CT110"/>
    <mergeCell ref="CR111:CT111"/>
    <mergeCell ref="CR112:CT112"/>
    <mergeCell ref="CR40:CT40"/>
    <mergeCell ref="CR41:CT41"/>
    <mergeCell ref="CR42:CT42"/>
    <mergeCell ref="CR45:CT45"/>
    <mergeCell ref="CR49:CT49"/>
    <mergeCell ref="CR51:CT51"/>
    <mergeCell ref="CR53:CT53"/>
    <mergeCell ref="CR54:CT54"/>
    <mergeCell ref="CR55:CT55"/>
    <mergeCell ref="CR60:CT60"/>
    <mergeCell ref="CO156:CQ156"/>
    <mergeCell ref="CO157:CQ157"/>
    <mergeCell ref="CO158:CQ158"/>
    <mergeCell ref="CO72:CQ72"/>
    <mergeCell ref="CO73:CQ73"/>
    <mergeCell ref="CR113:CT113"/>
    <mergeCell ref="CO149:CQ149"/>
    <mergeCell ref="CR149:CT149"/>
    <mergeCell ref="CO141:CQ141"/>
    <mergeCell ref="CR141:CT141"/>
    <mergeCell ref="CO135:CQ135"/>
    <mergeCell ref="CR135:CT135"/>
    <mergeCell ref="CO136:CQ136"/>
    <mergeCell ref="CR136:CT136"/>
    <mergeCell ref="CO137:CQ137"/>
    <mergeCell ref="CR137:CT137"/>
    <mergeCell ref="CO138:CQ138"/>
    <mergeCell ref="CR138:CT138"/>
    <mergeCell ref="CO112:CQ112"/>
    <mergeCell ref="CO101:CQ101"/>
    <mergeCell ref="CO97:CQ97"/>
    <mergeCell ref="CO84:CQ84"/>
    <mergeCell ref="CO85:CQ85"/>
    <mergeCell ref="CO113:CQ113"/>
    <mergeCell ref="CR129:CT129"/>
    <mergeCell ref="CR133:CT133"/>
    <mergeCell ref="CR134:CT134"/>
    <mergeCell ref="CO115:CQ115"/>
    <mergeCell ref="CO116:CQ116"/>
    <mergeCell ref="CO120:CQ120"/>
    <mergeCell ref="CO88:CQ88"/>
    <mergeCell ref="CO89:CQ89"/>
    <mergeCell ref="CO96:CQ96"/>
    <mergeCell ref="CO99:CQ99"/>
    <mergeCell ref="CO58:CQ58"/>
    <mergeCell ref="CO47:CQ47"/>
    <mergeCell ref="CO80:CQ80"/>
    <mergeCell ref="CO81:CQ81"/>
    <mergeCell ref="CR153:CT153"/>
    <mergeCell ref="CR99:CT99"/>
    <mergeCell ref="CR100:CT100"/>
    <mergeCell ref="CO128:CQ128"/>
    <mergeCell ref="CR97:CT97"/>
    <mergeCell ref="CR64:CT64"/>
    <mergeCell ref="CR65:CT65"/>
    <mergeCell ref="CR79:CT79"/>
    <mergeCell ref="CR80:CT80"/>
    <mergeCell ref="CR59:CT59"/>
    <mergeCell ref="CR66:CT66"/>
    <mergeCell ref="CR67:CT67"/>
    <mergeCell ref="CR68:CT68"/>
    <mergeCell ref="CR69:CT69"/>
    <mergeCell ref="CR70:CT70"/>
    <mergeCell ref="CR71:CT71"/>
    <mergeCell ref="CR139:CT139"/>
    <mergeCell ref="CR115:CT115"/>
    <mergeCell ref="CR116:CT116"/>
    <mergeCell ref="CR121:CT121"/>
    <mergeCell ref="CO152:CQ152"/>
    <mergeCell ref="CR152:CT152"/>
    <mergeCell ref="CO143:CQ143"/>
    <mergeCell ref="CR143:CT143"/>
    <mergeCell ref="CR104:CT104"/>
    <mergeCell ref="CR105:CT105"/>
    <mergeCell ref="CO145:CQ145"/>
    <mergeCell ref="CR145:CT145"/>
    <mergeCell ref="CO148:CQ148"/>
    <mergeCell ref="CR148:CT148"/>
    <mergeCell ref="CR155:CT155"/>
    <mergeCell ref="CR156:CT156"/>
    <mergeCell ref="CR157:CT157"/>
    <mergeCell ref="CR158:CT158"/>
    <mergeCell ref="CR74:CT74"/>
    <mergeCell ref="CR75:CT75"/>
    <mergeCell ref="CO151:CQ151"/>
    <mergeCell ref="CO140:CQ140"/>
    <mergeCell ref="CR140:CT140"/>
    <mergeCell ref="CO142:CQ142"/>
    <mergeCell ref="CR142:CT142"/>
    <mergeCell ref="CR76:CT76"/>
    <mergeCell ref="CR77:CT77"/>
    <mergeCell ref="CR78:CT78"/>
    <mergeCell ref="CO150:CQ150"/>
    <mergeCell ref="CR150:CT150"/>
    <mergeCell ref="CR98:CT98"/>
    <mergeCell ref="CR114:CT114"/>
    <mergeCell ref="CR127:CT127"/>
    <mergeCell ref="CR128:CT128"/>
    <mergeCell ref="CR95:CT95"/>
    <mergeCell ref="CR96:CT96"/>
    <mergeCell ref="CO122:CQ122"/>
    <mergeCell ref="CO86:CQ86"/>
    <mergeCell ref="CR151:CT151"/>
    <mergeCell ref="CO139:CQ139"/>
    <mergeCell ref="CO90:CQ90"/>
    <mergeCell ref="CO121:CQ121"/>
    <mergeCell ref="AB267:AE267"/>
    <mergeCell ref="AB268:AE268"/>
    <mergeCell ref="AG255:AI255"/>
    <mergeCell ref="S255:U255"/>
    <mergeCell ref="W248:AA255"/>
    <mergeCell ref="AB248:AF248"/>
    <mergeCell ref="AB249:AF249"/>
    <mergeCell ref="AG248:AI248"/>
    <mergeCell ref="AG249:AI249"/>
    <mergeCell ref="AG250:AI250"/>
    <mergeCell ref="AG251:AI251"/>
    <mergeCell ref="AG252:AI252"/>
    <mergeCell ref="AG253:AI253"/>
    <mergeCell ref="AG254:AI254"/>
    <mergeCell ref="R261:U261"/>
    <mergeCell ref="R262:U266"/>
    <mergeCell ref="W261:AA261"/>
    <mergeCell ref="W262:AA266"/>
    <mergeCell ref="AB254:AF254"/>
    <mergeCell ref="P288:S291"/>
    <mergeCell ref="N267:Q271"/>
    <mergeCell ref="U327:BD327"/>
    <mergeCell ref="I342:R342"/>
    <mergeCell ref="W349:Z355"/>
    <mergeCell ref="AH354:BA354"/>
    <mergeCell ref="AH355:BA355"/>
    <mergeCell ref="G276:K276"/>
    <mergeCell ref="I277:K280"/>
    <mergeCell ref="O281:Q281"/>
    <mergeCell ref="BA281:BD281"/>
    <mergeCell ref="G298:G301"/>
    <mergeCell ref="BA282:BD282"/>
    <mergeCell ref="BA283:BD283"/>
    <mergeCell ref="BA277:BD280"/>
    <mergeCell ref="BB341:BB346"/>
    <mergeCell ref="H288:K291"/>
    <mergeCell ref="AD282:AZ282"/>
    <mergeCell ref="AA281:AC283"/>
    <mergeCell ref="R277:T280"/>
    <mergeCell ref="U277:W280"/>
    <mergeCell ref="X281:Z281"/>
    <mergeCell ref="X282:Z282"/>
    <mergeCell ref="X283:Z283"/>
    <mergeCell ref="R281:T283"/>
    <mergeCell ref="X277:Z280"/>
    <mergeCell ref="X276:AC276"/>
    <mergeCell ref="AA277:AC280"/>
    <mergeCell ref="AD277:AZ280"/>
    <mergeCell ref="L276:Q276"/>
    <mergeCell ref="L283:N283"/>
    <mergeCell ref="H327:T327"/>
    <mergeCell ref="EU474:EW474"/>
    <mergeCell ref="C458:C463"/>
    <mergeCell ref="CI458:CT463"/>
    <mergeCell ref="F459:F463"/>
    <mergeCell ref="G459:G463"/>
    <mergeCell ref="H459:N463"/>
    <mergeCell ref="AB459:AD463"/>
    <mergeCell ref="AE459:AF463"/>
    <mergeCell ref="AG459:AI463"/>
    <mergeCell ref="BO459:BQ463"/>
    <mergeCell ref="CF459:CH463"/>
    <mergeCell ref="D462:D463"/>
    <mergeCell ref="E462:E463"/>
    <mergeCell ref="H464:N464"/>
    <mergeCell ref="O464:AA464"/>
    <mergeCell ref="AE464:AF464"/>
    <mergeCell ref="AG464:AI464"/>
    <mergeCell ref="BA464:BN464"/>
    <mergeCell ref="BO464:BQ464"/>
    <mergeCell ref="BR464:CE464"/>
    <mergeCell ref="CF464:CH464"/>
    <mergeCell ref="CI464:CT464"/>
    <mergeCell ref="EA468:EF468"/>
    <mergeCell ref="CI468:CN468"/>
    <mergeCell ref="DG468:DL468"/>
    <mergeCell ref="BE297:BQ297"/>
    <mergeCell ref="BR297:BX297"/>
    <mergeCell ref="BY297:CF297"/>
    <mergeCell ref="CG297:CY297"/>
    <mergeCell ref="CZ297:DE297"/>
    <mergeCell ref="BE303:BJ303"/>
    <mergeCell ref="BK303:BQ303"/>
    <mergeCell ref="CL400:DD400"/>
    <mergeCell ref="EX468:FI473"/>
    <mergeCell ref="F469:F473"/>
    <mergeCell ref="G469:G473"/>
    <mergeCell ref="H469:N473"/>
    <mergeCell ref="AB469:AD473"/>
    <mergeCell ref="AE469:AF473"/>
    <mergeCell ref="BO469:BQ473"/>
    <mergeCell ref="BR469:BT473"/>
    <mergeCell ref="CI469:CK473"/>
    <mergeCell ref="CL469:CN473"/>
    <mergeCell ref="CO469:CP473"/>
    <mergeCell ref="CQ469:CR473"/>
    <mergeCell ref="DG469:DI473"/>
    <mergeCell ref="DJ469:DL473"/>
    <mergeCell ref="EA469:EC473"/>
    <mergeCell ref="ED469:EF473"/>
    <mergeCell ref="EU469:EW473"/>
    <mergeCell ref="CO468:CP468"/>
    <mergeCell ref="CQ468:CR468"/>
    <mergeCell ref="CS468:DF468"/>
    <mergeCell ref="DM468:DZ468"/>
    <mergeCell ref="EG469:ET473"/>
    <mergeCell ref="EG468:ET468"/>
    <mergeCell ref="EU468:EW468"/>
    <mergeCell ref="EX474:FI474"/>
    <mergeCell ref="C478:C483"/>
    <mergeCell ref="AG478:BI483"/>
    <mergeCell ref="F479:F483"/>
    <mergeCell ref="G479:G483"/>
    <mergeCell ref="H479:N483"/>
    <mergeCell ref="AB479:AD483"/>
    <mergeCell ref="AE479:AF483"/>
    <mergeCell ref="D482:D483"/>
    <mergeCell ref="E482:E483"/>
    <mergeCell ref="H484:N484"/>
    <mergeCell ref="O484:AA484"/>
    <mergeCell ref="AE484:AF484"/>
    <mergeCell ref="AG484:BI484"/>
    <mergeCell ref="H474:N474"/>
    <mergeCell ref="O474:AA474"/>
    <mergeCell ref="AE474:AF474"/>
    <mergeCell ref="BA474:BN474"/>
    <mergeCell ref="BO474:BQ474"/>
    <mergeCell ref="BR474:BT474"/>
    <mergeCell ref="BU474:CH474"/>
    <mergeCell ref="CI474:CK474"/>
    <mergeCell ref="CL474:CN474"/>
    <mergeCell ref="CO474:CP474"/>
    <mergeCell ref="CQ474:CR474"/>
    <mergeCell ref="CS474:DF474"/>
    <mergeCell ref="DG474:DI474"/>
    <mergeCell ref="DJ474:DL474"/>
    <mergeCell ref="DM474:DZ474"/>
    <mergeCell ref="EA474:EC474"/>
    <mergeCell ref="ED474:EF474"/>
    <mergeCell ref="EG474:ET474"/>
    <mergeCell ref="C490:C495"/>
    <mergeCell ref="BD490:BO495"/>
    <mergeCell ref="F491:F495"/>
    <mergeCell ref="G491:G495"/>
    <mergeCell ref="H491:N495"/>
    <mergeCell ref="AB491:AD495"/>
    <mergeCell ref="AE491:AF495"/>
    <mergeCell ref="BA491:BC495"/>
    <mergeCell ref="D494:D495"/>
    <mergeCell ref="E494:E495"/>
    <mergeCell ref="H496:N496"/>
    <mergeCell ref="O496:AA496"/>
    <mergeCell ref="AE496:AF496"/>
    <mergeCell ref="BA496:BC496"/>
    <mergeCell ref="BD496:BO496"/>
    <mergeCell ref="C468:C473"/>
    <mergeCell ref="BO468:BT468"/>
    <mergeCell ref="D472:D473"/>
    <mergeCell ref="E472:E473"/>
    <mergeCell ref="D490:E493"/>
    <mergeCell ref="O491:AA495"/>
    <mergeCell ref="C281:C283"/>
    <mergeCell ref="AD281:AZ281"/>
    <mergeCell ref="AD283:AZ283"/>
    <mergeCell ref="AB250:AF250"/>
    <mergeCell ref="AS523:AU523"/>
    <mergeCell ref="H525:N525"/>
    <mergeCell ref="O525:AA525"/>
    <mergeCell ref="AB525:AD525"/>
    <mergeCell ref="AE525:AF525"/>
    <mergeCell ref="AG525:AI525"/>
    <mergeCell ref="AJ525:AL525"/>
    <mergeCell ref="AP525:AR525"/>
    <mergeCell ref="AS525:AU525"/>
    <mergeCell ref="AE504:AF508"/>
    <mergeCell ref="AG504:AI508"/>
    <mergeCell ref="H520:N520"/>
    <mergeCell ref="O520:AA520"/>
    <mergeCell ref="AB520:AD520"/>
    <mergeCell ref="AE520:AF520"/>
    <mergeCell ref="AG520:AI520"/>
    <mergeCell ref="AP520:AR520"/>
    <mergeCell ref="H521:N521"/>
    <mergeCell ref="O521:AA521"/>
    <mergeCell ref="AB521:AD521"/>
    <mergeCell ref="AE521:AF521"/>
    <mergeCell ref="AG521:AI521"/>
    <mergeCell ref="AP521:AR521"/>
    <mergeCell ref="H522:N522"/>
    <mergeCell ref="AP514:AR518"/>
    <mergeCell ref="AS519:AU519"/>
    <mergeCell ref="AS520:AU520"/>
    <mergeCell ref="AS521:AU521"/>
    <mergeCell ref="AS522:AU522"/>
    <mergeCell ref="H519:N519"/>
    <mergeCell ref="O519:AA519"/>
    <mergeCell ref="AB519:AD519"/>
    <mergeCell ref="AP509:AZ509"/>
    <mergeCell ref="AP503:AZ508"/>
    <mergeCell ref="AB496:AD496"/>
    <mergeCell ref="AG496:AZ496"/>
    <mergeCell ref="AG491:AZ495"/>
    <mergeCell ref="BA520:BC520"/>
    <mergeCell ref="BD520:BO520"/>
    <mergeCell ref="BA521:BC521"/>
    <mergeCell ref="BD521:BO521"/>
    <mergeCell ref="O522:AA522"/>
    <mergeCell ref="AB522:AD522"/>
    <mergeCell ref="AE522:AF522"/>
    <mergeCell ref="AG522:AI522"/>
    <mergeCell ref="AP522:AR522"/>
    <mergeCell ref="BA522:BC522"/>
    <mergeCell ref="BD522:BO522"/>
    <mergeCell ref="AJ519:AL519"/>
    <mergeCell ref="AJ520:AL520"/>
    <mergeCell ref="AJ521:AL521"/>
    <mergeCell ref="AJ522:AL522"/>
    <mergeCell ref="BA514:BC518"/>
    <mergeCell ref="AX514:AZ518"/>
    <mergeCell ref="AX513:AZ513"/>
    <mergeCell ref="AE519:AF519"/>
    <mergeCell ref="AG519:AI519"/>
    <mergeCell ref="AP519:AR519"/>
    <mergeCell ref="BA519:BC519"/>
    <mergeCell ref="BD519:BO519"/>
    <mergeCell ref="AE509:AF509"/>
    <mergeCell ref="AG509:AI509"/>
    <mergeCell ref="AB509:AD509"/>
    <mergeCell ref="AG503:AI503"/>
    <mergeCell ref="AS526:AU526"/>
    <mergeCell ref="BA526:BC526"/>
    <mergeCell ref="BD526:BO526"/>
    <mergeCell ref="H527:N527"/>
    <mergeCell ref="O527:AA527"/>
    <mergeCell ref="AB527:AD527"/>
    <mergeCell ref="AE527:AF527"/>
    <mergeCell ref="AG527:AI527"/>
    <mergeCell ref="AJ527:AL527"/>
    <mergeCell ref="AP527:AR527"/>
    <mergeCell ref="AS527:AU527"/>
    <mergeCell ref="BA527:BC527"/>
    <mergeCell ref="BD527:BO527"/>
    <mergeCell ref="BA523:BC523"/>
    <mergeCell ref="BD523:BO523"/>
    <mergeCell ref="H524:N524"/>
    <mergeCell ref="O524:AA524"/>
    <mergeCell ref="AB524:AD524"/>
    <mergeCell ref="AE524:AF524"/>
    <mergeCell ref="AG524:AI524"/>
    <mergeCell ref="AJ524:AL524"/>
    <mergeCell ref="AP524:AR524"/>
    <mergeCell ref="AS524:AU524"/>
    <mergeCell ref="BA524:BC524"/>
    <mergeCell ref="BD524:BO524"/>
    <mergeCell ref="H523:N523"/>
    <mergeCell ref="O523:AA523"/>
    <mergeCell ref="AB523:AD523"/>
    <mergeCell ref="AG523:AI523"/>
    <mergeCell ref="AJ523:AL523"/>
    <mergeCell ref="AP523:AR523"/>
    <mergeCell ref="H539:N539"/>
    <mergeCell ref="O539:AA539"/>
    <mergeCell ref="AB539:AD539"/>
    <mergeCell ref="AE539:AF539"/>
    <mergeCell ref="AG539:AI539"/>
    <mergeCell ref="AJ539:AL539"/>
    <mergeCell ref="AP539:AR539"/>
    <mergeCell ref="AS539:AU539"/>
    <mergeCell ref="AV539:BG539"/>
    <mergeCell ref="C529:G529"/>
    <mergeCell ref="C531:C536"/>
    <mergeCell ref="AB531:AD531"/>
    <mergeCell ref="AE531:AF531"/>
    <mergeCell ref="AG531:AI531"/>
    <mergeCell ref="AJ531:AL531"/>
    <mergeCell ref="AM531:AO531"/>
    <mergeCell ref="AP531:AR531"/>
    <mergeCell ref="AS531:AU531"/>
    <mergeCell ref="AV531:BG536"/>
    <mergeCell ref="F532:F536"/>
    <mergeCell ref="G532:G536"/>
    <mergeCell ref="H532:N536"/>
    <mergeCell ref="O532:AA536"/>
    <mergeCell ref="AB532:AD536"/>
    <mergeCell ref="AE532:AF536"/>
    <mergeCell ref="AG532:AI536"/>
    <mergeCell ref="AJ532:AL536"/>
    <mergeCell ref="AM532:AO536"/>
    <mergeCell ref="AS532:AU536"/>
    <mergeCell ref="D535:D536"/>
    <mergeCell ref="E535:E536"/>
    <mergeCell ref="H537:N537"/>
    <mergeCell ref="O537:AA537"/>
    <mergeCell ref="AB537:AD537"/>
    <mergeCell ref="AE537:AF537"/>
    <mergeCell ref="AG537:AI537"/>
    <mergeCell ref="AJ537:AL537"/>
    <mergeCell ref="AP537:AR537"/>
    <mergeCell ref="AS537:AU537"/>
    <mergeCell ref="AV537:BG537"/>
    <mergeCell ref="H538:N538"/>
    <mergeCell ref="O538:AA538"/>
    <mergeCell ref="AB538:AD538"/>
    <mergeCell ref="AE538:AF538"/>
    <mergeCell ref="AG538:AI538"/>
    <mergeCell ref="AJ538:AL538"/>
    <mergeCell ref="AP538:AR538"/>
    <mergeCell ref="AS538:AU538"/>
    <mergeCell ref="AV538:BG538"/>
    <mergeCell ref="AM537:AO537"/>
    <mergeCell ref="AM538:AO538"/>
    <mergeCell ref="H540:N540"/>
    <mergeCell ref="O540:AA540"/>
    <mergeCell ref="AB540:AD540"/>
    <mergeCell ref="AE540:AF540"/>
    <mergeCell ref="AG540:AI540"/>
    <mergeCell ref="AJ540:AL540"/>
    <mergeCell ref="AP540:AR540"/>
    <mergeCell ref="AS540:AU540"/>
    <mergeCell ref="AV540:BG540"/>
    <mergeCell ref="H541:N541"/>
    <mergeCell ref="O541:AA541"/>
    <mergeCell ref="AB541:AD541"/>
    <mergeCell ref="AE541:AF541"/>
    <mergeCell ref="AG541:AI541"/>
    <mergeCell ref="AJ541:AL541"/>
    <mergeCell ref="AP541:AR541"/>
    <mergeCell ref="AS541:AU541"/>
    <mergeCell ref="AV541:BG541"/>
    <mergeCell ref="H542:N542"/>
    <mergeCell ref="O542:AA542"/>
    <mergeCell ref="AB542:AD542"/>
    <mergeCell ref="AE542:AF542"/>
    <mergeCell ref="AG542:AI542"/>
    <mergeCell ref="AJ542:AL542"/>
    <mergeCell ref="AP542:AR542"/>
    <mergeCell ref="AS542:AU542"/>
    <mergeCell ref="AV542:BG542"/>
    <mergeCell ref="H543:N543"/>
    <mergeCell ref="O543:AA543"/>
    <mergeCell ref="AB543:AD543"/>
    <mergeCell ref="AE543:AF543"/>
    <mergeCell ref="AG543:AI543"/>
    <mergeCell ref="AJ543:AL543"/>
    <mergeCell ref="AP543:AR543"/>
    <mergeCell ref="AS543:AU543"/>
    <mergeCell ref="AV543:BG543"/>
    <mergeCell ref="AV546:BG546"/>
    <mergeCell ref="H547:N547"/>
    <mergeCell ref="O547:AA547"/>
    <mergeCell ref="AB547:AD547"/>
    <mergeCell ref="AE547:AF547"/>
    <mergeCell ref="AG547:AI547"/>
    <mergeCell ref="AJ547:AL547"/>
    <mergeCell ref="AP547:AR547"/>
    <mergeCell ref="AS547:AU547"/>
    <mergeCell ref="AV547:BG547"/>
    <mergeCell ref="H544:N544"/>
    <mergeCell ref="O544:AA544"/>
    <mergeCell ref="AB544:AD544"/>
    <mergeCell ref="AE544:AF544"/>
    <mergeCell ref="AG544:AI544"/>
    <mergeCell ref="AJ544:AL544"/>
    <mergeCell ref="AP544:AR544"/>
    <mergeCell ref="AS544:AU544"/>
    <mergeCell ref="AV544:BG544"/>
    <mergeCell ref="H545:N545"/>
    <mergeCell ref="O545:AA545"/>
    <mergeCell ref="AB545:AD545"/>
    <mergeCell ref="AE545:AF545"/>
    <mergeCell ref="AG545:AI545"/>
    <mergeCell ref="AJ545:AL545"/>
    <mergeCell ref="AP545:AR545"/>
    <mergeCell ref="AS545:AU545"/>
    <mergeCell ref="AV545:BG545"/>
    <mergeCell ref="AU14:AX14"/>
    <mergeCell ref="AY14:BA14"/>
    <mergeCell ref="AU15:AX15"/>
    <mergeCell ref="AY15:BA15"/>
    <mergeCell ref="J418:AB421"/>
    <mergeCell ref="W231:Y231"/>
    <mergeCell ref="H548:N548"/>
    <mergeCell ref="O548:AA548"/>
    <mergeCell ref="AB548:AD548"/>
    <mergeCell ref="AE548:AF548"/>
    <mergeCell ref="AG548:AI548"/>
    <mergeCell ref="AJ548:AL548"/>
    <mergeCell ref="AP548:AR548"/>
    <mergeCell ref="AS548:AU548"/>
    <mergeCell ref="AV548:BG548"/>
    <mergeCell ref="H549:N549"/>
    <mergeCell ref="O549:AA549"/>
    <mergeCell ref="AB549:AD549"/>
    <mergeCell ref="AE549:AF549"/>
    <mergeCell ref="AG549:AI549"/>
    <mergeCell ref="AJ549:AL549"/>
    <mergeCell ref="AP549:AR549"/>
    <mergeCell ref="AS549:AU549"/>
    <mergeCell ref="AV549:BG549"/>
    <mergeCell ref="H546:N546"/>
    <mergeCell ref="O546:AA546"/>
    <mergeCell ref="AB546:AD546"/>
    <mergeCell ref="AE546:AF546"/>
    <mergeCell ref="AG546:AI546"/>
    <mergeCell ref="AJ546:AL546"/>
    <mergeCell ref="AP546:AR546"/>
    <mergeCell ref="AS546:AU546"/>
    <mergeCell ref="AU1:AX1"/>
    <mergeCell ref="AY1:BA1"/>
    <mergeCell ref="AU2:AX6"/>
    <mergeCell ref="AY2:BA6"/>
    <mergeCell ref="AU7:AX7"/>
    <mergeCell ref="AY7:BA7"/>
    <mergeCell ref="AU8:AX8"/>
    <mergeCell ref="AY8:BA8"/>
    <mergeCell ref="AU9:AX9"/>
    <mergeCell ref="AY9:BA9"/>
    <mergeCell ref="AU10:AX10"/>
    <mergeCell ref="AY10:BA10"/>
    <mergeCell ref="AU11:AX11"/>
    <mergeCell ref="AY11:BA11"/>
    <mergeCell ref="AU12:AX12"/>
    <mergeCell ref="AY12:BA12"/>
    <mergeCell ref="AU13:AX13"/>
    <mergeCell ref="AY13:BA13"/>
    <mergeCell ref="H550:N550"/>
    <mergeCell ref="O550:AA550"/>
    <mergeCell ref="AB550:AD550"/>
    <mergeCell ref="AE550:AF550"/>
    <mergeCell ref="AG550:AI550"/>
    <mergeCell ref="AJ550:AL550"/>
    <mergeCell ref="AP550:AR550"/>
    <mergeCell ref="AS550:AU550"/>
    <mergeCell ref="AV550:BG550"/>
    <mergeCell ref="H551:N551"/>
    <mergeCell ref="O551:AA551"/>
    <mergeCell ref="AB551:AD551"/>
    <mergeCell ref="AE551:AF551"/>
    <mergeCell ref="AG551:AI551"/>
    <mergeCell ref="AJ551:AL551"/>
    <mergeCell ref="AP551:AR551"/>
    <mergeCell ref="AS551:AU551"/>
    <mergeCell ref="AV551:BG551"/>
    <mergeCell ref="AM552:AO552"/>
    <mergeCell ref="H552:N552"/>
    <mergeCell ref="O552:AA552"/>
    <mergeCell ref="AB552:AD552"/>
    <mergeCell ref="AE552:AF552"/>
    <mergeCell ref="AG552:AI552"/>
    <mergeCell ref="AJ552:AL552"/>
    <mergeCell ref="AP552:AR552"/>
    <mergeCell ref="AS552:AU552"/>
    <mergeCell ref="AV552:BG552"/>
    <mergeCell ref="H553:N553"/>
    <mergeCell ref="O553:AA553"/>
    <mergeCell ref="AB553:AD553"/>
    <mergeCell ref="AE553:AF553"/>
    <mergeCell ref="AG553:AI553"/>
    <mergeCell ref="AJ553:AL553"/>
    <mergeCell ref="AP553:AR553"/>
    <mergeCell ref="AS553:AU553"/>
    <mergeCell ref="AV553:BG553"/>
    <mergeCell ref="AM553:AO553"/>
    <mergeCell ref="AM539:AO539"/>
    <mergeCell ref="AM540:AO540"/>
    <mergeCell ref="AM541:AO541"/>
    <mergeCell ref="AM542:AO542"/>
    <mergeCell ref="AM543:AO543"/>
    <mergeCell ref="AM544:AO544"/>
    <mergeCell ref="AM545:AO545"/>
    <mergeCell ref="AM546:AO546"/>
    <mergeCell ref="AM547:AO547"/>
    <mergeCell ref="AM548:AO548"/>
    <mergeCell ref="AM549:AO549"/>
    <mergeCell ref="AM550:AO550"/>
    <mergeCell ref="AM551:AO551"/>
    <mergeCell ref="AM519:AO519"/>
    <mergeCell ref="AM520:AO520"/>
    <mergeCell ref="AM521:AO521"/>
    <mergeCell ref="AM522:AO522"/>
    <mergeCell ref="AM523:AO523"/>
    <mergeCell ref="AM524:AO524"/>
    <mergeCell ref="AM525:AO525"/>
    <mergeCell ref="AM526:AO526"/>
    <mergeCell ref="AM527:AO527"/>
    <mergeCell ref="AB526:AD526"/>
    <mergeCell ref="AE526:AF526"/>
    <mergeCell ref="AG526:AI526"/>
    <mergeCell ref="AJ526:AL526"/>
    <mergeCell ref="AG490:AZ490"/>
    <mergeCell ref="F321:F324"/>
    <mergeCell ref="G321:G324"/>
    <mergeCell ref="F332:F335"/>
    <mergeCell ref="G332:G335"/>
    <mergeCell ref="AD336:BA336"/>
    <mergeCell ref="X336:AC336"/>
    <mergeCell ref="D331:E334"/>
    <mergeCell ref="D320:E323"/>
    <mergeCell ref="D308:E311"/>
    <mergeCell ref="D297:E300"/>
    <mergeCell ref="H298:T301"/>
    <mergeCell ref="L343:P343"/>
    <mergeCell ref="J343:K343"/>
    <mergeCell ref="Q343:R343"/>
    <mergeCell ref="H376:Z376"/>
    <mergeCell ref="P313:AH313"/>
    <mergeCell ref="P314:AH314"/>
    <mergeCell ref="P315:AH315"/>
    <mergeCell ref="P316:AH316"/>
    <mergeCell ref="AB474:AD474"/>
    <mergeCell ref="AB468:AD468"/>
    <mergeCell ref="O469:AA473"/>
    <mergeCell ref="O479:AA483"/>
    <mergeCell ref="D468:E471"/>
    <mergeCell ref="D478:E481"/>
    <mergeCell ref="D503:E506"/>
    <mergeCell ref="AE523:AF523"/>
    <mergeCell ref="CI400:CK400"/>
    <mergeCell ref="DE400:DQ400"/>
    <mergeCell ref="DR400:DV400"/>
    <mergeCell ref="DW400:EH400"/>
    <mergeCell ref="EI395:EI399"/>
    <mergeCell ref="BE422:BP422"/>
    <mergeCell ref="BE423:BP423"/>
    <mergeCell ref="BE424:BP424"/>
    <mergeCell ref="D382:E385"/>
    <mergeCell ref="D395:E398"/>
    <mergeCell ref="D407:E410"/>
    <mergeCell ref="F407:Z407"/>
    <mergeCell ref="F417:AB417"/>
    <mergeCell ref="D417:E420"/>
    <mergeCell ref="F396:F399"/>
    <mergeCell ref="G396:G399"/>
    <mergeCell ref="F408:F411"/>
    <mergeCell ref="G408:G411"/>
    <mergeCell ref="F418:F421"/>
    <mergeCell ref="G418:G421"/>
    <mergeCell ref="CL396:DD399"/>
    <mergeCell ref="DE396:DQ399"/>
    <mergeCell ref="CU389:DM389"/>
    <mergeCell ref="DN389:DZ389"/>
    <mergeCell ref="EG389:EY389"/>
    <mergeCell ref="CU391:DM391"/>
    <mergeCell ref="EG391:EY391"/>
    <mergeCell ref="CB412:CC412"/>
    <mergeCell ref="H413:Z413"/>
    <mergeCell ref="BE413:BJ413"/>
    <mergeCell ref="BK413:BO413"/>
    <mergeCell ref="BE400:BJ400"/>
    <mergeCell ref="D431:E434"/>
    <mergeCell ref="BE436:BP436"/>
    <mergeCell ref="BE437:BP437"/>
    <mergeCell ref="BE438:BP438"/>
    <mergeCell ref="AB453:AD453"/>
    <mergeCell ref="O448:AA452"/>
    <mergeCell ref="O459:AA463"/>
    <mergeCell ref="BA448:BN452"/>
    <mergeCell ref="AB458:AD458"/>
    <mergeCell ref="AE458:AF458"/>
    <mergeCell ref="D447:E450"/>
    <mergeCell ref="D458:E461"/>
    <mergeCell ref="AC432:AH435"/>
    <mergeCell ref="M432:AB435"/>
    <mergeCell ref="BO453:BQ453"/>
    <mergeCell ref="CB407:CC411"/>
    <mergeCell ref="BQ413:CA413"/>
    <mergeCell ref="CB413:CC413"/>
    <mergeCell ref="BQ422:BR422"/>
    <mergeCell ref="H408:Z411"/>
    <mergeCell ref="BE408:BJ411"/>
    <mergeCell ref="BK408:BO411"/>
    <mergeCell ref="BP408:CA411"/>
    <mergeCell ref="BE417:BP417"/>
    <mergeCell ref="BE425:BP425"/>
    <mergeCell ref="BY453:CL453"/>
    <mergeCell ref="CC436:CN436"/>
    <mergeCell ref="H437:L437"/>
    <mergeCell ref="M437:AB437"/>
    <mergeCell ref="AC437:AH437"/>
    <mergeCell ref="AI437:BD437"/>
    <mergeCell ref="BQ437:CB437"/>
    <mergeCell ref="BK400:BQ400"/>
    <mergeCell ref="BR400:BV400"/>
    <mergeCell ref="BW400:CH400"/>
    <mergeCell ref="CU390:DM390"/>
    <mergeCell ref="BP407:CA407"/>
    <mergeCell ref="BK412:BO412"/>
    <mergeCell ref="D513:E516"/>
    <mergeCell ref="D531:E534"/>
    <mergeCell ref="AB478:AD478"/>
    <mergeCell ref="AB490:AD490"/>
    <mergeCell ref="AE490:AF490"/>
    <mergeCell ref="AE478:AF478"/>
    <mergeCell ref="AB484:AD484"/>
    <mergeCell ref="AE468:AF468"/>
    <mergeCell ref="AG468:AZ468"/>
    <mergeCell ref="AG469:AZ473"/>
    <mergeCell ref="AG474:AZ474"/>
    <mergeCell ref="BA468:BN468"/>
    <mergeCell ref="BA469:BN473"/>
    <mergeCell ref="BU468:CH468"/>
    <mergeCell ref="BU469:CH473"/>
    <mergeCell ref="AV514:AV518"/>
    <mergeCell ref="AW514:AW518"/>
    <mergeCell ref="AX519:AZ519"/>
    <mergeCell ref="AX520:AZ520"/>
    <mergeCell ref="AX521:AZ521"/>
    <mergeCell ref="AX522:AZ522"/>
    <mergeCell ref="AX523:AZ523"/>
    <mergeCell ref="AX524:AZ524"/>
    <mergeCell ref="AX525:AZ525"/>
    <mergeCell ref="AX526:AZ526"/>
    <mergeCell ref="AX527:AZ527"/>
    <mergeCell ref="BA525:BC525"/>
    <mergeCell ref="BD525:BO525"/>
    <mergeCell ref="H526:N526"/>
    <mergeCell ref="AP526:AR526"/>
    <mergeCell ref="AP532:AR536"/>
    <mergeCell ref="O526:AA526"/>
    <mergeCell ref="CR81:CT81"/>
    <mergeCell ref="CO154:CQ154"/>
    <mergeCell ref="CR154:CT154"/>
    <mergeCell ref="CO117:CQ117"/>
    <mergeCell ref="CR117:CT117"/>
    <mergeCell ref="CO118:CQ118"/>
    <mergeCell ref="CR118:CT118"/>
    <mergeCell ref="CO119:CQ119"/>
    <mergeCell ref="CR119:CT119"/>
    <mergeCell ref="CO126:CQ126"/>
    <mergeCell ref="CR126:CT126"/>
    <mergeCell ref="CO144:CQ144"/>
    <mergeCell ref="CR144:CT144"/>
    <mergeCell ref="CO146:CQ146"/>
    <mergeCell ref="CR146:CT146"/>
    <mergeCell ref="CO147:CQ147"/>
    <mergeCell ref="CR147:CT147"/>
    <mergeCell ref="CR120:CT120"/>
    <mergeCell ref="CR122:CT122"/>
    <mergeCell ref="CR123:CT123"/>
    <mergeCell ref="CO125:CQ125"/>
    <mergeCell ref="CO127:CQ127"/>
    <mergeCell ref="CO87:CQ87"/>
    <mergeCell ref="CR124:CT124"/>
    <mergeCell ref="CR130:CT130"/>
    <mergeCell ref="CO100:CQ100"/>
  </mergeCell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B6232-FB91-4723-8FA6-09EE23179BDB}">
  <sheetPr codeName="Sheet29">
    <outlinePr summaryBelow="0" summaryRight="0"/>
  </sheetPr>
  <dimension ref="A1:IR492"/>
  <sheetViews>
    <sheetView topLeftCell="A361" zoomScale="55" zoomScaleNormal="55" workbookViewId="0">
      <selection activeCell="AG38" sqref="AG36:AG38"/>
    </sheetView>
  </sheetViews>
  <sheetFormatPr defaultRowHeight="13.2"/>
  <cols>
    <col min="1" max="2" width="9.33203125" customWidth="1"/>
    <col min="3" max="3" width="13" customWidth="1"/>
    <col min="4" max="4" width="19.44140625" customWidth="1"/>
    <col min="5" max="5" width="18.5546875" customWidth="1"/>
    <col min="6" max="6" width="17.5546875" customWidth="1"/>
    <col min="7" max="7" width="16.5546875" customWidth="1"/>
    <col min="8" max="8" width="14.33203125" customWidth="1"/>
    <col min="9" max="9" width="15" bestFit="1" customWidth="1"/>
    <col min="10" max="26" width="9" customWidth="1"/>
    <col min="27" max="27" width="13" customWidth="1"/>
    <col min="28" max="89" width="9" customWidth="1"/>
    <col min="111" max="111" width="26.44140625" customWidth="1"/>
    <col min="112" max="112" width="9.44140625" customWidth="1"/>
    <col min="113" max="114" width="0" hidden="1" customWidth="1"/>
    <col min="115" max="115" width="23.5546875" hidden="1" customWidth="1"/>
    <col min="116" max="116" width="19.6640625" customWidth="1"/>
    <col min="117" max="117" width="12.6640625" customWidth="1"/>
    <col min="159" max="159" width="16.44140625" customWidth="1"/>
    <col min="160" max="160" width="23" customWidth="1"/>
  </cols>
  <sheetData>
    <row r="1" spans="1:124" s="96" customFormat="1" ht="34.799999999999997">
      <c r="A1" s="92" t="s">
        <v>138</v>
      </c>
      <c r="B1" s="93"/>
      <c r="C1" s="566"/>
      <c r="D1" s="94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3036" t="s">
        <v>139</v>
      </c>
      <c r="AV1" s="3037"/>
      <c r="AW1" s="3037"/>
      <c r="AX1" s="3038"/>
      <c r="AY1" s="3283" t="s">
        <v>140</v>
      </c>
      <c r="AZ1" s="3284"/>
      <c r="BA1" s="328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  <c r="CJ1" s="95"/>
      <c r="CK1" s="95"/>
      <c r="CL1" s="95"/>
      <c r="CM1" s="95"/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1359"/>
      <c r="CY1" s="1359"/>
      <c r="CZ1" s="1359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</row>
    <row r="2" spans="1:124" s="96" customFormat="1" ht="15.6">
      <c r="C2" s="568"/>
      <c r="AU2" s="3388" t="s">
        <v>141</v>
      </c>
      <c r="AV2" s="3389"/>
      <c r="AW2" s="3389"/>
      <c r="AX2" s="3390"/>
      <c r="AY2" s="3286" t="s">
        <v>142</v>
      </c>
      <c r="AZ2" s="3287"/>
      <c r="BA2" s="3288"/>
      <c r="DF2" s="102"/>
      <c r="DG2" s="102"/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2"/>
      <c r="DT2" s="102"/>
    </row>
    <row r="3" spans="1:124" s="96" customFormat="1" ht="22.8">
      <c r="B3" s="97"/>
      <c r="C3" s="567" t="s">
        <v>143</v>
      </c>
      <c r="AU3" s="3391"/>
      <c r="AV3" s="3392"/>
      <c r="AW3" s="3392"/>
      <c r="AX3" s="3393"/>
      <c r="AY3" s="3209"/>
      <c r="AZ3" s="3210"/>
      <c r="BA3" s="3211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</row>
    <row r="4" spans="1:124" s="96" customFormat="1" ht="22.8">
      <c r="B4" s="97"/>
      <c r="C4" s="568"/>
      <c r="D4" s="98" t="s">
        <v>144</v>
      </c>
      <c r="AU4" s="3391"/>
      <c r="AV4" s="3392"/>
      <c r="AW4" s="3392"/>
      <c r="AX4" s="3393"/>
      <c r="AY4" s="3209"/>
      <c r="AZ4" s="3210"/>
      <c r="BA4" s="3211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</row>
    <row r="5" spans="1:124" s="96" customFormat="1" ht="22.8">
      <c r="B5" s="97"/>
      <c r="C5" s="568"/>
      <c r="D5" s="99" t="s">
        <v>145</v>
      </c>
      <c r="E5" s="99"/>
      <c r="F5" s="99"/>
      <c r="AU5" s="3391"/>
      <c r="AV5" s="3392"/>
      <c r="AW5" s="3392"/>
      <c r="AX5" s="3393"/>
      <c r="AY5" s="3209"/>
      <c r="AZ5" s="3210"/>
      <c r="BA5" s="3211"/>
      <c r="BM5" s="100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</row>
    <row r="6" spans="1:124" s="96" customFormat="1" ht="22.8">
      <c r="B6" s="97"/>
      <c r="C6" s="568"/>
      <c r="D6" s="99" t="s">
        <v>146</v>
      </c>
      <c r="E6" s="99"/>
      <c r="F6" s="99"/>
      <c r="AU6" s="3394"/>
      <c r="AV6" s="3395"/>
      <c r="AW6" s="3395"/>
      <c r="AX6" s="3396"/>
      <c r="AY6" s="3212"/>
      <c r="AZ6" s="3213"/>
      <c r="BA6" s="3214"/>
      <c r="BM6" s="100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</row>
    <row r="7" spans="1:124" s="96" customFormat="1" ht="22.5" customHeight="1">
      <c r="B7" s="97"/>
      <c r="C7" s="568"/>
      <c r="D7" s="99" t="s">
        <v>147</v>
      </c>
      <c r="E7" s="99"/>
      <c r="F7" s="99"/>
      <c r="AU7" s="3382" t="s">
        <v>148</v>
      </c>
      <c r="AV7" s="3397"/>
      <c r="AW7" s="3397"/>
      <c r="AX7" s="3383"/>
      <c r="AY7" s="3011" t="s">
        <v>149</v>
      </c>
      <c r="AZ7" s="3012"/>
      <c r="BA7" s="3013"/>
      <c r="BM7" s="100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</row>
    <row r="8" spans="1:124" s="96" customFormat="1" ht="22.5" customHeight="1">
      <c r="B8" s="97"/>
      <c r="C8" s="568"/>
      <c r="D8" s="99" t="s">
        <v>150</v>
      </c>
      <c r="E8" s="99"/>
      <c r="F8" s="99"/>
      <c r="AU8" s="3382" t="s">
        <v>148</v>
      </c>
      <c r="AV8" s="3397"/>
      <c r="AW8" s="3397"/>
      <c r="AX8" s="3383"/>
      <c r="AY8" s="3011" t="s">
        <v>149</v>
      </c>
      <c r="AZ8" s="3012"/>
      <c r="BA8" s="3013"/>
      <c r="BM8" s="100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</row>
    <row r="9" spans="1:124" s="96" customFormat="1" ht="22.5" customHeight="1">
      <c r="B9" s="97"/>
      <c r="C9" s="568"/>
      <c r="D9" s="99" t="s">
        <v>151</v>
      </c>
      <c r="E9" s="99"/>
      <c r="F9" s="99"/>
      <c r="AU9" s="3382" t="s">
        <v>148</v>
      </c>
      <c r="AV9" s="3397"/>
      <c r="AW9" s="3397"/>
      <c r="AX9" s="3383"/>
      <c r="AY9" s="3011" t="s">
        <v>149</v>
      </c>
      <c r="AZ9" s="3012"/>
      <c r="BA9" s="3013"/>
      <c r="BM9" s="100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</row>
    <row r="10" spans="1:124" s="96" customFormat="1" ht="22.5" customHeight="1">
      <c r="B10" s="97"/>
      <c r="C10" s="568"/>
      <c r="D10" s="99" t="s">
        <v>152</v>
      </c>
      <c r="E10" s="99"/>
      <c r="F10" s="99"/>
      <c r="AU10" s="3382" t="s">
        <v>148</v>
      </c>
      <c r="AV10" s="3397"/>
      <c r="AW10" s="3397"/>
      <c r="AX10" s="3383"/>
      <c r="AY10" s="3011" t="s">
        <v>149</v>
      </c>
      <c r="AZ10" s="3012"/>
      <c r="BA10" s="3013"/>
      <c r="BM10" s="100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</row>
    <row r="11" spans="1:124" s="96" customFormat="1" ht="22.5" customHeight="1">
      <c r="B11" s="97"/>
      <c r="C11" s="568"/>
      <c r="D11" s="99"/>
      <c r="E11" s="99"/>
      <c r="F11" s="99"/>
      <c r="AU11" s="3382" t="s">
        <v>148</v>
      </c>
      <c r="AV11" s="3397"/>
      <c r="AW11" s="3397"/>
      <c r="AX11" s="3383"/>
      <c r="AY11" s="3011" t="s">
        <v>149</v>
      </c>
      <c r="AZ11" s="3012"/>
      <c r="BA11" s="3013"/>
      <c r="BM11" s="100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</row>
    <row r="12" spans="1:124" s="96" customFormat="1" ht="22.5" customHeight="1">
      <c r="B12" s="97"/>
      <c r="C12" s="568"/>
      <c r="D12" s="99"/>
      <c r="E12" s="99"/>
      <c r="F12" s="99"/>
      <c r="AU12" s="3382" t="s">
        <v>148</v>
      </c>
      <c r="AV12" s="3397"/>
      <c r="AW12" s="3397"/>
      <c r="AX12" s="3383"/>
      <c r="AY12" s="3011" t="s">
        <v>149</v>
      </c>
      <c r="AZ12" s="3012"/>
      <c r="BA12" s="3013"/>
      <c r="BM12" s="100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</row>
    <row r="13" spans="1:124" s="96" customFormat="1" ht="22.5" customHeight="1">
      <c r="B13" s="97"/>
      <c r="C13" s="568"/>
      <c r="D13" s="99"/>
      <c r="E13" s="99"/>
      <c r="F13" s="99"/>
      <c r="AU13" s="3382" t="s">
        <v>148</v>
      </c>
      <c r="AV13" s="3397"/>
      <c r="AW13" s="3397"/>
      <c r="AX13" s="3383"/>
      <c r="AY13" s="3011" t="s">
        <v>149</v>
      </c>
      <c r="AZ13" s="3012"/>
      <c r="BA13" s="3013"/>
      <c r="BM13" s="100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</row>
    <row r="14" spans="1:124" s="96" customFormat="1" ht="30" customHeight="1">
      <c r="B14" s="97"/>
      <c r="C14" s="569" t="s">
        <v>153</v>
      </c>
      <c r="D14" s="99"/>
      <c r="E14" s="99"/>
      <c r="F14" s="99"/>
      <c r="AU14" s="3382" t="s">
        <v>148</v>
      </c>
      <c r="AV14" s="3397"/>
      <c r="AW14" s="3397"/>
      <c r="AX14" s="3383"/>
      <c r="AY14" s="3011" t="s">
        <v>149</v>
      </c>
      <c r="AZ14" s="3012"/>
      <c r="BA14" s="3013"/>
      <c r="BM14" s="100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</row>
    <row r="15" spans="1:124" s="96" customFormat="1" ht="15.6">
      <c r="A15" s="1379" t="s">
        <v>154</v>
      </c>
      <c r="B15" s="98"/>
      <c r="C15" s="567" t="s">
        <v>155</v>
      </c>
      <c r="DA15" s="102"/>
      <c r="DB15" s="102"/>
      <c r="DC15" s="102"/>
      <c r="DD15" s="102"/>
      <c r="DE15" s="102"/>
      <c r="DF15" s="102"/>
      <c r="DG15" s="102"/>
      <c r="DH15" s="102"/>
      <c r="DI15" s="102"/>
      <c r="DJ15" s="102"/>
      <c r="DK15" s="102"/>
      <c r="DL15" s="102"/>
      <c r="DM15" s="102"/>
      <c r="DN15" s="102"/>
      <c r="DO15" s="102"/>
    </row>
    <row r="16" spans="1:124" s="96" customFormat="1" ht="15.6">
      <c r="B16" s="98"/>
      <c r="C16" s="570" t="s">
        <v>156</v>
      </c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</row>
    <row r="17" spans="1:119" s="96" customFormat="1" ht="15.6">
      <c r="C17" s="571" t="s">
        <v>157</v>
      </c>
      <c r="S17" s="1363"/>
      <c r="T17" s="1363"/>
      <c r="U17" s="1363"/>
      <c r="V17" s="1363"/>
      <c r="W17" s="1363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</row>
    <row r="18" spans="1:119" s="96" customFormat="1" ht="15.6">
      <c r="A18" s="101" t="s">
        <v>158</v>
      </c>
      <c r="B18" s="98"/>
      <c r="C18" s="571" t="s">
        <v>159</v>
      </c>
      <c r="S18" s="1363"/>
      <c r="T18" s="1363"/>
      <c r="U18" s="1363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</row>
    <row r="19" spans="1:119" s="96" customFormat="1" ht="15.6">
      <c r="B19" s="98"/>
      <c r="C19" s="570" t="s">
        <v>160</v>
      </c>
      <c r="S19" s="1363"/>
      <c r="T19" s="1363"/>
      <c r="U19" s="1363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</row>
    <row r="20" spans="1:119" s="1363" customFormat="1" ht="15.6">
      <c r="C20" s="1363" t="s">
        <v>161</v>
      </c>
      <c r="BY20" s="96"/>
      <c r="BZ20" s="96"/>
      <c r="CA20" s="96"/>
      <c r="CB20" s="96"/>
      <c r="CC20" s="96"/>
      <c r="CD20" s="96"/>
    </row>
    <row r="21" spans="1:119" s="1363" customFormat="1" ht="15.6">
      <c r="D21" s="1364" t="s">
        <v>162</v>
      </c>
      <c r="BY21" s="96"/>
      <c r="BZ21" s="96"/>
      <c r="CA21" s="96"/>
      <c r="CB21" s="96"/>
      <c r="CC21" s="96"/>
      <c r="CD21" s="96"/>
    </row>
    <row r="22" spans="1:119" s="1363" customFormat="1" ht="15.6">
      <c r="BY22" s="96"/>
      <c r="BZ22" s="96"/>
      <c r="CA22" s="96"/>
      <c r="CB22" s="96"/>
      <c r="CC22" s="96"/>
      <c r="CD22" s="96"/>
    </row>
    <row r="23" spans="1:119" s="1363" customFormat="1" ht="15.6">
      <c r="C23" s="4029" t="s">
        <v>163</v>
      </c>
      <c r="D23" s="4030" t="s">
        <v>164</v>
      </c>
      <c r="E23" s="4030"/>
      <c r="F23" s="4030"/>
      <c r="G23" s="4030"/>
      <c r="H23" s="4030"/>
      <c r="I23" s="4031" t="s">
        <v>165</v>
      </c>
      <c r="J23" s="4031"/>
      <c r="K23" s="4031"/>
      <c r="L23" s="4031"/>
      <c r="M23" s="4031"/>
      <c r="N23" s="4031"/>
      <c r="O23" s="4031"/>
      <c r="P23" s="4032" t="s">
        <v>166</v>
      </c>
      <c r="Q23" s="4032"/>
      <c r="R23" s="4032"/>
      <c r="S23" s="4032"/>
      <c r="T23" s="4032"/>
      <c r="U23" s="4032"/>
      <c r="V23" s="4031" t="s">
        <v>165</v>
      </c>
      <c r="W23" s="4031"/>
      <c r="X23" s="4032" t="s">
        <v>166</v>
      </c>
      <c r="Y23" s="4032"/>
      <c r="Z23" s="4032"/>
      <c r="AA23" s="4029" t="s">
        <v>167</v>
      </c>
      <c r="BY23" s="96"/>
      <c r="BZ23" s="96"/>
      <c r="CA23" s="96"/>
      <c r="CB23" s="96"/>
      <c r="CC23" s="96"/>
      <c r="CD23" s="96"/>
    </row>
    <row r="24" spans="1:119" s="1363" customFormat="1" ht="37.5" customHeight="1">
      <c r="C24" s="4029"/>
      <c r="D24" s="1365" t="s">
        <v>168</v>
      </c>
      <c r="E24" s="1366" t="s">
        <v>169</v>
      </c>
      <c r="F24" s="1365" t="s">
        <v>170</v>
      </c>
      <c r="G24" s="1366" t="s">
        <v>171</v>
      </c>
      <c r="H24" s="1366" t="s">
        <v>172</v>
      </c>
      <c r="I24" s="4022" t="s">
        <v>173</v>
      </c>
      <c r="J24" s="4022"/>
      <c r="K24" s="4022"/>
      <c r="L24" s="4022"/>
      <c r="M24" s="4022"/>
      <c r="N24" s="4022"/>
      <c r="O24" s="4022"/>
      <c r="P24" s="4023" t="s">
        <v>174</v>
      </c>
      <c r="Q24" s="4024"/>
      <c r="R24" s="4028" t="s">
        <v>175</v>
      </c>
      <c r="S24" s="4028"/>
      <c r="T24" s="4028"/>
      <c r="U24" s="4028"/>
      <c r="V24" s="4022" t="s">
        <v>173</v>
      </c>
      <c r="W24" s="4022"/>
      <c r="X24" s="4028" t="s">
        <v>174</v>
      </c>
      <c r="Y24" s="4028"/>
      <c r="Z24" s="4028"/>
      <c r="AA24" s="4029"/>
      <c r="BY24" s="96"/>
      <c r="BZ24" s="96"/>
      <c r="CA24" s="96"/>
      <c r="CB24" s="96"/>
      <c r="CC24" s="96"/>
      <c r="CD24" s="96"/>
    </row>
    <row r="25" spans="1:119" s="1363" customFormat="1" ht="15.75" customHeight="1">
      <c r="C25" s="3790" t="s">
        <v>176</v>
      </c>
      <c r="D25" s="3718" t="s">
        <v>177</v>
      </c>
      <c r="E25" s="3790" t="s">
        <v>178</v>
      </c>
      <c r="F25" s="3788" t="s">
        <v>179</v>
      </c>
      <c r="G25" s="3788" t="s">
        <v>180</v>
      </c>
      <c r="H25" s="3967" t="s">
        <v>181</v>
      </c>
      <c r="I25" s="3838" t="s">
        <v>182</v>
      </c>
      <c r="J25" s="3839"/>
      <c r="K25" s="3839"/>
      <c r="L25" s="3839"/>
      <c r="M25" s="3839"/>
      <c r="N25" s="3839"/>
      <c r="O25" s="3840"/>
      <c r="P25" s="3788" t="s">
        <v>183</v>
      </c>
      <c r="Q25" s="3788"/>
      <c r="R25" s="3967" t="s">
        <v>184</v>
      </c>
      <c r="S25" s="3967"/>
      <c r="T25" s="3967"/>
      <c r="U25" s="3967"/>
      <c r="V25" s="3478" t="s">
        <v>185</v>
      </c>
      <c r="W25" s="3471"/>
      <c r="X25" s="3965" t="s">
        <v>186</v>
      </c>
      <c r="Y25" s="4015"/>
      <c r="Z25" s="3966"/>
      <c r="AA25" s="3790" t="s">
        <v>187</v>
      </c>
      <c r="BY25" s="96"/>
      <c r="BZ25" s="96"/>
      <c r="CA25" s="96"/>
      <c r="CB25" s="96"/>
      <c r="CC25" s="96"/>
      <c r="CD25" s="96"/>
    </row>
    <row r="26" spans="1:119" s="1363" customFormat="1" ht="15.75" customHeight="1">
      <c r="C26" s="3790"/>
      <c r="D26" s="3718"/>
      <c r="E26" s="3790"/>
      <c r="F26" s="3788"/>
      <c r="G26" s="3788"/>
      <c r="H26" s="3967"/>
      <c r="I26" s="3838" t="s">
        <v>188</v>
      </c>
      <c r="J26" s="3839"/>
      <c r="K26" s="3839"/>
      <c r="L26" s="3839"/>
      <c r="M26" s="3839"/>
      <c r="N26" s="3839"/>
      <c r="O26" s="3840"/>
      <c r="P26" s="3788" t="s">
        <v>183</v>
      </c>
      <c r="Q26" s="3788"/>
      <c r="R26" s="3967" t="s">
        <v>184</v>
      </c>
      <c r="S26" s="3967"/>
      <c r="T26" s="3967"/>
      <c r="U26" s="3967"/>
      <c r="V26" s="2158"/>
      <c r="W26" s="2160"/>
      <c r="X26" s="3965" t="s">
        <v>186</v>
      </c>
      <c r="Y26" s="4015"/>
      <c r="Z26" s="3966"/>
      <c r="AA26" s="3790"/>
      <c r="BY26" s="96"/>
      <c r="BZ26" s="96"/>
      <c r="CA26" s="96"/>
      <c r="CB26" s="96"/>
      <c r="CC26" s="96"/>
      <c r="CD26" s="96"/>
    </row>
    <row r="27" spans="1:119" s="1363" customFormat="1" ht="17.25" customHeight="1">
      <c r="C27" s="3790"/>
      <c r="D27" s="3718"/>
      <c r="E27" s="3790"/>
      <c r="F27" s="3788"/>
      <c r="G27" s="3788"/>
      <c r="H27" s="3790" t="s">
        <v>189</v>
      </c>
      <c r="I27" s="3788" t="s">
        <v>182</v>
      </c>
      <c r="J27" s="3788"/>
      <c r="K27" s="3788"/>
      <c r="L27" s="3788"/>
      <c r="M27" s="3788"/>
      <c r="N27" s="3788"/>
      <c r="O27" s="3788"/>
      <c r="P27" s="3788" t="s">
        <v>183</v>
      </c>
      <c r="Q27" s="3788"/>
      <c r="R27" s="3967" t="s">
        <v>190</v>
      </c>
      <c r="S27" s="3967"/>
      <c r="T27" s="3967"/>
      <c r="U27" s="3967"/>
      <c r="V27" s="2158"/>
      <c r="W27" s="2160"/>
      <c r="X27" s="3788" t="s">
        <v>191</v>
      </c>
      <c r="Y27" s="3788"/>
      <c r="Z27" s="3788"/>
      <c r="AA27" s="3790"/>
      <c r="BY27" s="96"/>
      <c r="BZ27" s="96"/>
      <c r="CA27" s="96"/>
      <c r="CB27" s="96"/>
      <c r="CC27" s="96"/>
      <c r="CD27" s="96"/>
    </row>
    <row r="28" spans="1:119" s="1363" customFormat="1" ht="17.25" customHeight="1">
      <c r="C28" s="3790"/>
      <c r="D28" s="3718"/>
      <c r="E28" s="3790"/>
      <c r="F28" s="3788"/>
      <c r="G28" s="3788"/>
      <c r="H28" s="3790"/>
      <c r="I28" s="3788"/>
      <c r="J28" s="3788"/>
      <c r="K28" s="3788"/>
      <c r="L28" s="3788"/>
      <c r="M28" s="3788"/>
      <c r="N28" s="3788"/>
      <c r="O28" s="3788"/>
      <c r="P28" s="3788"/>
      <c r="Q28" s="3788"/>
      <c r="R28" s="3967"/>
      <c r="S28" s="3967"/>
      <c r="T28" s="3967"/>
      <c r="U28" s="3967"/>
      <c r="V28" s="2158"/>
      <c r="W28" s="2160"/>
      <c r="X28" s="3788"/>
      <c r="Y28" s="3788"/>
      <c r="Z28" s="3788"/>
      <c r="AA28" s="3790"/>
      <c r="BY28" s="96"/>
      <c r="BZ28" s="96"/>
      <c r="CA28" s="96"/>
      <c r="CB28" s="96"/>
      <c r="CC28" s="96"/>
      <c r="CD28" s="96"/>
    </row>
    <row r="29" spans="1:119" s="1363" customFormat="1" ht="15.6">
      <c r="C29" s="3790"/>
      <c r="D29" s="3718"/>
      <c r="E29" s="3790"/>
      <c r="F29" s="3788"/>
      <c r="G29" s="3788"/>
      <c r="H29" s="3790"/>
      <c r="I29" s="3788" t="s">
        <v>188</v>
      </c>
      <c r="J29" s="3788"/>
      <c r="K29" s="3788"/>
      <c r="L29" s="3788"/>
      <c r="M29" s="3788"/>
      <c r="N29" s="3788"/>
      <c r="O29" s="3788"/>
      <c r="P29" s="3788" t="s">
        <v>192</v>
      </c>
      <c r="Q29" s="3788"/>
      <c r="R29" s="3967" t="s">
        <v>190</v>
      </c>
      <c r="S29" s="3967"/>
      <c r="T29" s="3967"/>
      <c r="U29" s="3967"/>
      <c r="V29" s="2158"/>
      <c r="W29" s="2160"/>
      <c r="X29" s="3788" t="s">
        <v>191</v>
      </c>
      <c r="Y29" s="3788"/>
      <c r="Z29" s="3788"/>
      <c r="AA29" s="3790"/>
      <c r="BY29" s="96"/>
      <c r="BZ29" s="96"/>
      <c r="CA29" s="96"/>
      <c r="CB29" s="96"/>
      <c r="CC29" s="96"/>
      <c r="CD29" s="96"/>
    </row>
    <row r="30" spans="1:119" s="1363" customFormat="1" ht="15.6">
      <c r="C30" s="3790"/>
      <c r="D30" s="3718"/>
      <c r="E30" s="3790"/>
      <c r="F30" s="3788"/>
      <c r="G30" s="3788"/>
      <c r="H30" s="3790"/>
      <c r="I30" s="3788"/>
      <c r="J30" s="3788"/>
      <c r="K30" s="3788"/>
      <c r="L30" s="3788"/>
      <c r="M30" s="3788"/>
      <c r="N30" s="3788"/>
      <c r="O30" s="3788"/>
      <c r="P30" s="3788"/>
      <c r="Q30" s="3788"/>
      <c r="R30" s="3967"/>
      <c r="S30" s="3967"/>
      <c r="T30" s="3967"/>
      <c r="U30" s="3967"/>
      <c r="V30" s="2158"/>
      <c r="W30" s="2160"/>
      <c r="X30" s="3788"/>
      <c r="Y30" s="3788"/>
      <c r="Z30" s="3788"/>
      <c r="AA30" s="3790"/>
      <c r="BY30" s="96"/>
      <c r="BZ30" s="96"/>
      <c r="CA30" s="96"/>
      <c r="CB30" s="96"/>
      <c r="CC30" s="96"/>
      <c r="CD30" s="96"/>
    </row>
    <row r="31" spans="1:119" s="1363" customFormat="1" ht="15.6">
      <c r="C31" s="3790"/>
      <c r="D31" s="3718"/>
      <c r="E31" s="3790"/>
      <c r="F31" s="3788"/>
      <c r="G31" s="3788"/>
      <c r="H31" s="3790" t="s">
        <v>193</v>
      </c>
      <c r="I31" s="3788" t="s">
        <v>182</v>
      </c>
      <c r="J31" s="3788"/>
      <c r="K31" s="3788"/>
      <c r="L31" s="3788"/>
      <c r="M31" s="3788"/>
      <c r="N31" s="3788"/>
      <c r="O31" s="3788"/>
      <c r="P31" s="3788" t="s">
        <v>192</v>
      </c>
      <c r="Q31" s="3788"/>
      <c r="R31" s="3967" t="s">
        <v>190</v>
      </c>
      <c r="S31" s="3967"/>
      <c r="T31" s="3967"/>
      <c r="U31" s="3967"/>
      <c r="V31" s="2158"/>
      <c r="W31" s="2160"/>
      <c r="X31" s="3788" t="s">
        <v>191</v>
      </c>
      <c r="Y31" s="3788"/>
      <c r="Z31" s="3788"/>
      <c r="AA31" s="3790"/>
      <c r="BY31" s="96"/>
      <c r="BZ31" s="96"/>
      <c r="CA31" s="96"/>
      <c r="CB31" s="96"/>
      <c r="CC31" s="96"/>
      <c r="CD31" s="96"/>
    </row>
    <row r="32" spans="1:119" s="1363" customFormat="1" ht="15.6">
      <c r="B32" s="98"/>
      <c r="C32" s="3790"/>
      <c r="D32" s="3718"/>
      <c r="E32" s="3790"/>
      <c r="F32" s="3788"/>
      <c r="G32" s="3788"/>
      <c r="H32" s="3790"/>
      <c r="I32" s="3788"/>
      <c r="J32" s="3788"/>
      <c r="K32" s="3788"/>
      <c r="L32" s="3788"/>
      <c r="M32" s="3788"/>
      <c r="N32" s="3788"/>
      <c r="O32" s="3788"/>
      <c r="P32" s="3788"/>
      <c r="Q32" s="3788"/>
      <c r="R32" s="3967"/>
      <c r="S32" s="3967"/>
      <c r="T32" s="3967"/>
      <c r="U32" s="3967"/>
      <c r="V32" s="2158"/>
      <c r="W32" s="2160"/>
      <c r="X32" s="3788"/>
      <c r="Y32" s="3788"/>
      <c r="Z32" s="3788"/>
      <c r="AA32" s="3790"/>
      <c r="BY32" s="96"/>
      <c r="BZ32" s="96"/>
      <c r="CA32" s="96"/>
      <c r="CB32" s="96"/>
      <c r="CC32" s="96"/>
      <c r="CD32" s="96"/>
    </row>
    <row r="33" spans="1:95" s="1363" customFormat="1" ht="15.6">
      <c r="C33" s="3790"/>
      <c r="D33" s="3718"/>
      <c r="E33" s="3790"/>
      <c r="F33" s="3788"/>
      <c r="G33" s="3788"/>
      <c r="H33" s="3790"/>
      <c r="I33" s="3788" t="s">
        <v>188</v>
      </c>
      <c r="J33" s="3788"/>
      <c r="K33" s="3788"/>
      <c r="L33" s="3788"/>
      <c r="M33" s="3788"/>
      <c r="N33" s="3788"/>
      <c r="O33" s="3788"/>
      <c r="P33" s="3788" t="s">
        <v>183</v>
      </c>
      <c r="Q33" s="3788"/>
      <c r="R33" s="3967" t="s">
        <v>190</v>
      </c>
      <c r="S33" s="3967"/>
      <c r="T33" s="3967"/>
      <c r="U33" s="3967"/>
      <c r="V33" s="2158"/>
      <c r="W33" s="2160"/>
      <c r="X33" s="3788" t="s">
        <v>191</v>
      </c>
      <c r="Y33" s="3788"/>
      <c r="Z33" s="3788"/>
      <c r="AA33" s="3790"/>
      <c r="BY33" s="96"/>
      <c r="BZ33" s="96"/>
      <c r="CA33" s="96"/>
      <c r="CB33" s="96"/>
      <c r="CC33" s="96"/>
      <c r="CD33" s="96"/>
    </row>
    <row r="34" spans="1:95" s="1363" customFormat="1" ht="15.6">
      <c r="C34" s="3790"/>
      <c r="D34" s="3718"/>
      <c r="E34" s="3790"/>
      <c r="F34" s="3788"/>
      <c r="G34" s="3788"/>
      <c r="H34" s="3790"/>
      <c r="I34" s="3788"/>
      <c r="J34" s="3788"/>
      <c r="K34" s="3788"/>
      <c r="L34" s="3788"/>
      <c r="M34" s="3788"/>
      <c r="N34" s="3788"/>
      <c r="O34" s="3788"/>
      <c r="P34" s="3788"/>
      <c r="Q34" s="3788"/>
      <c r="R34" s="3967"/>
      <c r="S34" s="3967"/>
      <c r="T34" s="3967"/>
      <c r="U34" s="3967"/>
      <c r="V34" s="2158"/>
      <c r="W34" s="2160"/>
      <c r="X34" s="3788"/>
      <c r="Y34" s="3788"/>
      <c r="Z34" s="3788"/>
      <c r="AA34" s="3790"/>
      <c r="BY34" s="96"/>
      <c r="BZ34" s="96"/>
      <c r="CA34" s="96"/>
      <c r="CB34" s="96"/>
      <c r="CC34" s="96"/>
      <c r="CD34" s="96"/>
    </row>
    <row r="35" spans="1:95" s="1363" customFormat="1" ht="15" customHeight="1">
      <c r="C35" s="3790"/>
      <c r="D35" s="3718"/>
      <c r="E35" s="3790"/>
      <c r="F35" s="3788"/>
      <c r="G35" s="3788"/>
      <c r="H35" s="3790" t="s">
        <v>194</v>
      </c>
      <c r="I35" s="3788" t="s">
        <v>182</v>
      </c>
      <c r="J35" s="3788"/>
      <c r="K35" s="3788"/>
      <c r="L35" s="3788"/>
      <c r="M35" s="3788"/>
      <c r="N35" s="3788"/>
      <c r="O35" s="3788"/>
      <c r="P35" s="3788" t="s">
        <v>183</v>
      </c>
      <c r="Q35" s="3788"/>
      <c r="R35" s="3967" t="s">
        <v>190</v>
      </c>
      <c r="S35" s="3967"/>
      <c r="T35" s="3967"/>
      <c r="U35" s="3967"/>
      <c r="V35" s="2158"/>
      <c r="W35" s="2160"/>
      <c r="X35" s="3478" t="s">
        <v>186</v>
      </c>
      <c r="Y35" s="2156"/>
      <c r="Z35" s="3471"/>
      <c r="AA35" s="3790"/>
      <c r="BY35" s="96"/>
      <c r="BZ35" s="96"/>
      <c r="CA35" s="96"/>
      <c r="CB35" s="96"/>
      <c r="CC35" s="96"/>
      <c r="CD35" s="96"/>
    </row>
    <row r="36" spans="1:95" s="1363" customFormat="1" ht="15.6">
      <c r="C36" s="3790"/>
      <c r="D36" s="3718"/>
      <c r="E36" s="3790"/>
      <c r="F36" s="3788"/>
      <c r="G36" s="3788"/>
      <c r="H36" s="3790"/>
      <c r="I36" s="3788"/>
      <c r="J36" s="3788"/>
      <c r="K36" s="3788"/>
      <c r="L36" s="3788"/>
      <c r="M36" s="3788"/>
      <c r="N36" s="3788"/>
      <c r="O36" s="3788"/>
      <c r="P36" s="3788"/>
      <c r="Q36" s="3788"/>
      <c r="R36" s="3967"/>
      <c r="S36" s="3967"/>
      <c r="T36" s="3967"/>
      <c r="U36" s="3967"/>
      <c r="V36" s="2158"/>
      <c r="W36" s="2160"/>
      <c r="X36" s="3472"/>
      <c r="Y36" s="3473"/>
      <c r="Z36" s="3474"/>
      <c r="AA36" s="3790"/>
      <c r="BY36" s="96"/>
      <c r="BZ36" s="96"/>
      <c r="CA36" s="96"/>
      <c r="CB36" s="96"/>
      <c r="CC36" s="96"/>
      <c r="CD36" s="96"/>
    </row>
    <row r="37" spans="1:95" s="1363" customFormat="1" ht="15">
      <c r="C37" s="3790"/>
      <c r="D37" s="3718"/>
      <c r="E37" s="3790"/>
      <c r="F37" s="3788"/>
      <c r="G37" s="3788"/>
      <c r="H37" s="3790"/>
      <c r="I37" s="3788" t="s">
        <v>188</v>
      </c>
      <c r="J37" s="3788"/>
      <c r="K37" s="3788"/>
      <c r="L37" s="3788"/>
      <c r="M37" s="3788"/>
      <c r="N37" s="3788"/>
      <c r="O37" s="3788"/>
      <c r="P37" s="3788" t="s">
        <v>183</v>
      </c>
      <c r="Q37" s="3788"/>
      <c r="R37" s="3967" t="s">
        <v>190</v>
      </c>
      <c r="S37" s="3967"/>
      <c r="T37" s="3967"/>
      <c r="U37" s="3967"/>
      <c r="V37" s="2158"/>
      <c r="W37" s="2160"/>
      <c r="X37" s="3478" t="s">
        <v>186</v>
      </c>
      <c r="Y37" s="2156"/>
      <c r="Z37" s="3471"/>
      <c r="AA37" s="3790"/>
    </row>
    <row r="38" spans="1:95" s="1363" customFormat="1" ht="15">
      <c r="C38" s="3790"/>
      <c r="D38" s="3718"/>
      <c r="E38" s="3790"/>
      <c r="F38" s="3788"/>
      <c r="G38" s="3788"/>
      <c r="H38" s="3790"/>
      <c r="I38" s="3788"/>
      <c r="J38" s="3788"/>
      <c r="K38" s="3788"/>
      <c r="L38" s="3788"/>
      <c r="M38" s="3788"/>
      <c r="N38" s="3788"/>
      <c r="O38" s="3788"/>
      <c r="P38" s="3788"/>
      <c r="Q38" s="3788"/>
      <c r="R38" s="3967"/>
      <c r="S38" s="3967"/>
      <c r="T38" s="3967"/>
      <c r="U38" s="3967"/>
      <c r="V38" s="2158"/>
      <c r="W38" s="2160"/>
      <c r="X38" s="3472"/>
      <c r="Y38" s="3473"/>
      <c r="Z38" s="3474"/>
      <c r="AA38" s="3790"/>
    </row>
    <row r="39" spans="1:95" s="1363" customFormat="1" ht="15">
      <c r="C39" s="3790"/>
      <c r="D39" s="3718"/>
      <c r="E39" s="3790"/>
      <c r="F39" s="3788"/>
      <c r="G39" s="3788"/>
      <c r="H39" s="3790" t="s">
        <v>195</v>
      </c>
      <c r="I39" s="3788" t="s">
        <v>182</v>
      </c>
      <c r="J39" s="3788"/>
      <c r="K39" s="3788"/>
      <c r="L39" s="3788"/>
      <c r="M39" s="3788"/>
      <c r="N39" s="3788"/>
      <c r="O39" s="3788"/>
      <c r="P39" s="3788" t="s">
        <v>183</v>
      </c>
      <c r="Q39" s="3788"/>
      <c r="R39" s="3967" t="s">
        <v>190</v>
      </c>
      <c r="S39" s="3967"/>
      <c r="T39" s="3967"/>
      <c r="U39" s="3967"/>
      <c r="V39" s="2158"/>
      <c r="W39" s="2160"/>
      <c r="X39" s="3478" t="s">
        <v>186</v>
      </c>
      <c r="Y39" s="2156"/>
      <c r="Z39" s="3471"/>
      <c r="AA39" s="3790"/>
    </row>
    <row r="40" spans="1:95" s="1363" customFormat="1" ht="15">
      <c r="C40" s="3790"/>
      <c r="D40" s="3718"/>
      <c r="E40" s="3790"/>
      <c r="F40" s="3788"/>
      <c r="G40" s="3788"/>
      <c r="H40" s="3790"/>
      <c r="I40" s="3788"/>
      <c r="J40" s="3788"/>
      <c r="K40" s="3788"/>
      <c r="L40" s="3788"/>
      <c r="M40" s="3788"/>
      <c r="N40" s="3788"/>
      <c r="O40" s="3788"/>
      <c r="P40" s="3788"/>
      <c r="Q40" s="3788"/>
      <c r="R40" s="3967"/>
      <c r="S40" s="3967"/>
      <c r="T40" s="3967"/>
      <c r="U40" s="3967"/>
      <c r="V40" s="2158"/>
      <c r="W40" s="2160"/>
      <c r="X40" s="3472"/>
      <c r="Y40" s="3473"/>
      <c r="Z40" s="3474"/>
      <c r="AA40" s="3790"/>
    </row>
    <row r="41" spans="1:95" s="1363" customFormat="1" ht="15">
      <c r="C41" s="3790"/>
      <c r="D41" s="3718"/>
      <c r="E41" s="3790"/>
      <c r="F41" s="3788"/>
      <c r="G41" s="3788"/>
      <c r="H41" s="3790"/>
      <c r="I41" s="3788" t="s">
        <v>188</v>
      </c>
      <c r="J41" s="3788"/>
      <c r="K41" s="3788"/>
      <c r="L41" s="3788"/>
      <c r="M41" s="3788"/>
      <c r="N41" s="3788"/>
      <c r="O41" s="3788"/>
      <c r="P41" s="3788" t="s">
        <v>183</v>
      </c>
      <c r="Q41" s="3788"/>
      <c r="R41" s="3967" t="s">
        <v>190</v>
      </c>
      <c r="S41" s="3967"/>
      <c r="T41" s="3967"/>
      <c r="U41" s="3967"/>
      <c r="V41" s="2158"/>
      <c r="W41" s="2160"/>
      <c r="X41" s="3478" t="s">
        <v>186</v>
      </c>
      <c r="Y41" s="2156"/>
      <c r="Z41" s="3471"/>
      <c r="AA41" s="3790"/>
    </row>
    <row r="42" spans="1:95" s="1363" customFormat="1" ht="15">
      <c r="C42" s="3790"/>
      <c r="D42" s="3718"/>
      <c r="E42" s="3790"/>
      <c r="F42" s="3788"/>
      <c r="G42" s="3788"/>
      <c r="H42" s="3790"/>
      <c r="I42" s="3788"/>
      <c r="J42" s="3788"/>
      <c r="K42" s="3788"/>
      <c r="L42" s="3788"/>
      <c r="M42" s="3788"/>
      <c r="N42" s="3788"/>
      <c r="O42" s="3788"/>
      <c r="P42" s="3788"/>
      <c r="Q42" s="3788"/>
      <c r="R42" s="3967"/>
      <c r="S42" s="3967"/>
      <c r="T42" s="3967"/>
      <c r="U42" s="3967"/>
      <c r="V42" s="3472"/>
      <c r="W42" s="3474"/>
      <c r="X42" s="3472"/>
      <c r="Y42" s="3473"/>
      <c r="Z42" s="3474"/>
      <c r="AA42" s="3790"/>
    </row>
    <row r="43" spans="1:95" s="1363" customFormat="1" ht="15">
      <c r="H43" s="1368"/>
      <c r="I43" s="1367"/>
      <c r="J43" s="1367"/>
      <c r="K43" s="1367"/>
      <c r="L43" s="1367"/>
      <c r="M43" s="1367"/>
      <c r="N43" s="1367"/>
      <c r="O43" s="1367"/>
      <c r="P43" s="1367"/>
      <c r="Q43" s="1367"/>
      <c r="R43" s="1367"/>
      <c r="S43" s="1367"/>
      <c r="T43" s="1367"/>
      <c r="U43" s="1367"/>
    </row>
    <row r="44" spans="1:95" s="1363" customFormat="1" ht="15">
      <c r="C44" s="1364" t="s">
        <v>196</v>
      </c>
      <c r="H44" s="1368"/>
      <c r="I44" s="1367"/>
    </row>
    <row r="45" spans="1:95" ht="18">
      <c r="A45" s="96"/>
      <c r="B45" s="271"/>
      <c r="C45" s="574" t="s">
        <v>197</v>
      </c>
      <c r="D45" s="271"/>
      <c r="E45" s="271"/>
      <c r="F45" s="271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  <c r="BJ45" s="96"/>
      <c r="BK45" s="96"/>
      <c r="BL45" s="96"/>
      <c r="BM45" s="96"/>
      <c r="BN45" s="96"/>
      <c r="BO45" s="96"/>
      <c r="BP45" s="96"/>
      <c r="BQ45" s="96"/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</row>
    <row r="46" spans="1:95" ht="18">
      <c r="A46" s="96"/>
      <c r="B46" s="271"/>
      <c r="C46" s="577"/>
      <c r="D46" s="1450" t="s">
        <v>198</v>
      </c>
      <c r="E46" s="271"/>
      <c r="F46" s="271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  <c r="BJ46" s="96"/>
      <c r="BK46" s="96"/>
      <c r="BL46" s="96"/>
      <c r="BM46" s="96"/>
      <c r="BN46" s="96"/>
      <c r="BO46" s="96"/>
      <c r="BP46" s="96"/>
      <c r="BQ46" s="96"/>
      <c r="BR46" s="96"/>
      <c r="BS46" s="96"/>
      <c r="BT46" s="96"/>
      <c r="BU46" s="96"/>
      <c r="BV46" s="96"/>
      <c r="BW46" s="96"/>
      <c r="BX46" s="96"/>
      <c r="BY46" s="96"/>
      <c r="BZ46" s="96"/>
      <c r="CA46" s="96"/>
      <c r="CB46" s="96"/>
      <c r="CC46" s="96"/>
      <c r="CD46" s="96"/>
      <c r="CE46" s="96"/>
      <c r="CF46" s="96"/>
      <c r="CG46" s="96"/>
      <c r="CH46" s="96"/>
      <c r="CI46" s="96"/>
      <c r="CJ46" s="96"/>
      <c r="CK46" s="96"/>
      <c r="CL46" s="96"/>
      <c r="CM46" s="96"/>
      <c r="CN46" s="96"/>
      <c r="CO46" s="96"/>
      <c r="CP46" s="96"/>
      <c r="CQ46" s="96"/>
    </row>
    <row r="47" spans="1:95" s="1363" customFormat="1" ht="15.6">
      <c r="D47" s="1369" t="s">
        <v>199</v>
      </c>
      <c r="E47" s="4020" t="s">
        <v>200</v>
      </c>
      <c r="F47" s="4021"/>
      <c r="G47" s="4022" t="s">
        <v>173</v>
      </c>
      <c r="H47" s="4022"/>
      <c r="I47" s="4022"/>
      <c r="J47" s="4022"/>
      <c r="K47" s="4022"/>
      <c r="L47" s="4022"/>
      <c r="M47" s="4022"/>
      <c r="N47" s="4022"/>
      <c r="O47" s="4022"/>
      <c r="P47" s="4022"/>
      <c r="Q47" s="4022"/>
      <c r="R47" s="4023" t="s">
        <v>174</v>
      </c>
      <c r="S47" s="4024"/>
      <c r="T47" s="4023" t="s">
        <v>175</v>
      </c>
      <c r="U47" s="4025"/>
      <c r="V47" s="4025"/>
      <c r="W47" s="4024"/>
      <c r="X47" s="4026" t="s">
        <v>173</v>
      </c>
      <c r="Y47" s="4027"/>
      <c r="Z47" s="4023" t="s">
        <v>174</v>
      </c>
      <c r="AA47" s="4025"/>
      <c r="AB47" s="4024"/>
    </row>
    <row r="48" spans="1:95" s="1363" customFormat="1" ht="15.6">
      <c r="D48" s="4013" t="s">
        <v>201</v>
      </c>
      <c r="E48" s="4016" t="s">
        <v>181</v>
      </c>
      <c r="F48" s="4017"/>
      <c r="G48" s="4014" t="s">
        <v>2244</v>
      </c>
      <c r="H48" s="4014"/>
      <c r="I48" s="4014"/>
      <c r="J48" s="4014"/>
      <c r="K48" s="4014"/>
      <c r="L48" s="4014"/>
      <c r="M48" s="4014"/>
      <c r="N48" s="4014"/>
      <c r="O48" s="4014"/>
      <c r="P48" s="4014"/>
      <c r="Q48" s="4014"/>
      <c r="R48" s="3838" t="s">
        <v>183</v>
      </c>
      <c r="S48" s="3840"/>
      <c r="T48" s="3965" t="s">
        <v>184</v>
      </c>
      <c r="U48" s="4015"/>
      <c r="V48" s="4015"/>
      <c r="W48" s="3966"/>
      <c r="X48" s="2155" t="s">
        <v>185</v>
      </c>
      <c r="Y48" s="2157"/>
      <c r="Z48" s="3965" t="s">
        <v>186</v>
      </c>
      <c r="AA48" s="4015"/>
      <c r="AB48" s="3966"/>
    </row>
    <row r="49" spans="4:28" s="1363" customFormat="1" ht="15.75" customHeight="1">
      <c r="D49" s="4013"/>
      <c r="E49" s="2699"/>
      <c r="F49" s="2700"/>
      <c r="G49" s="4014" t="s">
        <v>2245</v>
      </c>
      <c r="H49" s="4014"/>
      <c r="I49" s="4014"/>
      <c r="J49" s="4014"/>
      <c r="K49" s="4014"/>
      <c r="L49" s="4014"/>
      <c r="M49" s="4014"/>
      <c r="N49" s="4014"/>
      <c r="O49" s="4014"/>
      <c r="P49" s="4014"/>
      <c r="Q49" s="4014"/>
      <c r="R49" s="3838" t="s">
        <v>183</v>
      </c>
      <c r="S49" s="3840"/>
      <c r="T49" s="3965" t="s">
        <v>184</v>
      </c>
      <c r="U49" s="4015"/>
      <c r="V49" s="4015"/>
      <c r="W49" s="3966"/>
      <c r="X49" s="2158"/>
      <c r="Y49" s="2160"/>
      <c r="Z49" s="3965" t="s">
        <v>186</v>
      </c>
      <c r="AA49" s="4015"/>
      <c r="AB49" s="3966"/>
    </row>
    <row r="50" spans="4:28" s="1363" customFormat="1" ht="15.6">
      <c r="D50" s="4013" t="s">
        <v>202</v>
      </c>
      <c r="E50" s="2699"/>
      <c r="F50" s="2700"/>
      <c r="G50" s="4014" t="s">
        <v>2252</v>
      </c>
      <c r="H50" s="4014"/>
      <c r="I50" s="4014"/>
      <c r="J50" s="4014"/>
      <c r="K50" s="4014"/>
      <c r="L50" s="4014"/>
      <c r="M50" s="4014"/>
      <c r="N50" s="4014"/>
      <c r="O50" s="4014"/>
      <c r="P50" s="4014"/>
      <c r="Q50" s="4014"/>
      <c r="R50" s="3838" t="s">
        <v>183</v>
      </c>
      <c r="S50" s="3840"/>
      <c r="T50" s="3965" t="s">
        <v>184</v>
      </c>
      <c r="U50" s="4015"/>
      <c r="V50" s="4015"/>
      <c r="W50" s="3966"/>
      <c r="X50" s="2158"/>
      <c r="Y50" s="2160"/>
      <c r="Z50" s="3965" t="s">
        <v>186</v>
      </c>
      <c r="AA50" s="4015"/>
      <c r="AB50" s="3966"/>
    </row>
    <row r="51" spans="4:28" s="1363" customFormat="1" ht="15.6">
      <c r="D51" s="4013"/>
      <c r="E51" s="2699"/>
      <c r="F51" s="2700"/>
      <c r="G51" s="4014" t="s">
        <v>2245</v>
      </c>
      <c r="H51" s="4014"/>
      <c r="I51" s="4014"/>
      <c r="J51" s="4014"/>
      <c r="K51" s="4014"/>
      <c r="L51" s="4014"/>
      <c r="M51" s="4014"/>
      <c r="N51" s="4014"/>
      <c r="O51" s="4014"/>
      <c r="P51" s="4014"/>
      <c r="Q51" s="4014"/>
      <c r="R51" s="3838" t="s">
        <v>183</v>
      </c>
      <c r="S51" s="3840"/>
      <c r="T51" s="3965" t="s">
        <v>184</v>
      </c>
      <c r="U51" s="4015"/>
      <c r="V51" s="4015"/>
      <c r="W51" s="3966"/>
      <c r="X51" s="2158"/>
      <c r="Y51" s="2160"/>
      <c r="Z51" s="3965" t="s">
        <v>186</v>
      </c>
      <c r="AA51" s="4015"/>
      <c r="AB51" s="3966"/>
    </row>
    <row r="52" spans="4:28" s="1363" customFormat="1" ht="15.6">
      <c r="D52" s="4013" t="s">
        <v>203</v>
      </c>
      <c r="E52" s="2699"/>
      <c r="F52" s="2700"/>
      <c r="G52" s="4014" t="s">
        <v>2246</v>
      </c>
      <c r="H52" s="4014"/>
      <c r="I52" s="4014"/>
      <c r="J52" s="4014"/>
      <c r="K52" s="4014"/>
      <c r="L52" s="4014"/>
      <c r="M52" s="4014"/>
      <c r="N52" s="4014"/>
      <c r="O52" s="4014"/>
      <c r="P52" s="4014"/>
      <c r="Q52" s="4014"/>
      <c r="R52" s="3838" t="s">
        <v>183</v>
      </c>
      <c r="S52" s="3840"/>
      <c r="T52" s="3965" t="s">
        <v>184</v>
      </c>
      <c r="U52" s="4015"/>
      <c r="V52" s="4015"/>
      <c r="W52" s="3966"/>
      <c r="X52" s="2158"/>
      <c r="Y52" s="2160"/>
      <c r="Z52" s="3965" t="s">
        <v>186</v>
      </c>
      <c r="AA52" s="4015"/>
      <c r="AB52" s="3966"/>
    </row>
    <row r="53" spans="4:28" s="1363" customFormat="1" ht="15.6">
      <c r="D53" s="4013"/>
      <c r="E53" s="2699"/>
      <c r="F53" s="2700"/>
      <c r="G53" s="4014" t="s">
        <v>2245</v>
      </c>
      <c r="H53" s="4014"/>
      <c r="I53" s="4014"/>
      <c r="J53" s="4014"/>
      <c r="K53" s="4014"/>
      <c r="L53" s="4014"/>
      <c r="M53" s="4014"/>
      <c r="N53" s="4014"/>
      <c r="O53" s="4014"/>
      <c r="P53" s="4014"/>
      <c r="Q53" s="4014"/>
      <c r="R53" s="3838" t="s">
        <v>183</v>
      </c>
      <c r="S53" s="3840"/>
      <c r="T53" s="3965" t="s">
        <v>184</v>
      </c>
      <c r="U53" s="4015"/>
      <c r="V53" s="4015"/>
      <c r="W53" s="3966"/>
      <c r="X53" s="2158"/>
      <c r="Y53" s="2160"/>
      <c r="Z53" s="3965" t="s">
        <v>186</v>
      </c>
      <c r="AA53" s="4015"/>
      <c r="AB53" s="3966"/>
    </row>
    <row r="54" spans="4:28" s="1363" customFormat="1" ht="15.6">
      <c r="D54" s="4013" t="s">
        <v>204</v>
      </c>
      <c r="E54" s="2699"/>
      <c r="F54" s="2700"/>
      <c r="G54" s="4014" t="s">
        <v>2247</v>
      </c>
      <c r="H54" s="4014"/>
      <c r="I54" s="4014"/>
      <c r="J54" s="4014"/>
      <c r="K54" s="4014"/>
      <c r="L54" s="4014"/>
      <c r="M54" s="4014"/>
      <c r="N54" s="4014"/>
      <c r="O54" s="4014"/>
      <c r="P54" s="4014"/>
      <c r="Q54" s="4014"/>
      <c r="R54" s="3838" t="s">
        <v>183</v>
      </c>
      <c r="S54" s="3840"/>
      <c r="T54" s="3965" t="s">
        <v>184</v>
      </c>
      <c r="U54" s="4015"/>
      <c r="V54" s="4015"/>
      <c r="W54" s="3966"/>
      <c r="X54" s="2158"/>
      <c r="Y54" s="2160"/>
      <c r="Z54" s="3965" t="s">
        <v>186</v>
      </c>
      <c r="AA54" s="4015"/>
      <c r="AB54" s="3966"/>
    </row>
    <row r="55" spans="4:28" s="1363" customFormat="1" ht="15.6">
      <c r="D55" s="4013"/>
      <c r="E55" s="2699"/>
      <c r="F55" s="2700"/>
      <c r="G55" s="4014" t="s">
        <v>2245</v>
      </c>
      <c r="H55" s="4014"/>
      <c r="I55" s="4014"/>
      <c r="J55" s="4014"/>
      <c r="K55" s="4014"/>
      <c r="L55" s="4014"/>
      <c r="M55" s="4014"/>
      <c r="N55" s="4014"/>
      <c r="O55" s="4014"/>
      <c r="P55" s="4014"/>
      <c r="Q55" s="4014"/>
      <c r="R55" s="3838" t="s">
        <v>183</v>
      </c>
      <c r="S55" s="3840"/>
      <c r="T55" s="3965" t="s">
        <v>184</v>
      </c>
      <c r="U55" s="4015"/>
      <c r="V55" s="4015"/>
      <c r="W55" s="3966"/>
      <c r="X55" s="2158"/>
      <c r="Y55" s="2160"/>
      <c r="Z55" s="3965" t="s">
        <v>186</v>
      </c>
      <c r="AA55" s="4015"/>
      <c r="AB55" s="3966"/>
    </row>
    <row r="56" spans="4:28" s="1363" customFormat="1" ht="15.6">
      <c r="D56" s="4013" t="s">
        <v>205</v>
      </c>
      <c r="E56" s="2699"/>
      <c r="F56" s="2700"/>
      <c r="G56" s="4014" t="s">
        <v>2246</v>
      </c>
      <c r="H56" s="4014"/>
      <c r="I56" s="4014"/>
      <c r="J56" s="4014"/>
      <c r="K56" s="4014"/>
      <c r="L56" s="4014"/>
      <c r="M56" s="4014"/>
      <c r="N56" s="4014"/>
      <c r="O56" s="4014"/>
      <c r="P56" s="4014"/>
      <c r="Q56" s="4014"/>
      <c r="R56" s="3838" t="s">
        <v>183</v>
      </c>
      <c r="S56" s="3840"/>
      <c r="T56" s="3965" t="s">
        <v>184</v>
      </c>
      <c r="U56" s="4015"/>
      <c r="V56" s="4015"/>
      <c r="W56" s="3966"/>
      <c r="X56" s="2158"/>
      <c r="Y56" s="2160"/>
      <c r="Z56" s="3965" t="s">
        <v>186</v>
      </c>
      <c r="AA56" s="4015"/>
      <c r="AB56" s="3966"/>
    </row>
    <row r="57" spans="4:28" s="1363" customFormat="1" ht="15.6">
      <c r="D57" s="4013"/>
      <c r="E57" s="4018"/>
      <c r="F57" s="4019"/>
      <c r="G57" s="4014" t="s">
        <v>2248</v>
      </c>
      <c r="H57" s="4014"/>
      <c r="I57" s="4014"/>
      <c r="J57" s="4014"/>
      <c r="K57" s="4014"/>
      <c r="L57" s="4014"/>
      <c r="M57" s="4014"/>
      <c r="N57" s="4014"/>
      <c r="O57" s="4014"/>
      <c r="P57" s="4014"/>
      <c r="Q57" s="4014"/>
      <c r="R57" s="3838" t="s">
        <v>183</v>
      </c>
      <c r="S57" s="3840"/>
      <c r="T57" s="3965" t="s">
        <v>184</v>
      </c>
      <c r="U57" s="4015"/>
      <c r="V57" s="4015"/>
      <c r="W57" s="3966"/>
      <c r="X57" s="2158"/>
      <c r="Y57" s="2160"/>
      <c r="Z57" s="3965" t="s">
        <v>186</v>
      </c>
      <c r="AA57" s="4015"/>
      <c r="AB57" s="3966"/>
    </row>
    <row r="58" spans="4:28" s="1363" customFormat="1" ht="15" customHeight="1">
      <c r="D58" s="4013" t="s">
        <v>206</v>
      </c>
      <c r="E58" s="4016" t="s">
        <v>181</v>
      </c>
      <c r="F58" s="4017"/>
      <c r="G58" s="4014" t="s">
        <v>2249</v>
      </c>
      <c r="H58" s="4014"/>
      <c r="I58" s="4014"/>
      <c r="J58" s="4014"/>
      <c r="K58" s="4014"/>
      <c r="L58" s="4014"/>
      <c r="M58" s="4014"/>
      <c r="N58" s="4014"/>
      <c r="O58" s="4014"/>
      <c r="P58" s="4014"/>
      <c r="Q58" s="4014"/>
      <c r="R58" s="3838" t="s">
        <v>183</v>
      </c>
      <c r="S58" s="3840"/>
      <c r="T58" s="3965" t="s">
        <v>184</v>
      </c>
      <c r="U58" s="4015"/>
      <c r="V58" s="4015"/>
      <c r="W58" s="3966"/>
      <c r="X58" s="2158"/>
      <c r="Y58" s="2160"/>
      <c r="Z58" s="3965" t="s">
        <v>191</v>
      </c>
      <c r="AA58" s="4015"/>
      <c r="AB58" s="3966"/>
    </row>
    <row r="59" spans="4:28" s="1363" customFormat="1" ht="15.6">
      <c r="D59" s="4013"/>
      <c r="E59" s="4018"/>
      <c r="F59" s="4019"/>
      <c r="G59" s="4014" t="s">
        <v>2253</v>
      </c>
      <c r="H59" s="4014"/>
      <c r="I59" s="4014"/>
      <c r="J59" s="4014"/>
      <c r="K59" s="4014"/>
      <c r="L59" s="4014"/>
      <c r="M59" s="4014"/>
      <c r="N59" s="4014"/>
      <c r="O59" s="4014"/>
      <c r="P59" s="4014"/>
      <c r="Q59" s="4014"/>
      <c r="R59" s="3838" t="s">
        <v>183</v>
      </c>
      <c r="S59" s="3840"/>
      <c r="T59" s="3965" t="s">
        <v>184</v>
      </c>
      <c r="U59" s="4015"/>
      <c r="V59" s="4015"/>
      <c r="W59" s="3966"/>
      <c r="X59" s="2158"/>
      <c r="Y59" s="2160"/>
      <c r="Z59" s="3965" t="s">
        <v>191</v>
      </c>
      <c r="AA59" s="4015"/>
      <c r="AB59" s="3966"/>
    </row>
    <row r="60" spans="4:28" s="1363" customFormat="1" ht="15" customHeight="1">
      <c r="D60" s="4013" t="s">
        <v>206</v>
      </c>
      <c r="E60" s="4016" t="s">
        <v>207</v>
      </c>
      <c r="F60" s="4017"/>
      <c r="G60" s="4014" t="s">
        <v>182</v>
      </c>
      <c r="H60" s="4014"/>
      <c r="I60" s="4014"/>
      <c r="J60" s="4014"/>
      <c r="K60" s="4014"/>
      <c r="L60" s="4014"/>
      <c r="M60" s="4014"/>
      <c r="N60" s="4014"/>
      <c r="O60" s="4014"/>
      <c r="P60" s="4014"/>
      <c r="Q60" s="4014"/>
      <c r="R60" s="3838" t="s">
        <v>183</v>
      </c>
      <c r="S60" s="3840"/>
      <c r="T60" s="3965" t="s">
        <v>190</v>
      </c>
      <c r="U60" s="4015"/>
      <c r="V60" s="4015"/>
      <c r="W60" s="3966"/>
      <c r="X60" s="2158"/>
      <c r="Y60" s="2160"/>
      <c r="Z60" s="3965" t="s">
        <v>191</v>
      </c>
      <c r="AA60" s="4015"/>
      <c r="AB60" s="3966"/>
    </row>
    <row r="61" spans="4:28" s="1363" customFormat="1" ht="15.6">
      <c r="D61" s="4013"/>
      <c r="E61" s="4018"/>
      <c r="F61" s="4019"/>
      <c r="G61" s="4014" t="s">
        <v>208</v>
      </c>
      <c r="H61" s="4014"/>
      <c r="I61" s="4014"/>
      <c r="J61" s="4014"/>
      <c r="K61" s="4014"/>
      <c r="L61" s="4014"/>
      <c r="M61" s="4014"/>
      <c r="N61" s="4014"/>
      <c r="O61" s="4014"/>
      <c r="P61" s="4014"/>
      <c r="Q61" s="4014"/>
      <c r="R61" s="3838" t="s">
        <v>192</v>
      </c>
      <c r="S61" s="3840"/>
      <c r="T61" s="3965" t="s">
        <v>190</v>
      </c>
      <c r="U61" s="4015"/>
      <c r="V61" s="4015"/>
      <c r="W61" s="3966"/>
      <c r="X61" s="2158"/>
      <c r="Y61" s="2160"/>
      <c r="Z61" s="3965" t="s">
        <v>191</v>
      </c>
      <c r="AA61" s="4015"/>
      <c r="AB61" s="3966"/>
    </row>
    <row r="62" spans="4:28" s="1363" customFormat="1" ht="15.6">
      <c r="D62" s="4013" t="s">
        <v>811</v>
      </c>
      <c r="E62" s="2697" t="s">
        <v>181</v>
      </c>
      <c r="F62" s="2698"/>
      <c r="G62" s="4014" t="s">
        <v>2250</v>
      </c>
      <c r="H62" s="4014"/>
      <c r="I62" s="4014"/>
      <c r="J62" s="4014"/>
      <c r="K62" s="4014"/>
      <c r="L62" s="4014"/>
      <c r="M62" s="4014"/>
      <c r="N62" s="4014"/>
      <c r="O62" s="4014"/>
      <c r="P62" s="4014"/>
      <c r="Q62" s="4014"/>
      <c r="R62" s="3838" t="s">
        <v>183</v>
      </c>
      <c r="S62" s="3840"/>
      <c r="T62" s="3965" t="s">
        <v>184</v>
      </c>
      <c r="U62" s="4015"/>
      <c r="V62" s="4015"/>
      <c r="W62" s="3966"/>
      <c r="X62" s="2158"/>
      <c r="Y62" s="2160"/>
      <c r="Z62" s="3965" t="s">
        <v>186</v>
      </c>
      <c r="AA62" s="4015"/>
      <c r="AB62" s="3966"/>
    </row>
    <row r="63" spans="4:28" s="1363" customFormat="1" ht="15.75" customHeight="1">
      <c r="D63" s="4013"/>
      <c r="E63" s="2701"/>
      <c r="F63" s="2702"/>
      <c r="G63" s="4014" t="s">
        <v>2251</v>
      </c>
      <c r="H63" s="4014"/>
      <c r="I63" s="4014"/>
      <c r="J63" s="4014"/>
      <c r="K63" s="4014"/>
      <c r="L63" s="4014"/>
      <c r="M63" s="4014"/>
      <c r="N63" s="4014"/>
      <c r="O63" s="4014"/>
      <c r="P63" s="4014"/>
      <c r="Q63" s="4014"/>
      <c r="R63" s="3838" t="s">
        <v>183</v>
      </c>
      <c r="S63" s="3840"/>
      <c r="T63" s="3965" t="s">
        <v>184</v>
      </c>
      <c r="U63" s="4015"/>
      <c r="V63" s="4015"/>
      <c r="W63" s="3966"/>
      <c r="X63" s="2158"/>
      <c r="Y63" s="2160"/>
      <c r="Z63" s="3965" t="s">
        <v>186</v>
      </c>
      <c r="AA63" s="4015"/>
      <c r="AB63" s="3966"/>
    </row>
    <row r="64" spans="4:28" s="1363" customFormat="1" ht="15.6">
      <c r="D64" s="4013" t="s">
        <v>806</v>
      </c>
      <c r="E64" s="2697" t="s">
        <v>181</v>
      </c>
      <c r="F64" s="2698"/>
      <c r="G64" s="4014" t="s">
        <v>2239</v>
      </c>
      <c r="H64" s="4014"/>
      <c r="I64" s="4014"/>
      <c r="J64" s="4014"/>
      <c r="K64" s="4014"/>
      <c r="L64" s="4014"/>
      <c r="M64" s="4014"/>
      <c r="N64" s="4014"/>
      <c r="O64" s="4014"/>
      <c r="P64" s="4014"/>
      <c r="Q64" s="4014"/>
      <c r="R64" s="3838" t="s">
        <v>183</v>
      </c>
      <c r="S64" s="3840"/>
      <c r="T64" s="3965" t="s">
        <v>184</v>
      </c>
      <c r="U64" s="4015"/>
      <c r="V64" s="4015"/>
      <c r="W64" s="3966"/>
      <c r="X64" s="2158"/>
      <c r="Y64" s="2160"/>
      <c r="Z64" s="3965" t="s">
        <v>186</v>
      </c>
      <c r="AA64" s="4015"/>
      <c r="AB64" s="3966"/>
    </row>
    <row r="65" spans="2:119" s="1363" customFormat="1" ht="15.6">
      <c r="D65" s="4013"/>
      <c r="E65" s="2701"/>
      <c r="F65" s="2702"/>
      <c r="G65" s="4014" t="s">
        <v>2240</v>
      </c>
      <c r="H65" s="4014"/>
      <c r="I65" s="4014"/>
      <c r="J65" s="4014"/>
      <c r="K65" s="4014"/>
      <c r="L65" s="4014"/>
      <c r="M65" s="4014"/>
      <c r="N65" s="4014"/>
      <c r="O65" s="4014"/>
      <c r="P65" s="4014"/>
      <c r="Q65" s="4014"/>
      <c r="R65" s="3838" t="s">
        <v>183</v>
      </c>
      <c r="S65" s="3840"/>
      <c r="T65" s="3965" t="s">
        <v>184</v>
      </c>
      <c r="U65" s="4015"/>
      <c r="V65" s="4015"/>
      <c r="W65" s="3966"/>
      <c r="X65" s="2158"/>
      <c r="Y65" s="2160"/>
      <c r="Z65" s="3965" t="s">
        <v>186</v>
      </c>
      <c r="AA65" s="4015"/>
      <c r="AB65" s="3966"/>
    </row>
    <row r="66" spans="2:119" s="1363" customFormat="1" ht="15.6">
      <c r="D66" s="4013" t="s">
        <v>801</v>
      </c>
      <c r="E66" s="2697" t="s">
        <v>181</v>
      </c>
      <c r="F66" s="2698"/>
      <c r="G66" s="4014" t="s">
        <v>2243</v>
      </c>
      <c r="H66" s="4014"/>
      <c r="I66" s="4014"/>
      <c r="J66" s="4014"/>
      <c r="K66" s="4014"/>
      <c r="L66" s="4014"/>
      <c r="M66" s="4014"/>
      <c r="N66" s="4014"/>
      <c r="O66" s="4014"/>
      <c r="P66" s="4014"/>
      <c r="Q66" s="4014"/>
      <c r="R66" s="3838" t="s">
        <v>183</v>
      </c>
      <c r="S66" s="3840"/>
      <c r="T66" s="3965" t="s">
        <v>184</v>
      </c>
      <c r="U66" s="4015"/>
      <c r="V66" s="4015"/>
      <c r="W66" s="3966"/>
      <c r="X66" s="2158"/>
      <c r="Y66" s="2160"/>
      <c r="Z66" s="3965" t="s">
        <v>186</v>
      </c>
      <c r="AA66" s="4015"/>
      <c r="AB66" s="3966"/>
    </row>
    <row r="67" spans="2:119" s="1363" customFormat="1" ht="15.75" customHeight="1">
      <c r="D67" s="4013"/>
      <c r="E67" s="2701"/>
      <c r="F67" s="2702"/>
      <c r="G67" s="4014" t="s">
        <v>2241</v>
      </c>
      <c r="H67" s="4014"/>
      <c r="I67" s="4014"/>
      <c r="J67" s="4014"/>
      <c r="K67" s="4014"/>
      <c r="L67" s="4014"/>
      <c r="M67" s="4014"/>
      <c r="N67" s="4014"/>
      <c r="O67" s="4014"/>
      <c r="P67" s="4014"/>
      <c r="Q67" s="4014"/>
      <c r="R67" s="3838" t="s">
        <v>183</v>
      </c>
      <c r="S67" s="3840"/>
      <c r="T67" s="3965" t="s">
        <v>184</v>
      </c>
      <c r="U67" s="4015"/>
      <c r="V67" s="4015"/>
      <c r="W67" s="3966"/>
      <c r="X67" s="2161"/>
      <c r="Y67" s="2163"/>
      <c r="Z67" s="3965" t="s">
        <v>186</v>
      </c>
      <c r="AA67" s="4015"/>
      <c r="AB67" s="3966"/>
    </row>
    <row r="68" spans="2:119" s="1363" customFormat="1" ht="15">
      <c r="E68" s="1363" t="s">
        <v>209</v>
      </c>
      <c r="F68" s="1363" t="s">
        <v>201</v>
      </c>
      <c r="G68" s="1363" t="s">
        <v>210</v>
      </c>
      <c r="H68" s="1368"/>
      <c r="I68" s="1367"/>
      <c r="J68" s="1367"/>
      <c r="K68" s="1367"/>
      <c r="L68" s="1367"/>
      <c r="M68" s="1367"/>
      <c r="N68" s="1367"/>
      <c r="O68" s="1367"/>
      <c r="P68" s="1367"/>
      <c r="Q68" s="1367"/>
      <c r="R68" s="1367"/>
      <c r="S68" s="1367"/>
      <c r="T68" s="1367"/>
      <c r="U68" s="1367"/>
    </row>
    <row r="69" spans="2:119" s="1363" customFormat="1" ht="15">
      <c r="F69" s="1363" t="s">
        <v>202</v>
      </c>
      <c r="G69" s="1363" t="s">
        <v>211</v>
      </c>
      <c r="H69" s="1368"/>
      <c r="I69" s="1367"/>
      <c r="J69" s="1367"/>
      <c r="K69" s="1367"/>
      <c r="L69" s="1367"/>
      <c r="M69" s="1367"/>
      <c r="N69" s="1367"/>
      <c r="O69" s="1367"/>
      <c r="P69" s="1367"/>
      <c r="Q69" s="1367"/>
      <c r="R69" s="1367"/>
      <c r="S69" s="1367"/>
      <c r="T69" s="1367"/>
      <c r="U69" s="1367"/>
    </row>
    <row r="70" spans="2:119" s="1363" customFormat="1" ht="15">
      <c r="F70" s="1363" t="s">
        <v>203</v>
      </c>
      <c r="G70" s="1363" t="s">
        <v>212</v>
      </c>
      <c r="H70" s="1368"/>
      <c r="I70" s="1367"/>
      <c r="J70" s="1367"/>
      <c r="K70" s="1367"/>
      <c r="L70" s="1367"/>
      <c r="M70" s="1367"/>
      <c r="N70" s="1367"/>
      <c r="O70" s="1367"/>
      <c r="P70" s="1367"/>
      <c r="Q70" s="1367"/>
      <c r="R70" s="1367"/>
      <c r="S70" s="1367"/>
      <c r="T70" s="1367"/>
      <c r="U70" s="1367"/>
    </row>
    <row r="71" spans="2:119" s="1363" customFormat="1" ht="15">
      <c r="F71" s="1363" t="s">
        <v>204</v>
      </c>
      <c r="G71" s="1363" t="s">
        <v>213</v>
      </c>
      <c r="H71" s="1368"/>
      <c r="I71" s="1367"/>
      <c r="J71" s="1367"/>
      <c r="K71" s="1367"/>
      <c r="L71" s="1367"/>
      <c r="M71" s="1367"/>
      <c r="N71" s="1367"/>
      <c r="O71" s="1367"/>
      <c r="P71" s="1367"/>
      <c r="Q71" s="1367"/>
      <c r="R71" s="1367"/>
      <c r="S71" s="1367"/>
      <c r="T71" s="1367"/>
      <c r="U71" s="1367"/>
    </row>
    <row r="72" spans="2:119" s="1363" customFormat="1" ht="15">
      <c r="F72" s="1363" t="s">
        <v>205</v>
      </c>
      <c r="G72" s="1363" t="s">
        <v>214</v>
      </c>
      <c r="H72" s="1368"/>
      <c r="I72" s="1367"/>
      <c r="J72" s="1367"/>
    </row>
    <row r="73" spans="2:119" s="1363" customFormat="1" ht="15">
      <c r="F73" s="1363" t="s">
        <v>206</v>
      </c>
      <c r="G73" s="1363" t="s">
        <v>215</v>
      </c>
      <c r="H73" s="1368"/>
      <c r="I73" s="1367"/>
      <c r="J73" s="1367"/>
    </row>
    <row r="74" spans="2:119" s="1363" customFormat="1" ht="15">
      <c r="F74" s="1363" t="s">
        <v>811</v>
      </c>
      <c r="G74" s="1363" t="s">
        <v>2186</v>
      </c>
      <c r="H74" s="1368"/>
      <c r="I74" s="1367"/>
      <c r="J74" s="1367"/>
    </row>
    <row r="75" spans="2:119" s="1363" customFormat="1" ht="15">
      <c r="F75" s="1363" t="s">
        <v>806</v>
      </c>
      <c r="G75" s="1363" t="s">
        <v>2187</v>
      </c>
      <c r="H75" s="1368"/>
      <c r="I75" s="1367"/>
      <c r="J75" s="1367"/>
    </row>
    <row r="76" spans="2:119" s="1363" customFormat="1" ht="15">
      <c r="F76" s="1363" t="s">
        <v>801</v>
      </c>
      <c r="G76" s="1363" t="s">
        <v>2188</v>
      </c>
      <c r="H76" s="1368"/>
      <c r="I76" s="1367"/>
      <c r="J76" s="1367"/>
    </row>
    <row r="77" spans="2:119" s="1363" customFormat="1" ht="15">
      <c r="H77" s="1368"/>
      <c r="I77" s="1367"/>
      <c r="J77" s="1367"/>
    </row>
    <row r="78" spans="2:119" s="1363" customFormat="1" ht="15">
      <c r="H78" s="1368"/>
      <c r="I78" s="1367"/>
      <c r="J78" s="1367"/>
    </row>
    <row r="79" spans="2:119" s="1363" customFormat="1" ht="15.6">
      <c r="C79" s="1364" t="s">
        <v>216</v>
      </c>
      <c r="H79" s="1368"/>
      <c r="I79" s="1367"/>
      <c r="J79" s="1367"/>
    </row>
    <row r="80" spans="2:119" s="96" customFormat="1" ht="22.8">
      <c r="B80" s="97"/>
      <c r="C80" s="568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</row>
    <row r="81" spans="1:124" ht="15.6">
      <c r="A81" s="901"/>
      <c r="C81" s="98" t="s">
        <v>217</v>
      </c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  <c r="AH81" s="96"/>
      <c r="AI81" s="96"/>
      <c r="AJ81" s="96"/>
      <c r="AK81" s="96"/>
      <c r="AL81" s="96"/>
      <c r="AM81" s="96"/>
      <c r="AN81" s="96"/>
      <c r="AO81" s="96"/>
      <c r="AP81" s="96"/>
      <c r="AQ81" s="96"/>
      <c r="AR81" s="96"/>
      <c r="AS81" s="96"/>
      <c r="AT81" s="96"/>
      <c r="AU81" s="96"/>
      <c r="AV81" s="96"/>
      <c r="AW81" s="96"/>
      <c r="AX81" s="96"/>
      <c r="AY81" s="96"/>
      <c r="AZ81" s="96"/>
      <c r="BA81" s="96"/>
      <c r="BB81" s="96"/>
      <c r="BC81" s="96"/>
      <c r="BD81" s="96"/>
      <c r="BE81" s="96"/>
      <c r="BF81" s="96"/>
      <c r="BG81" s="96"/>
      <c r="BH81" s="96"/>
      <c r="BI81" s="96"/>
      <c r="BJ81" s="96"/>
      <c r="BK81" s="96"/>
      <c r="BL81" s="96"/>
      <c r="BM81" s="96"/>
      <c r="BN81" s="96"/>
      <c r="BO81" s="96"/>
      <c r="BP81" s="96"/>
      <c r="BQ81" s="96"/>
      <c r="BR81" s="96"/>
      <c r="BS81" s="96"/>
      <c r="BT81" s="96"/>
      <c r="BU81" s="96"/>
      <c r="BV81" s="96"/>
      <c r="BW81" s="96"/>
      <c r="BX81" s="96"/>
      <c r="BY81" s="96"/>
      <c r="BZ81" s="96"/>
      <c r="CA81" s="96"/>
      <c r="CB81" s="96"/>
      <c r="CC81" s="96"/>
      <c r="CD81" s="96"/>
      <c r="CE81" s="96"/>
      <c r="CF81" s="96"/>
      <c r="CG81" s="96"/>
      <c r="CH81" s="96"/>
      <c r="CI81" s="96"/>
      <c r="CJ81" s="96"/>
      <c r="CK81" s="96"/>
      <c r="CL81" s="96"/>
      <c r="CM81" s="96"/>
      <c r="CN81" s="96"/>
      <c r="CO81" s="96"/>
      <c r="CP81" s="96"/>
      <c r="CQ81" s="96"/>
      <c r="CR81" s="96"/>
      <c r="CS81" s="96"/>
      <c r="CT81" s="96"/>
      <c r="CU81" s="96"/>
      <c r="CV81" s="96"/>
      <c r="CW81" s="96"/>
      <c r="CX81" s="96"/>
      <c r="CY81" s="96"/>
      <c r="CZ81" s="96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96"/>
      <c r="DQ81" s="96"/>
      <c r="DR81" s="96"/>
      <c r="DS81" s="96"/>
      <c r="DT81" s="96"/>
    </row>
    <row r="82" spans="1:124" ht="16.2" thickBot="1">
      <c r="A82" s="96"/>
      <c r="B82" s="96"/>
      <c r="C82" s="573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  <c r="AH82" s="96"/>
      <c r="AI82" s="96"/>
      <c r="AJ82" s="96"/>
      <c r="AK82" s="96"/>
      <c r="AL82" s="96"/>
      <c r="AM82" s="96"/>
      <c r="AN82" s="96"/>
      <c r="AO82" s="96"/>
      <c r="AP82" s="96"/>
      <c r="AQ82" s="96"/>
      <c r="AR82" s="96"/>
      <c r="AS82" s="96"/>
      <c r="AT82" s="96"/>
      <c r="AU82" s="96"/>
      <c r="AV82" s="96"/>
      <c r="AW82" s="96"/>
      <c r="AX82" s="96"/>
      <c r="AY82" s="96"/>
      <c r="AZ82" s="96"/>
      <c r="BA82" s="96"/>
      <c r="BB82" s="96"/>
      <c r="BC82" s="96"/>
      <c r="BD82" s="96"/>
      <c r="BE82" s="96"/>
      <c r="BF82" s="96"/>
      <c r="BG82" s="96"/>
      <c r="BH82" s="96"/>
      <c r="BI82" s="96"/>
      <c r="BJ82" s="96"/>
      <c r="BK82" s="96"/>
      <c r="BL82" s="96"/>
      <c r="BM82" s="96"/>
      <c r="BN82" s="96"/>
      <c r="BO82" s="96"/>
      <c r="BP82" s="96"/>
      <c r="BQ82" s="96"/>
      <c r="BR82" s="96"/>
      <c r="BS82" s="96"/>
      <c r="BT82" s="96"/>
      <c r="BU82" s="96"/>
      <c r="BV82" s="96"/>
      <c r="BW82" s="96"/>
      <c r="BX82" s="96"/>
      <c r="BY82" s="96"/>
      <c r="BZ82" s="96"/>
      <c r="CA82" s="96"/>
      <c r="CB82" s="96"/>
      <c r="CC82" s="96"/>
      <c r="CD82" s="96"/>
      <c r="CE82" s="96"/>
      <c r="CF82" s="96"/>
      <c r="CG82" s="96"/>
      <c r="CH82" s="96"/>
      <c r="CI82" s="96"/>
      <c r="CJ82" s="96"/>
      <c r="CK82" s="96"/>
      <c r="CL82" s="96"/>
      <c r="CM82" s="96"/>
      <c r="CN82" s="96"/>
      <c r="CO82" s="96"/>
      <c r="CP82" s="96"/>
      <c r="CQ82" s="96"/>
      <c r="CR82" s="96"/>
      <c r="CS82" s="96"/>
      <c r="CT82" s="96"/>
      <c r="CU82" s="96"/>
      <c r="CV82" s="96"/>
      <c r="CW82" s="96"/>
      <c r="CX82" s="96"/>
      <c r="CY82" s="96"/>
      <c r="CZ82" s="96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96"/>
      <c r="DQ82" s="96"/>
      <c r="DR82" s="96"/>
      <c r="DS82" s="96"/>
      <c r="DT82" s="96"/>
    </row>
    <row r="83" spans="1:124" ht="20.399999999999999">
      <c r="A83" s="96"/>
      <c r="C83" s="3670" t="s">
        <v>163</v>
      </c>
      <c r="D83" s="3596" t="s">
        <v>164</v>
      </c>
      <c r="E83" s="3597"/>
      <c r="F83" s="3597"/>
      <c r="G83" s="3598"/>
      <c r="H83" s="3748" t="s">
        <v>139</v>
      </c>
      <c r="I83" s="3749"/>
      <c r="J83" s="3749"/>
      <c r="K83" s="3749"/>
      <c r="L83" s="3749"/>
      <c r="M83" s="3749"/>
      <c r="N83" s="3749"/>
      <c r="O83" s="3749"/>
      <c r="P83" s="3750"/>
      <c r="Q83" s="3744" t="s">
        <v>140</v>
      </c>
      <c r="R83" s="3745"/>
      <c r="S83" s="3745"/>
      <c r="T83" s="3745"/>
      <c r="U83" s="3745"/>
      <c r="V83" s="3745"/>
      <c r="W83" s="3745"/>
      <c r="X83" s="3745"/>
      <c r="Y83" s="3745"/>
      <c r="Z83" s="3745"/>
      <c r="AA83" s="3745"/>
      <c r="AB83" s="3745"/>
      <c r="AC83" s="3745"/>
      <c r="AD83" s="3745"/>
      <c r="AE83" s="3745"/>
      <c r="AF83" s="3746"/>
      <c r="AG83" s="1179" t="s">
        <v>139</v>
      </c>
      <c r="AH83" s="1180"/>
      <c r="AI83" s="1180"/>
      <c r="AJ83" s="1180"/>
      <c r="AK83" s="1180"/>
      <c r="AL83" s="1180"/>
      <c r="AM83" s="1180"/>
      <c r="AN83" s="1180"/>
      <c r="AO83" s="1180"/>
      <c r="AP83" s="1180"/>
      <c r="AQ83" s="1180"/>
      <c r="AR83" s="1180"/>
      <c r="AS83" s="1180"/>
      <c r="AT83" s="1180"/>
      <c r="AU83" s="1180"/>
      <c r="AV83" s="1180"/>
      <c r="AW83" s="1180"/>
      <c r="AX83" s="1180"/>
      <c r="AY83" s="1180"/>
      <c r="AZ83" s="1180"/>
      <c r="BA83" s="1180"/>
      <c r="BB83" s="1180"/>
      <c r="BC83" s="1180"/>
      <c r="BD83" s="1180"/>
      <c r="BE83" s="1180"/>
      <c r="BF83" s="1180"/>
      <c r="BG83" s="3744" t="s">
        <v>140</v>
      </c>
      <c r="BH83" s="3745"/>
      <c r="BI83" s="3745"/>
      <c r="BJ83" s="3745"/>
      <c r="BK83" s="3745"/>
      <c r="BL83" s="3745"/>
      <c r="BM83" s="3745"/>
      <c r="BN83" s="3745"/>
      <c r="BO83" s="3745"/>
      <c r="BP83" s="3745"/>
      <c r="BQ83" s="3745"/>
      <c r="BR83" s="3745"/>
      <c r="BS83" s="3745"/>
      <c r="BT83" s="3745"/>
      <c r="BU83" s="3745"/>
      <c r="BV83" s="3746"/>
      <c r="BW83" s="3723" t="s">
        <v>218</v>
      </c>
      <c r="BX83" s="3728"/>
      <c r="BY83" s="3723" t="s">
        <v>219</v>
      </c>
      <c r="BZ83" s="3724"/>
      <c r="CA83" s="3724"/>
      <c r="CB83" s="3725"/>
    </row>
    <row r="84" spans="1:124" ht="214.5" customHeight="1">
      <c r="A84" s="96"/>
      <c r="C84" s="3671"/>
      <c r="D84" s="3850" t="s">
        <v>168</v>
      </c>
      <c r="E84" s="3850" t="s">
        <v>220</v>
      </c>
      <c r="F84" s="3850" t="s">
        <v>221</v>
      </c>
      <c r="G84" s="3850" t="s">
        <v>222</v>
      </c>
      <c r="H84" s="3061" t="s">
        <v>223</v>
      </c>
      <c r="I84" s="2973"/>
      <c r="J84" s="2973"/>
      <c r="K84" s="2973"/>
      <c r="L84" s="2973"/>
      <c r="M84" s="2974"/>
      <c r="N84" s="3691" t="s">
        <v>224</v>
      </c>
      <c r="O84" s="3692"/>
      <c r="P84" s="3693"/>
      <c r="Q84" s="3717" t="s">
        <v>225</v>
      </c>
      <c r="R84" s="3717"/>
      <c r="S84" s="3717"/>
      <c r="T84" s="3717"/>
      <c r="U84" s="3717"/>
      <c r="V84" s="3717"/>
      <c r="W84" s="3717"/>
      <c r="X84" s="3717"/>
      <c r="Y84" s="3717"/>
      <c r="Z84" s="3717"/>
      <c r="AA84" s="3717"/>
      <c r="AB84" s="3717"/>
      <c r="AC84" s="3717"/>
      <c r="AD84" s="3717"/>
      <c r="AE84" s="3717"/>
      <c r="AF84" s="3717"/>
      <c r="AG84" s="3700" t="s">
        <v>223</v>
      </c>
      <c r="AH84" s="3701"/>
      <c r="AI84" s="3701"/>
      <c r="AJ84" s="3701"/>
      <c r="AK84" s="3701"/>
      <c r="AL84" s="3701"/>
      <c r="AM84" s="3701"/>
      <c r="AN84" s="3701"/>
      <c r="AO84" s="3701"/>
      <c r="AP84" s="3701"/>
      <c r="AQ84" s="3701"/>
      <c r="AR84" s="3701"/>
      <c r="AS84" s="3701"/>
      <c r="AT84" s="3701"/>
      <c r="AU84" s="3701"/>
      <c r="AV84" s="3701"/>
      <c r="AW84" s="3701"/>
      <c r="AX84" s="3701"/>
      <c r="AY84" s="3701"/>
      <c r="AZ84" s="3701"/>
      <c r="BA84" s="3701"/>
      <c r="BB84" s="3702"/>
      <c r="BC84" s="3691" t="s">
        <v>224</v>
      </c>
      <c r="BD84" s="3692"/>
      <c r="BE84" s="3692"/>
      <c r="BF84" s="3693"/>
      <c r="BG84" s="3703" t="s">
        <v>226</v>
      </c>
      <c r="BH84" s="3704"/>
      <c r="BI84" s="3704"/>
      <c r="BJ84" s="3704"/>
      <c r="BK84" s="3704"/>
      <c r="BL84" s="3704"/>
      <c r="BM84" s="3704"/>
      <c r="BN84" s="3704"/>
      <c r="BO84" s="3704"/>
      <c r="BP84" s="3704"/>
      <c r="BQ84" s="3704"/>
      <c r="BR84" s="3704"/>
      <c r="BS84" s="3704"/>
      <c r="BT84" s="3704"/>
      <c r="BU84" s="3704"/>
      <c r="BV84" s="3705"/>
      <c r="BW84" s="3043"/>
      <c r="BX84" s="3045"/>
      <c r="BY84" s="3043"/>
      <c r="BZ84" s="3044"/>
      <c r="CA84" s="3044"/>
      <c r="CB84" s="3726"/>
    </row>
    <row r="85" spans="1:124" ht="19.5" customHeight="1">
      <c r="A85" s="96"/>
      <c r="C85" s="3671"/>
      <c r="D85" s="3850"/>
      <c r="E85" s="3850"/>
      <c r="F85" s="3850"/>
      <c r="G85" s="3850"/>
      <c r="H85" s="1133" t="s">
        <v>227</v>
      </c>
      <c r="I85" s="562" t="s">
        <v>228</v>
      </c>
      <c r="J85" s="1577"/>
      <c r="K85" s="1577"/>
      <c r="L85" s="1577"/>
      <c r="M85" s="1578"/>
      <c r="N85" s="3694"/>
      <c r="O85" s="3695"/>
      <c r="P85" s="3696"/>
      <c r="Q85" s="3717"/>
      <c r="R85" s="3717"/>
      <c r="S85" s="3717"/>
      <c r="T85" s="3717"/>
      <c r="U85" s="3717"/>
      <c r="V85" s="3717"/>
      <c r="W85" s="3717"/>
      <c r="X85" s="3717"/>
      <c r="Y85" s="3717"/>
      <c r="Z85" s="3717"/>
      <c r="AA85" s="3717"/>
      <c r="AB85" s="3717"/>
      <c r="AC85" s="3717"/>
      <c r="AD85" s="3717"/>
      <c r="AE85" s="3717"/>
      <c r="AF85" s="3717"/>
      <c r="AG85" s="562" t="s">
        <v>228</v>
      </c>
      <c r="AH85" s="1577"/>
      <c r="AI85" s="1577"/>
      <c r="AJ85" s="1577"/>
      <c r="AK85" s="1577"/>
      <c r="AL85" s="1577"/>
      <c r="AM85" s="1577"/>
      <c r="AN85" s="1577"/>
      <c r="AO85" s="1577"/>
      <c r="AP85" s="1577"/>
      <c r="AQ85" s="1577"/>
      <c r="AR85" s="1577"/>
      <c r="AS85" s="1577"/>
      <c r="AT85" s="1577"/>
      <c r="AU85" s="1577"/>
      <c r="AV85" s="1577"/>
      <c r="AW85" s="1577"/>
      <c r="AX85" s="1577"/>
      <c r="AY85" s="1577"/>
      <c r="AZ85" s="1577"/>
      <c r="BA85" s="1577"/>
      <c r="BB85" s="1578"/>
      <c r="BC85" s="3694"/>
      <c r="BD85" s="3695"/>
      <c r="BE85" s="3695"/>
      <c r="BF85" s="3696"/>
      <c r="BG85" s="3553"/>
      <c r="BH85" s="3554"/>
      <c r="BI85" s="3554"/>
      <c r="BJ85" s="3554"/>
      <c r="BK85" s="3554"/>
      <c r="BL85" s="3554"/>
      <c r="BM85" s="3554"/>
      <c r="BN85" s="3554"/>
      <c r="BO85" s="3554"/>
      <c r="BP85" s="3554"/>
      <c r="BQ85" s="3554"/>
      <c r="BR85" s="3554"/>
      <c r="BS85" s="3554"/>
      <c r="BT85" s="3554"/>
      <c r="BU85" s="3554"/>
      <c r="BV85" s="3555"/>
      <c r="BW85" s="3043"/>
      <c r="BX85" s="3045"/>
      <c r="BY85" s="3043"/>
      <c r="BZ85" s="3044"/>
      <c r="CA85" s="3044"/>
      <c r="CB85" s="3726"/>
    </row>
    <row r="86" spans="1:124" ht="129">
      <c r="A86" s="96"/>
      <c r="C86" s="3671"/>
      <c r="D86" s="3850"/>
      <c r="E86" s="3850"/>
      <c r="F86" s="3850"/>
      <c r="G86" s="3850"/>
      <c r="H86" s="1156" t="s">
        <v>229</v>
      </c>
      <c r="I86" s="905" t="s">
        <v>230</v>
      </c>
      <c r="J86" s="905" t="s">
        <v>231</v>
      </c>
      <c r="K86" s="905" t="s">
        <v>232</v>
      </c>
      <c r="L86" s="905" t="s">
        <v>233</v>
      </c>
      <c r="M86" s="1024" t="s">
        <v>234</v>
      </c>
      <c r="N86" s="3694"/>
      <c r="O86" s="3695"/>
      <c r="P86" s="3696"/>
      <c r="Q86" s="3717"/>
      <c r="R86" s="3717"/>
      <c r="S86" s="3717"/>
      <c r="T86" s="3717"/>
      <c r="U86" s="3717"/>
      <c r="V86" s="3717"/>
      <c r="W86" s="3717"/>
      <c r="X86" s="3717"/>
      <c r="Y86" s="3717"/>
      <c r="Z86" s="3717"/>
      <c r="AA86" s="3717"/>
      <c r="AB86" s="3717"/>
      <c r="AC86" s="3717"/>
      <c r="AD86" s="3717"/>
      <c r="AE86" s="3717"/>
      <c r="AF86" s="3717"/>
      <c r="AG86" s="905" t="s">
        <v>230</v>
      </c>
      <c r="AH86" s="905" t="s">
        <v>231</v>
      </c>
      <c r="AI86" s="905" t="s">
        <v>232</v>
      </c>
      <c r="AJ86" s="905"/>
      <c r="AK86" s="905"/>
      <c r="AL86" s="905"/>
      <c r="AM86" s="905"/>
      <c r="AN86" s="905"/>
      <c r="AO86" s="905"/>
      <c r="AP86" s="905"/>
      <c r="AQ86" s="905"/>
      <c r="AR86" s="905"/>
      <c r="AS86" s="905"/>
      <c r="AT86" s="905"/>
      <c r="AU86" s="905"/>
      <c r="AV86" s="905"/>
      <c r="AW86" s="905"/>
      <c r="AX86" s="905"/>
      <c r="AY86" s="905"/>
      <c r="AZ86" s="905"/>
      <c r="BA86" s="905" t="s">
        <v>235</v>
      </c>
      <c r="BB86" s="1024" t="s">
        <v>236</v>
      </c>
      <c r="BC86" s="3694"/>
      <c r="BD86" s="3695"/>
      <c r="BE86" s="3695"/>
      <c r="BF86" s="3696"/>
      <c r="BG86" s="3556"/>
      <c r="BH86" s="3557"/>
      <c r="BI86" s="3557"/>
      <c r="BJ86" s="3557"/>
      <c r="BK86" s="3557"/>
      <c r="BL86" s="3557"/>
      <c r="BM86" s="3557"/>
      <c r="BN86" s="3557"/>
      <c r="BO86" s="3557"/>
      <c r="BP86" s="3557"/>
      <c r="BQ86" s="3557"/>
      <c r="BR86" s="3557"/>
      <c r="BS86" s="3557"/>
      <c r="BT86" s="3557"/>
      <c r="BU86" s="3557"/>
      <c r="BV86" s="3558"/>
      <c r="BW86" s="3043"/>
      <c r="BX86" s="3045"/>
      <c r="BY86" s="3043"/>
      <c r="BZ86" s="3044"/>
      <c r="CA86" s="3044"/>
      <c r="CB86" s="3726"/>
    </row>
    <row r="87" spans="1:124" ht="15.6">
      <c r="A87" s="96"/>
      <c r="C87" s="3671"/>
      <c r="D87" s="3850"/>
      <c r="E87" s="3850"/>
      <c r="F87" s="3850"/>
      <c r="G87" s="3850"/>
      <c r="H87" s="1156" t="s">
        <v>237</v>
      </c>
      <c r="I87" s="1036"/>
      <c r="J87" s="1036"/>
      <c r="K87" s="1036"/>
      <c r="L87" s="1036"/>
      <c r="M87" s="1153">
        <v>0</v>
      </c>
      <c r="N87" s="3694"/>
      <c r="O87" s="3695"/>
      <c r="P87" s="3696"/>
      <c r="Q87" s="3485" t="s">
        <v>238</v>
      </c>
      <c r="R87" s="3485"/>
      <c r="S87" s="3485"/>
      <c r="T87" s="3485"/>
      <c r="U87" s="3485" t="s">
        <v>239</v>
      </c>
      <c r="V87" s="3485"/>
      <c r="W87" s="3485"/>
      <c r="X87" s="3485"/>
      <c r="Y87" s="3485"/>
      <c r="Z87" s="3485"/>
      <c r="AA87" s="3485" t="s">
        <v>240</v>
      </c>
      <c r="AB87" s="3485"/>
      <c r="AC87" s="3485"/>
      <c r="AD87" s="3485"/>
      <c r="AE87" s="3485"/>
      <c r="AF87" s="3485"/>
      <c r="AG87" s="1036"/>
      <c r="AH87" s="1036"/>
      <c r="AI87" s="1036"/>
      <c r="AJ87" s="1036"/>
      <c r="AK87" s="1036"/>
      <c r="AL87" s="1036"/>
      <c r="AM87" s="1036"/>
      <c r="AN87" s="1036"/>
      <c r="AO87" s="1036"/>
      <c r="AP87" s="1036"/>
      <c r="AQ87" s="1036"/>
      <c r="AR87" s="1036"/>
      <c r="AS87" s="1036"/>
      <c r="AT87" s="1036"/>
      <c r="AU87" s="1036"/>
      <c r="AV87" s="1036"/>
      <c r="AW87" s="1036"/>
      <c r="AX87" s="1036"/>
      <c r="AY87" s="1036"/>
      <c r="AZ87" s="1036"/>
      <c r="BA87" s="1036"/>
      <c r="BB87" s="1153">
        <v>0</v>
      </c>
      <c r="BC87" s="3694"/>
      <c r="BD87" s="3695"/>
      <c r="BE87" s="3695"/>
      <c r="BF87" s="3696"/>
      <c r="BG87" s="3485" t="s">
        <v>238</v>
      </c>
      <c r="BH87" s="3485"/>
      <c r="BI87" s="3485"/>
      <c r="BJ87" s="3485"/>
      <c r="BK87" s="3485" t="s">
        <v>239</v>
      </c>
      <c r="BL87" s="3485"/>
      <c r="BM87" s="3485"/>
      <c r="BN87" s="3485"/>
      <c r="BO87" s="3485"/>
      <c r="BP87" s="3485"/>
      <c r="BQ87" s="3485" t="s">
        <v>240</v>
      </c>
      <c r="BR87" s="3485"/>
      <c r="BS87" s="3485"/>
      <c r="BT87" s="3485"/>
      <c r="BU87" s="3485"/>
      <c r="BV87" s="3485"/>
      <c r="BW87" s="3043"/>
      <c r="BX87" s="3045"/>
      <c r="BY87" s="3043"/>
      <c r="BZ87" s="3044"/>
      <c r="CA87" s="3044"/>
      <c r="CB87" s="3726"/>
    </row>
    <row r="88" spans="1:124" ht="15.6">
      <c r="A88" s="96"/>
      <c r="C88" s="3672"/>
      <c r="D88" s="3850"/>
      <c r="E88" s="3850"/>
      <c r="F88" s="3850"/>
      <c r="G88" s="3850"/>
      <c r="H88" s="1156" t="s">
        <v>199</v>
      </c>
      <c r="I88" s="1036">
        <v>6</v>
      </c>
      <c r="J88" s="1036">
        <v>5</v>
      </c>
      <c r="K88" s="1036">
        <v>4</v>
      </c>
      <c r="L88" s="1036">
        <v>3</v>
      </c>
      <c r="M88" s="1036">
        <v>2</v>
      </c>
      <c r="N88" s="3697"/>
      <c r="O88" s="3698"/>
      <c r="P88" s="3699"/>
      <c r="Q88" s="3485"/>
      <c r="R88" s="3485"/>
      <c r="S88" s="3485"/>
      <c r="T88" s="3485"/>
      <c r="U88" s="3485"/>
      <c r="V88" s="3485"/>
      <c r="W88" s="3485"/>
      <c r="X88" s="3485"/>
      <c r="Y88" s="3485"/>
      <c r="Z88" s="3485"/>
      <c r="AA88" s="3485"/>
      <c r="AB88" s="3485"/>
      <c r="AC88" s="3485"/>
      <c r="AD88" s="3485"/>
      <c r="AE88" s="3485"/>
      <c r="AF88" s="3485"/>
      <c r="AG88" s="1036">
        <v>6</v>
      </c>
      <c r="AH88" s="1036">
        <v>5</v>
      </c>
      <c r="AI88" s="1036">
        <v>4</v>
      </c>
      <c r="AJ88" s="1036"/>
      <c r="AK88" s="1036"/>
      <c r="AL88" s="1036"/>
      <c r="AM88" s="1036"/>
      <c r="AN88" s="1036"/>
      <c r="AO88" s="1036"/>
      <c r="AP88" s="1036"/>
      <c r="AQ88" s="1036"/>
      <c r="AR88" s="1036"/>
      <c r="AS88" s="1036"/>
      <c r="AT88" s="1036"/>
      <c r="AU88" s="1036"/>
      <c r="AV88" s="1036"/>
      <c r="AW88" s="1036"/>
      <c r="AX88" s="1036"/>
      <c r="AY88" s="1036"/>
      <c r="AZ88" s="1036"/>
      <c r="BA88" s="1036">
        <v>3</v>
      </c>
      <c r="BB88" s="1036">
        <v>2</v>
      </c>
      <c r="BC88" s="3697"/>
      <c r="BD88" s="3698"/>
      <c r="BE88" s="3698"/>
      <c r="BF88" s="3699"/>
      <c r="BG88" s="3485"/>
      <c r="BH88" s="3485"/>
      <c r="BI88" s="3485"/>
      <c r="BJ88" s="3485"/>
      <c r="BK88" s="3485"/>
      <c r="BL88" s="3485"/>
      <c r="BM88" s="3485"/>
      <c r="BN88" s="3485"/>
      <c r="BO88" s="3485"/>
      <c r="BP88" s="3485"/>
      <c r="BQ88" s="3485"/>
      <c r="BR88" s="3485"/>
      <c r="BS88" s="3485"/>
      <c r="BT88" s="3485"/>
      <c r="BU88" s="3485"/>
      <c r="BV88" s="3485"/>
      <c r="BW88" s="3046"/>
      <c r="BX88" s="3048"/>
      <c r="BY88" s="3046"/>
      <c r="BZ88" s="3047"/>
      <c r="CA88" s="3047"/>
      <c r="CB88" s="3727"/>
    </row>
    <row r="89" spans="1:124" ht="20.25" customHeight="1">
      <c r="A89" s="96"/>
      <c r="C89" s="3633" t="s">
        <v>241</v>
      </c>
      <c r="D89" s="3599" t="s">
        <v>242</v>
      </c>
      <c r="E89" s="3599" t="s">
        <v>181</v>
      </c>
      <c r="F89" s="3599" t="s">
        <v>243</v>
      </c>
      <c r="G89" s="3599" t="s">
        <v>244</v>
      </c>
      <c r="H89" s="1134"/>
      <c r="I89" s="3601">
        <v>0</v>
      </c>
      <c r="J89" s="3601">
        <v>0</v>
      </c>
      <c r="K89" s="3601">
        <v>0</v>
      </c>
      <c r="L89" s="3601">
        <v>0</v>
      </c>
      <c r="M89" s="3601">
        <v>0</v>
      </c>
      <c r="N89" s="3621" t="s">
        <v>245</v>
      </c>
      <c r="O89" s="3621"/>
      <c r="P89" s="3621"/>
      <c r="Q89" s="3659" t="s">
        <v>246</v>
      </c>
      <c r="R89" s="3659"/>
      <c r="S89" s="3659"/>
      <c r="T89" s="3659"/>
      <c r="U89" s="3659" t="s">
        <v>247</v>
      </c>
      <c r="V89" s="3659"/>
      <c r="W89" s="3659"/>
      <c r="X89" s="3659"/>
      <c r="Y89" s="3659"/>
      <c r="Z89" s="3659"/>
      <c r="AA89" s="3657" t="s">
        <v>248</v>
      </c>
      <c r="AB89" s="3657"/>
      <c r="AC89" s="3657"/>
      <c r="AD89" s="3657"/>
      <c r="AE89" s="3657"/>
      <c r="AF89" s="3657"/>
      <c r="AG89" s="1171">
        <v>1</v>
      </c>
      <c r="AH89" s="895">
        <v>0</v>
      </c>
      <c r="AI89" s="895">
        <v>0</v>
      </c>
      <c r="AJ89" s="895"/>
      <c r="AK89" s="895"/>
      <c r="AL89" s="895"/>
      <c r="AM89" s="895"/>
      <c r="AN89" s="895"/>
      <c r="AO89" s="895"/>
      <c r="AP89" s="895"/>
      <c r="AQ89" s="895"/>
      <c r="AR89" s="895"/>
      <c r="AS89" s="895"/>
      <c r="AT89" s="895"/>
      <c r="AU89" s="895"/>
      <c r="AV89" s="895"/>
      <c r="AW89" s="895"/>
      <c r="AX89" s="895"/>
      <c r="AY89" s="895"/>
      <c r="AZ89" s="895"/>
      <c r="BA89" s="895">
        <v>0</v>
      </c>
      <c r="BB89" s="895">
        <v>0</v>
      </c>
      <c r="BC89" s="939" t="s">
        <v>249</v>
      </c>
      <c r="BD89" s="939"/>
      <c r="BE89" s="939"/>
      <c r="BF89" s="939"/>
      <c r="BG89" s="1592" t="s">
        <v>250</v>
      </c>
      <c r="BH89" s="1223"/>
      <c r="BI89" s="1224"/>
      <c r="BJ89" s="1225" t="s">
        <v>251</v>
      </c>
      <c r="BK89" s="1592" t="s">
        <v>252</v>
      </c>
      <c r="BL89" s="1223"/>
      <c r="BM89" s="1224"/>
      <c r="BN89" s="1224"/>
      <c r="BO89" s="1224"/>
      <c r="BP89" s="1226">
        <v>2</v>
      </c>
      <c r="BQ89" s="1592" t="s">
        <v>253</v>
      </c>
      <c r="BR89" s="1593"/>
      <c r="BS89" s="1593"/>
      <c r="BT89" s="1593"/>
      <c r="BU89" s="1593" t="s">
        <v>254</v>
      </c>
      <c r="BV89" s="1688"/>
      <c r="BW89" s="1172"/>
      <c r="BX89" s="1173"/>
      <c r="BY89" s="3661" t="s">
        <v>255</v>
      </c>
      <c r="BZ89" s="3662"/>
      <c r="CA89" s="3662"/>
      <c r="CB89" s="3663"/>
    </row>
    <row r="90" spans="1:124" ht="20.25" customHeight="1">
      <c r="A90" s="96"/>
      <c r="C90" s="3633"/>
      <c r="D90" s="3599"/>
      <c r="E90" s="3599"/>
      <c r="F90" s="3599"/>
      <c r="G90" s="3599"/>
      <c r="H90" s="1134"/>
      <c r="I90" s="3601"/>
      <c r="J90" s="3601"/>
      <c r="K90" s="3601"/>
      <c r="L90" s="3601"/>
      <c r="M90" s="3601"/>
      <c r="N90" s="3621"/>
      <c r="O90" s="3621"/>
      <c r="P90" s="3621"/>
      <c r="Q90" s="3659"/>
      <c r="R90" s="3659"/>
      <c r="S90" s="3659"/>
      <c r="T90" s="3659"/>
      <c r="U90" s="3659"/>
      <c r="V90" s="3659"/>
      <c r="W90" s="3659"/>
      <c r="X90" s="3659"/>
      <c r="Y90" s="3659"/>
      <c r="Z90" s="3659"/>
      <c r="AA90" s="3657"/>
      <c r="AB90" s="3657"/>
      <c r="AC90" s="3657"/>
      <c r="AD90" s="3657"/>
      <c r="AE90" s="3657"/>
      <c r="AF90" s="3657"/>
      <c r="AG90" s="972"/>
      <c r="AH90" s="920"/>
      <c r="AI90" s="920"/>
      <c r="AJ90" s="920"/>
      <c r="AK90" s="920"/>
      <c r="AL90" s="920"/>
      <c r="AM90" s="920"/>
      <c r="AN90" s="920"/>
      <c r="AO90" s="920"/>
      <c r="AP90" s="920"/>
      <c r="AQ90" s="920"/>
      <c r="AR90" s="920"/>
      <c r="AS90" s="920"/>
      <c r="AT90" s="920"/>
      <c r="AU90" s="920"/>
      <c r="AV90" s="920"/>
      <c r="AW90" s="920"/>
      <c r="AX90" s="920"/>
      <c r="AY90" s="920"/>
      <c r="AZ90" s="920"/>
      <c r="BA90" s="920"/>
      <c r="BB90" s="920"/>
      <c r="BC90" s="940" t="s">
        <v>256</v>
      </c>
      <c r="BD90" s="940"/>
      <c r="BE90" s="940"/>
      <c r="BF90" s="940"/>
      <c r="BG90" s="1586" t="s">
        <v>257</v>
      </c>
      <c r="BH90" s="1201"/>
      <c r="BI90" s="1202"/>
      <c r="BJ90" s="1203">
        <v>1</v>
      </c>
      <c r="BK90" s="1227" t="s">
        <v>258</v>
      </c>
      <c r="BL90" s="1228"/>
      <c r="BM90" s="1229"/>
      <c r="BN90" s="1229"/>
      <c r="BO90" s="1229"/>
      <c r="BP90" s="1230">
        <v>2</v>
      </c>
      <c r="BQ90" s="1164"/>
      <c r="BR90" s="1705"/>
      <c r="BS90" s="1705"/>
      <c r="BT90" s="1705"/>
      <c r="BU90" s="1705"/>
      <c r="BV90" s="1705"/>
      <c r="BW90" s="1174"/>
      <c r="BX90" s="1175"/>
      <c r="BY90" s="3664"/>
      <c r="BZ90" s="3665"/>
      <c r="CA90" s="3665"/>
      <c r="CB90" s="3666"/>
    </row>
    <row r="91" spans="1:124" ht="20.25" customHeight="1">
      <c r="A91" s="96"/>
      <c r="C91" s="3633"/>
      <c r="D91" s="3599"/>
      <c r="E91" s="3599"/>
      <c r="F91" s="3599"/>
      <c r="G91" s="3599"/>
      <c r="H91" s="1134"/>
      <c r="I91" s="3601"/>
      <c r="J91" s="3601"/>
      <c r="K91" s="3601"/>
      <c r="L91" s="3601"/>
      <c r="M91" s="3601"/>
      <c r="N91" s="3621"/>
      <c r="O91" s="3621"/>
      <c r="P91" s="3621"/>
      <c r="Q91" s="3659"/>
      <c r="R91" s="3659"/>
      <c r="S91" s="3659"/>
      <c r="T91" s="3659"/>
      <c r="U91" s="3659"/>
      <c r="V91" s="3659"/>
      <c r="W91" s="3659"/>
      <c r="X91" s="3659"/>
      <c r="Y91" s="3659"/>
      <c r="Z91" s="3659"/>
      <c r="AA91" s="3657"/>
      <c r="AB91" s="3657"/>
      <c r="AC91" s="3657"/>
      <c r="AD91" s="3657"/>
      <c r="AE91" s="3657"/>
      <c r="AF91" s="3657"/>
      <c r="AG91" s="920"/>
      <c r="AH91" s="920"/>
      <c r="AI91" s="920"/>
      <c r="AJ91" s="920"/>
      <c r="AK91" s="920"/>
      <c r="AL91" s="920"/>
      <c r="AM91" s="920"/>
      <c r="AN91" s="920"/>
      <c r="AO91" s="920"/>
      <c r="AP91" s="920"/>
      <c r="AQ91" s="920"/>
      <c r="AR91" s="920"/>
      <c r="AS91" s="920"/>
      <c r="AT91" s="920"/>
      <c r="AU91" s="920"/>
      <c r="AV91" s="920"/>
      <c r="AW91" s="920"/>
      <c r="AX91" s="920"/>
      <c r="AY91" s="920"/>
      <c r="AZ91" s="920"/>
      <c r="BA91" s="920"/>
      <c r="BB91" s="920"/>
      <c r="BC91" s="919"/>
      <c r="BD91" s="919"/>
      <c r="BE91" s="919"/>
      <c r="BF91" s="919"/>
      <c r="BG91" s="1586" t="s">
        <v>259</v>
      </c>
      <c r="BH91" s="1201"/>
      <c r="BI91" s="1202"/>
      <c r="BJ91" s="1203">
        <v>1</v>
      </c>
      <c r="BK91" s="1227" t="s">
        <v>260</v>
      </c>
      <c r="BL91" s="1228"/>
      <c r="BM91" s="1229"/>
      <c r="BN91" s="1229"/>
      <c r="BO91" s="1229"/>
      <c r="BP91" s="1230">
        <v>2</v>
      </c>
      <c r="BQ91" s="1164"/>
      <c r="BR91" s="1705"/>
      <c r="BS91" s="1705"/>
      <c r="BT91" s="1705"/>
      <c r="BU91" s="1705"/>
      <c r="BV91" s="1705"/>
      <c r="BW91" s="1174"/>
      <c r="BX91" s="1175"/>
      <c r="BY91" s="3664"/>
      <c r="BZ91" s="3665"/>
      <c r="CA91" s="3665"/>
      <c r="CB91" s="3666"/>
    </row>
    <row r="92" spans="1:124" ht="20.25" customHeight="1">
      <c r="A92" s="96"/>
      <c r="C92" s="3633"/>
      <c r="D92" s="3599"/>
      <c r="E92" s="3599"/>
      <c r="F92" s="3599"/>
      <c r="G92" s="3599"/>
      <c r="H92" s="1134"/>
      <c r="I92" s="3601"/>
      <c r="J92" s="3601"/>
      <c r="K92" s="3601"/>
      <c r="L92" s="3601"/>
      <c r="M92" s="3601"/>
      <c r="N92" s="3621"/>
      <c r="O92" s="3621"/>
      <c r="P92" s="3621"/>
      <c r="Q92" s="3659"/>
      <c r="R92" s="3659"/>
      <c r="S92" s="3659"/>
      <c r="T92" s="3659"/>
      <c r="U92" s="3659"/>
      <c r="V92" s="3659"/>
      <c r="W92" s="3659"/>
      <c r="X92" s="3659"/>
      <c r="Y92" s="3659"/>
      <c r="Z92" s="3659"/>
      <c r="AA92" s="3657"/>
      <c r="AB92" s="3657"/>
      <c r="AC92" s="3657"/>
      <c r="AD92" s="3657"/>
      <c r="AE92" s="3657"/>
      <c r="AF92" s="3657"/>
      <c r="AG92" s="920"/>
      <c r="AH92" s="920"/>
      <c r="AI92" s="920"/>
      <c r="AJ92" s="920"/>
      <c r="AK92" s="920"/>
      <c r="AL92" s="920"/>
      <c r="AM92" s="920"/>
      <c r="AN92" s="920"/>
      <c r="AO92" s="920"/>
      <c r="AP92" s="920"/>
      <c r="AQ92" s="920"/>
      <c r="AR92" s="920"/>
      <c r="AS92" s="920"/>
      <c r="AT92" s="920"/>
      <c r="AU92" s="920"/>
      <c r="AV92" s="920"/>
      <c r="AW92" s="920"/>
      <c r="AX92" s="920"/>
      <c r="AY92" s="920"/>
      <c r="AZ92" s="920"/>
      <c r="BA92" s="920"/>
      <c r="BB92" s="920"/>
      <c r="BC92" s="919"/>
      <c r="BD92" s="919"/>
      <c r="BE92" s="919"/>
      <c r="BF92" s="919"/>
      <c r="BG92" s="1586" t="s">
        <v>261</v>
      </c>
      <c r="BH92" s="1201"/>
      <c r="BI92" s="1202"/>
      <c r="BJ92" s="1203">
        <v>1</v>
      </c>
      <c r="BK92" s="1227" t="s">
        <v>262</v>
      </c>
      <c r="BL92" s="1228"/>
      <c r="BM92" s="1229"/>
      <c r="BN92" s="1229"/>
      <c r="BO92" s="1229"/>
      <c r="BP92" s="1230">
        <v>2</v>
      </c>
      <c r="BQ92" s="1164"/>
      <c r="BR92" s="1705"/>
      <c r="BS92" s="1705"/>
      <c r="BT92" s="1705"/>
      <c r="BU92" s="1705"/>
      <c r="BV92" s="1705"/>
      <c r="BW92" s="1174"/>
      <c r="BX92" s="1175"/>
      <c r="BY92" s="3664"/>
      <c r="BZ92" s="3665"/>
      <c r="CA92" s="3665"/>
      <c r="CB92" s="3666"/>
    </row>
    <row r="93" spans="1:124" ht="20.25" customHeight="1">
      <c r="A93" s="96"/>
      <c r="C93" s="3633"/>
      <c r="D93" s="3599"/>
      <c r="E93" s="3599"/>
      <c r="F93" s="3599"/>
      <c r="G93" s="3599"/>
      <c r="H93" s="1134"/>
      <c r="I93" s="3601"/>
      <c r="J93" s="3601"/>
      <c r="K93" s="3601"/>
      <c r="L93" s="3601"/>
      <c r="M93" s="3601"/>
      <c r="N93" s="3621"/>
      <c r="O93" s="3621"/>
      <c r="P93" s="3621"/>
      <c r="Q93" s="3659"/>
      <c r="R93" s="3659"/>
      <c r="S93" s="3659"/>
      <c r="T93" s="3659"/>
      <c r="U93" s="3659"/>
      <c r="V93" s="3659"/>
      <c r="W93" s="3659"/>
      <c r="X93" s="3659"/>
      <c r="Y93" s="3659"/>
      <c r="Z93" s="3659"/>
      <c r="AA93" s="3657"/>
      <c r="AB93" s="3657"/>
      <c r="AC93" s="3657"/>
      <c r="AD93" s="3657"/>
      <c r="AE93" s="3657"/>
      <c r="AF93" s="3657"/>
      <c r="AG93" s="920"/>
      <c r="AH93" s="920"/>
      <c r="AI93" s="920"/>
      <c r="AJ93" s="920"/>
      <c r="AK93" s="920"/>
      <c r="AL93" s="920"/>
      <c r="AM93" s="920"/>
      <c r="AN93" s="920"/>
      <c r="AO93" s="920"/>
      <c r="AP93" s="920"/>
      <c r="AQ93" s="920"/>
      <c r="AR93" s="920"/>
      <c r="AS93" s="920"/>
      <c r="AT93" s="920"/>
      <c r="AU93" s="920"/>
      <c r="AV93" s="920"/>
      <c r="AW93" s="920"/>
      <c r="AX93" s="920"/>
      <c r="AY93" s="920"/>
      <c r="AZ93" s="920"/>
      <c r="BA93" s="920"/>
      <c r="BB93" s="920"/>
      <c r="BC93" s="919"/>
      <c r="BD93" s="919"/>
      <c r="BE93" s="919"/>
      <c r="BF93" s="919"/>
      <c r="BG93" s="1586" t="s">
        <v>263</v>
      </c>
      <c r="BH93" s="1201"/>
      <c r="BI93" s="1202"/>
      <c r="BJ93" s="1203">
        <v>1</v>
      </c>
      <c r="BK93" s="1227" t="s">
        <v>264</v>
      </c>
      <c r="BL93" s="1228"/>
      <c r="BM93" s="1229"/>
      <c r="BN93" s="1229"/>
      <c r="BO93" s="1229"/>
      <c r="BP93" s="1230">
        <v>2</v>
      </c>
      <c r="BQ93" s="1164"/>
      <c r="BR93" s="1705"/>
      <c r="BS93" s="1705"/>
      <c r="BT93" s="1705"/>
      <c r="BU93" s="1705"/>
      <c r="BV93" s="1705"/>
      <c r="BW93" s="1174"/>
      <c r="BX93" s="1175"/>
      <c r="BY93" s="3664"/>
      <c r="BZ93" s="3665"/>
      <c r="CA93" s="3665"/>
      <c r="CB93" s="3666"/>
    </row>
    <row r="94" spans="1:124" ht="20.25" customHeight="1">
      <c r="A94" s="96"/>
      <c r="C94" s="3633"/>
      <c r="D94" s="3599"/>
      <c r="E94" s="3599"/>
      <c r="F94" s="3599"/>
      <c r="G94" s="3599"/>
      <c r="H94" s="1134"/>
      <c r="I94" s="3601"/>
      <c r="J94" s="3601"/>
      <c r="K94" s="3601"/>
      <c r="L94" s="3601"/>
      <c r="M94" s="3601"/>
      <c r="N94" s="3621"/>
      <c r="O94" s="3621"/>
      <c r="P94" s="3621"/>
      <c r="Q94" s="3659"/>
      <c r="R94" s="3659"/>
      <c r="S94" s="3659"/>
      <c r="T94" s="3659"/>
      <c r="U94" s="3659"/>
      <c r="V94" s="3659"/>
      <c r="W94" s="3659"/>
      <c r="X94" s="3659"/>
      <c r="Y94" s="3659"/>
      <c r="Z94" s="3659"/>
      <c r="AA94" s="3657"/>
      <c r="AB94" s="3657"/>
      <c r="AC94" s="3657"/>
      <c r="AD94" s="3657"/>
      <c r="AE94" s="3657"/>
      <c r="AF94" s="3657"/>
      <c r="AG94" s="920"/>
      <c r="AH94" s="920"/>
      <c r="AI94" s="920"/>
      <c r="AJ94" s="920"/>
      <c r="AK94" s="920"/>
      <c r="AL94" s="920"/>
      <c r="AM94" s="920"/>
      <c r="AN94" s="920"/>
      <c r="AO94" s="920"/>
      <c r="AP94" s="920"/>
      <c r="AQ94" s="920"/>
      <c r="AR94" s="920"/>
      <c r="AS94" s="920"/>
      <c r="AT94" s="920"/>
      <c r="AU94" s="920"/>
      <c r="AV94" s="920"/>
      <c r="AW94" s="920"/>
      <c r="AX94" s="920"/>
      <c r="AY94" s="920"/>
      <c r="AZ94" s="920"/>
      <c r="BA94" s="920"/>
      <c r="BB94" s="920"/>
      <c r="BC94" s="919"/>
      <c r="BD94" s="919"/>
      <c r="BE94" s="919"/>
      <c r="BF94" s="919"/>
      <c r="BG94" s="1586" t="s">
        <v>265</v>
      </c>
      <c r="BH94" s="1201"/>
      <c r="BI94" s="1202"/>
      <c r="BJ94" s="1203">
        <v>1</v>
      </c>
      <c r="BK94" s="1243" t="s">
        <v>266</v>
      </c>
      <c r="BL94" s="1240"/>
      <c r="BM94" s="1244"/>
      <c r="BN94" s="1244"/>
      <c r="BO94" s="1244"/>
      <c r="BP94" s="1245">
        <v>0</v>
      </c>
      <c r="BQ94" s="1164"/>
      <c r="BR94" s="1705"/>
      <c r="BS94" s="1705"/>
      <c r="BT94" s="1705"/>
      <c r="BU94" s="1705"/>
      <c r="BV94" s="1705"/>
      <c r="BW94" s="1174"/>
      <c r="BX94" s="1175"/>
      <c r="BY94" s="3664"/>
      <c r="BZ94" s="3665"/>
      <c r="CA94" s="3665"/>
      <c r="CB94" s="3666"/>
    </row>
    <row r="95" spans="1:124" ht="20.25" customHeight="1">
      <c r="A95" s="96"/>
      <c r="C95" s="3633"/>
      <c r="D95" s="3599"/>
      <c r="E95" s="3599"/>
      <c r="F95" s="3599"/>
      <c r="G95" s="3599"/>
      <c r="H95" s="1134"/>
      <c r="I95" s="3601"/>
      <c r="J95" s="3601"/>
      <c r="K95" s="3601"/>
      <c r="L95" s="3601"/>
      <c r="M95" s="3601"/>
      <c r="N95" s="3621"/>
      <c r="O95" s="3621"/>
      <c r="P95" s="3621"/>
      <c r="Q95" s="3659"/>
      <c r="R95" s="3659"/>
      <c r="S95" s="3659"/>
      <c r="T95" s="3659"/>
      <c r="U95" s="3659"/>
      <c r="V95" s="3659"/>
      <c r="W95" s="3659"/>
      <c r="X95" s="3659"/>
      <c r="Y95" s="3659"/>
      <c r="Z95" s="3659"/>
      <c r="AA95" s="3657"/>
      <c r="AB95" s="3657"/>
      <c r="AC95" s="3657"/>
      <c r="AD95" s="3657"/>
      <c r="AE95" s="3657"/>
      <c r="AF95" s="3657"/>
      <c r="AG95" s="920"/>
      <c r="AH95" s="920"/>
      <c r="AI95" s="920"/>
      <c r="AJ95" s="920"/>
      <c r="AK95" s="920"/>
      <c r="AL95" s="920"/>
      <c r="AM95" s="920"/>
      <c r="AN95" s="920"/>
      <c r="AO95" s="920"/>
      <c r="AP95" s="920"/>
      <c r="AQ95" s="920"/>
      <c r="AR95" s="920"/>
      <c r="AS95" s="920"/>
      <c r="AT95" s="920"/>
      <c r="AU95" s="920"/>
      <c r="AV95" s="920"/>
      <c r="AW95" s="920"/>
      <c r="AX95" s="920"/>
      <c r="AY95" s="920"/>
      <c r="AZ95" s="920"/>
      <c r="BA95" s="920"/>
      <c r="BB95" s="920"/>
      <c r="BC95" s="919"/>
      <c r="BD95" s="919"/>
      <c r="BE95" s="919"/>
      <c r="BF95" s="919"/>
      <c r="BG95" s="1586" t="s">
        <v>267</v>
      </c>
      <c r="BH95" s="1201"/>
      <c r="BI95" s="1202"/>
      <c r="BJ95" s="1203">
        <v>1</v>
      </c>
      <c r="BK95" s="1586" t="s">
        <v>268</v>
      </c>
      <c r="BL95" s="1201"/>
      <c r="BM95" s="1202"/>
      <c r="BN95" s="1202"/>
      <c r="BO95" s="1202"/>
      <c r="BP95" s="1204">
        <v>0</v>
      </c>
      <c r="BQ95" s="1164"/>
      <c r="BR95" s="1705"/>
      <c r="BS95" s="1705"/>
      <c r="BT95" s="1705"/>
      <c r="BU95" s="1705"/>
      <c r="BV95" s="1705"/>
      <c r="BW95" s="1174"/>
      <c r="BX95" s="1175"/>
      <c r="BY95" s="3664"/>
      <c r="BZ95" s="3665"/>
      <c r="CA95" s="3665"/>
      <c r="CB95" s="3666"/>
    </row>
    <row r="96" spans="1:124" ht="20.25" customHeight="1">
      <c r="A96" s="96"/>
      <c r="C96" s="3633"/>
      <c r="D96" s="3599"/>
      <c r="E96" s="3599"/>
      <c r="F96" s="3599"/>
      <c r="G96" s="3599"/>
      <c r="H96" s="1134"/>
      <c r="I96" s="3601"/>
      <c r="J96" s="3601"/>
      <c r="K96" s="3601"/>
      <c r="L96" s="3601"/>
      <c r="M96" s="3601"/>
      <c r="N96" s="3621"/>
      <c r="O96" s="3621"/>
      <c r="P96" s="3621"/>
      <c r="Q96" s="3659"/>
      <c r="R96" s="3659"/>
      <c r="S96" s="3659"/>
      <c r="T96" s="3659"/>
      <c r="U96" s="3659"/>
      <c r="V96" s="3659"/>
      <c r="W96" s="3659"/>
      <c r="X96" s="3659"/>
      <c r="Y96" s="3659"/>
      <c r="Z96" s="3659"/>
      <c r="AA96" s="3657"/>
      <c r="AB96" s="3657"/>
      <c r="AC96" s="3657"/>
      <c r="AD96" s="3657"/>
      <c r="AE96" s="3657"/>
      <c r="AF96" s="3657"/>
      <c r="AG96" s="920"/>
      <c r="AH96" s="920"/>
      <c r="AI96" s="920"/>
      <c r="AJ96" s="920"/>
      <c r="AK96" s="920"/>
      <c r="AL96" s="920"/>
      <c r="AM96" s="920"/>
      <c r="AN96" s="920"/>
      <c r="AO96" s="920"/>
      <c r="AP96" s="920"/>
      <c r="AQ96" s="920"/>
      <c r="AR96" s="920"/>
      <c r="AS96" s="920"/>
      <c r="AT96" s="920"/>
      <c r="AU96" s="920"/>
      <c r="AV96" s="920"/>
      <c r="AW96" s="920"/>
      <c r="AX96" s="920"/>
      <c r="AY96" s="920"/>
      <c r="AZ96" s="920"/>
      <c r="BA96" s="920"/>
      <c r="BB96" s="920"/>
      <c r="BC96" s="919"/>
      <c r="BD96" s="919"/>
      <c r="BE96" s="919"/>
      <c r="BF96" s="919"/>
      <c r="BG96" s="1164"/>
      <c r="BH96" s="1165"/>
      <c r="BI96" s="1157"/>
      <c r="BJ96" s="1166"/>
      <c r="BK96" s="1596" t="s">
        <v>269</v>
      </c>
      <c r="BL96" s="1201"/>
      <c r="BM96" s="1202"/>
      <c r="BN96" s="1202"/>
      <c r="BO96" s="1202"/>
      <c r="BP96" s="1204">
        <v>0</v>
      </c>
      <c r="BQ96" s="1164"/>
      <c r="BR96" s="1705"/>
      <c r="BS96" s="1705"/>
      <c r="BT96" s="1705"/>
      <c r="BU96" s="1705"/>
      <c r="BV96" s="1705"/>
      <c r="BW96" s="1176"/>
      <c r="BX96" s="1177"/>
      <c r="BY96" s="3664"/>
      <c r="BZ96" s="3665"/>
      <c r="CA96" s="3665"/>
      <c r="CB96" s="3666"/>
    </row>
    <row r="97" spans="1:80" ht="18" customHeight="1">
      <c r="A97" s="96"/>
      <c r="C97" s="3633" t="s">
        <v>270</v>
      </c>
      <c r="D97" s="3599"/>
      <c r="E97" s="3599"/>
      <c r="F97" s="3599"/>
      <c r="G97" s="3599"/>
      <c r="H97" s="1134"/>
      <c r="I97" s="3601">
        <v>0</v>
      </c>
      <c r="J97" s="3601">
        <v>0</v>
      </c>
      <c r="K97" s="3601">
        <v>0</v>
      </c>
      <c r="L97" s="3601">
        <v>0</v>
      </c>
      <c r="M97" s="3601">
        <v>0</v>
      </c>
      <c r="N97" s="3621"/>
      <c r="O97" s="3621"/>
      <c r="P97" s="3621"/>
      <c r="Q97" s="3659" t="s">
        <v>246</v>
      </c>
      <c r="R97" s="3659"/>
      <c r="S97" s="3659"/>
      <c r="T97" s="3659"/>
      <c r="U97" s="3659" t="s">
        <v>271</v>
      </c>
      <c r="V97" s="3659"/>
      <c r="W97" s="3659"/>
      <c r="X97" s="3659"/>
      <c r="Y97" s="3659"/>
      <c r="Z97" s="3659"/>
      <c r="AA97" s="3657" t="s">
        <v>248</v>
      </c>
      <c r="AB97" s="3657"/>
      <c r="AC97" s="3657"/>
      <c r="AD97" s="3657"/>
      <c r="AE97" s="3657"/>
      <c r="AF97" s="3657"/>
      <c r="AG97" s="895">
        <v>0</v>
      </c>
      <c r="AH97" s="1171">
        <v>1</v>
      </c>
      <c r="AI97" s="895">
        <v>0</v>
      </c>
      <c r="AJ97" s="895"/>
      <c r="AK97" s="895"/>
      <c r="AL97" s="895"/>
      <c r="AM97" s="895"/>
      <c r="AN97" s="895"/>
      <c r="AO97" s="895"/>
      <c r="AP97" s="895"/>
      <c r="AQ97" s="895"/>
      <c r="AR97" s="895"/>
      <c r="AS97" s="895"/>
      <c r="AT97" s="895"/>
      <c r="AU97" s="895"/>
      <c r="AV97" s="895"/>
      <c r="AW97" s="895"/>
      <c r="AX97" s="895"/>
      <c r="AY97" s="895"/>
      <c r="AZ97" s="895"/>
      <c r="BA97" s="895">
        <v>0</v>
      </c>
      <c r="BB97" s="895">
        <v>0</v>
      </c>
      <c r="BC97" s="939" t="s">
        <v>249</v>
      </c>
      <c r="BD97" s="939"/>
      <c r="BE97" s="939"/>
      <c r="BF97" s="939"/>
      <c r="BG97" s="1592" t="s">
        <v>250</v>
      </c>
      <c r="BH97" s="1223"/>
      <c r="BI97" s="1224"/>
      <c r="BJ97" s="1232">
        <v>0</v>
      </c>
      <c r="BK97" s="1594" t="s">
        <v>252</v>
      </c>
      <c r="BL97" s="1223"/>
      <c r="BM97" s="1595"/>
      <c r="BN97" s="1595"/>
      <c r="BO97" s="1595"/>
      <c r="BP97" s="1235" t="s">
        <v>272</v>
      </c>
      <c r="BQ97" s="1594" t="s">
        <v>253</v>
      </c>
      <c r="BR97" s="1223"/>
      <c r="BS97" s="1595"/>
      <c r="BT97" s="1595"/>
      <c r="BU97" s="1246" t="s">
        <v>273</v>
      </c>
      <c r="BV97" s="1595"/>
      <c r="BW97" s="1172"/>
      <c r="BX97" s="1173"/>
      <c r="BY97" s="3664"/>
      <c r="BZ97" s="3665"/>
      <c r="CA97" s="3665"/>
      <c r="CB97" s="3666"/>
    </row>
    <row r="98" spans="1:80" ht="17.399999999999999">
      <c r="A98" s="96"/>
      <c r="C98" s="3633"/>
      <c r="D98" s="3599"/>
      <c r="E98" s="3599"/>
      <c r="F98" s="3599"/>
      <c r="G98" s="3599"/>
      <c r="H98" s="1134"/>
      <c r="I98" s="3601"/>
      <c r="J98" s="3601"/>
      <c r="K98" s="3601"/>
      <c r="L98" s="3601"/>
      <c r="M98" s="3601"/>
      <c r="N98" s="3621"/>
      <c r="O98" s="3621"/>
      <c r="P98" s="3621"/>
      <c r="Q98" s="3659"/>
      <c r="R98" s="3659"/>
      <c r="S98" s="3659"/>
      <c r="T98" s="3659"/>
      <c r="U98" s="3659"/>
      <c r="V98" s="3659"/>
      <c r="W98" s="3659"/>
      <c r="X98" s="3659"/>
      <c r="Y98" s="3659"/>
      <c r="Z98" s="3659"/>
      <c r="AA98" s="3657"/>
      <c r="AB98" s="3657"/>
      <c r="AC98" s="3657"/>
      <c r="AD98" s="3657"/>
      <c r="AE98" s="3657"/>
      <c r="AF98" s="3657"/>
      <c r="AG98" s="972"/>
      <c r="AH98" s="920"/>
      <c r="AI98" s="920"/>
      <c r="AJ98" s="920"/>
      <c r="AK98" s="920"/>
      <c r="AL98" s="920"/>
      <c r="AM98" s="920"/>
      <c r="AN98" s="920"/>
      <c r="AO98" s="920"/>
      <c r="AP98" s="920"/>
      <c r="AQ98" s="920"/>
      <c r="AR98" s="920"/>
      <c r="AS98" s="920"/>
      <c r="AT98" s="920"/>
      <c r="AU98" s="920"/>
      <c r="AV98" s="920"/>
      <c r="AW98" s="920"/>
      <c r="AX98" s="920"/>
      <c r="AY98" s="920"/>
      <c r="AZ98" s="920"/>
      <c r="BA98" s="920"/>
      <c r="BB98" s="920"/>
      <c r="BC98" s="940" t="s">
        <v>274</v>
      </c>
      <c r="BD98" s="940"/>
      <c r="BE98" s="940"/>
      <c r="BF98" s="940"/>
      <c r="BG98" s="1586" t="s">
        <v>257</v>
      </c>
      <c r="BH98" s="1201"/>
      <c r="BI98" s="1591"/>
      <c r="BJ98" s="1207" t="s">
        <v>275</v>
      </c>
      <c r="BK98" s="1588" t="s">
        <v>258</v>
      </c>
      <c r="BL98" s="1228"/>
      <c r="BM98" s="1589"/>
      <c r="BN98" s="1589"/>
      <c r="BO98" s="1589"/>
      <c r="BP98" s="1238" t="s">
        <v>272</v>
      </c>
      <c r="BQ98" s="1162"/>
      <c r="BR98" s="584"/>
      <c r="BS98" s="584"/>
      <c r="BT98" s="584"/>
      <c r="BU98" s="584"/>
      <c r="BV98" s="584"/>
      <c r="BW98" s="1174"/>
      <c r="BX98" s="1175"/>
      <c r="BY98" s="3664"/>
      <c r="BZ98" s="3665"/>
      <c r="CA98" s="3665"/>
      <c r="CB98" s="3666"/>
    </row>
    <row r="99" spans="1:80" ht="17.399999999999999">
      <c r="A99" s="96"/>
      <c r="C99" s="3633"/>
      <c r="D99" s="3599"/>
      <c r="E99" s="3599"/>
      <c r="F99" s="3599"/>
      <c r="G99" s="3599"/>
      <c r="H99" s="1134"/>
      <c r="I99" s="3601"/>
      <c r="J99" s="3601"/>
      <c r="K99" s="3601"/>
      <c r="L99" s="3601"/>
      <c r="M99" s="3601"/>
      <c r="N99" s="3621"/>
      <c r="O99" s="3621"/>
      <c r="P99" s="3621"/>
      <c r="Q99" s="3659"/>
      <c r="R99" s="3659"/>
      <c r="S99" s="3659"/>
      <c r="T99" s="3659"/>
      <c r="U99" s="3659"/>
      <c r="V99" s="3659"/>
      <c r="W99" s="3659"/>
      <c r="X99" s="3659"/>
      <c r="Y99" s="3659"/>
      <c r="Z99" s="3659"/>
      <c r="AA99" s="3657"/>
      <c r="AB99" s="3657"/>
      <c r="AC99" s="3657"/>
      <c r="AD99" s="3657"/>
      <c r="AE99" s="3657"/>
      <c r="AF99" s="3657"/>
      <c r="AG99" s="920"/>
      <c r="AH99" s="920"/>
      <c r="AI99" s="920"/>
      <c r="AJ99" s="920"/>
      <c r="AK99" s="920"/>
      <c r="AL99" s="920"/>
      <c r="AM99" s="920"/>
      <c r="AN99" s="920"/>
      <c r="AO99" s="920"/>
      <c r="AP99" s="920"/>
      <c r="AQ99" s="920"/>
      <c r="AR99" s="920"/>
      <c r="AS99" s="920"/>
      <c r="AT99" s="920"/>
      <c r="AU99" s="920"/>
      <c r="AV99" s="920"/>
      <c r="AW99" s="920"/>
      <c r="AX99" s="920"/>
      <c r="AY99" s="920"/>
      <c r="AZ99" s="920"/>
      <c r="BA99" s="920"/>
      <c r="BB99" s="920"/>
      <c r="BC99" s="919"/>
      <c r="BD99" s="919"/>
      <c r="BE99" s="919"/>
      <c r="BF99" s="919"/>
      <c r="BG99" s="1586" t="s">
        <v>259</v>
      </c>
      <c r="BH99" s="1201"/>
      <c r="BI99" s="1591"/>
      <c r="BJ99" s="1207" t="s">
        <v>275</v>
      </c>
      <c r="BK99" s="1588" t="s">
        <v>260</v>
      </c>
      <c r="BL99" s="1228"/>
      <c r="BM99" s="1589"/>
      <c r="BN99" s="1589"/>
      <c r="BO99" s="1589"/>
      <c r="BP99" s="1238" t="s">
        <v>272</v>
      </c>
      <c r="BQ99" s="1162"/>
      <c r="BR99" s="584"/>
      <c r="BS99" s="584"/>
      <c r="BT99" s="584"/>
      <c r="BU99" s="584"/>
      <c r="BV99" s="584"/>
      <c r="BW99" s="1174"/>
      <c r="BX99" s="1175"/>
      <c r="BY99" s="3664"/>
      <c r="BZ99" s="3665"/>
      <c r="CA99" s="3665"/>
      <c r="CB99" s="3666"/>
    </row>
    <row r="100" spans="1:80" ht="17.399999999999999">
      <c r="A100" s="96"/>
      <c r="C100" s="3633"/>
      <c r="D100" s="3599"/>
      <c r="E100" s="3599"/>
      <c r="F100" s="3599"/>
      <c r="G100" s="3599"/>
      <c r="H100" s="1134"/>
      <c r="I100" s="3601"/>
      <c r="J100" s="3601"/>
      <c r="K100" s="3601"/>
      <c r="L100" s="3601"/>
      <c r="M100" s="3601"/>
      <c r="N100" s="3621"/>
      <c r="O100" s="3621"/>
      <c r="P100" s="3621"/>
      <c r="Q100" s="3659"/>
      <c r="R100" s="3659"/>
      <c r="S100" s="3659"/>
      <c r="T100" s="3659"/>
      <c r="U100" s="3659"/>
      <c r="V100" s="3659"/>
      <c r="W100" s="3659"/>
      <c r="X100" s="3659"/>
      <c r="Y100" s="3659"/>
      <c r="Z100" s="3659"/>
      <c r="AA100" s="3657"/>
      <c r="AB100" s="3657"/>
      <c r="AC100" s="3657"/>
      <c r="AD100" s="3657"/>
      <c r="AE100" s="3657"/>
      <c r="AF100" s="3657"/>
      <c r="AG100" s="920"/>
      <c r="AH100" s="920"/>
      <c r="AI100" s="920"/>
      <c r="AJ100" s="920"/>
      <c r="AK100" s="920"/>
      <c r="AL100" s="920"/>
      <c r="AM100" s="920"/>
      <c r="AN100" s="920"/>
      <c r="AO100" s="920"/>
      <c r="AP100" s="920"/>
      <c r="AQ100" s="920"/>
      <c r="AR100" s="920"/>
      <c r="AS100" s="920"/>
      <c r="AT100" s="920"/>
      <c r="AU100" s="920"/>
      <c r="AV100" s="920"/>
      <c r="AW100" s="920"/>
      <c r="AX100" s="920"/>
      <c r="AY100" s="920"/>
      <c r="AZ100" s="920"/>
      <c r="BA100" s="920"/>
      <c r="BB100" s="920"/>
      <c r="BC100" s="919"/>
      <c r="BD100" s="919"/>
      <c r="BE100" s="919"/>
      <c r="BF100" s="919"/>
      <c r="BG100" s="1586" t="s">
        <v>261</v>
      </c>
      <c r="BH100" s="1201"/>
      <c r="BI100" s="1591"/>
      <c r="BJ100" s="1207" t="s">
        <v>275</v>
      </c>
      <c r="BK100" s="1588" t="s">
        <v>262</v>
      </c>
      <c r="BL100" s="1228"/>
      <c r="BM100" s="1589"/>
      <c r="BN100" s="1589"/>
      <c r="BO100" s="1589"/>
      <c r="BP100" s="1238" t="s">
        <v>272</v>
      </c>
      <c r="BQ100" s="1162"/>
      <c r="BR100" s="584"/>
      <c r="BS100" s="584"/>
      <c r="BT100" s="584"/>
      <c r="BU100" s="584"/>
      <c r="BV100" s="584"/>
      <c r="BW100" s="1174"/>
      <c r="BX100" s="1175"/>
      <c r="BY100" s="3664"/>
      <c r="BZ100" s="3665"/>
      <c r="CA100" s="3665"/>
      <c r="CB100" s="3666"/>
    </row>
    <row r="101" spans="1:80" ht="17.399999999999999">
      <c r="A101" s="96"/>
      <c r="C101" s="3633"/>
      <c r="D101" s="3599"/>
      <c r="E101" s="3599"/>
      <c r="F101" s="3599"/>
      <c r="G101" s="3599"/>
      <c r="H101" s="1134"/>
      <c r="I101" s="3601"/>
      <c r="J101" s="3601"/>
      <c r="K101" s="3601"/>
      <c r="L101" s="3601"/>
      <c r="M101" s="3601"/>
      <c r="N101" s="3621"/>
      <c r="O101" s="3621"/>
      <c r="P101" s="3621"/>
      <c r="Q101" s="3659"/>
      <c r="R101" s="3659"/>
      <c r="S101" s="3659"/>
      <c r="T101" s="3659"/>
      <c r="U101" s="3659"/>
      <c r="V101" s="3659"/>
      <c r="W101" s="3659"/>
      <c r="X101" s="3659"/>
      <c r="Y101" s="3659"/>
      <c r="Z101" s="3659"/>
      <c r="AA101" s="3657"/>
      <c r="AB101" s="3657"/>
      <c r="AC101" s="3657"/>
      <c r="AD101" s="3657"/>
      <c r="AE101" s="3657"/>
      <c r="AF101" s="3657"/>
      <c r="AG101" s="920"/>
      <c r="AH101" s="920"/>
      <c r="AI101" s="920"/>
      <c r="AJ101" s="920"/>
      <c r="AK101" s="920"/>
      <c r="AL101" s="920"/>
      <c r="AM101" s="920"/>
      <c r="AN101" s="920"/>
      <c r="AO101" s="920"/>
      <c r="AP101" s="920"/>
      <c r="AQ101" s="920"/>
      <c r="AR101" s="920"/>
      <c r="AS101" s="920"/>
      <c r="AT101" s="920"/>
      <c r="AU101" s="920"/>
      <c r="AV101" s="920"/>
      <c r="AW101" s="920"/>
      <c r="AX101" s="920"/>
      <c r="AY101" s="920"/>
      <c r="AZ101" s="920"/>
      <c r="BA101" s="920"/>
      <c r="BB101" s="920"/>
      <c r="BC101" s="919"/>
      <c r="BD101" s="919"/>
      <c r="BE101" s="919"/>
      <c r="BF101" s="919"/>
      <c r="BG101" s="1586" t="s">
        <v>263</v>
      </c>
      <c r="BH101" s="1201"/>
      <c r="BI101" s="1591"/>
      <c r="BJ101" s="1207" t="s">
        <v>275</v>
      </c>
      <c r="BK101" s="1588" t="s">
        <v>264</v>
      </c>
      <c r="BL101" s="1228"/>
      <c r="BM101" s="1589"/>
      <c r="BN101" s="1589"/>
      <c r="BO101" s="1589"/>
      <c r="BP101" s="1238" t="s">
        <v>272</v>
      </c>
      <c r="BQ101" s="1162"/>
      <c r="BR101" s="584"/>
      <c r="BS101" s="584"/>
      <c r="BT101" s="584"/>
      <c r="BU101" s="584"/>
      <c r="BV101" s="584"/>
      <c r="BW101" s="1174"/>
      <c r="BX101" s="1175"/>
      <c r="BY101" s="3664"/>
      <c r="BZ101" s="3665"/>
      <c r="CA101" s="3665"/>
      <c r="CB101" s="3666"/>
    </row>
    <row r="102" spans="1:80" ht="17.399999999999999">
      <c r="A102" s="96"/>
      <c r="C102" s="3633"/>
      <c r="D102" s="3599"/>
      <c r="E102" s="3599"/>
      <c r="F102" s="3599"/>
      <c r="G102" s="3599"/>
      <c r="H102" s="1134"/>
      <c r="I102" s="3601"/>
      <c r="J102" s="3601"/>
      <c r="K102" s="3601"/>
      <c r="L102" s="3601"/>
      <c r="M102" s="3601"/>
      <c r="N102" s="3621"/>
      <c r="O102" s="3621"/>
      <c r="P102" s="3621"/>
      <c r="Q102" s="3659"/>
      <c r="R102" s="3659"/>
      <c r="S102" s="3659"/>
      <c r="T102" s="3659"/>
      <c r="U102" s="3659"/>
      <c r="V102" s="3659"/>
      <c r="W102" s="3659"/>
      <c r="X102" s="3659"/>
      <c r="Y102" s="3659"/>
      <c r="Z102" s="3659"/>
      <c r="AA102" s="3657"/>
      <c r="AB102" s="3657"/>
      <c r="AC102" s="3657"/>
      <c r="AD102" s="3657"/>
      <c r="AE102" s="3657"/>
      <c r="AF102" s="3657"/>
      <c r="AG102" s="920"/>
      <c r="AH102" s="920"/>
      <c r="AI102" s="920"/>
      <c r="AJ102" s="920"/>
      <c r="AK102" s="920"/>
      <c r="AL102" s="920"/>
      <c r="AM102" s="920"/>
      <c r="AN102" s="920"/>
      <c r="AO102" s="920"/>
      <c r="AP102" s="920"/>
      <c r="AQ102" s="920"/>
      <c r="AR102" s="920"/>
      <c r="AS102" s="920"/>
      <c r="AT102" s="920"/>
      <c r="AU102" s="920"/>
      <c r="AV102" s="920"/>
      <c r="AW102" s="920"/>
      <c r="AX102" s="920"/>
      <c r="AY102" s="920"/>
      <c r="AZ102" s="920"/>
      <c r="BA102" s="920"/>
      <c r="BB102" s="920"/>
      <c r="BC102" s="919"/>
      <c r="BD102" s="919"/>
      <c r="BE102" s="919"/>
      <c r="BF102" s="919"/>
      <c r="BG102" s="1586" t="s">
        <v>265</v>
      </c>
      <c r="BH102" s="1201"/>
      <c r="BI102" s="1591"/>
      <c r="BJ102" s="1207" t="s">
        <v>275</v>
      </c>
      <c r="BK102" s="1239" t="s">
        <v>266</v>
      </c>
      <c r="BL102" s="1240"/>
      <c r="BM102" s="1241"/>
      <c r="BN102" s="1241"/>
      <c r="BO102" s="1241"/>
      <c r="BP102" s="1242" t="s">
        <v>275</v>
      </c>
      <c r="BQ102" s="1162"/>
      <c r="BR102" s="584"/>
      <c r="BS102" s="584"/>
      <c r="BT102" s="584"/>
      <c r="BU102" s="584"/>
      <c r="BV102" s="584"/>
      <c r="BW102" s="1174"/>
      <c r="BX102" s="1175"/>
      <c r="BY102" s="3664"/>
      <c r="BZ102" s="3665"/>
      <c r="CA102" s="3665"/>
      <c r="CB102" s="3666"/>
    </row>
    <row r="103" spans="1:80" ht="17.399999999999999">
      <c r="A103" s="96"/>
      <c r="C103" s="3633"/>
      <c r="D103" s="3599"/>
      <c r="E103" s="3599"/>
      <c r="F103" s="3599"/>
      <c r="G103" s="3599"/>
      <c r="H103" s="1134"/>
      <c r="I103" s="3601"/>
      <c r="J103" s="3601"/>
      <c r="K103" s="3601"/>
      <c r="L103" s="3601"/>
      <c r="M103" s="3601"/>
      <c r="N103" s="3621"/>
      <c r="O103" s="3621"/>
      <c r="P103" s="3621"/>
      <c r="Q103" s="3659"/>
      <c r="R103" s="3659"/>
      <c r="S103" s="3659"/>
      <c r="T103" s="3659"/>
      <c r="U103" s="3659"/>
      <c r="V103" s="3659"/>
      <c r="W103" s="3659"/>
      <c r="X103" s="3659"/>
      <c r="Y103" s="3659"/>
      <c r="Z103" s="3659"/>
      <c r="AA103" s="3657"/>
      <c r="AB103" s="3657"/>
      <c r="AC103" s="3657"/>
      <c r="AD103" s="3657"/>
      <c r="AE103" s="3657"/>
      <c r="AF103" s="3657"/>
      <c r="AG103" s="920"/>
      <c r="AH103" s="920"/>
      <c r="AI103" s="920"/>
      <c r="AJ103" s="920"/>
      <c r="AK103" s="920"/>
      <c r="AL103" s="920"/>
      <c r="AM103" s="920"/>
      <c r="AN103" s="920"/>
      <c r="AO103" s="920"/>
      <c r="AP103" s="920"/>
      <c r="AQ103" s="920"/>
      <c r="AR103" s="920"/>
      <c r="AS103" s="920"/>
      <c r="AT103" s="920"/>
      <c r="AU103" s="920"/>
      <c r="AV103" s="920"/>
      <c r="AW103" s="920"/>
      <c r="AX103" s="920"/>
      <c r="AY103" s="920"/>
      <c r="AZ103" s="920"/>
      <c r="BA103" s="920"/>
      <c r="BB103" s="920"/>
      <c r="BC103" s="919"/>
      <c r="BD103" s="919"/>
      <c r="BE103" s="919"/>
      <c r="BF103" s="919"/>
      <c r="BG103" s="1586" t="s">
        <v>267</v>
      </c>
      <c r="BH103" s="1201"/>
      <c r="BI103" s="1591"/>
      <c r="BJ103" s="1207" t="s">
        <v>275</v>
      </c>
      <c r="BK103" s="1590" t="s">
        <v>268</v>
      </c>
      <c r="BL103" s="1201"/>
      <c r="BM103" s="1591"/>
      <c r="BN103" s="1591"/>
      <c r="BO103" s="1591"/>
      <c r="BP103" s="1209" t="s">
        <v>275</v>
      </c>
      <c r="BQ103" s="1162"/>
      <c r="BR103" s="584"/>
      <c r="BS103" s="584"/>
      <c r="BT103" s="584"/>
      <c r="BU103" s="584"/>
      <c r="BV103" s="584"/>
      <c r="BW103" s="1174"/>
      <c r="BX103" s="1175"/>
      <c r="BY103" s="3664"/>
      <c r="BZ103" s="3665"/>
      <c r="CA103" s="3665"/>
      <c r="CB103" s="3666"/>
    </row>
    <row r="104" spans="1:80" ht="17.399999999999999">
      <c r="A104" s="96"/>
      <c r="C104" s="3633"/>
      <c r="D104" s="3599"/>
      <c r="E104" s="3599"/>
      <c r="F104" s="3599"/>
      <c r="G104" s="3599"/>
      <c r="H104" s="1134"/>
      <c r="I104" s="3601"/>
      <c r="J104" s="3601"/>
      <c r="K104" s="3601"/>
      <c r="L104" s="3601"/>
      <c r="M104" s="3601"/>
      <c r="N104" s="3621"/>
      <c r="O104" s="3621"/>
      <c r="P104" s="3621"/>
      <c r="Q104" s="3659"/>
      <c r="R104" s="3659"/>
      <c r="S104" s="3659"/>
      <c r="T104" s="3659"/>
      <c r="U104" s="3659"/>
      <c r="V104" s="3659"/>
      <c r="W104" s="3659"/>
      <c r="X104" s="3659"/>
      <c r="Y104" s="3659"/>
      <c r="Z104" s="3659"/>
      <c r="AA104" s="3657"/>
      <c r="AB104" s="3657"/>
      <c r="AC104" s="3657"/>
      <c r="AD104" s="3657"/>
      <c r="AE104" s="3657"/>
      <c r="AF104" s="3657"/>
      <c r="AG104" s="259"/>
      <c r="AH104" s="259"/>
      <c r="AI104" s="259"/>
      <c r="AJ104" s="259"/>
      <c r="AK104" s="259"/>
      <c r="AL104" s="259"/>
      <c r="AM104" s="259"/>
      <c r="AN104" s="259"/>
      <c r="AO104" s="259"/>
      <c r="AP104" s="259"/>
      <c r="AQ104" s="259"/>
      <c r="AR104" s="259"/>
      <c r="AS104" s="259"/>
      <c r="AT104" s="259"/>
      <c r="AU104" s="259"/>
      <c r="AV104" s="259"/>
      <c r="AW104" s="259"/>
      <c r="AX104" s="259"/>
      <c r="AY104" s="259"/>
      <c r="AZ104" s="259"/>
      <c r="BA104" s="259"/>
      <c r="BB104" s="259"/>
      <c r="BC104" s="96"/>
      <c r="BD104" s="96"/>
      <c r="BE104" s="96"/>
      <c r="BF104" s="96"/>
      <c r="BG104" s="1167"/>
      <c r="BH104" s="1168"/>
      <c r="BI104" s="1168"/>
      <c r="BJ104" s="1169"/>
      <c r="BK104" s="1596" t="s">
        <v>269</v>
      </c>
      <c r="BL104" s="1210"/>
      <c r="BM104" s="1597"/>
      <c r="BN104" s="1597"/>
      <c r="BO104" s="1597"/>
      <c r="BP104" s="1212">
        <v>0</v>
      </c>
      <c r="BQ104" s="1170"/>
      <c r="BR104" s="1163"/>
      <c r="BS104" s="1168"/>
      <c r="BT104" s="1168"/>
      <c r="BU104" s="1168"/>
      <c r="BV104" s="1168"/>
      <c r="BW104" s="350"/>
      <c r="BX104" s="366"/>
      <c r="BY104" s="3664"/>
      <c r="BZ104" s="3665"/>
      <c r="CA104" s="3665"/>
      <c r="CB104" s="3666"/>
    </row>
    <row r="105" spans="1:80" ht="21" customHeight="1">
      <c r="A105" s="96"/>
      <c r="C105" s="3633" t="s">
        <v>276</v>
      </c>
      <c r="D105" s="3599"/>
      <c r="E105" s="3599"/>
      <c r="F105" s="3599"/>
      <c r="G105" s="3599"/>
      <c r="H105" s="1134"/>
      <c r="I105" s="3601">
        <v>0</v>
      </c>
      <c r="J105" s="3601">
        <v>0</v>
      </c>
      <c r="K105" s="3601">
        <v>0</v>
      </c>
      <c r="L105" s="3601">
        <v>0</v>
      </c>
      <c r="M105" s="3601">
        <v>0</v>
      </c>
      <c r="N105" s="3621"/>
      <c r="O105" s="3621"/>
      <c r="P105" s="3621"/>
      <c r="Q105" s="3659" t="s">
        <v>246</v>
      </c>
      <c r="R105" s="3659"/>
      <c r="S105" s="3659"/>
      <c r="T105" s="3659"/>
      <c r="U105" s="3659" t="s">
        <v>271</v>
      </c>
      <c r="V105" s="3659"/>
      <c r="W105" s="3659"/>
      <c r="X105" s="3659"/>
      <c r="Y105" s="3659"/>
      <c r="Z105" s="3659"/>
      <c r="AA105" s="3657" t="s">
        <v>248</v>
      </c>
      <c r="AB105" s="3657"/>
      <c r="AC105" s="3657"/>
      <c r="AD105" s="3657"/>
      <c r="AE105" s="3657"/>
      <c r="AF105" s="3657"/>
      <c r="AG105" s="895">
        <v>0</v>
      </c>
      <c r="AH105" s="895">
        <v>0</v>
      </c>
      <c r="AI105" s="1171">
        <v>1</v>
      </c>
      <c r="AJ105" s="1171"/>
      <c r="AK105" s="1171"/>
      <c r="AL105" s="1171"/>
      <c r="AM105" s="1171"/>
      <c r="AN105" s="1171"/>
      <c r="AO105" s="1171"/>
      <c r="AP105" s="1171"/>
      <c r="AQ105" s="1171"/>
      <c r="AR105" s="1171"/>
      <c r="AS105" s="1171"/>
      <c r="AT105" s="1171"/>
      <c r="AU105" s="1171"/>
      <c r="AV105" s="1171"/>
      <c r="AW105" s="1171"/>
      <c r="AX105" s="1171"/>
      <c r="AY105" s="1171"/>
      <c r="AZ105" s="1171"/>
      <c r="BA105" s="895">
        <v>0</v>
      </c>
      <c r="BB105" s="895">
        <v>0</v>
      </c>
      <c r="BC105" s="939" t="s">
        <v>249</v>
      </c>
      <c r="BD105" s="939"/>
      <c r="BE105" s="939"/>
      <c r="BF105" s="939"/>
      <c r="BG105" s="1592" t="s">
        <v>250</v>
      </c>
      <c r="BH105" s="1223"/>
      <c r="BI105" s="1593"/>
      <c r="BJ105" s="1235" t="s">
        <v>275</v>
      </c>
      <c r="BK105" s="1592" t="s">
        <v>252</v>
      </c>
      <c r="BL105" s="1223"/>
      <c r="BM105" s="1595"/>
      <c r="BN105" s="1595"/>
      <c r="BO105" s="1595"/>
      <c r="BP105" s="1247">
        <v>2</v>
      </c>
      <c r="BQ105" s="1592" t="s">
        <v>253</v>
      </c>
      <c r="BR105" s="1223"/>
      <c r="BS105" s="1595"/>
      <c r="BT105" s="1595"/>
      <c r="BU105" s="1249" t="s">
        <v>273</v>
      </c>
      <c r="BV105" s="1161"/>
      <c r="BW105" s="1172"/>
      <c r="BX105" s="1173"/>
      <c r="BY105" s="3664"/>
      <c r="BZ105" s="3665"/>
      <c r="CA105" s="3665"/>
      <c r="CB105" s="3666"/>
    </row>
    <row r="106" spans="1:80" ht="21" customHeight="1">
      <c r="A106" s="96"/>
      <c r="C106" s="3633"/>
      <c r="D106" s="3599"/>
      <c r="E106" s="3599"/>
      <c r="F106" s="3599"/>
      <c r="G106" s="3599"/>
      <c r="H106" s="1134"/>
      <c r="I106" s="3601"/>
      <c r="J106" s="3601"/>
      <c r="K106" s="3601"/>
      <c r="L106" s="3601"/>
      <c r="M106" s="3601"/>
      <c r="N106" s="3621"/>
      <c r="O106" s="3621"/>
      <c r="P106" s="3621"/>
      <c r="Q106" s="3659"/>
      <c r="R106" s="3659"/>
      <c r="S106" s="3659"/>
      <c r="T106" s="3659"/>
      <c r="U106" s="3659"/>
      <c r="V106" s="3659"/>
      <c r="W106" s="3659"/>
      <c r="X106" s="3659"/>
      <c r="Y106" s="3659"/>
      <c r="Z106" s="3659"/>
      <c r="AA106" s="3657"/>
      <c r="AB106" s="3657"/>
      <c r="AC106" s="3657"/>
      <c r="AD106" s="3657"/>
      <c r="AE106" s="3657"/>
      <c r="AF106" s="3657"/>
      <c r="AG106" s="972"/>
      <c r="AH106" s="920"/>
      <c r="AI106" s="920"/>
      <c r="AJ106" s="920"/>
      <c r="AK106" s="920"/>
      <c r="AL106" s="920"/>
      <c r="AM106" s="920"/>
      <c r="AN106" s="920"/>
      <c r="AO106" s="920"/>
      <c r="AP106" s="920"/>
      <c r="AQ106" s="920"/>
      <c r="AR106" s="920"/>
      <c r="AS106" s="920"/>
      <c r="AT106" s="920"/>
      <c r="AU106" s="920"/>
      <c r="AV106" s="920"/>
      <c r="AW106" s="920"/>
      <c r="AX106" s="920"/>
      <c r="AY106" s="920"/>
      <c r="AZ106" s="920"/>
      <c r="BA106" s="920"/>
      <c r="BB106" s="920"/>
      <c r="BC106" s="940" t="s">
        <v>277</v>
      </c>
      <c r="BD106" s="940"/>
      <c r="BE106" s="940"/>
      <c r="BF106" s="940"/>
      <c r="BG106" s="1586" t="s">
        <v>257</v>
      </c>
      <c r="BH106" s="1201"/>
      <c r="BI106" s="1587"/>
      <c r="BJ106" s="1214" t="s">
        <v>278</v>
      </c>
      <c r="BK106" s="1227" t="s">
        <v>258</v>
      </c>
      <c r="BL106" s="1228"/>
      <c r="BM106" s="1589"/>
      <c r="BN106" s="1589"/>
      <c r="BO106" s="1589"/>
      <c r="BP106" s="1248">
        <v>2</v>
      </c>
      <c r="BQ106" s="1162"/>
      <c r="BR106" s="584"/>
      <c r="BS106" s="584"/>
      <c r="BT106" s="584"/>
      <c r="BU106" s="584"/>
      <c r="BV106" s="584"/>
      <c r="BW106" s="1174"/>
      <c r="BX106" s="1175"/>
      <c r="BY106" s="3664"/>
      <c r="BZ106" s="3665"/>
      <c r="CA106" s="3665"/>
      <c r="CB106" s="3666"/>
    </row>
    <row r="107" spans="1:80" ht="21" customHeight="1">
      <c r="A107" s="96"/>
      <c r="C107" s="3633"/>
      <c r="D107" s="3599"/>
      <c r="E107" s="3599"/>
      <c r="F107" s="3599"/>
      <c r="G107" s="3599"/>
      <c r="H107" s="1134"/>
      <c r="I107" s="3601"/>
      <c r="J107" s="3601"/>
      <c r="K107" s="3601"/>
      <c r="L107" s="3601"/>
      <c r="M107" s="3601"/>
      <c r="N107" s="3621"/>
      <c r="O107" s="3621"/>
      <c r="P107" s="3621"/>
      <c r="Q107" s="3659"/>
      <c r="R107" s="3659"/>
      <c r="S107" s="3659"/>
      <c r="T107" s="3659"/>
      <c r="U107" s="3659"/>
      <c r="V107" s="3659"/>
      <c r="W107" s="3659"/>
      <c r="X107" s="3659"/>
      <c r="Y107" s="3659"/>
      <c r="Z107" s="3659"/>
      <c r="AA107" s="3657"/>
      <c r="AB107" s="3657"/>
      <c r="AC107" s="3657"/>
      <c r="AD107" s="3657"/>
      <c r="AE107" s="3657"/>
      <c r="AF107" s="3657"/>
      <c r="AG107" s="920"/>
      <c r="AH107" s="920"/>
      <c r="AI107" s="920"/>
      <c r="AJ107" s="920"/>
      <c r="AK107" s="920"/>
      <c r="AL107" s="920"/>
      <c r="AM107" s="920"/>
      <c r="AN107" s="920"/>
      <c r="AO107" s="920"/>
      <c r="AP107" s="920"/>
      <c r="AQ107" s="920"/>
      <c r="AR107" s="920"/>
      <c r="AS107" s="920"/>
      <c r="AT107" s="920"/>
      <c r="AU107" s="920"/>
      <c r="AV107" s="920"/>
      <c r="AW107" s="920"/>
      <c r="AX107" s="920"/>
      <c r="AY107" s="920"/>
      <c r="AZ107" s="920"/>
      <c r="BA107" s="920"/>
      <c r="BB107" s="920"/>
      <c r="BC107" s="919"/>
      <c r="BD107" s="919"/>
      <c r="BE107" s="919"/>
      <c r="BF107" s="919"/>
      <c r="BG107" s="1586" t="s">
        <v>259</v>
      </c>
      <c r="BH107" s="1201"/>
      <c r="BI107" s="1587"/>
      <c r="BJ107" s="1209" t="s">
        <v>275</v>
      </c>
      <c r="BK107" s="1227" t="s">
        <v>260</v>
      </c>
      <c r="BL107" s="1228"/>
      <c r="BM107" s="1589"/>
      <c r="BN107" s="1589"/>
      <c r="BO107" s="1589"/>
      <c r="BP107" s="1248">
        <v>2</v>
      </c>
      <c r="BQ107" s="1162"/>
      <c r="BR107" s="584"/>
      <c r="BS107" s="584"/>
      <c r="BT107" s="584"/>
      <c r="BU107" s="584"/>
      <c r="BV107" s="584"/>
      <c r="BW107" s="1174"/>
      <c r="BX107" s="1175"/>
      <c r="BY107" s="3664"/>
      <c r="BZ107" s="3665"/>
      <c r="CA107" s="3665"/>
      <c r="CB107" s="3666"/>
    </row>
    <row r="108" spans="1:80" ht="21" customHeight="1">
      <c r="A108" s="96"/>
      <c r="C108" s="3633"/>
      <c r="D108" s="3599"/>
      <c r="E108" s="3599"/>
      <c r="F108" s="3599"/>
      <c r="G108" s="3599"/>
      <c r="H108" s="1134"/>
      <c r="I108" s="3601"/>
      <c r="J108" s="3601"/>
      <c r="K108" s="3601"/>
      <c r="L108" s="3601"/>
      <c r="M108" s="3601"/>
      <c r="N108" s="3621"/>
      <c r="O108" s="3621"/>
      <c r="P108" s="3621"/>
      <c r="Q108" s="3659"/>
      <c r="R108" s="3659"/>
      <c r="S108" s="3659"/>
      <c r="T108" s="3659"/>
      <c r="U108" s="3659"/>
      <c r="V108" s="3659"/>
      <c r="W108" s="3659"/>
      <c r="X108" s="3659"/>
      <c r="Y108" s="3659"/>
      <c r="Z108" s="3659"/>
      <c r="AA108" s="3657"/>
      <c r="AB108" s="3657"/>
      <c r="AC108" s="3657"/>
      <c r="AD108" s="3657"/>
      <c r="AE108" s="3657"/>
      <c r="AF108" s="3657"/>
      <c r="AG108" s="920"/>
      <c r="AH108" s="920"/>
      <c r="AI108" s="920"/>
      <c r="AJ108" s="920"/>
      <c r="AK108" s="920"/>
      <c r="AL108" s="920"/>
      <c r="AM108" s="920"/>
      <c r="AN108" s="920"/>
      <c r="AO108" s="920"/>
      <c r="AP108" s="920"/>
      <c r="AQ108" s="920"/>
      <c r="AR108" s="920"/>
      <c r="AS108" s="920"/>
      <c r="AT108" s="920"/>
      <c r="AU108" s="920"/>
      <c r="AV108" s="920"/>
      <c r="AW108" s="920"/>
      <c r="AX108" s="920"/>
      <c r="AY108" s="920"/>
      <c r="AZ108" s="920"/>
      <c r="BA108" s="920"/>
      <c r="BB108" s="920"/>
      <c r="BC108" s="919"/>
      <c r="BD108" s="919"/>
      <c r="BE108" s="919"/>
      <c r="BF108" s="919"/>
      <c r="BG108" s="1586" t="s">
        <v>261</v>
      </c>
      <c r="BH108" s="1201"/>
      <c r="BI108" s="1587"/>
      <c r="BJ108" s="1209" t="s">
        <v>275</v>
      </c>
      <c r="BK108" s="1227" t="s">
        <v>262</v>
      </c>
      <c r="BL108" s="1228"/>
      <c r="BM108" s="1589"/>
      <c r="BN108" s="1589"/>
      <c r="BO108" s="1589"/>
      <c r="BP108" s="1248">
        <v>2</v>
      </c>
      <c r="BQ108" s="1162"/>
      <c r="BR108" s="584"/>
      <c r="BS108" s="584"/>
      <c r="BT108" s="584"/>
      <c r="BU108" s="584"/>
      <c r="BV108" s="584"/>
      <c r="BW108" s="1174"/>
      <c r="BX108" s="1175"/>
      <c r="BY108" s="3664"/>
      <c r="BZ108" s="3665"/>
      <c r="CA108" s="3665"/>
      <c r="CB108" s="3666"/>
    </row>
    <row r="109" spans="1:80" ht="21" customHeight="1">
      <c r="A109" s="96"/>
      <c r="C109" s="3633"/>
      <c r="D109" s="3599"/>
      <c r="E109" s="3599"/>
      <c r="F109" s="3599"/>
      <c r="G109" s="3599"/>
      <c r="H109" s="1134"/>
      <c r="I109" s="3601"/>
      <c r="J109" s="3601"/>
      <c r="K109" s="3601"/>
      <c r="L109" s="3601"/>
      <c r="M109" s="3601"/>
      <c r="N109" s="3621"/>
      <c r="O109" s="3621"/>
      <c r="P109" s="3621"/>
      <c r="Q109" s="3659"/>
      <c r="R109" s="3659"/>
      <c r="S109" s="3659"/>
      <c r="T109" s="3659"/>
      <c r="U109" s="3659"/>
      <c r="V109" s="3659"/>
      <c r="W109" s="3659"/>
      <c r="X109" s="3659"/>
      <c r="Y109" s="3659"/>
      <c r="Z109" s="3659"/>
      <c r="AA109" s="3657"/>
      <c r="AB109" s="3657"/>
      <c r="AC109" s="3657"/>
      <c r="AD109" s="3657"/>
      <c r="AE109" s="3657"/>
      <c r="AF109" s="3657"/>
      <c r="AG109" s="920"/>
      <c r="AH109" s="920"/>
      <c r="AI109" s="920"/>
      <c r="AJ109" s="920"/>
      <c r="AK109" s="920"/>
      <c r="AL109" s="920"/>
      <c r="AM109" s="920"/>
      <c r="AN109" s="920"/>
      <c r="AO109" s="920"/>
      <c r="AP109" s="920"/>
      <c r="AQ109" s="920"/>
      <c r="AR109" s="920"/>
      <c r="AS109" s="920"/>
      <c r="AT109" s="920"/>
      <c r="AU109" s="920"/>
      <c r="AV109" s="920"/>
      <c r="AW109" s="920"/>
      <c r="AX109" s="920"/>
      <c r="AY109" s="920"/>
      <c r="AZ109" s="920"/>
      <c r="BA109" s="920"/>
      <c r="BB109" s="920"/>
      <c r="BC109" s="919"/>
      <c r="BD109" s="919"/>
      <c r="BE109" s="919"/>
      <c r="BF109" s="919"/>
      <c r="BG109" s="1586" t="s">
        <v>263</v>
      </c>
      <c r="BH109" s="1201"/>
      <c r="BI109" s="1587"/>
      <c r="BJ109" s="1209" t="s">
        <v>275</v>
      </c>
      <c r="BK109" s="1227" t="s">
        <v>264</v>
      </c>
      <c r="BL109" s="1228"/>
      <c r="BM109" s="1589"/>
      <c r="BN109" s="1589"/>
      <c r="BO109" s="1589"/>
      <c r="BP109" s="1248">
        <v>2</v>
      </c>
      <c r="BQ109" s="1162"/>
      <c r="BR109" s="584"/>
      <c r="BS109" s="584"/>
      <c r="BT109" s="584"/>
      <c r="BU109" s="584"/>
      <c r="BV109" s="584"/>
      <c r="BW109" s="1174"/>
      <c r="BX109" s="1175"/>
      <c r="BY109" s="3664"/>
      <c r="BZ109" s="3665"/>
      <c r="CA109" s="3665"/>
      <c r="CB109" s="3666"/>
    </row>
    <row r="110" spans="1:80" ht="21" customHeight="1">
      <c r="A110" s="96"/>
      <c r="C110" s="3633"/>
      <c r="D110" s="3599"/>
      <c r="E110" s="3599"/>
      <c r="F110" s="3599"/>
      <c r="G110" s="3599"/>
      <c r="H110" s="1134"/>
      <c r="I110" s="3601"/>
      <c r="J110" s="3601"/>
      <c r="K110" s="3601"/>
      <c r="L110" s="3601"/>
      <c r="M110" s="3601"/>
      <c r="N110" s="3621"/>
      <c r="O110" s="3621"/>
      <c r="P110" s="3621"/>
      <c r="Q110" s="3659"/>
      <c r="R110" s="3659"/>
      <c r="S110" s="3659"/>
      <c r="T110" s="3659"/>
      <c r="U110" s="3659"/>
      <c r="V110" s="3659"/>
      <c r="W110" s="3659"/>
      <c r="X110" s="3659"/>
      <c r="Y110" s="3659"/>
      <c r="Z110" s="3659"/>
      <c r="AA110" s="3657"/>
      <c r="AB110" s="3657"/>
      <c r="AC110" s="3657"/>
      <c r="AD110" s="3657"/>
      <c r="AE110" s="3657"/>
      <c r="AF110" s="3657"/>
      <c r="AG110" s="920"/>
      <c r="AH110" s="920"/>
      <c r="AI110" s="920"/>
      <c r="AJ110" s="920"/>
      <c r="AK110" s="920"/>
      <c r="AL110" s="920"/>
      <c r="AM110" s="920"/>
      <c r="AN110" s="920"/>
      <c r="AO110" s="920"/>
      <c r="AP110" s="920"/>
      <c r="AQ110" s="920"/>
      <c r="AR110" s="920"/>
      <c r="AS110" s="920"/>
      <c r="AT110" s="920"/>
      <c r="AU110" s="920"/>
      <c r="AV110" s="920"/>
      <c r="AW110" s="920"/>
      <c r="AX110" s="920"/>
      <c r="AY110" s="920"/>
      <c r="AZ110" s="920"/>
      <c r="BA110" s="920"/>
      <c r="BB110" s="920"/>
      <c r="BC110" s="919"/>
      <c r="BD110" s="919"/>
      <c r="BE110" s="919"/>
      <c r="BF110" s="919"/>
      <c r="BG110" s="1586" t="s">
        <v>265</v>
      </c>
      <c r="BH110" s="1201"/>
      <c r="BI110" s="1587"/>
      <c r="BJ110" s="1209" t="s">
        <v>275</v>
      </c>
      <c r="BK110" s="1586" t="s">
        <v>266</v>
      </c>
      <c r="BL110" s="1201"/>
      <c r="BM110" s="1591"/>
      <c r="BN110" s="1591"/>
      <c r="BO110" s="1591"/>
      <c r="BP110" s="1215">
        <v>0</v>
      </c>
      <c r="BQ110" s="1162"/>
      <c r="BR110" s="584"/>
      <c r="BS110" s="584"/>
      <c r="BT110" s="584"/>
      <c r="BU110" s="584"/>
      <c r="BV110" s="584"/>
      <c r="BW110" s="1174"/>
      <c r="BX110" s="1175"/>
      <c r="BY110" s="3664"/>
      <c r="BZ110" s="3665"/>
      <c r="CA110" s="3665"/>
      <c r="CB110" s="3666"/>
    </row>
    <row r="111" spans="1:80" ht="21" customHeight="1">
      <c r="A111" s="96"/>
      <c r="C111" s="3633"/>
      <c r="D111" s="3599"/>
      <c r="E111" s="3599"/>
      <c r="F111" s="3599"/>
      <c r="G111" s="3599"/>
      <c r="H111" s="1134"/>
      <c r="I111" s="3601"/>
      <c r="J111" s="3601"/>
      <c r="K111" s="3601"/>
      <c r="L111" s="3601"/>
      <c r="M111" s="3601"/>
      <c r="N111" s="3621"/>
      <c r="O111" s="3621"/>
      <c r="P111" s="3621"/>
      <c r="Q111" s="3659"/>
      <c r="R111" s="3659"/>
      <c r="S111" s="3659"/>
      <c r="T111" s="3659"/>
      <c r="U111" s="3659"/>
      <c r="V111" s="3659"/>
      <c r="W111" s="3659"/>
      <c r="X111" s="3659"/>
      <c r="Y111" s="3659"/>
      <c r="Z111" s="3659"/>
      <c r="AA111" s="3657"/>
      <c r="AB111" s="3657"/>
      <c r="AC111" s="3657"/>
      <c r="AD111" s="3657"/>
      <c r="AE111" s="3657"/>
      <c r="AF111" s="3657"/>
      <c r="AG111" s="920"/>
      <c r="AH111" s="920"/>
      <c r="AI111" s="920"/>
      <c r="AJ111" s="920"/>
      <c r="AK111" s="920"/>
      <c r="AL111" s="920"/>
      <c r="AM111" s="920"/>
      <c r="AN111" s="920"/>
      <c r="AO111" s="920"/>
      <c r="AP111" s="920"/>
      <c r="AQ111" s="920"/>
      <c r="AR111" s="920"/>
      <c r="AS111" s="920"/>
      <c r="AT111" s="920"/>
      <c r="AU111" s="920"/>
      <c r="AV111" s="920"/>
      <c r="AW111" s="920"/>
      <c r="AX111" s="920"/>
      <c r="AY111" s="920"/>
      <c r="AZ111" s="920"/>
      <c r="BA111" s="920"/>
      <c r="BB111" s="920"/>
      <c r="BC111" s="919"/>
      <c r="BD111" s="919"/>
      <c r="BE111" s="919"/>
      <c r="BF111" s="919"/>
      <c r="BG111" s="1586" t="s">
        <v>267</v>
      </c>
      <c r="BH111" s="1201"/>
      <c r="BI111" s="1587"/>
      <c r="BJ111" s="1209" t="s">
        <v>275</v>
      </c>
      <c r="BK111" s="1586" t="s">
        <v>268</v>
      </c>
      <c r="BL111" s="1201"/>
      <c r="BM111" s="1591"/>
      <c r="BN111" s="1591"/>
      <c r="BO111" s="1591"/>
      <c r="BP111" s="1215">
        <v>0</v>
      </c>
      <c r="BQ111" s="1162"/>
      <c r="BR111" s="584"/>
      <c r="BS111" s="584"/>
      <c r="BT111" s="584"/>
      <c r="BU111" s="584"/>
      <c r="BV111" s="584"/>
      <c r="BW111" s="1174"/>
      <c r="BX111" s="1175"/>
      <c r="BY111" s="3664"/>
      <c r="BZ111" s="3665"/>
      <c r="CA111" s="3665"/>
      <c r="CB111" s="3666"/>
    </row>
    <row r="112" spans="1:80" ht="17.399999999999999">
      <c r="A112" s="96"/>
      <c r="C112" s="3633"/>
      <c r="D112" s="3599"/>
      <c r="E112" s="3599"/>
      <c r="F112" s="3599"/>
      <c r="G112" s="3599"/>
      <c r="H112" s="1134"/>
      <c r="I112" s="3601"/>
      <c r="J112" s="3601"/>
      <c r="K112" s="3601"/>
      <c r="L112" s="3601"/>
      <c r="M112" s="3601"/>
      <c r="N112" s="3621"/>
      <c r="O112" s="3621"/>
      <c r="P112" s="3621"/>
      <c r="Q112" s="3659"/>
      <c r="R112" s="3659"/>
      <c r="S112" s="3659"/>
      <c r="T112" s="3659"/>
      <c r="U112" s="3659"/>
      <c r="V112" s="3659"/>
      <c r="W112" s="3659"/>
      <c r="X112" s="3659"/>
      <c r="Y112" s="3659"/>
      <c r="Z112" s="3659"/>
      <c r="AA112" s="3657"/>
      <c r="AB112" s="3657"/>
      <c r="AC112" s="3657"/>
      <c r="AD112" s="3657"/>
      <c r="AE112" s="3657"/>
      <c r="AF112" s="3657"/>
      <c r="AG112" s="259"/>
      <c r="AH112" s="259"/>
      <c r="AI112" s="259"/>
      <c r="AJ112" s="259"/>
      <c r="AK112" s="259"/>
      <c r="AL112" s="259"/>
      <c r="AM112" s="259"/>
      <c r="AN112" s="259"/>
      <c r="AO112" s="259"/>
      <c r="AP112" s="259"/>
      <c r="AQ112" s="259"/>
      <c r="AR112" s="259"/>
      <c r="AS112" s="259"/>
      <c r="AT112" s="259"/>
      <c r="AU112" s="259"/>
      <c r="AV112" s="259"/>
      <c r="AW112" s="259"/>
      <c r="AX112" s="259"/>
      <c r="AY112" s="259"/>
      <c r="AZ112" s="259"/>
      <c r="BA112" s="259"/>
      <c r="BB112" s="259"/>
      <c r="BC112" s="96"/>
      <c r="BD112" s="96"/>
      <c r="BE112" s="96"/>
      <c r="BF112" s="96"/>
      <c r="BG112" s="1167"/>
      <c r="BH112" s="1168"/>
      <c r="BI112" s="1168"/>
      <c r="BJ112" s="1169"/>
      <c r="BK112" s="1216" t="s">
        <v>269</v>
      </c>
      <c r="BL112" s="1210"/>
      <c r="BM112" s="1597"/>
      <c r="BN112" s="1597"/>
      <c r="BO112" s="1597"/>
      <c r="BP112" s="1217">
        <v>0</v>
      </c>
      <c r="BQ112" s="1170"/>
      <c r="BR112" s="1163"/>
      <c r="BS112" s="1168"/>
      <c r="BT112" s="1168"/>
      <c r="BU112" s="1168"/>
      <c r="BV112" s="1168"/>
      <c r="BW112" s="350"/>
      <c r="BX112" s="366"/>
      <c r="BY112" s="3664"/>
      <c r="BZ112" s="3665"/>
      <c r="CA112" s="3665"/>
      <c r="CB112" s="3666"/>
    </row>
    <row r="113" spans="1:80" ht="19.5" customHeight="1">
      <c r="A113" s="96"/>
      <c r="C113" s="3633" t="s">
        <v>279</v>
      </c>
      <c r="D113" s="3599"/>
      <c r="E113" s="3599"/>
      <c r="F113" s="3599"/>
      <c r="G113" s="3599"/>
      <c r="H113" s="1134"/>
      <c r="I113" s="3601">
        <v>0</v>
      </c>
      <c r="J113" s="3601">
        <v>0</v>
      </c>
      <c r="K113" s="3601">
        <v>0</v>
      </c>
      <c r="L113" s="3601">
        <v>0</v>
      </c>
      <c r="M113" s="3601">
        <v>0</v>
      </c>
      <c r="N113" s="3621"/>
      <c r="O113" s="3621"/>
      <c r="P113" s="3621"/>
      <c r="Q113" s="3659" t="s">
        <v>246</v>
      </c>
      <c r="R113" s="3659"/>
      <c r="S113" s="3659"/>
      <c r="T113" s="3659"/>
      <c r="U113" s="3659" t="s">
        <v>271</v>
      </c>
      <c r="V113" s="3659"/>
      <c r="W113" s="3659"/>
      <c r="X113" s="3659"/>
      <c r="Y113" s="3659"/>
      <c r="Z113" s="3659"/>
      <c r="AA113" s="3657" t="s">
        <v>248</v>
      </c>
      <c r="AB113" s="3657"/>
      <c r="AC113" s="3657"/>
      <c r="AD113" s="3657"/>
      <c r="AE113" s="3657"/>
      <c r="AF113" s="3657"/>
      <c r="AG113" s="895">
        <v>0</v>
      </c>
      <c r="AH113" s="895">
        <v>0</v>
      </c>
      <c r="AI113" s="895">
        <v>0</v>
      </c>
      <c r="AJ113" s="895"/>
      <c r="AK113" s="895"/>
      <c r="AL113" s="895"/>
      <c r="AM113" s="895"/>
      <c r="AN113" s="895"/>
      <c r="AO113" s="895"/>
      <c r="AP113" s="895"/>
      <c r="AQ113" s="895"/>
      <c r="AR113" s="895"/>
      <c r="AS113" s="895"/>
      <c r="AT113" s="895"/>
      <c r="AU113" s="895"/>
      <c r="AV113" s="895"/>
      <c r="AW113" s="895"/>
      <c r="AX113" s="895"/>
      <c r="AY113" s="895"/>
      <c r="AZ113" s="895"/>
      <c r="BA113" s="1171">
        <v>1</v>
      </c>
      <c r="BB113" s="895">
        <v>0</v>
      </c>
      <c r="BC113" s="939" t="s">
        <v>249</v>
      </c>
      <c r="BD113" s="939"/>
      <c r="BE113" s="939"/>
      <c r="BF113" s="939"/>
      <c r="BG113" s="3715" t="s">
        <v>250</v>
      </c>
      <c r="BH113" s="3716"/>
      <c r="BI113" s="3716"/>
      <c r="BJ113" s="1235" t="s">
        <v>275</v>
      </c>
      <c r="BK113" s="3629" t="s">
        <v>252</v>
      </c>
      <c r="BL113" s="3630"/>
      <c r="BM113" s="3630"/>
      <c r="BN113" s="3630"/>
      <c r="BO113" s="3630"/>
      <c r="BP113" s="1235" t="s">
        <v>280</v>
      </c>
      <c r="BQ113" s="3629" t="s">
        <v>253</v>
      </c>
      <c r="BR113" s="3630"/>
      <c r="BS113" s="3630"/>
      <c r="BT113" s="3630"/>
      <c r="BU113" s="1246" t="s">
        <v>273</v>
      </c>
      <c r="BV113" s="1161"/>
      <c r="BW113" s="1172"/>
      <c r="BX113" s="1173"/>
      <c r="BY113" s="3664"/>
      <c r="BZ113" s="3665"/>
      <c r="CA113" s="3665"/>
      <c r="CB113" s="3666"/>
    </row>
    <row r="114" spans="1:80" ht="19.5" customHeight="1">
      <c r="A114" s="96"/>
      <c r="C114" s="3633"/>
      <c r="D114" s="3599"/>
      <c r="E114" s="3599"/>
      <c r="F114" s="3599"/>
      <c r="G114" s="3599"/>
      <c r="H114" s="1134"/>
      <c r="I114" s="3601"/>
      <c r="J114" s="3601"/>
      <c r="K114" s="3601"/>
      <c r="L114" s="3601"/>
      <c r="M114" s="3601"/>
      <c r="N114" s="3621"/>
      <c r="O114" s="3621"/>
      <c r="P114" s="3621"/>
      <c r="Q114" s="3659"/>
      <c r="R114" s="3659"/>
      <c r="S114" s="3659"/>
      <c r="T114" s="3659"/>
      <c r="U114" s="3659"/>
      <c r="V114" s="3659"/>
      <c r="W114" s="3659"/>
      <c r="X114" s="3659"/>
      <c r="Y114" s="3659"/>
      <c r="Z114" s="3659"/>
      <c r="AA114" s="3657"/>
      <c r="AB114" s="3657"/>
      <c r="AC114" s="3657"/>
      <c r="AD114" s="3657"/>
      <c r="AE114" s="3657"/>
      <c r="AF114" s="3657"/>
      <c r="AG114" s="972"/>
      <c r="AH114" s="920"/>
      <c r="AI114" s="920"/>
      <c r="AJ114" s="920"/>
      <c r="AK114" s="920"/>
      <c r="AL114" s="920"/>
      <c r="AM114" s="920"/>
      <c r="AN114" s="920"/>
      <c r="AO114" s="920"/>
      <c r="AP114" s="920"/>
      <c r="AQ114" s="920"/>
      <c r="AR114" s="920"/>
      <c r="AS114" s="920"/>
      <c r="AT114" s="920"/>
      <c r="AU114" s="920"/>
      <c r="AV114" s="920"/>
      <c r="AW114" s="920"/>
      <c r="AX114" s="920"/>
      <c r="AY114" s="920"/>
      <c r="AZ114" s="920"/>
      <c r="BA114" s="920"/>
      <c r="BB114" s="920"/>
      <c r="BC114" s="3685" t="s">
        <v>281</v>
      </c>
      <c r="BD114" s="3686"/>
      <c r="BE114" s="3686"/>
      <c r="BF114" s="3687"/>
      <c r="BG114" s="3636" t="s">
        <v>257</v>
      </c>
      <c r="BH114" s="3637"/>
      <c r="BI114" s="3637"/>
      <c r="BJ114" s="1214" t="s">
        <v>278</v>
      </c>
      <c r="BK114" s="3631" t="s">
        <v>258</v>
      </c>
      <c r="BL114" s="3632"/>
      <c r="BM114" s="3632"/>
      <c r="BN114" s="3632"/>
      <c r="BO114" s="3632"/>
      <c r="BP114" s="1238" t="s">
        <v>280</v>
      </c>
      <c r="BQ114" s="1162"/>
      <c r="BR114" s="584"/>
      <c r="BS114" s="584"/>
      <c r="BT114" s="584"/>
      <c r="BU114" s="584"/>
      <c r="BV114" s="584"/>
      <c r="BW114" s="1174"/>
      <c r="BX114" s="1175"/>
      <c r="BY114" s="3664"/>
      <c r="BZ114" s="3665"/>
      <c r="CA114" s="3665"/>
      <c r="CB114" s="3666"/>
    </row>
    <row r="115" spans="1:80" ht="19.5" customHeight="1">
      <c r="A115" s="96"/>
      <c r="C115" s="3633"/>
      <c r="D115" s="3599"/>
      <c r="E115" s="3599"/>
      <c r="F115" s="3599"/>
      <c r="G115" s="3599"/>
      <c r="H115" s="1134"/>
      <c r="I115" s="3601"/>
      <c r="J115" s="3601"/>
      <c r="K115" s="3601"/>
      <c r="L115" s="3601"/>
      <c r="M115" s="3601"/>
      <c r="N115" s="3621"/>
      <c r="O115" s="3621"/>
      <c r="P115" s="3621"/>
      <c r="Q115" s="3659"/>
      <c r="R115" s="3659"/>
      <c r="S115" s="3659"/>
      <c r="T115" s="3659"/>
      <c r="U115" s="3659"/>
      <c r="V115" s="3659"/>
      <c r="W115" s="3659"/>
      <c r="X115" s="3659"/>
      <c r="Y115" s="3659"/>
      <c r="Z115" s="3659"/>
      <c r="AA115" s="3657"/>
      <c r="AB115" s="3657"/>
      <c r="AC115" s="3657"/>
      <c r="AD115" s="3657"/>
      <c r="AE115" s="3657"/>
      <c r="AF115" s="3657"/>
      <c r="AG115" s="920"/>
      <c r="AH115" s="920"/>
      <c r="AI115" s="920"/>
      <c r="AJ115" s="920"/>
      <c r="AK115" s="920"/>
      <c r="AL115" s="920"/>
      <c r="AM115" s="920"/>
      <c r="AN115" s="920"/>
      <c r="AO115" s="920"/>
      <c r="AP115" s="920"/>
      <c r="AQ115" s="920"/>
      <c r="AR115" s="920"/>
      <c r="AS115" s="920"/>
      <c r="AT115" s="920"/>
      <c r="AU115" s="920"/>
      <c r="AV115" s="920"/>
      <c r="AW115" s="920"/>
      <c r="AX115" s="920"/>
      <c r="AY115" s="920"/>
      <c r="AZ115" s="920"/>
      <c r="BA115" s="920"/>
      <c r="BB115" s="920"/>
      <c r="BC115" s="3685"/>
      <c r="BD115" s="3686"/>
      <c r="BE115" s="3686"/>
      <c r="BF115" s="3687"/>
      <c r="BG115" s="3636" t="s">
        <v>259</v>
      </c>
      <c r="BH115" s="3637"/>
      <c r="BI115" s="3637"/>
      <c r="BJ115" s="1209" t="s">
        <v>275</v>
      </c>
      <c r="BK115" s="3631" t="s">
        <v>260</v>
      </c>
      <c r="BL115" s="3632"/>
      <c r="BM115" s="3632"/>
      <c r="BN115" s="3632"/>
      <c r="BO115" s="3632"/>
      <c r="BP115" s="1238" t="s">
        <v>280</v>
      </c>
      <c r="BQ115" s="1162"/>
      <c r="BR115" s="584"/>
      <c r="BS115" s="584"/>
      <c r="BT115" s="584"/>
      <c r="BU115" s="584"/>
      <c r="BV115" s="584"/>
      <c r="BW115" s="1174"/>
      <c r="BX115" s="1175"/>
      <c r="BY115" s="3664"/>
      <c r="BZ115" s="3665"/>
      <c r="CA115" s="3665"/>
      <c r="CB115" s="3666"/>
    </row>
    <row r="116" spans="1:80" ht="19.5" customHeight="1">
      <c r="A116" s="96"/>
      <c r="C116" s="3633"/>
      <c r="D116" s="3599"/>
      <c r="E116" s="3599"/>
      <c r="F116" s="3599"/>
      <c r="G116" s="3599"/>
      <c r="H116" s="1134"/>
      <c r="I116" s="3601"/>
      <c r="J116" s="3601"/>
      <c r="K116" s="3601"/>
      <c r="L116" s="3601"/>
      <c r="M116" s="3601"/>
      <c r="N116" s="3621"/>
      <c r="O116" s="3621"/>
      <c r="P116" s="3621"/>
      <c r="Q116" s="3659"/>
      <c r="R116" s="3659"/>
      <c r="S116" s="3659"/>
      <c r="T116" s="3659"/>
      <c r="U116" s="3659"/>
      <c r="V116" s="3659"/>
      <c r="W116" s="3659"/>
      <c r="X116" s="3659"/>
      <c r="Y116" s="3659"/>
      <c r="Z116" s="3659"/>
      <c r="AA116" s="3657"/>
      <c r="AB116" s="3657"/>
      <c r="AC116" s="3657"/>
      <c r="AD116" s="3657"/>
      <c r="AE116" s="3657"/>
      <c r="AF116" s="3657"/>
      <c r="AG116" s="920"/>
      <c r="AH116" s="920"/>
      <c r="AI116" s="920"/>
      <c r="AJ116" s="920"/>
      <c r="AK116" s="920"/>
      <c r="AL116" s="920"/>
      <c r="AM116" s="920"/>
      <c r="AN116" s="920"/>
      <c r="AO116" s="920"/>
      <c r="AP116" s="920"/>
      <c r="AQ116" s="920"/>
      <c r="AR116" s="920"/>
      <c r="AS116" s="920"/>
      <c r="AT116" s="920"/>
      <c r="AU116" s="920"/>
      <c r="AV116" s="920"/>
      <c r="AW116" s="920"/>
      <c r="AX116" s="920"/>
      <c r="AY116" s="920"/>
      <c r="AZ116" s="920"/>
      <c r="BA116" s="920"/>
      <c r="BB116" s="920"/>
      <c r="BC116" s="3685"/>
      <c r="BD116" s="3686"/>
      <c r="BE116" s="3686"/>
      <c r="BF116" s="3687"/>
      <c r="BG116" s="3636" t="s">
        <v>261</v>
      </c>
      <c r="BH116" s="3637"/>
      <c r="BI116" s="3637"/>
      <c r="BJ116" s="1209" t="s">
        <v>275</v>
      </c>
      <c r="BK116" s="3631" t="s">
        <v>262</v>
      </c>
      <c r="BL116" s="3632"/>
      <c r="BM116" s="3632"/>
      <c r="BN116" s="3632"/>
      <c r="BO116" s="3632"/>
      <c r="BP116" s="1238" t="s">
        <v>280</v>
      </c>
      <c r="BQ116" s="1162"/>
      <c r="BR116" s="584"/>
      <c r="BS116" s="584"/>
      <c r="BT116" s="584"/>
      <c r="BU116" s="584"/>
      <c r="BV116" s="584"/>
      <c r="BW116" s="1174"/>
      <c r="BX116" s="1175"/>
      <c r="BY116" s="3664"/>
      <c r="BZ116" s="3665"/>
      <c r="CA116" s="3665"/>
      <c r="CB116" s="3666"/>
    </row>
    <row r="117" spans="1:80" ht="19.5" customHeight="1">
      <c r="A117" s="96"/>
      <c r="C117" s="3633"/>
      <c r="D117" s="3599"/>
      <c r="E117" s="3599"/>
      <c r="F117" s="3599"/>
      <c r="G117" s="3599"/>
      <c r="H117" s="1134"/>
      <c r="I117" s="3601"/>
      <c r="J117" s="3601"/>
      <c r="K117" s="3601"/>
      <c r="L117" s="3601"/>
      <c r="M117" s="3601"/>
      <c r="N117" s="3621"/>
      <c r="O117" s="3621"/>
      <c r="P117" s="3621"/>
      <c r="Q117" s="3659"/>
      <c r="R117" s="3659"/>
      <c r="S117" s="3659"/>
      <c r="T117" s="3659"/>
      <c r="U117" s="3659"/>
      <c r="V117" s="3659"/>
      <c r="W117" s="3659"/>
      <c r="X117" s="3659"/>
      <c r="Y117" s="3659"/>
      <c r="Z117" s="3659"/>
      <c r="AA117" s="3657"/>
      <c r="AB117" s="3657"/>
      <c r="AC117" s="3657"/>
      <c r="AD117" s="3657"/>
      <c r="AE117" s="3657"/>
      <c r="AF117" s="3657"/>
      <c r="AG117" s="920"/>
      <c r="AH117" s="920"/>
      <c r="AI117" s="920"/>
      <c r="AJ117" s="920"/>
      <c r="AK117" s="920"/>
      <c r="AL117" s="920"/>
      <c r="AM117" s="920"/>
      <c r="AN117" s="920"/>
      <c r="AO117" s="920"/>
      <c r="AP117" s="920"/>
      <c r="AQ117" s="920"/>
      <c r="AR117" s="920"/>
      <c r="AS117" s="920"/>
      <c r="AT117" s="920"/>
      <c r="AU117" s="920"/>
      <c r="AV117" s="920"/>
      <c r="AW117" s="920"/>
      <c r="AX117" s="920"/>
      <c r="AY117" s="920"/>
      <c r="AZ117" s="920"/>
      <c r="BA117" s="920"/>
      <c r="BB117" s="920"/>
      <c r="BC117" s="3685"/>
      <c r="BD117" s="3686"/>
      <c r="BE117" s="3686"/>
      <c r="BF117" s="3687"/>
      <c r="BG117" s="3636" t="s">
        <v>263</v>
      </c>
      <c r="BH117" s="3637"/>
      <c r="BI117" s="3637"/>
      <c r="BJ117" s="1209" t="s">
        <v>275</v>
      </c>
      <c r="BK117" s="3631" t="s">
        <v>264</v>
      </c>
      <c r="BL117" s="3632"/>
      <c r="BM117" s="3632"/>
      <c r="BN117" s="3632"/>
      <c r="BO117" s="3632"/>
      <c r="BP117" s="1238" t="s">
        <v>280</v>
      </c>
      <c r="BQ117" s="1162"/>
      <c r="BR117" s="584"/>
      <c r="BS117" s="584"/>
      <c r="BT117" s="584"/>
      <c r="BU117" s="584"/>
      <c r="BV117" s="584"/>
      <c r="BW117" s="1174"/>
      <c r="BX117" s="1175"/>
      <c r="BY117" s="3664"/>
      <c r="BZ117" s="3665"/>
      <c r="CA117" s="3665"/>
      <c r="CB117" s="3666"/>
    </row>
    <row r="118" spans="1:80" ht="19.5" customHeight="1">
      <c r="A118" s="96"/>
      <c r="C118" s="3633"/>
      <c r="D118" s="3599"/>
      <c r="E118" s="3599"/>
      <c r="F118" s="3599"/>
      <c r="G118" s="3599"/>
      <c r="H118" s="1134"/>
      <c r="I118" s="3601"/>
      <c r="J118" s="3601"/>
      <c r="K118" s="3601"/>
      <c r="L118" s="3601"/>
      <c r="M118" s="3601"/>
      <c r="N118" s="3621"/>
      <c r="O118" s="3621"/>
      <c r="P118" s="3621"/>
      <c r="Q118" s="3659"/>
      <c r="R118" s="3659"/>
      <c r="S118" s="3659"/>
      <c r="T118" s="3659"/>
      <c r="U118" s="3659"/>
      <c r="V118" s="3659"/>
      <c r="W118" s="3659"/>
      <c r="X118" s="3659"/>
      <c r="Y118" s="3659"/>
      <c r="Z118" s="3659"/>
      <c r="AA118" s="3657"/>
      <c r="AB118" s="3657"/>
      <c r="AC118" s="3657"/>
      <c r="AD118" s="3657"/>
      <c r="AE118" s="3657"/>
      <c r="AF118" s="3657"/>
      <c r="AG118" s="920"/>
      <c r="AH118" s="920"/>
      <c r="AI118" s="920"/>
      <c r="AJ118" s="920"/>
      <c r="AK118" s="920"/>
      <c r="AL118" s="920"/>
      <c r="AM118" s="920"/>
      <c r="AN118" s="920"/>
      <c r="AO118" s="920"/>
      <c r="AP118" s="920"/>
      <c r="AQ118" s="920"/>
      <c r="AR118" s="920"/>
      <c r="AS118" s="920"/>
      <c r="AT118" s="920"/>
      <c r="AU118" s="920"/>
      <c r="AV118" s="920"/>
      <c r="AW118" s="920"/>
      <c r="AX118" s="920"/>
      <c r="AY118" s="920"/>
      <c r="AZ118" s="920"/>
      <c r="BA118" s="920"/>
      <c r="BB118" s="920"/>
      <c r="BC118" s="3685"/>
      <c r="BD118" s="3686"/>
      <c r="BE118" s="3686"/>
      <c r="BF118" s="3687"/>
      <c r="BG118" s="3636" t="s">
        <v>265</v>
      </c>
      <c r="BH118" s="3637"/>
      <c r="BI118" s="3637"/>
      <c r="BJ118" s="1209" t="s">
        <v>275</v>
      </c>
      <c r="BK118" s="3638" t="s">
        <v>266</v>
      </c>
      <c r="BL118" s="3639"/>
      <c r="BM118" s="3639"/>
      <c r="BN118" s="3639"/>
      <c r="BO118" s="3639"/>
      <c r="BP118" s="1209" t="s">
        <v>275</v>
      </c>
      <c r="BQ118" s="1162"/>
      <c r="BR118" s="584"/>
      <c r="BS118" s="584"/>
      <c r="BT118" s="584"/>
      <c r="BU118" s="584"/>
      <c r="BV118" s="584"/>
      <c r="BW118" s="1174"/>
      <c r="BX118" s="1175"/>
      <c r="BY118" s="3664"/>
      <c r="BZ118" s="3665"/>
      <c r="CA118" s="3665"/>
      <c r="CB118" s="3666"/>
    </row>
    <row r="119" spans="1:80" ht="19.5" customHeight="1">
      <c r="A119" s="96"/>
      <c r="C119" s="3633"/>
      <c r="D119" s="3599"/>
      <c r="E119" s="3599"/>
      <c r="F119" s="3599"/>
      <c r="G119" s="3599"/>
      <c r="H119" s="1134"/>
      <c r="I119" s="3601"/>
      <c r="J119" s="3601"/>
      <c r="K119" s="3601"/>
      <c r="L119" s="3601"/>
      <c r="M119" s="3601"/>
      <c r="N119" s="3621"/>
      <c r="O119" s="3621"/>
      <c r="P119" s="3621"/>
      <c r="Q119" s="3659"/>
      <c r="R119" s="3659"/>
      <c r="S119" s="3659"/>
      <c r="T119" s="3659"/>
      <c r="U119" s="3659"/>
      <c r="V119" s="3659"/>
      <c r="W119" s="3659"/>
      <c r="X119" s="3659"/>
      <c r="Y119" s="3659"/>
      <c r="Z119" s="3659"/>
      <c r="AA119" s="3657"/>
      <c r="AB119" s="3657"/>
      <c r="AC119" s="3657"/>
      <c r="AD119" s="3657"/>
      <c r="AE119" s="3657"/>
      <c r="AF119" s="3657"/>
      <c r="AG119" s="920"/>
      <c r="AH119" s="920"/>
      <c r="AI119" s="920"/>
      <c r="AJ119" s="920"/>
      <c r="AK119" s="920"/>
      <c r="AL119" s="920"/>
      <c r="AM119" s="920"/>
      <c r="AN119" s="920"/>
      <c r="AO119" s="920"/>
      <c r="AP119" s="920"/>
      <c r="AQ119" s="920"/>
      <c r="AR119" s="920"/>
      <c r="AS119" s="920"/>
      <c r="AT119" s="920"/>
      <c r="AU119" s="920"/>
      <c r="AV119" s="920"/>
      <c r="AW119" s="920"/>
      <c r="AX119" s="920"/>
      <c r="AY119" s="920"/>
      <c r="AZ119" s="920"/>
      <c r="BA119" s="920"/>
      <c r="BB119" s="920"/>
      <c r="BC119" s="3685"/>
      <c r="BD119" s="3686"/>
      <c r="BE119" s="3686"/>
      <c r="BF119" s="3687"/>
      <c r="BG119" s="3636" t="s">
        <v>267</v>
      </c>
      <c r="BH119" s="3637"/>
      <c r="BI119" s="3637"/>
      <c r="BJ119" s="1209" t="s">
        <v>275</v>
      </c>
      <c r="BK119" s="3638" t="s">
        <v>268</v>
      </c>
      <c r="BL119" s="3639"/>
      <c r="BM119" s="3639"/>
      <c r="BN119" s="3639"/>
      <c r="BO119" s="3639"/>
      <c r="BP119" s="1214" t="s">
        <v>275</v>
      </c>
      <c r="BQ119" s="1162"/>
      <c r="BR119" s="584"/>
      <c r="BS119" s="584"/>
      <c r="BT119" s="584"/>
      <c r="BU119" s="584"/>
      <c r="BV119" s="584"/>
      <c r="BW119" s="1174"/>
      <c r="BX119" s="1175"/>
      <c r="BY119" s="3664"/>
      <c r="BZ119" s="3665"/>
      <c r="CA119" s="3665"/>
      <c r="CB119" s="3666"/>
    </row>
    <row r="120" spans="1:80" ht="17.399999999999999">
      <c r="A120" s="96"/>
      <c r="C120" s="3633"/>
      <c r="D120" s="3599"/>
      <c r="E120" s="3599"/>
      <c r="F120" s="3599"/>
      <c r="G120" s="3599"/>
      <c r="H120" s="1134"/>
      <c r="I120" s="3601"/>
      <c r="J120" s="3601"/>
      <c r="K120" s="3601"/>
      <c r="L120" s="3601"/>
      <c r="M120" s="3601"/>
      <c r="N120" s="3621"/>
      <c r="O120" s="3621"/>
      <c r="P120" s="3621"/>
      <c r="Q120" s="3659"/>
      <c r="R120" s="3659"/>
      <c r="S120" s="3659"/>
      <c r="T120" s="3659"/>
      <c r="U120" s="3659"/>
      <c r="V120" s="3659"/>
      <c r="W120" s="3659"/>
      <c r="X120" s="3659"/>
      <c r="Y120" s="3659"/>
      <c r="Z120" s="3659"/>
      <c r="AA120" s="3657"/>
      <c r="AB120" s="3657"/>
      <c r="AC120" s="3657"/>
      <c r="AD120" s="3657"/>
      <c r="AE120" s="3657"/>
      <c r="AF120" s="3657"/>
      <c r="AG120" s="259"/>
      <c r="AH120" s="259"/>
      <c r="AI120" s="259"/>
      <c r="AJ120" s="259"/>
      <c r="AK120" s="259"/>
      <c r="AL120" s="259"/>
      <c r="AM120" s="259"/>
      <c r="AN120" s="259"/>
      <c r="AO120" s="259"/>
      <c r="AP120" s="259"/>
      <c r="AQ120" s="259"/>
      <c r="AR120" s="259"/>
      <c r="AS120" s="259"/>
      <c r="AT120" s="259"/>
      <c r="AU120" s="259"/>
      <c r="AV120" s="259"/>
      <c r="AW120" s="259"/>
      <c r="AX120" s="259"/>
      <c r="AY120" s="259"/>
      <c r="AZ120" s="259"/>
      <c r="BA120" s="259"/>
      <c r="BB120" s="259"/>
      <c r="BC120" s="3688"/>
      <c r="BD120" s="3689"/>
      <c r="BE120" s="3689"/>
      <c r="BF120" s="3690"/>
      <c r="BG120" s="1167"/>
      <c r="BH120" s="1168"/>
      <c r="BI120" s="1168"/>
      <c r="BJ120" s="1169"/>
      <c r="BK120" s="3640" t="s">
        <v>269</v>
      </c>
      <c r="BL120" s="3641"/>
      <c r="BM120" s="3641"/>
      <c r="BN120" s="3641"/>
      <c r="BO120" s="3641"/>
      <c r="BP120" s="1217">
        <v>0</v>
      </c>
      <c r="BQ120" s="1178"/>
      <c r="BR120" s="584"/>
      <c r="BS120" s="984"/>
      <c r="BT120" s="984"/>
      <c r="BU120" s="984"/>
      <c r="BV120" s="984"/>
      <c r="BW120" s="350"/>
      <c r="BX120" s="366"/>
      <c r="BY120" s="3664"/>
      <c r="BZ120" s="3665"/>
      <c r="CA120" s="3665"/>
      <c r="CB120" s="3666"/>
    </row>
    <row r="121" spans="1:80" ht="20.25" customHeight="1">
      <c r="A121" s="96"/>
      <c r="C121" s="3633" t="s">
        <v>282</v>
      </c>
      <c r="D121" s="3599"/>
      <c r="E121" s="3599"/>
      <c r="F121" s="3599"/>
      <c r="G121" s="3599"/>
      <c r="H121" s="1134"/>
      <c r="I121" s="3601">
        <v>0</v>
      </c>
      <c r="J121" s="3601">
        <v>0</v>
      </c>
      <c r="K121" s="3601">
        <v>0</v>
      </c>
      <c r="L121" s="3601">
        <v>0</v>
      </c>
      <c r="M121" s="3601">
        <v>0</v>
      </c>
      <c r="N121" s="3621"/>
      <c r="O121" s="3621"/>
      <c r="P121" s="3621"/>
      <c r="Q121" s="3659" t="s">
        <v>246</v>
      </c>
      <c r="R121" s="3659"/>
      <c r="S121" s="3659"/>
      <c r="T121" s="3659"/>
      <c r="U121" s="3659" t="s">
        <v>271</v>
      </c>
      <c r="V121" s="3659"/>
      <c r="W121" s="3659"/>
      <c r="X121" s="3659"/>
      <c r="Y121" s="3659"/>
      <c r="Z121" s="3659"/>
      <c r="AA121" s="3657" t="s">
        <v>248</v>
      </c>
      <c r="AB121" s="3657"/>
      <c r="AC121" s="3657"/>
      <c r="AD121" s="3657"/>
      <c r="AE121" s="3657"/>
      <c r="AF121" s="3657"/>
      <c r="AG121" s="895">
        <v>0</v>
      </c>
      <c r="AH121" s="895">
        <v>0</v>
      </c>
      <c r="AI121" s="895">
        <v>0</v>
      </c>
      <c r="AJ121" s="895"/>
      <c r="AK121" s="895"/>
      <c r="AL121" s="895"/>
      <c r="AM121" s="895"/>
      <c r="AN121" s="895"/>
      <c r="AO121" s="895"/>
      <c r="AP121" s="895"/>
      <c r="AQ121" s="895"/>
      <c r="AR121" s="895"/>
      <c r="AS121" s="895"/>
      <c r="AT121" s="895"/>
      <c r="AU121" s="895"/>
      <c r="AV121" s="895"/>
      <c r="AW121" s="895"/>
      <c r="AX121" s="895"/>
      <c r="AY121" s="895"/>
      <c r="AZ121" s="895"/>
      <c r="BA121" s="895">
        <v>0</v>
      </c>
      <c r="BB121" s="1171">
        <v>1</v>
      </c>
      <c r="BC121" s="939" t="s">
        <v>249</v>
      </c>
      <c r="BD121" s="939"/>
      <c r="BE121" s="939"/>
      <c r="BF121" s="939"/>
      <c r="BG121" s="1592" t="s">
        <v>250</v>
      </c>
      <c r="BH121" s="1223"/>
      <c r="BI121" s="1595"/>
      <c r="BJ121" s="1235" t="s">
        <v>275</v>
      </c>
      <c r="BK121" s="1594" t="s">
        <v>252</v>
      </c>
      <c r="BL121" s="1223"/>
      <c r="BM121" s="1595"/>
      <c r="BN121" s="1595"/>
      <c r="BO121" s="1595"/>
      <c r="BP121" s="1235" t="s">
        <v>272</v>
      </c>
      <c r="BQ121" s="1594" t="s">
        <v>253</v>
      </c>
      <c r="BR121" s="1223"/>
      <c r="BS121" s="1595"/>
      <c r="BT121" s="1595"/>
      <c r="BU121" s="1595" t="s">
        <v>254</v>
      </c>
      <c r="BV121" s="1235"/>
      <c r="BW121" s="1172"/>
      <c r="BX121" s="1173"/>
      <c r="BY121" s="3664"/>
      <c r="BZ121" s="3665"/>
      <c r="CA121" s="3665"/>
      <c r="CB121" s="3666"/>
    </row>
    <row r="122" spans="1:80" ht="20.25" customHeight="1">
      <c r="A122" s="96"/>
      <c r="C122" s="3633"/>
      <c r="D122" s="3599"/>
      <c r="E122" s="3599"/>
      <c r="F122" s="3599"/>
      <c r="G122" s="3599"/>
      <c r="H122" s="1134"/>
      <c r="I122" s="3601"/>
      <c r="J122" s="3601"/>
      <c r="K122" s="3601"/>
      <c r="L122" s="3601"/>
      <c r="M122" s="3601"/>
      <c r="N122" s="3621"/>
      <c r="O122" s="3621"/>
      <c r="P122" s="3621"/>
      <c r="Q122" s="3659"/>
      <c r="R122" s="3659"/>
      <c r="S122" s="3659"/>
      <c r="T122" s="3659"/>
      <c r="U122" s="3659"/>
      <c r="V122" s="3659"/>
      <c r="W122" s="3659"/>
      <c r="X122" s="3659"/>
      <c r="Y122" s="3659"/>
      <c r="Z122" s="3659"/>
      <c r="AA122" s="3657"/>
      <c r="AB122" s="3657"/>
      <c r="AC122" s="3657"/>
      <c r="AD122" s="3657"/>
      <c r="AE122" s="3657"/>
      <c r="AF122" s="3657"/>
      <c r="AG122" s="972"/>
      <c r="AH122" s="920"/>
      <c r="AI122" s="920"/>
      <c r="AJ122" s="920"/>
      <c r="AK122" s="920"/>
      <c r="AL122" s="920"/>
      <c r="AM122" s="920"/>
      <c r="AN122" s="920"/>
      <c r="AO122" s="920"/>
      <c r="AP122" s="920"/>
      <c r="AQ122" s="920"/>
      <c r="AR122" s="920"/>
      <c r="AS122" s="920"/>
      <c r="AT122" s="920"/>
      <c r="AU122" s="920"/>
      <c r="AV122" s="920"/>
      <c r="AW122" s="920"/>
      <c r="AX122" s="920"/>
      <c r="AY122" s="920"/>
      <c r="AZ122" s="920"/>
      <c r="BA122" s="920"/>
      <c r="BB122" s="920"/>
      <c r="BC122" s="3685" t="s">
        <v>283</v>
      </c>
      <c r="BD122" s="3686"/>
      <c r="BE122" s="3686"/>
      <c r="BF122" s="3687"/>
      <c r="BG122" s="1586" t="s">
        <v>257</v>
      </c>
      <c r="BH122" s="1201"/>
      <c r="BI122" s="1591"/>
      <c r="BJ122" s="1209" t="s">
        <v>275</v>
      </c>
      <c r="BK122" s="1588" t="s">
        <v>258</v>
      </c>
      <c r="BL122" s="1228"/>
      <c r="BM122" s="1589"/>
      <c r="BN122" s="1589"/>
      <c r="BO122" s="1589"/>
      <c r="BP122" s="1238" t="s">
        <v>272</v>
      </c>
      <c r="BQ122" s="1162"/>
      <c r="BR122" s="584"/>
      <c r="BS122" s="584"/>
      <c r="BT122" s="584"/>
      <c r="BU122" s="584"/>
      <c r="BV122" s="1158"/>
      <c r="BW122" s="1174"/>
      <c r="BX122" s="1175"/>
      <c r="BY122" s="3664"/>
      <c r="BZ122" s="3665"/>
      <c r="CA122" s="3665"/>
      <c r="CB122" s="3666"/>
    </row>
    <row r="123" spans="1:80" ht="20.25" customHeight="1">
      <c r="A123" s="96"/>
      <c r="C123" s="3633"/>
      <c r="D123" s="3599"/>
      <c r="E123" s="3599"/>
      <c r="F123" s="3599"/>
      <c r="G123" s="3599"/>
      <c r="H123" s="1134"/>
      <c r="I123" s="3601"/>
      <c r="J123" s="3601"/>
      <c r="K123" s="3601"/>
      <c r="L123" s="3601"/>
      <c r="M123" s="3601"/>
      <c r="N123" s="3621"/>
      <c r="O123" s="3621"/>
      <c r="P123" s="3621"/>
      <c r="Q123" s="3659"/>
      <c r="R123" s="3659"/>
      <c r="S123" s="3659"/>
      <c r="T123" s="3659"/>
      <c r="U123" s="3659"/>
      <c r="V123" s="3659"/>
      <c r="W123" s="3659"/>
      <c r="X123" s="3659"/>
      <c r="Y123" s="3659"/>
      <c r="Z123" s="3659"/>
      <c r="AA123" s="3657"/>
      <c r="AB123" s="3657"/>
      <c r="AC123" s="3657"/>
      <c r="AD123" s="3657"/>
      <c r="AE123" s="3657"/>
      <c r="AF123" s="3657"/>
      <c r="AG123" s="920"/>
      <c r="AH123" s="920"/>
      <c r="AI123" s="920"/>
      <c r="AJ123" s="920"/>
      <c r="AK123" s="920"/>
      <c r="AL123" s="920"/>
      <c r="AM123" s="920"/>
      <c r="AN123" s="920"/>
      <c r="AO123" s="920"/>
      <c r="AP123" s="920"/>
      <c r="AQ123" s="920"/>
      <c r="AR123" s="920"/>
      <c r="AS123" s="920"/>
      <c r="AT123" s="920"/>
      <c r="AU123" s="920"/>
      <c r="AV123" s="920"/>
      <c r="AW123" s="920"/>
      <c r="AX123" s="920"/>
      <c r="AY123" s="920"/>
      <c r="AZ123" s="920"/>
      <c r="BA123" s="920"/>
      <c r="BB123" s="920"/>
      <c r="BC123" s="3685"/>
      <c r="BD123" s="3686"/>
      <c r="BE123" s="3686"/>
      <c r="BF123" s="3687"/>
      <c r="BG123" s="1586" t="s">
        <v>259</v>
      </c>
      <c r="BH123" s="1201"/>
      <c r="BI123" s="1591"/>
      <c r="BJ123" s="1214" t="s">
        <v>275</v>
      </c>
      <c r="BK123" s="1588" t="s">
        <v>260</v>
      </c>
      <c r="BL123" s="1228"/>
      <c r="BM123" s="1589"/>
      <c r="BN123" s="1589"/>
      <c r="BO123" s="1589"/>
      <c r="BP123" s="1238" t="s">
        <v>272</v>
      </c>
      <c r="BQ123" s="1162"/>
      <c r="BR123" s="584"/>
      <c r="BS123" s="584"/>
      <c r="BT123" s="584"/>
      <c r="BU123" s="584"/>
      <c r="BV123" s="1158"/>
      <c r="BW123" s="1174"/>
      <c r="BX123" s="1175"/>
      <c r="BY123" s="3664"/>
      <c r="BZ123" s="3665"/>
      <c r="CA123" s="3665"/>
      <c r="CB123" s="3666"/>
    </row>
    <row r="124" spans="1:80" ht="20.25" customHeight="1">
      <c r="A124" s="96"/>
      <c r="C124" s="3633"/>
      <c r="D124" s="3599"/>
      <c r="E124" s="3599"/>
      <c r="F124" s="3599"/>
      <c r="G124" s="3599"/>
      <c r="H124" s="1134"/>
      <c r="I124" s="3601"/>
      <c r="J124" s="3601"/>
      <c r="K124" s="3601"/>
      <c r="L124" s="3601"/>
      <c r="M124" s="3601"/>
      <c r="N124" s="3621"/>
      <c r="O124" s="3621"/>
      <c r="P124" s="3621"/>
      <c r="Q124" s="3659"/>
      <c r="R124" s="3659"/>
      <c r="S124" s="3659"/>
      <c r="T124" s="3659"/>
      <c r="U124" s="3659"/>
      <c r="V124" s="3659"/>
      <c r="W124" s="3659"/>
      <c r="X124" s="3659"/>
      <c r="Y124" s="3659"/>
      <c r="Z124" s="3659"/>
      <c r="AA124" s="3657"/>
      <c r="AB124" s="3657"/>
      <c r="AC124" s="3657"/>
      <c r="AD124" s="3657"/>
      <c r="AE124" s="3657"/>
      <c r="AF124" s="3657"/>
      <c r="AG124" s="920"/>
      <c r="AH124" s="920"/>
      <c r="AI124" s="920"/>
      <c r="AJ124" s="920"/>
      <c r="AK124" s="920"/>
      <c r="AL124" s="920"/>
      <c r="AM124" s="920"/>
      <c r="AN124" s="920"/>
      <c r="AO124" s="920"/>
      <c r="AP124" s="920"/>
      <c r="AQ124" s="920"/>
      <c r="AR124" s="920"/>
      <c r="AS124" s="920"/>
      <c r="AT124" s="920"/>
      <c r="AU124" s="920"/>
      <c r="AV124" s="920"/>
      <c r="AW124" s="920"/>
      <c r="AX124" s="920"/>
      <c r="AY124" s="920"/>
      <c r="AZ124" s="920"/>
      <c r="BA124" s="920"/>
      <c r="BB124" s="920"/>
      <c r="BC124" s="3685"/>
      <c r="BD124" s="3686"/>
      <c r="BE124" s="3686"/>
      <c r="BF124" s="3687"/>
      <c r="BG124" s="1586" t="s">
        <v>261</v>
      </c>
      <c r="BH124" s="1201"/>
      <c r="BI124" s="1591"/>
      <c r="BJ124" s="1214" t="s">
        <v>275</v>
      </c>
      <c r="BK124" s="1588" t="s">
        <v>262</v>
      </c>
      <c r="BL124" s="1228"/>
      <c r="BM124" s="1589"/>
      <c r="BN124" s="1589"/>
      <c r="BO124" s="1589"/>
      <c r="BP124" s="1238" t="s">
        <v>272</v>
      </c>
      <c r="BQ124" s="1162"/>
      <c r="BR124" s="584"/>
      <c r="BS124" s="584"/>
      <c r="BT124" s="584"/>
      <c r="BU124" s="584"/>
      <c r="BV124" s="1158"/>
      <c r="BW124" s="1174"/>
      <c r="BX124" s="1175"/>
      <c r="BY124" s="3664"/>
      <c r="BZ124" s="3665"/>
      <c r="CA124" s="3665"/>
      <c r="CB124" s="3666"/>
    </row>
    <row r="125" spans="1:80" ht="20.25" customHeight="1">
      <c r="A125" s="96"/>
      <c r="C125" s="3633"/>
      <c r="D125" s="3599"/>
      <c r="E125" s="3599"/>
      <c r="F125" s="3599"/>
      <c r="G125" s="3599"/>
      <c r="H125" s="1134"/>
      <c r="I125" s="3601"/>
      <c r="J125" s="3601"/>
      <c r="K125" s="3601"/>
      <c r="L125" s="3601"/>
      <c r="M125" s="3601"/>
      <c r="N125" s="3621"/>
      <c r="O125" s="3621"/>
      <c r="P125" s="3621"/>
      <c r="Q125" s="3659"/>
      <c r="R125" s="3659"/>
      <c r="S125" s="3659"/>
      <c r="T125" s="3659"/>
      <c r="U125" s="3659"/>
      <c r="V125" s="3659"/>
      <c r="W125" s="3659"/>
      <c r="X125" s="3659"/>
      <c r="Y125" s="3659"/>
      <c r="Z125" s="3659"/>
      <c r="AA125" s="3657"/>
      <c r="AB125" s="3657"/>
      <c r="AC125" s="3657"/>
      <c r="AD125" s="3657"/>
      <c r="AE125" s="3657"/>
      <c r="AF125" s="3657"/>
      <c r="AG125" s="920"/>
      <c r="AH125" s="920"/>
      <c r="AI125" s="920"/>
      <c r="AJ125" s="920"/>
      <c r="AK125" s="920"/>
      <c r="AL125" s="920"/>
      <c r="AM125" s="920"/>
      <c r="AN125" s="920"/>
      <c r="AO125" s="920"/>
      <c r="AP125" s="920"/>
      <c r="AQ125" s="920"/>
      <c r="AR125" s="920"/>
      <c r="AS125" s="920"/>
      <c r="AT125" s="920"/>
      <c r="AU125" s="920"/>
      <c r="AV125" s="920"/>
      <c r="AW125" s="920"/>
      <c r="AX125" s="920"/>
      <c r="AY125" s="920"/>
      <c r="AZ125" s="920"/>
      <c r="BA125" s="920"/>
      <c r="BB125" s="920"/>
      <c r="BC125" s="3685"/>
      <c r="BD125" s="3686"/>
      <c r="BE125" s="3686"/>
      <c r="BF125" s="3687"/>
      <c r="BG125" s="1586" t="s">
        <v>263</v>
      </c>
      <c r="BH125" s="1201"/>
      <c r="BI125" s="1591"/>
      <c r="BJ125" s="1214" t="s">
        <v>275</v>
      </c>
      <c r="BK125" s="1588" t="s">
        <v>264</v>
      </c>
      <c r="BL125" s="1228"/>
      <c r="BM125" s="1589"/>
      <c r="BN125" s="1589"/>
      <c r="BO125" s="1589"/>
      <c r="BP125" s="1238" t="s">
        <v>272</v>
      </c>
      <c r="BQ125" s="1162"/>
      <c r="BR125" s="584"/>
      <c r="BS125" s="584"/>
      <c r="BT125" s="584"/>
      <c r="BU125" s="584"/>
      <c r="BV125" s="1158"/>
      <c r="BW125" s="1174"/>
      <c r="BX125" s="1175"/>
      <c r="BY125" s="3664"/>
      <c r="BZ125" s="3665"/>
      <c r="CA125" s="3665"/>
      <c r="CB125" s="3666"/>
    </row>
    <row r="126" spans="1:80" ht="20.25" customHeight="1">
      <c r="A126" s="96"/>
      <c r="C126" s="3633"/>
      <c r="D126" s="3599"/>
      <c r="E126" s="3599"/>
      <c r="F126" s="3599"/>
      <c r="G126" s="3599"/>
      <c r="H126" s="1134"/>
      <c r="I126" s="3601"/>
      <c r="J126" s="3601"/>
      <c r="K126" s="3601"/>
      <c r="L126" s="3601"/>
      <c r="M126" s="3601"/>
      <c r="N126" s="3621"/>
      <c r="O126" s="3621"/>
      <c r="P126" s="3621"/>
      <c r="Q126" s="3659"/>
      <c r="R126" s="3659"/>
      <c r="S126" s="3659"/>
      <c r="T126" s="3659"/>
      <c r="U126" s="3659"/>
      <c r="V126" s="3659"/>
      <c r="W126" s="3659"/>
      <c r="X126" s="3659"/>
      <c r="Y126" s="3659"/>
      <c r="Z126" s="3659"/>
      <c r="AA126" s="3657"/>
      <c r="AB126" s="3657"/>
      <c r="AC126" s="3657"/>
      <c r="AD126" s="3657"/>
      <c r="AE126" s="3657"/>
      <c r="AF126" s="3657"/>
      <c r="AG126" s="920"/>
      <c r="AH126" s="920"/>
      <c r="AI126" s="920"/>
      <c r="AJ126" s="920"/>
      <c r="AK126" s="920"/>
      <c r="AL126" s="920"/>
      <c r="AM126" s="920"/>
      <c r="AN126" s="920"/>
      <c r="AO126" s="920"/>
      <c r="AP126" s="920"/>
      <c r="AQ126" s="920"/>
      <c r="AR126" s="920"/>
      <c r="AS126" s="920"/>
      <c r="AT126" s="920"/>
      <c r="AU126" s="920"/>
      <c r="AV126" s="920"/>
      <c r="AW126" s="920"/>
      <c r="AX126" s="920"/>
      <c r="AY126" s="920"/>
      <c r="AZ126" s="920"/>
      <c r="BA126" s="920"/>
      <c r="BB126" s="920"/>
      <c r="BC126" s="3685"/>
      <c r="BD126" s="3686"/>
      <c r="BE126" s="3686"/>
      <c r="BF126" s="3687"/>
      <c r="BG126" s="1586" t="s">
        <v>265</v>
      </c>
      <c r="BH126" s="1201"/>
      <c r="BI126" s="1591"/>
      <c r="BJ126" s="1214" t="s">
        <v>275</v>
      </c>
      <c r="BK126" s="1590" t="s">
        <v>266</v>
      </c>
      <c r="BL126" s="1201"/>
      <c r="BM126" s="1591"/>
      <c r="BN126" s="1591"/>
      <c r="BO126" s="1591"/>
      <c r="BP126" s="1209" t="s">
        <v>275</v>
      </c>
      <c r="BQ126" s="1162"/>
      <c r="BR126" s="584"/>
      <c r="BS126" s="584"/>
      <c r="BT126" s="584"/>
      <c r="BU126" s="584"/>
      <c r="BV126" s="1158"/>
      <c r="BW126" s="1174"/>
      <c r="BX126" s="1175"/>
      <c r="BY126" s="3664"/>
      <c r="BZ126" s="3665"/>
      <c r="CA126" s="3665"/>
      <c r="CB126" s="3666"/>
    </row>
    <row r="127" spans="1:80" ht="20.25" customHeight="1">
      <c r="A127" s="96"/>
      <c r="C127" s="3633"/>
      <c r="D127" s="3599"/>
      <c r="E127" s="3599"/>
      <c r="F127" s="3599"/>
      <c r="G127" s="3599"/>
      <c r="H127" s="1134"/>
      <c r="I127" s="3601"/>
      <c r="J127" s="3601"/>
      <c r="K127" s="3601"/>
      <c r="L127" s="3601"/>
      <c r="M127" s="3601"/>
      <c r="N127" s="3621"/>
      <c r="O127" s="3621"/>
      <c r="P127" s="3621"/>
      <c r="Q127" s="3659"/>
      <c r="R127" s="3659"/>
      <c r="S127" s="3659"/>
      <c r="T127" s="3659"/>
      <c r="U127" s="3659"/>
      <c r="V127" s="3659"/>
      <c r="W127" s="3659"/>
      <c r="X127" s="3659"/>
      <c r="Y127" s="3659"/>
      <c r="Z127" s="3659"/>
      <c r="AA127" s="3657"/>
      <c r="AB127" s="3657"/>
      <c r="AC127" s="3657"/>
      <c r="AD127" s="3657"/>
      <c r="AE127" s="3657"/>
      <c r="AF127" s="3657"/>
      <c r="AG127" s="920"/>
      <c r="AH127" s="920"/>
      <c r="AI127" s="920"/>
      <c r="AJ127" s="920"/>
      <c r="AK127" s="920"/>
      <c r="AL127" s="920"/>
      <c r="AM127" s="920"/>
      <c r="AN127" s="920"/>
      <c r="AO127" s="920"/>
      <c r="AP127" s="920"/>
      <c r="AQ127" s="920"/>
      <c r="AR127" s="920"/>
      <c r="AS127" s="920"/>
      <c r="AT127" s="920"/>
      <c r="AU127" s="920"/>
      <c r="AV127" s="920"/>
      <c r="AW127" s="920"/>
      <c r="AX127" s="920"/>
      <c r="AY127" s="920"/>
      <c r="AZ127" s="920"/>
      <c r="BA127" s="920"/>
      <c r="BB127" s="920"/>
      <c r="BC127" s="3685"/>
      <c r="BD127" s="3686"/>
      <c r="BE127" s="3686"/>
      <c r="BF127" s="3687"/>
      <c r="BG127" s="1586" t="s">
        <v>267</v>
      </c>
      <c r="BH127" s="1201"/>
      <c r="BI127" s="1591"/>
      <c r="BJ127" s="1214" t="s">
        <v>275</v>
      </c>
      <c r="BK127" s="1590" t="s">
        <v>268</v>
      </c>
      <c r="BL127" s="1201"/>
      <c r="BM127" s="1591"/>
      <c r="BN127" s="1591"/>
      <c r="BO127" s="1591"/>
      <c r="BP127" s="1209" t="s">
        <v>275</v>
      </c>
      <c r="BQ127" s="1162"/>
      <c r="BR127" s="584"/>
      <c r="BS127" s="584"/>
      <c r="BT127" s="584"/>
      <c r="BU127" s="584"/>
      <c r="BV127" s="1158"/>
      <c r="BW127" s="1174"/>
      <c r="BX127" s="1175"/>
      <c r="BY127" s="3664"/>
      <c r="BZ127" s="3665"/>
      <c r="CA127" s="3665"/>
      <c r="CB127" s="3666"/>
    </row>
    <row r="128" spans="1:80" ht="17.399999999999999">
      <c r="A128" s="96"/>
      <c r="C128" s="3633"/>
      <c r="D128" s="3599"/>
      <c r="E128" s="3599"/>
      <c r="F128" s="3599"/>
      <c r="G128" s="3599"/>
      <c r="H128" s="1134"/>
      <c r="I128" s="3601"/>
      <c r="J128" s="3601"/>
      <c r="K128" s="3601"/>
      <c r="L128" s="3601"/>
      <c r="M128" s="3601"/>
      <c r="N128" s="3621"/>
      <c r="O128" s="3621"/>
      <c r="P128" s="3621"/>
      <c r="Q128" s="3659"/>
      <c r="R128" s="3659"/>
      <c r="S128" s="3659"/>
      <c r="T128" s="3659"/>
      <c r="U128" s="3659"/>
      <c r="V128" s="3659"/>
      <c r="W128" s="3659"/>
      <c r="X128" s="3659"/>
      <c r="Y128" s="3659"/>
      <c r="Z128" s="3659"/>
      <c r="AA128" s="3657"/>
      <c r="AB128" s="3657"/>
      <c r="AC128" s="3657"/>
      <c r="AD128" s="3657"/>
      <c r="AE128" s="3657"/>
      <c r="AF128" s="3657"/>
      <c r="AG128" s="259"/>
      <c r="AH128" s="259"/>
      <c r="AI128" s="259"/>
      <c r="AJ128" s="259"/>
      <c r="AK128" s="259"/>
      <c r="AL128" s="259"/>
      <c r="AM128" s="259"/>
      <c r="AN128" s="259"/>
      <c r="AO128" s="259"/>
      <c r="AP128" s="259"/>
      <c r="AQ128" s="259"/>
      <c r="AR128" s="259"/>
      <c r="AS128" s="259"/>
      <c r="AT128" s="259"/>
      <c r="AU128" s="259"/>
      <c r="AV128" s="259"/>
      <c r="AW128" s="259"/>
      <c r="AX128" s="259"/>
      <c r="AY128" s="259"/>
      <c r="AZ128" s="259"/>
      <c r="BA128" s="259"/>
      <c r="BB128" s="259"/>
      <c r="BC128" s="3688"/>
      <c r="BD128" s="3689"/>
      <c r="BE128" s="3689"/>
      <c r="BF128" s="3690"/>
      <c r="BG128" s="1167"/>
      <c r="BH128" s="1168"/>
      <c r="BI128" s="1168"/>
      <c r="BJ128" s="1169"/>
      <c r="BK128" s="1596" t="s">
        <v>269</v>
      </c>
      <c r="BL128" s="1210"/>
      <c r="BM128" s="1597"/>
      <c r="BN128" s="1597"/>
      <c r="BO128" s="1597"/>
      <c r="BP128" s="1212">
        <v>0</v>
      </c>
      <c r="BQ128" s="1170"/>
      <c r="BR128" s="1163"/>
      <c r="BS128" s="1168"/>
      <c r="BT128" s="1168"/>
      <c r="BU128" s="1168"/>
      <c r="BV128" s="1169"/>
      <c r="BW128" s="350"/>
      <c r="BX128" s="366"/>
      <c r="BY128" s="3664"/>
      <c r="BZ128" s="3665"/>
      <c r="CA128" s="3665"/>
      <c r="CB128" s="3666"/>
    </row>
    <row r="129" spans="1:105" ht="21" customHeight="1">
      <c r="A129" s="96"/>
      <c r="C129" s="3633" t="s">
        <v>284</v>
      </c>
      <c r="D129" s="3599"/>
      <c r="E129" s="3599"/>
      <c r="F129" s="3599"/>
      <c r="G129" s="3599"/>
      <c r="H129" s="1134"/>
      <c r="I129" s="3601">
        <v>0</v>
      </c>
      <c r="J129" s="3601">
        <v>0</v>
      </c>
      <c r="K129" s="3601">
        <v>0</v>
      </c>
      <c r="L129" s="3601">
        <v>0</v>
      </c>
      <c r="M129" s="3601">
        <v>0</v>
      </c>
      <c r="N129" s="3621"/>
      <c r="O129" s="3621"/>
      <c r="P129" s="3621"/>
      <c r="Q129" s="3659" t="s">
        <v>246</v>
      </c>
      <c r="R129" s="3659"/>
      <c r="S129" s="3659"/>
      <c r="T129" s="3659"/>
      <c r="U129" s="3659" t="s">
        <v>271</v>
      </c>
      <c r="V129" s="3659"/>
      <c r="W129" s="3659"/>
      <c r="X129" s="3659"/>
      <c r="Y129" s="3659"/>
      <c r="Z129" s="3659"/>
      <c r="AA129" s="3657" t="s">
        <v>248</v>
      </c>
      <c r="AB129" s="3657"/>
      <c r="AC129" s="3657"/>
      <c r="AD129" s="3657"/>
      <c r="AE129" s="3657"/>
      <c r="AF129" s="3657"/>
      <c r="AG129" s="1171">
        <v>1</v>
      </c>
      <c r="AH129" s="1171">
        <v>1</v>
      </c>
      <c r="AI129" s="1171">
        <v>1</v>
      </c>
      <c r="AJ129" s="1171"/>
      <c r="AK129" s="1171"/>
      <c r="AL129" s="1171"/>
      <c r="AM129" s="1171"/>
      <c r="AN129" s="1171"/>
      <c r="AO129" s="1171"/>
      <c r="AP129" s="1171"/>
      <c r="AQ129" s="1171"/>
      <c r="AR129" s="1171"/>
      <c r="AS129" s="1171"/>
      <c r="AT129" s="1171"/>
      <c r="AU129" s="1171"/>
      <c r="AV129" s="1171"/>
      <c r="AW129" s="1171"/>
      <c r="AX129" s="1171"/>
      <c r="AY129" s="1171"/>
      <c r="AZ129" s="1171"/>
      <c r="BA129" s="1171">
        <v>1</v>
      </c>
      <c r="BB129" s="1171">
        <v>1</v>
      </c>
      <c r="BC129" s="939" t="s">
        <v>249</v>
      </c>
      <c r="BD129" s="939"/>
      <c r="BE129" s="939"/>
      <c r="BF129" s="939"/>
      <c r="BG129" s="1592" t="s">
        <v>250</v>
      </c>
      <c r="BH129" s="1223"/>
      <c r="BI129" s="1595"/>
      <c r="BJ129" s="1250" t="s">
        <v>251</v>
      </c>
      <c r="BK129" s="1594" t="s">
        <v>252</v>
      </c>
      <c r="BL129" s="1223"/>
      <c r="BM129" s="1595"/>
      <c r="BN129" s="1595"/>
      <c r="BO129" s="1595"/>
      <c r="BP129" s="1250" t="s">
        <v>280</v>
      </c>
      <c r="BQ129" s="1594" t="s">
        <v>253</v>
      </c>
      <c r="BR129" s="1595"/>
      <c r="BS129" s="1595"/>
      <c r="BT129" s="1595"/>
      <c r="BU129" s="1246" t="s">
        <v>273</v>
      </c>
      <c r="BV129" s="1235"/>
      <c r="BW129" s="1172"/>
      <c r="BX129" s="1173"/>
      <c r="BY129" s="3664"/>
      <c r="BZ129" s="3665"/>
      <c r="CA129" s="3665"/>
      <c r="CB129" s="3666"/>
    </row>
    <row r="130" spans="1:105" ht="21" customHeight="1">
      <c r="A130" s="96"/>
      <c r="C130" s="3633"/>
      <c r="D130" s="3599"/>
      <c r="E130" s="3599"/>
      <c r="F130" s="3599"/>
      <c r="G130" s="3599"/>
      <c r="H130" s="1134"/>
      <c r="I130" s="3601"/>
      <c r="J130" s="3601"/>
      <c r="K130" s="3601"/>
      <c r="L130" s="3601"/>
      <c r="M130" s="3601"/>
      <c r="N130" s="3621"/>
      <c r="O130" s="3621"/>
      <c r="P130" s="3621"/>
      <c r="Q130" s="3659"/>
      <c r="R130" s="3659"/>
      <c r="S130" s="3659"/>
      <c r="T130" s="3659"/>
      <c r="U130" s="3659"/>
      <c r="V130" s="3659"/>
      <c r="W130" s="3659"/>
      <c r="X130" s="3659"/>
      <c r="Y130" s="3659"/>
      <c r="Z130" s="3659"/>
      <c r="AA130" s="3657"/>
      <c r="AB130" s="3657"/>
      <c r="AC130" s="3657"/>
      <c r="AD130" s="3657"/>
      <c r="AE130" s="3657"/>
      <c r="AF130" s="3657"/>
      <c r="AG130" s="972"/>
      <c r="AH130" s="920"/>
      <c r="AI130" s="920"/>
      <c r="AJ130" s="920"/>
      <c r="AK130" s="920"/>
      <c r="AL130" s="920"/>
      <c r="AM130" s="920"/>
      <c r="AN130" s="920"/>
      <c r="AO130" s="920"/>
      <c r="AP130" s="920"/>
      <c r="AQ130" s="920"/>
      <c r="AR130" s="920"/>
      <c r="AS130" s="920"/>
      <c r="AT130" s="920"/>
      <c r="AU130" s="920"/>
      <c r="AV130" s="920"/>
      <c r="AW130" s="920"/>
      <c r="AX130" s="920"/>
      <c r="AY130" s="920"/>
      <c r="AZ130" s="920"/>
      <c r="BA130" s="920"/>
      <c r="BB130" s="920"/>
      <c r="BC130" s="940"/>
      <c r="BD130" s="940"/>
      <c r="BE130" s="940"/>
      <c r="BF130" s="940"/>
      <c r="BG130" s="1586" t="s">
        <v>257</v>
      </c>
      <c r="BH130" s="1201"/>
      <c r="BI130" s="1591"/>
      <c r="BJ130" s="1214" t="s">
        <v>278</v>
      </c>
      <c r="BK130" s="1588" t="s">
        <v>258</v>
      </c>
      <c r="BL130" s="1228"/>
      <c r="BM130" s="1589"/>
      <c r="BN130" s="1589"/>
      <c r="BO130" s="1589"/>
      <c r="BP130" s="1251" t="s">
        <v>280</v>
      </c>
      <c r="BQ130" s="1162"/>
      <c r="BR130" s="584"/>
      <c r="BS130" s="584"/>
      <c r="BT130" s="584"/>
      <c r="BU130" s="584"/>
      <c r="BV130" s="1158"/>
      <c r="BW130" s="1174"/>
      <c r="BX130" s="1175"/>
      <c r="BY130" s="3664"/>
      <c r="BZ130" s="3665"/>
      <c r="CA130" s="3665"/>
      <c r="CB130" s="3666"/>
    </row>
    <row r="131" spans="1:105" ht="21" customHeight="1">
      <c r="A131" s="96"/>
      <c r="C131" s="3633"/>
      <c r="D131" s="3599"/>
      <c r="E131" s="3599"/>
      <c r="F131" s="3599"/>
      <c r="G131" s="3599"/>
      <c r="H131" s="1134"/>
      <c r="I131" s="3601"/>
      <c r="J131" s="3601"/>
      <c r="K131" s="3601"/>
      <c r="L131" s="3601"/>
      <c r="M131" s="3601"/>
      <c r="N131" s="3621"/>
      <c r="O131" s="3621"/>
      <c r="P131" s="3621"/>
      <c r="Q131" s="3659"/>
      <c r="R131" s="3659"/>
      <c r="S131" s="3659"/>
      <c r="T131" s="3659"/>
      <c r="U131" s="3659"/>
      <c r="V131" s="3659"/>
      <c r="W131" s="3659"/>
      <c r="X131" s="3659"/>
      <c r="Y131" s="3659"/>
      <c r="Z131" s="3659"/>
      <c r="AA131" s="3657"/>
      <c r="AB131" s="3657"/>
      <c r="AC131" s="3657"/>
      <c r="AD131" s="3657"/>
      <c r="AE131" s="3657"/>
      <c r="AF131" s="3657"/>
      <c r="AG131" s="920"/>
      <c r="AH131" s="920"/>
      <c r="AI131" s="920"/>
      <c r="AJ131" s="920"/>
      <c r="AK131" s="920"/>
      <c r="AL131" s="920"/>
      <c r="AM131" s="920"/>
      <c r="AN131" s="920"/>
      <c r="AO131" s="920"/>
      <c r="AP131" s="920"/>
      <c r="AQ131" s="920"/>
      <c r="AR131" s="920"/>
      <c r="AS131" s="920"/>
      <c r="AT131" s="920"/>
      <c r="AU131" s="920"/>
      <c r="AV131" s="920"/>
      <c r="AW131" s="920"/>
      <c r="AX131" s="920"/>
      <c r="AY131" s="920"/>
      <c r="AZ131" s="920"/>
      <c r="BA131" s="920"/>
      <c r="BB131" s="920"/>
      <c r="BC131" s="919"/>
      <c r="BD131" s="919"/>
      <c r="BE131" s="919"/>
      <c r="BF131" s="919"/>
      <c r="BG131" s="1586" t="s">
        <v>259</v>
      </c>
      <c r="BH131" s="1201"/>
      <c r="BI131" s="1591"/>
      <c r="BJ131" s="1214" t="s">
        <v>275</v>
      </c>
      <c r="BK131" s="1588" t="s">
        <v>260</v>
      </c>
      <c r="BL131" s="1228"/>
      <c r="BM131" s="1589"/>
      <c r="BN131" s="1589"/>
      <c r="BO131" s="1589"/>
      <c r="BP131" s="1251" t="s">
        <v>280</v>
      </c>
      <c r="BQ131" s="1162"/>
      <c r="BR131" s="584"/>
      <c r="BS131" s="584"/>
      <c r="BT131" s="584"/>
      <c r="BU131" s="584"/>
      <c r="BV131" s="1158"/>
      <c r="BW131" s="1174"/>
      <c r="BX131" s="1175"/>
      <c r="BY131" s="3664"/>
      <c r="BZ131" s="3665"/>
      <c r="CA131" s="3665"/>
      <c r="CB131" s="3666"/>
    </row>
    <row r="132" spans="1:105" ht="21" customHeight="1">
      <c r="A132" s="96"/>
      <c r="C132" s="3633"/>
      <c r="D132" s="3599"/>
      <c r="E132" s="3599"/>
      <c r="F132" s="3599"/>
      <c r="G132" s="3599"/>
      <c r="H132" s="1134"/>
      <c r="I132" s="3601"/>
      <c r="J132" s="3601"/>
      <c r="K132" s="3601"/>
      <c r="L132" s="3601"/>
      <c r="M132" s="3601"/>
      <c r="N132" s="3621"/>
      <c r="O132" s="3621"/>
      <c r="P132" s="3621"/>
      <c r="Q132" s="3659"/>
      <c r="R132" s="3659"/>
      <c r="S132" s="3659"/>
      <c r="T132" s="3659"/>
      <c r="U132" s="3659"/>
      <c r="V132" s="3659"/>
      <c r="W132" s="3659"/>
      <c r="X132" s="3659"/>
      <c r="Y132" s="3659"/>
      <c r="Z132" s="3659"/>
      <c r="AA132" s="3657"/>
      <c r="AB132" s="3657"/>
      <c r="AC132" s="3657"/>
      <c r="AD132" s="3657"/>
      <c r="AE132" s="3657"/>
      <c r="AF132" s="3657"/>
      <c r="AG132" s="920"/>
      <c r="AH132" s="920"/>
      <c r="AI132" s="920"/>
      <c r="AJ132" s="920"/>
      <c r="AK132" s="920"/>
      <c r="AL132" s="920"/>
      <c r="AM132" s="920"/>
      <c r="AN132" s="920"/>
      <c r="AO132" s="920"/>
      <c r="AP132" s="920"/>
      <c r="AQ132" s="920"/>
      <c r="AR132" s="920"/>
      <c r="AS132" s="920"/>
      <c r="AT132" s="920"/>
      <c r="AU132" s="920"/>
      <c r="AV132" s="920"/>
      <c r="AW132" s="920"/>
      <c r="AX132" s="920"/>
      <c r="AY132" s="920"/>
      <c r="AZ132" s="920"/>
      <c r="BA132" s="920"/>
      <c r="BB132" s="920"/>
      <c r="BC132" s="919"/>
      <c r="BD132" s="919"/>
      <c r="BE132" s="919"/>
      <c r="BF132" s="919"/>
      <c r="BG132" s="1586" t="s">
        <v>261</v>
      </c>
      <c r="BH132" s="1201"/>
      <c r="BI132" s="1591"/>
      <c r="BJ132" s="1214" t="s">
        <v>275</v>
      </c>
      <c r="BK132" s="1588" t="s">
        <v>262</v>
      </c>
      <c r="BL132" s="1228"/>
      <c r="BM132" s="1589"/>
      <c r="BN132" s="1589"/>
      <c r="BO132" s="1589"/>
      <c r="BP132" s="1251" t="s">
        <v>280</v>
      </c>
      <c r="BQ132" s="1162"/>
      <c r="BR132" s="584"/>
      <c r="BS132" s="584"/>
      <c r="BT132" s="584"/>
      <c r="BU132" s="584"/>
      <c r="BV132" s="1158"/>
      <c r="BW132" s="1174"/>
      <c r="BX132" s="1175"/>
      <c r="BY132" s="3664"/>
      <c r="BZ132" s="3665"/>
      <c r="CA132" s="3665"/>
      <c r="CB132" s="3666"/>
    </row>
    <row r="133" spans="1:105" ht="21" customHeight="1">
      <c r="A133" s="96"/>
      <c r="C133" s="3633"/>
      <c r="D133" s="3599"/>
      <c r="E133" s="3599"/>
      <c r="F133" s="3599"/>
      <c r="G133" s="3599"/>
      <c r="H133" s="1134"/>
      <c r="I133" s="3601"/>
      <c r="J133" s="3601"/>
      <c r="K133" s="3601"/>
      <c r="L133" s="3601"/>
      <c r="M133" s="3601"/>
      <c r="N133" s="3621"/>
      <c r="O133" s="3621"/>
      <c r="P133" s="3621"/>
      <c r="Q133" s="3659"/>
      <c r="R133" s="3659"/>
      <c r="S133" s="3659"/>
      <c r="T133" s="3659"/>
      <c r="U133" s="3659"/>
      <c r="V133" s="3659"/>
      <c r="W133" s="3659"/>
      <c r="X133" s="3659"/>
      <c r="Y133" s="3659"/>
      <c r="Z133" s="3659"/>
      <c r="AA133" s="3657"/>
      <c r="AB133" s="3657"/>
      <c r="AC133" s="3657"/>
      <c r="AD133" s="3657"/>
      <c r="AE133" s="3657"/>
      <c r="AF133" s="3657"/>
      <c r="AG133" s="920"/>
      <c r="AH133" s="920"/>
      <c r="AI133" s="920"/>
      <c r="AJ133" s="920"/>
      <c r="AK133" s="920"/>
      <c r="AL133" s="920"/>
      <c r="AM133" s="920"/>
      <c r="AN133" s="920"/>
      <c r="AO133" s="920"/>
      <c r="AP133" s="920"/>
      <c r="AQ133" s="920"/>
      <c r="AR133" s="920"/>
      <c r="AS133" s="920"/>
      <c r="AT133" s="920"/>
      <c r="AU133" s="920"/>
      <c r="AV133" s="920"/>
      <c r="AW133" s="920"/>
      <c r="AX133" s="920"/>
      <c r="AY133" s="920"/>
      <c r="AZ133" s="920"/>
      <c r="BA133" s="920"/>
      <c r="BB133" s="920"/>
      <c r="BC133" s="919"/>
      <c r="BD133" s="919"/>
      <c r="BE133" s="919"/>
      <c r="BF133" s="919"/>
      <c r="BG133" s="1586" t="s">
        <v>263</v>
      </c>
      <c r="BH133" s="1201"/>
      <c r="BI133" s="1591"/>
      <c r="BJ133" s="1214" t="s">
        <v>275</v>
      </c>
      <c r="BK133" s="1588" t="s">
        <v>264</v>
      </c>
      <c r="BL133" s="1228"/>
      <c r="BM133" s="1589"/>
      <c r="BN133" s="1589"/>
      <c r="BO133" s="1589"/>
      <c r="BP133" s="1251" t="s">
        <v>280</v>
      </c>
      <c r="BQ133" s="1162"/>
      <c r="BR133" s="584"/>
      <c r="BS133" s="584"/>
      <c r="BT133" s="584"/>
      <c r="BU133" s="584"/>
      <c r="BV133" s="1158"/>
      <c r="BW133" s="1174"/>
      <c r="BX133" s="1175"/>
      <c r="BY133" s="3664"/>
      <c r="BZ133" s="3665"/>
      <c r="CA133" s="3665"/>
      <c r="CB133" s="3666"/>
    </row>
    <row r="134" spans="1:105" ht="21" customHeight="1">
      <c r="A134" s="96"/>
      <c r="C134" s="3633"/>
      <c r="D134" s="3599"/>
      <c r="E134" s="3599"/>
      <c r="F134" s="3599"/>
      <c r="G134" s="3599"/>
      <c r="H134" s="1134"/>
      <c r="I134" s="3601"/>
      <c r="J134" s="3601"/>
      <c r="K134" s="3601"/>
      <c r="L134" s="3601"/>
      <c r="M134" s="3601"/>
      <c r="N134" s="3621"/>
      <c r="O134" s="3621"/>
      <c r="P134" s="3621"/>
      <c r="Q134" s="3659"/>
      <c r="R134" s="3659"/>
      <c r="S134" s="3659"/>
      <c r="T134" s="3659"/>
      <c r="U134" s="3659"/>
      <c r="V134" s="3659"/>
      <c r="W134" s="3659"/>
      <c r="X134" s="3659"/>
      <c r="Y134" s="3659"/>
      <c r="Z134" s="3659"/>
      <c r="AA134" s="3657"/>
      <c r="AB134" s="3657"/>
      <c r="AC134" s="3657"/>
      <c r="AD134" s="3657"/>
      <c r="AE134" s="3657"/>
      <c r="AF134" s="3657"/>
      <c r="AG134" s="920"/>
      <c r="AH134" s="920"/>
      <c r="AI134" s="920"/>
      <c r="AJ134" s="920"/>
      <c r="AK134" s="920"/>
      <c r="AL134" s="920"/>
      <c r="AM134" s="920"/>
      <c r="AN134" s="920"/>
      <c r="AO134" s="920"/>
      <c r="AP134" s="920"/>
      <c r="AQ134" s="920"/>
      <c r="AR134" s="920"/>
      <c r="AS134" s="920"/>
      <c r="AT134" s="920"/>
      <c r="AU134" s="920"/>
      <c r="AV134" s="920"/>
      <c r="AW134" s="920"/>
      <c r="AX134" s="920"/>
      <c r="AY134" s="920"/>
      <c r="AZ134" s="920"/>
      <c r="BA134" s="920"/>
      <c r="BB134" s="920"/>
      <c r="BC134" s="919"/>
      <c r="BD134" s="919"/>
      <c r="BE134" s="919"/>
      <c r="BF134" s="919"/>
      <c r="BG134" s="1586" t="s">
        <v>265</v>
      </c>
      <c r="BH134" s="1201"/>
      <c r="BI134" s="1591"/>
      <c r="BJ134" s="1214" t="s">
        <v>275</v>
      </c>
      <c r="BK134" s="1590" t="s">
        <v>266</v>
      </c>
      <c r="BL134" s="1201"/>
      <c r="BM134" s="1591"/>
      <c r="BN134" s="1591"/>
      <c r="BO134" s="1591"/>
      <c r="BP134" s="1214" t="s">
        <v>275</v>
      </c>
      <c r="BQ134" s="1162"/>
      <c r="BR134" s="584"/>
      <c r="BS134" s="584"/>
      <c r="BT134" s="584"/>
      <c r="BU134" s="584"/>
      <c r="BV134" s="1158"/>
      <c r="BW134" s="1174"/>
      <c r="BX134" s="1175"/>
      <c r="BY134" s="3664"/>
      <c r="BZ134" s="3665"/>
      <c r="CA134" s="3665"/>
      <c r="CB134" s="3666"/>
    </row>
    <row r="135" spans="1:105" ht="21" customHeight="1">
      <c r="A135" s="96"/>
      <c r="C135" s="3633"/>
      <c r="D135" s="3599"/>
      <c r="E135" s="3599"/>
      <c r="F135" s="3599"/>
      <c r="G135" s="3599"/>
      <c r="H135" s="1134"/>
      <c r="I135" s="3601"/>
      <c r="J135" s="3601"/>
      <c r="K135" s="3601"/>
      <c r="L135" s="3601"/>
      <c r="M135" s="3601"/>
      <c r="N135" s="3621"/>
      <c r="O135" s="3621"/>
      <c r="P135" s="3621"/>
      <c r="Q135" s="3659"/>
      <c r="R135" s="3659"/>
      <c r="S135" s="3659"/>
      <c r="T135" s="3659"/>
      <c r="U135" s="3659"/>
      <c r="V135" s="3659"/>
      <c r="W135" s="3659"/>
      <c r="X135" s="3659"/>
      <c r="Y135" s="3659"/>
      <c r="Z135" s="3659"/>
      <c r="AA135" s="3657"/>
      <c r="AB135" s="3657"/>
      <c r="AC135" s="3657"/>
      <c r="AD135" s="3657"/>
      <c r="AE135" s="3657"/>
      <c r="AF135" s="3657"/>
      <c r="AG135" s="920"/>
      <c r="AH135" s="920"/>
      <c r="AI135" s="920"/>
      <c r="AJ135" s="920"/>
      <c r="AK135" s="920"/>
      <c r="AL135" s="920"/>
      <c r="AM135" s="920"/>
      <c r="AN135" s="920"/>
      <c r="AO135" s="920"/>
      <c r="AP135" s="920"/>
      <c r="AQ135" s="920"/>
      <c r="AR135" s="920"/>
      <c r="AS135" s="920"/>
      <c r="AT135" s="920"/>
      <c r="AU135" s="920"/>
      <c r="AV135" s="920"/>
      <c r="AW135" s="920"/>
      <c r="AX135" s="920"/>
      <c r="AY135" s="920"/>
      <c r="AZ135" s="920"/>
      <c r="BA135" s="920"/>
      <c r="BB135" s="920"/>
      <c r="BC135" s="919"/>
      <c r="BD135" s="919"/>
      <c r="BE135" s="919"/>
      <c r="BF135" s="919"/>
      <c r="BG135" s="1586" t="s">
        <v>267</v>
      </c>
      <c r="BH135" s="1201"/>
      <c r="BI135" s="1591"/>
      <c r="BJ135" s="1214" t="s">
        <v>275</v>
      </c>
      <c r="BK135" s="1590" t="s">
        <v>268</v>
      </c>
      <c r="BL135" s="1201"/>
      <c r="BM135" s="1591"/>
      <c r="BN135" s="1591"/>
      <c r="BO135" s="1591"/>
      <c r="BP135" s="1214" t="s">
        <v>275</v>
      </c>
      <c r="BQ135" s="1162"/>
      <c r="BR135" s="584"/>
      <c r="BS135" s="584"/>
      <c r="BT135" s="584"/>
      <c r="BU135" s="584"/>
      <c r="BV135" s="1158"/>
      <c r="BW135" s="1174"/>
      <c r="BX135" s="1175"/>
      <c r="BY135" s="3664"/>
      <c r="BZ135" s="3665"/>
      <c r="CA135" s="3665"/>
      <c r="CB135" s="3666"/>
    </row>
    <row r="136" spans="1:105" ht="18" thickBot="1">
      <c r="A136" s="96"/>
      <c r="C136" s="3684"/>
      <c r="D136" s="3600"/>
      <c r="E136" s="3600"/>
      <c r="F136" s="3600"/>
      <c r="G136" s="3600"/>
      <c r="H136" s="1181"/>
      <c r="I136" s="3635"/>
      <c r="J136" s="3635"/>
      <c r="K136" s="3635"/>
      <c r="L136" s="3635"/>
      <c r="M136" s="3635"/>
      <c r="N136" s="3622"/>
      <c r="O136" s="3622"/>
      <c r="P136" s="3622"/>
      <c r="Q136" s="3660"/>
      <c r="R136" s="3660"/>
      <c r="S136" s="3660"/>
      <c r="T136" s="3660"/>
      <c r="U136" s="3660"/>
      <c r="V136" s="3660"/>
      <c r="W136" s="3660"/>
      <c r="X136" s="3660"/>
      <c r="Y136" s="3660"/>
      <c r="Z136" s="3660"/>
      <c r="AA136" s="3658"/>
      <c r="AB136" s="3658"/>
      <c r="AC136" s="3658"/>
      <c r="AD136" s="3658"/>
      <c r="AE136" s="3658"/>
      <c r="AF136" s="3658"/>
      <c r="AG136" s="1182"/>
      <c r="AH136" s="1182"/>
      <c r="AI136" s="1182"/>
      <c r="AJ136" s="1182"/>
      <c r="AK136" s="1182"/>
      <c r="AL136" s="1182"/>
      <c r="AM136" s="1182"/>
      <c r="AN136" s="1182"/>
      <c r="AO136" s="1182"/>
      <c r="AP136" s="1182"/>
      <c r="AQ136" s="1182"/>
      <c r="AR136" s="1182"/>
      <c r="AS136" s="1182"/>
      <c r="AT136" s="1182"/>
      <c r="AU136" s="1182"/>
      <c r="AV136" s="1182"/>
      <c r="AW136" s="1182"/>
      <c r="AX136" s="1182"/>
      <c r="AY136" s="1182"/>
      <c r="AZ136" s="1182"/>
      <c r="BA136" s="1182"/>
      <c r="BB136" s="1182"/>
      <c r="BC136" s="128"/>
      <c r="BD136" s="128"/>
      <c r="BE136" s="128"/>
      <c r="BF136" s="128"/>
      <c r="BG136" s="1186"/>
      <c r="BH136" s="1159"/>
      <c r="BI136" s="1159"/>
      <c r="BJ136" s="1187"/>
      <c r="BK136" s="1218" t="s">
        <v>269</v>
      </c>
      <c r="BL136" s="1219"/>
      <c r="BM136" s="1220"/>
      <c r="BN136" s="1220"/>
      <c r="BO136" s="1220"/>
      <c r="BP136" s="1221">
        <v>0</v>
      </c>
      <c r="BQ136" s="1185"/>
      <c r="BR136" s="1160"/>
      <c r="BS136" s="1159"/>
      <c r="BT136" s="1159"/>
      <c r="BU136" s="1159"/>
      <c r="BV136" s="1187"/>
      <c r="BW136" s="1183"/>
      <c r="BX136" s="1184"/>
      <c r="BY136" s="3667"/>
      <c r="BZ136" s="3668"/>
      <c r="CA136" s="3668"/>
      <c r="CB136" s="3669"/>
    </row>
    <row r="142" spans="1:105" ht="17.399999999999999">
      <c r="A142" s="96"/>
      <c r="B142" s="96"/>
      <c r="C142" s="574" t="s">
        <v>285</v>
      </c>
      <c r="D142" s="96"/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6"/>
      <c r="AS142" s="96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96"/>
      <c r="CO142" s="96"/>
      <c r="CP142" s="96"/>
      <c r="CQ142" s="96"/>
      <c r="CR142" s="96"/>
      <c r="CS142" s="96"/>
      <c r="CT142" s="96"/>
      <c r="CU142" s="96"/>
      <c r="CV142" s="96"/>
      <c r="CW142" s="96"/>
      <c r="CX142" s="96"/>
      <c r="CY142" s="96"/>
      <c r="CZ142" s="96"/>
      <c r="DA142" s="102"/>
    </row>
    <row r="143" spans="1:105" ht="15.6">
      <c r="A143" s="96"/>
      <c r="B143" s="96"/>
      <c r="C143" s="568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  <c r="CR143" s="96"/>
      <c r="CS143" s="96"/>
      <c r="CT143" s="96"/>
      <c r="CU143" s="96"/>
      <c r="CV143" s="96"/>
      <c r="CW143" s="96"/>
      <c r="CX143" s="96"/>
      <c r="CY143" s="96"/>
      <c r="CZ143" s="96"/>
      <c r="DA143" s="102"/>
    </row>
    <row r="144" spans="1:105" ht="19.5" customHeight="1">
      <c r="A144" s="96"/>
      <c r="B144" s="96"/>
      <c r="C144" s="2972" t="s">
        <v>163</v>
      </c>
      <c r="D144" s="2983" t="s">
        <v>164</v>
      </c>
      <c r="E144" s="2984"/>
      <c r="F144" s="3581" t="s">
        <v>139</v>
      </c>
      <c r="G144" s="3581"/>
      <c r="H144" s="3581"/>
      <c r="I144" s="3581"/>
      <c r="J144" s="3581"/>
      <c r="K144" s="3577" t="s">
        <v>140</v>
      </c>
      <c r="L144" s="3577"/>
      <c r="M144" s="3577"/>
      <c r="N144" s="3577"/>
      <c r="O144" s="3577"/>
      <c r="P144" s="3577"/>
      <c r="Q144" s="3577"/>
      <c r="R144" s="3577"/>
      <c r="T144" s="3738" t="s">
        <v>139</v>
      </c>
      <c r="U144" s="3739"/>
      <c r="V144" s="3740"/>
      <c r="W144" s="2991" t="s">
        <v>140</v>
      </c>
      <c r="X144" s="2992"/>
      <c r="Y144" s="2993"/>
      <c r="AA144" s="3738" t="s">
        <v>139</v>
      </c>
      <c r="AB144" s="3739"/>
      <c r="AC144" s="3739"/>
      <c r="AD144" s="3739"/>
      <c r="AE144" s="3740"/>
      <c r="AF144" s="3577" t="s">
        <v>140</v>
      </c>
      <c r="AG144" s="3577"/>
      <c r="AH144" s="3577"/>
      <c r="AI144" s="3577"/>
      <c r="AJ144" s="3577"/>
      <c r="AK144" s="3577"/>
      <c r="AL144" s="3577"/>
      <c r="AM144" s="3577"/>
      <c r="AN144" s="3577"/>
      <c r="AO144" s="3577"/>
      <c r="AP144" s="3577"/>
      <c r="AQ144" s="3577"/>
      <c r="AR144" s="3577"/>
      <c r="AS144" s="3577"/>
      <c r="AT144" s="3577"/>
      <c r="AU144" s="3577"/>
      <c r="AV144" s="3577"/>
      <c r="AW144" s="3577"/>
      <c r="AX144" s="3577"/>
      <c r="AY144" s="3577"/>
      <c r="AZ144" s="3577"/>
      <c r="BA144" s="3577"/>
      <c r="BC144" s="3581" t="s">
        <v>139</v>
      </c>
      <c r="BD144" s="3581"/>
      <c r="BE144" s="3581"/>
      <c r="BF144" s="3581"/>
      <c r="BG144" s="3581"/>
      <c r="BH144" s="3581"/>
      <c r="BI144" s="3581"/>
      <c r="BJ144" s="3581"/>
      <c r="BK144" s="3490" t="s">
        <v>140</v>
      </c>
      <c r="BL144" s="3490"/>
      <c r="BM144" s="3490"/>
      <c r="BN144" s="3490"/>
      <c r="BO144" s="3490"/>
      <c r="BP144" s="3221" t="s">
        <v>163</v>
      </c>
      <c r="BQ144" s="2754"/>
      <c r="BR144" s="2754"/>
      <c r="BS144" s="3222"/>
    </row>
    <row r="145" spans="1:95" ht="18" customHeight="1">
      <c r="A145" s="96"/>
      <c r="B145" s="96"/>
      <c r="C145" s="2972"/>
      <c r="D145" s="1615"/>
      <c r="E145" s="1616"/>
      <c r="F145" s="3581"/>
      <c r="G145" s="3581"/>
      <c r="H145" s="3581"/>
      <c r="I145" s="3581"/>
      <c r="J145" s="3581"/>
      <c r="K145" s="3577"/>
      <c r="L145" s="3577"/>
      <c r="M145" s="3577"/>
      <c r="N145" s="3577"/>
      <c r="O145" s="3577"/>
      <c r="P145" s="3577"/>
      <c r="Q145" s="3577"/>
      <c r="R145" s="3577"/>
      <c r="S145" s="1114"/>
      <c r="T145" s="3741"/>
      <c r="U145" s="3742"/>
      <c r="V145" s="3743"/>
      <c r="W145" s="2997"/>
      <c r="X145" s="2998"/>
      <c r="Y145" s="2999"/>
      <c r="AA145" s="3741"/>
      <c r="AB145" s="3742"/>
      <c r="AC145" s="3742"/>
      <c r="AD145" s="3742"/>
      <c r="AE145" s="3743"/>
      <c r="AF145" s="3577"/>
      <c r="AG145" s="3577"/>
      <c r="AH145" s="3577"/>
      <c r="AI145" s="3577"/>
      <c r="AJ145" s="3577"/>
      <c r="AK145" s="3577"/>
      <c r="AL145" s="3577"/>
      <c r="AM145" s="3577"/>
      <c r="AN145" s="3577"/>
      <c r="AO145" s="3577"/>
      <c r="AP145" s="3577"/>
      <c r="AQ145" s="3577"/>
      <c r="AR145" s="3577"/>
      <c r="AS145" s="3577"/>
      <c r="AT145" s="3577"/>
      <c r="AU145" s="3577"/>
      <c r="AV145" s="3577"/>
      <c r="AW145" s="3577"/>
      <c r="AX145" s="3577"/>
      <c r="AY145" s="3577"/>
      <c r="AZ145" s="3577"/>
      <c r="BA145" s="3577"/>
      <c r="BC145" s="3581"/>
      <c r="BD145" s="3581"/>
      <c r="BE145" s="3581"/>
      <c r="BF145" s="3581"/>
      <c r="BG145" s="3581"/>
      <c r="BH145" s="3581"/>
      <c r="BI145" s="3581"/>
      <c r="BJ145" s="3581"/>
      <c r="BK145" s="3490"/>
      <c r="BL145" s="3490"/>
      <c r="BM145" s="3490"/>
      <c r="BN145" s="3490"/>
      <c r="BO145" s="3490"/>
      <c r="BP145" s="2756"/>
      <c r="BQ145" s="2757"/>
      <c r="BR145" s="2757"/>
      <c r="BS145" s="2758"/>
    </row>
    <row r="146" spans="1:95" ht="18" customHeight="1">
      <c r="A146" s="96"/>
      <c r="B146" s="96"/>
      <c r="C146" s="2972"/>
      <c r="D146" s="3610" t="s">
        <v>168</v>
      </c>
      <c r="E146" s="3610" t="s">
        <v>220</v>
      </c>
      <c r="F146" s="3611" t="s">
        <v>221</v>
      </c>
      <c r="G146" s="3611" t="s">
        <v>170</v>
      </c>
      <c r="H146" s="3062" t="s">
        <v>173</v>
      </c>
      <c r="I146" s="3063"/>
      <c r="J146" s="3064"/>
      <c r="K146" s="3578" t="s">
        <v>174</v>
      </c>
      <c r="L146" s="3578"/>
      <c r="M146" s="3578"/>
      <c r="N146" s="3578"/>
      <c r="O146" s="3578" t="s">
        <v>286</v>
      </c>
      <c r="P146" s="3578"/>
      <c r="Q146" s="3578"/>
      <c r="R146" s="3578"/>
      <c r="S146" s="1114"/>
      <c r="T146" s="3061" t="s">
        <v>173</v>
      </c>
      <c r="U146" s="2973"/>
      <c r="V146" s="2974"/>
      <c r="W146" s="3729" t="s">
        <v>286</v>
      </c>
      <c r="X146" s="3730"/>
      <c r="Y146" s="3731"/>
      <c r="Z146" s="1114"/>
      <c r="AA146" s="3061" t="s">
        <v>287</v>
      </c>
      <c r="AB146" s="2973"/>
      <c r="AC146" s="2973"/>
      <c r="AD146" s="2973"/>
      <c r="AE146" s="2974"/>
      <c r="AF146" s="3578" t="s">
        <v>288</v>
      </c>
      <c r="AG146" s="3578"/>
      <c r="AH146" s="3578"/>
      <c r="AI146" s="3578"/>
      <c r="AJ146" s="3578"/>
      <c r="AK146" s="3578"/>
      <c r="AL146" s="3578"/>
      <c r="AM146" s="3578"/>
      <c r="AN146" s="3578"/>
      <c r="AO146" s="3578"/>
      <c r="AP146" s="3578"/>
      <c r="AQ146" s="3578"/>
      <c r="AR146" s="3578"/>
      <c r="AS146" s="3578"/>
      <c r="AT146" s="3578"/>
      <c r="AU146" s="3578"/>
      <c r="AV146" s="3578"/>
      <c r="AW146" s="3578"/>
      <c r="AX146" s="3578"/>
      <c r="AY146" s="3578"/>
      <c r="AZ146" s="3578"/>
      <c r="BA146" s="3578"/>
      <c r="BB146" s="1114"/>
      <c r="BC146" s="3482" t="s">
        <v>173</v>
      </c>
      <c r="BD146" s="3482"/>
      <c r="BE146" s="3482"/>
      <c r="BF146" s="3482" t="s">
        <v>289</v>
      </c>
      <c r="BG146" s="3482"/>
      <c r="BH146" s="3482"/>
      <c r="BI146" s="3482"/>
      <c r="BJ146" s="3482"/>
      <c r="BK146" s="3485" t="s">
        <v>290</v>
      </c>
      <c r="BL146" s="3485"/>
      <c r="BM146" s="3485"/>
      <c r="BN146" s="3485"/>
      <c r="BO146" s="3485"/>
      <c r="BP146" s="2756"/>
      <c r="BQ146" s="2757"/>
      <c r="BR146" s="2757"/>
      <c r="BS146" s="2758"/>
    </row>
    <row r="147" spans="1:95" ht="18" customHeight="1">
      <c r="A147" s="96"/>
      <c r="B147" s="96"/>
      <c r="C147" s="2972"/>
      <c r="D147" s="3610"/>
      <c r="E147" s="3610"/>
      <c r="F147" s="3611"/>
      <c r="G147" s="3611"/>
      <c r="H147" s="3062"/>
      <c r="I147" s="3063"/>
      <c r="J147" s="3064"/>
      <c r="K147" s="3578"/>
      <c r="L147" s="3578"/>
      <c r="M147" s="3578"/>
      <c r="N147" s="3578"/>
      <c r="O147" s="3578"/>
      <c r="P147" s="3578"/>
      <c r="Q147" s="3578"/>
      <c r="R147" s="3578"/>
      <c r="S147" s="1114"/>
      <c r="T147" s="3062"/>
      <c r="U147" s="3063"/>
      <c r="V147" s="3064"/>
      <c r="W147" s="3732"/>
      <c r="X147" s="3733"/>
      <c r="Y147" s="3734"/>
      <c r="Z147" s="1114"/>
      <c r="AA147" s="3062"/>
      <c r="AB147" s="3063"/>
      <c r="AC147" s="3063"/>
      <c r="AD147" s="3063"/>
      <c r="AE147" s="3064"/>
      <c r="AF147" s="3578"/>
      <c r="AG147" s="3578"/>
      <c r="AH147" s="3578"/>
      <c r="AI147" s="3578"/>
      <c r="AJ147" s="3578"/>
      <c r="AK147" s="3578"/>
      <c r="AL147" s="3578"/>
      <c r="AM147" s="3578"/>
      <c r="AN147" s="3578"/>
      <c r="AO147" s="3578"/>
      <c r="AP147" s="3578"/>
      <c r="AQ147" s="3578"/>
      <c r="AR147" s="3578"/>
      <c r="AS147" s="3578"/>
      <c r="AT147" s="3578"/>
      <c r="AU147" s="3578"/>
      <c r="AV147" s="3578"/>
      <c r="AW147" s="3578"/>
      <c r="AX147" s="3578"/>
      <c r="AY147" s="3578"/>
      <c r="AZ147" s="3578"/>
      <c r="BA147" s="3578"/>
      <c r="BB147" s="1114"/>
      <c r="BC147" s="3482"/>
      <c r="BD147" s="3482"/>
      <c r="BE147" s="3482"/>
      <c r="BF147" s="3482"/>
      <c r="BG147" s="3482"/>
      <c r="BH147" s="3482"/>
      <c r="BI147" s="3482"/>
      <c r="BJ147" s="3482"/>
      <c r="BK147" s="3485"/>
      <c r="BL147" s="3485"/>
      <c r="BM147" s="3485"/>
      <c r="BN147" s="3485"/>
      <c r="BO147" s="3485"/>
      <c r="BP147" s="2756"/>
      <c r="BQ147" s="2757"/>
      <c r="BR147" s="2757"/>
      <c r="BS147" s="2758"/>
    </row>
    <row r="148" spans="1:95" ht="18" customHeight="1">
      <c r="A148" s="96"/>
      <c r="B148" s="96"/>
      <c r="C148" s="2972"/>
      <c r="D148" s="3610"/>
      <c r="E148" s="3610"/>
      <c r="F148" s="3612"/>
      <c r="G148" s="3612"/>
      <c r="H148" s="3181"/>
      <c r="I148" s="3182"/>
      <c r="J148" s="3183"/>
      <c r="K148" s="3578"/>
      <c r="L148" s="3578"/>
      <c r="M148" s="3578"/>
      <c r="N148" s="3578"/>
      <c r="O148" s="3578"/>
      <c r="P148" s="3578"/>
      <c r="Q148" s="3578"/>
      <c r="R148" s="3578"/>
      <c r="S148" s="1114"/>
      <c r="T148" s="3181"/>
      <c r="U148" s="3182"/>
      <c r="V148" s="3183"/>
      <c r="W148" s="3735"/>
      <c r="X148" s="3736"/>
      <c r="Y148" s="3737"/>
      <c r="Z148" s="1114"/>
      <c r="AA148" s="3181"/>
      <c r="AB148" s="3182"/>
      <c r="AC148" s="3182"/>
      <c r="AD148" s="3182"/>
      <c r="AE148" s="3183"/>
      <c r="AF148" s="3578"/>
      <c r="AG148" s="3578"/>
      <c r="AH148" s="3578"/>
      <c r="AI148" s="3578"/>
      <c r="AJ148" s="3578"/>
      <c r="AK148" s="3578"/>
      <c r="AL148" s="3578"/>
      <c r="AM148" s="3578"/>
      <c r="AN148" s="3578"/>
      <c r="AO148" s="3578"/>
      <c r="AP148" s="3578"/>
      <c r="AQ148" s="3578"/>
      <c r="AR148" s="3578"/>
      <c r="AS148" s="3578"/>
      <c r="AT148" s="3578"/>
      <c r="AU148" s="3578"/>
      <c r="AV148" s="3578"/>
      <c r="AW148" s="3578"/>
      <c r="AX148" s="3578"/>
      <c r="AY148" s="3578"/>
      <c r="AZ148" s="3578"/>
      <c r="BA148" s="3578"/>
      <c r="BB148" s="1114"/>
      <c r="BC148" s="3482"/>
      <c r="BD148" s="3482"/>
      <c r="BE148" s="3482"/>
      <c r="BF148" s="3482"/>
      <c r="BG148" s="3482"/>
      <c r="BH148" s="3482"/>
      <c r="BI148" s="3482"/>
      <c r="BJ148" s="3482"/>
      <c r="BK148" s="3485"/>
      <c r="BL148" s="3485"/>
      <c r="BM148" s="3485"/>
      <c r="BN148" s="3485"/>
      <c r="BO148" s="3485"/>
      <c r="BP148" s="3223"/>
      <c r="BQ148" s="3224"/>
      <c r="BR148" s="3224"/>
      <c r="BS148" s="3225"/>
    </row>
    <row r="149" spans="1:95" ht="37.5" customHeight="1">
      <c r="A149" s="96"/>
      <c r="B149" s="96"/>
      <c r="C149" s="3656" t="s">
        <v>291</v>
      </c>
      <c r="D149" s="3599" t="s">
        <v>242</v>
      </c>
      <c r="E149" s="3582" t="s">
        <v>181</v>
      </c>
      <c r="F149" s="410" t="s">
        <v>243</v>
      </c>
      <c r="G149" s="3582" t="s">
        <v>244</v>
      </c>
      <c r="H149" s="3491" t="s">
        <v>292</v>
      </c>
      <c r="I149" s="3491"/>
      <c r="J149" s="3491"/>
      <c r="K149" s="3387" t="s">
        <v>293</v>
      </c>
      <c r="L149" s="3387"/>
      <c r="M149" s="3387"/>
      <c r="N149" s="3387"/>
      <c r="O149" s="3579" t="s">
        <v>294</v>
      </c>
      <c r="P149" s="3579"/>
      <c r="Q149" s="3579"/>
      <c r="R149" s="3579"/>
      <c r="S149" s="1114"/>
      <c r="T149" s="3594" t="s">
        <v>295</v>
      </c>
      <c r="U149" s="2762"/>
      <c r="V149" s="3595"/>
      <c r="W149" s="3071" t="s">
        <v>296</v>
      </c>
      <c r="X149" s="3272"/>
      <c r="Y149" s="3273"/>
      <c r="Z149" s="1115"/>
      <c r="AA149" s="3588" t="s">
        <v>297</v>
      </c>
      <c r="AB149" s="3589"/>
      <c r="AC149" s="3589"/>
      <c r="AD149" s="3589"/>
      <c r="AE149" s="3590"/>
      <c r="AF149" s="3579" t="s">
        <v>298</v>
      </c>
      <c r="AG149" s="3579"/>
      <c r="AH149" s="3579"/>
      <c r="AI149" s="3579"/>
      <c r="AJ149" s="3579"/>
      <c r="AK149" s="3579"/>
      <c r="AL149" s="3579"/>
      <c r="AM149" s="3579"/>
      <c r="AN149" s="3579"/>
      <c r="AO149" s="3579"/>
      <c r="AP149" s="3579"/>
      <c r="AQ149" s="3579"/>
      <c r="AR149" s="3579"/>
      <c r="AS149" s="3579"/>
      <c r="AT149" s="3579"/>
      <c r="AU149" s="3579"/>
      <c r="AV149" s="3579"/>
      <c r="AW149" s="3579"/>
      <c r="AX149" s="3579"/>
      <c r="AY149" s="3579"/>
      <c r="AZ149" s="3579"/>
      <c r="BA149" s="3579"/>
      <c r="BB149" s="1115"/>
      <c r="BC149" s="3580" t="s">
        <v>299</v>
      </c>
      <c r="BD149" s="3580"/>
      <c r="BE149" s="3580"/>
      <c r="BF149" s="3579" t="s">
        <v>297</v>
      </c>
      <c r="BG149" s="3579"/>
      <c r="BH149" s="3579"/>
      <c r="BI149" s="3579"/>
      <c r="BJ149" s="3579"/>
      <c r="BK149" s="3358" t="s">
        <v>298</v>
      </c>
      <c r="BL149" s="3358"/>
      <c r="BM149" s="3358"/>
      <c r="BN149" s="3358"/>
      <c r="BO149" s="3358"/>
      <c r="BP149" s="3418">
        <v>418</v>
      </c>
      <c r="BQ149" s="3418"/>
      <c r="BR149" s="3418"/>
      <c r="BS149" s="3418"/>
    </row>
    <row r="150" spans="1:95" ht="37.5" customHeight="1">
      <c r="A150" s="96"/>
      <c r="B150" s="96"/>
      <c r="C150" s="3656"/>
      <c r="D150" s="3599"/>
      <c r="E150" s="3582"/>
      <c r="F150" s="410" t="s">
        <v>300</v>
      </c>
      <c r="G150" s="3582"/>
      <c r="H150" s="3491"/>
      <c r="I150" s="3491"/>
      <c r="J150" s="3491"/>
      <c r="K150" s="3387" t="s">
        <v>293</v>
      </c>
      <c r="L150" s="3387"/>
      <c r="M150" s="3387"/>
      <c r="N150" s="3387"/>
      <c r="O150" s="3579" t="s">
        <v>294</v>
      </c>
      <c r="P150" s="3579"/>
      <c r="Q150" s="3579"/>
      <c r="R150" s="3579"/>
      <c r="S150" s="1114"/>
      <c r="T150" s="3008"/>
      <c r="U150" s="3009"/>
      <c r="V150" s="3010"/>
      <c r="W150" s="3071" t="s">
        <v>296</v>
      </c>
      <c r="X150" s="3272"/>
      <c r="Y150" s="3273"/>
      <c r="Z150" s="1115"/>
      <c r="AA150" s="3591"/>
      <c r="AB150" s="3592"/>
      <c r="AC150" s="3592"/>
      <c r="AD150" s="3592"/>
      <c r="AE150" s="3593"/>
      <c r="AF150" s="3579" t="s">
        <v>298</v>
      </c>
      <c r="AG150" s="3579"/>
      <c r="AH150" s="3579"/>
      <c r="AI150" s="3579"/>
      <c r="AJ150" s="3579"/>
      <c r="AK150" s="3579"/>
      <c r="AL150" s="3579"/>
      <c r="AM150" s="3579"/>
      <c r="AN150" s="3579"/>
      <c r="AO150" s="3579"/>
      <c r="AP150" s="3579"/>
      <c r="AQ150" s="3579"/>
      <c r="AR150" s="3579"/>
      <c r="AS150" s="3579"/>
      <c r="AT150" s="3579"/>
      <c r="AU150" s="3579"/>
      <c r="AV150" s="3579"/>
      <c r="AW150" s="3579"/>
      <c r="AX150" s="3579"/>
      <c r="AY150" s="3579"/>
      <c r="AZ150" s="3579"/>
      <c r="BA150" s="3579"/>
      <c r="BB150" s="1115"/>
      <c r="BC150" s="3580"/>
      <c r="BD150" s="3580"/>
      <c r="BE150" s="3580"/>
      <c r="BF150" s="3579"/>
      <c r="BG150" s="3579"/>
      <c r="BH150" s="3579"/>
      <c r="BI150" s="3579"/>
      <c r="BJ150" s="3579"/>
      <c r="BK150" s="3358" t="s">
        <v>298</v>
      </c>
      <c r="BL150" s="3358"/>
      <c r="BM150" s="3358"/>
      <c r="BN150" s="3358"/>
      <c r="BO150" s="3358"/>
      <c r="BP150" s="3418" t="s">
        <v>301</v>
      </c>
      <c r="BQ150" s="3418"/>
      <c r="BR150" s="3418"/>
      <c r="BS150" s="3418"/>
    </row>
    <row r="154" spans="1:95" ht="30">
      <c r="A154" s="96"/>
      <c r="B154" s="271"/>
      <c r="C154" s="569" t="s">
        <v>302</v>
      </c>
      <c r="D154" s="271"/>
      <c r="E154" s="271"/>
      <c r="F154" s="271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96"/>
      <c r="AA154" s="96"/>
      <c r="AB154" s="96"/>
      <c r="AC154" s="96"/>
      <c r="AD154" s="96"/>
      <c r="AE154" s="96"/>
      <c r="AF154" s="96"/>
      <c r="AG154" s="96"/>
      <c r="AH154" s="96"/>
      <c r="AI154" s="96"/>
      <c r="AJ154" s="96"/>
      <c r="AK154" s="96"/>
      <c r="AL154" s="96"/>
      <c r="AM154" s="96"/>
      <c r="AN154" s="96"/>
      <c r="AO154" s="96"/>
      <c r="AP154" s="96"/>
      <c r="AQ154" s="96"/>
      <c r="AR154" s="96"/>
      <c r="AS154" s="96"/>
      <c r="AT154" s="96"/>
      <c r="AU154" s="96"/>
      <c r="AV154" s="96"/>
      <c r="AW154" s="96"/>
      <c r="AX154" s="96"/>
      <c r="AY154" s="96"/>
      <c r="AZ154" s="96"/>
      <c r="BA154" s="96"/>
      <c r="BB154" s="96"/>
      <c r="BC154" s="96"/>
      <c r="BD154" s="96"/>
      <c r="BE154" s="96"/>
      <c r="BF154" s="96"/>
      <c r="BG154" s="96"/>
      <c r="BH154" s="96"/>
      <c r="BI154" s="96"/>
      <c r="BJ154" s="96"/>
      <c r="BK154" s="96"/>
      <c r="BL154" s="96"/>
      <c r="BM154" s="96"/>
      <c r="BN154" s="96"/>
      <c r="BO154" s="96"/>
      <c r="BP154" s="96"/>
      <c r="BQ154" s="96"/>
      <c r="BR154" s="96"/>
      <c r="BS154" s="96"/>
      <c r="BT154" s="96"/>
      <c r="BU154" s="96"/>
      <c r="BV154" s="96"/>
      <c r="BW154" s="96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</row>
    <row r="155" spans="1:95" ht="18">
      <c r="A155" s="96"/>
      <c r="B155" s="271"/>
      <c r="C155" s="574" t="s">
        <v>303</v>
      </c>
      <c r="D155" s="271"/>
      <c r="E155" s="271"/>
      <c r="F155" s="271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</row>
    <row r="156" spans="1:95" ht="18">
      <c r="A156" s="96"/>
      <c r="B156" s="271"/>
      <c r="C156" s="574"/>
      <c r="D156" s="271"/>
      <c r="E156" s="271"/>
      <c r="F156" s="271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6"/>
      <c r="AS156" s="96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</row>
    <row r="157" spans="1:95" ht="18">
      <c r="A157" s="1379" t="s">
        <v>154</v>
      </c>
      <c r="B157" s="271"/>
      <c r="C157" s="574" t="s">
        <v>304</v>
      </c>
      <c r="D157" s="271"/>
      <c r="E157" s="271"/>
      <c r="F157" s="271"/>
      <c r="G157" s="96"/>
      <c r="H157" s="96"/>
      <c r="I157" s="96"/>
      <c r="J157" s="96"/>
      <c r="K157" s="96"/>
      <c r="L157" s="96"/>
      <c r="M157" s="96"/>
      <c r="N157" s="96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6"/>
      <c r="AS157" s="96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96"/>
      <c r="CO157" s="96"/>
      <c r="CP157" s="96"/>
      <c r="CQ157" s="96"/>
    </row>
    <row r="158" spans="1:95" ht="18">
      <c r="A158" s="96"/>
      <c r="B158" s="271"/>
      <c r="C158" s="577" t="s">
        <v>305</v>
      </c>
      <c r="D158" s="271"/>
      <c r="E158" s="271"/>
      <c r="F158" s="271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6"/>
      <c r="AS158" s="96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96"/>
      <c r="CO158" s="96"/>
      <c r="CP158" s="96"/>
      <c r="CQ158" s="96"/>
    </row>
    <row r="159" spans="1:95" ht="18">
      <c r="A159" s="96"/>
      <c r="B159" s="271"/>
      <c r="C159" s="574" t="s">
        <v>197</v>
      </c>
      <c r="D159" s="271"/>
      <c r="E159" s="271"/>
      <c r="F159" s="271"/>
      <c r="G159" s="96"/>
      <c r="H159" s="96"/>
      <c r="I159" s="96"/>
      <c r="J159" s="96"/>
      <c r="K159" s="96"/>
      <c r="L159" s="96"/>
      <c r="M159" s="96"/>
      <c r="N159" s="96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6"/>
      <c r="AS159" s="96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96"/>
      <c r="CO159" s="96"/>
      <c r="CP159" s="96"/>
      <c r="CQ159" s="96"/>
    </row>
    <row r="160" spans="1:95" ht="18">
      <c r="A160" s="96"/>
      <c r="B160" s="271"/>
      <c r="C160" s="577"/>
      <c r="D160" s="1450" t="s">
        <v>306</v>
      </c>
      <c r="E160" s="271"/>
      <c r="F160" s="271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  <c r="AA160" s="96"/>
      <c r="AB160" s="96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96"/>
      <c r="AN160" s="96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6"/>
      <c r="AZ160" s="96"/>
      <c r="BA160" s="96"/>
      <c r="BB160" s="96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96"/>
      <c r="BN160" s="96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6"/>
      <c r="BZ160" s="96"/>
      <c r="CA160" s="96"/>
      <c r="CB160" s="96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96"/>
      <c r="CN160" s="96"/>
      <c r="CO160" s="96"/>
      <c r="CP160" s="96"/>
      <c r="CQ160" s="96"/>
    </row>
    <row r="161" spans="1:95" ht="18">
      <c r="A161" s="96"/>
      <c r="B161" s="271"/>
      <c r="C161" s="574"/>
      <c r="D161" s="271"/>
      <c r="E161" s="271"/>
      <c r="F161" s="271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  <c r="AY161" s="96"/>
      <c r="AZ161" s="96"/>
      <c r="BA161" s="96"/>
      <c r="BB161" s="96"/>
      <c r="BC161" s="96"/>
      <c r="BD161" s="96"/>
      <c r="BE161" s="96"/>
      <c r="BF161" s="96"/>
      <c r="BG161" s="96"/>
      <c r="BH161" s="96"/>
      <c r="BI161" s="96"/>
      <c r="BJ161" s="96"/>
      <c r="BK161" s="96"/>
      <c r="BL161" s="96"/>
      <c r="BM161" s="96"/>
      <c r="BN161" s="96"/>
      <c r="BO161" s="96"/>
      <c r="BP161" s="96"/>
      <c r="BQ161" s="96"/>
      <c r="BR161" s="96"/>
      <c r="BS161" s="96"/>
      <c r="BT161" s="96"/>
      <c r="BU161" s="96"/>
      <c r="BV161" s="96"/>
      <c r="BW161" s="96"/>
      <c r="BX161" s="96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6"/>
      <c r="CL161" s="96"/>
      <c r="CM161" s="96"/>
      <c r="CN161" s="96"/>
      <c r="CO161" s="96"/>
      <c r="CP161" s="96"/>
      <c r="CQ161" s="96"/>
    </row>
    <row r="162" spans="1:95" ht="20.399999999999999">
      <c r="A162" s="96"/>
      <c r="B162" s="271"/>
      <c r="C162" s="3643" t="s">
        <v>163</v>
      </c>
      <c r="D162" s="3634" t="s">
        <v>164</v>
      </c>
      <c r="E162" s="3634"/>
      <c r="F162" s="2818" t="s">
        <v>165</v>
      </c>
      <c r="G162" s="2819"/>
      <c r="H162" s="2819"/>
      <c r="I162" s="2819"/>
      <c r="J162" s="2819"/>
      <c r="K162" s="2819"/>
      <c r="L162" s="2819"/>
      <c r="M162" s="2819"/>
      <c r="N162" s="2819"/>
      <c r="O162" s="2819"/>
      <c r="P162" s="2819"/>
      <c r="Q162" s="2819"/>
      <c r="R162" s="2819"/>
      <c r="S162" s="2819"/>
      <c r="T162" s="2819"/>
      <c r="U162" s="2820"/>
      <c r="V162" s="4010" t="s">
        <v>166</v>
      </c>
      <c r="W162" s="2683"/>
      <c r="X162" s="4011"/>
      <c r="Y162" s="96"/>
      <c r="Z162" s="4012" t="s">
        <v>165</v>
      </c>
      <c r="AA162" s="4012"/>
      <c r="AB162" s="4012"/>
      <c r="AC162" s="4012"/>
      <c r="AD162" s="4012"/>
      <c r="AE162" s="4010" t="s">
        <v>166</v>
      </c>
      <c r="AF162" s="2683"/>
      <c r="AG162" s="2683"/>
      <c r="AH162" s="2683"/>
      <c r="AI162" s="4011"/>
      <c r="AJ162" s="2753" t="s">
        <v>307</v>
      </c>
      <c r="AK162" s="2754"/>
      <c r="AL162" s="2755"/>
      <c r="AM162" s="2753" t="s">
        <v>219</v>
      </c>
      <c r="AN162" s="2754"/>
      <c r="AO162" s="2754"/>
      <c r="AP162" s="2754"/>
      <c r="AQ162" s="2755"/>
      <c r="AR162" s="96"/>
      <c r="AS162" s="1280"/>
      <c r="AT162" s="1280"/>
      <c r="AU162" s="1280"/>
      <c r="AV162" s="1280"/>
      <c r="AW162" s="1280"/>
      <c r="AX162" s="1280"/>
      <c r="AY162" s="1280"/>
      <c r="AZ162" s="1280"/>
    </row>
    <row r="163" spans="1:95" ht="18" customHeight="1">
      <c r="A163" s="96"/>
      <c r="B163" s="271"/>
      <c r="C163" s="2797"/>
      <c r="D163" s="3610" t="s">
        <v>168</v>
      </c>
      <c r="E163" s="3610" t="s">
        <v>220</v>
      </c>
      <c r="F163" s="3613" t="s">
        <v>221</v>
      </c>
      <c r="G163" s="3613" t="s">
        <v>222</v>
      </c>
      <c r="H163" s="2810" t="s">
        <v>308</v>
      </c>
      <c r="I163" s="2811"/>
      <c r="J163" s="2811"/>
      <c r="K163" s="2811"/>
      <c r="L163" s="2811"/>
      <c r="M163" s="2811"/>
      <c r="N163" s="2811"/>
      <c r="O163" s="2811"/>
      <c r="P163" s="2811"/>
      <c r="Q163" s="2812"/>
      <c r="R163" s="2734" t="s">
        <v>173</v>
      </c>
      <c r="S163" s="2735"/>
      <c r="T163" s="2735"/>
      <c r="U163" s="2736"/>
      <c r="V163" s="2743" t="s">
        <v>174</v>
      </c>
      <c r="W163" s="2744"/>
      <c r="X163" s="2745"/>
      <c r="Y163" s="1124"/>
      <c r="Z163" s="2734" t="s">
        <v>309</v>
      </c>
      <c r="AA163" s="2735"/>
      <c r="AB163" s="2735"/>
      <c r="AC163" s="2735"/>
      <c r="AD163" s="2736"/>
      <c r="AE163" s="2743" t="s">
        <v>174</v>
      </c>
      <c r="AF163" s="2744"/>
      <c r="AG163" s="2744"/>
      <c r="AH163" s="2744"/>
      <c r="AI163" s="2745"/>
      <c r="AJ163" s="2756"/>
      <c r="AK163" s="4007"/>
      <c r="AL163" s="2758"/>
      <c r="AM163" s="2756"/>
      <c r="AN163" s="4007"/>
      <c r="AO163" s="4007"/>
      <c r="AP163" s="4007"/>
      <c r="AQ163" s="2758"/>
      <c r="AR163" s="96"/>
      <c r="AS163" s="96"/>
      <c r="AT163" s="96"/>
      <c r="AU163" s="96"/>
      <c r="AV163" s="1280"/>
      <c r="AW163" s="1280"/>
      <c r="AX163" s="1280"/>
      <c r="AY163" s="1280"/>
      <c r="AZ163" s="1280"/>
      <c r="BA163" s="1280"/>
      <c r="BB163" s="1280"/>
      <c r="BC163" s="1280"/>
    </row>
    <row r="164" spans="1:95" ht="26.25" customHeight="1">
      <c r="A164" s="96"/>
      <c r="B164" s="271"/>
      <c r="C164" s="2797"/>
      <c r="D164" s="3610"/>
      <c r="E164" s="3610"/>
      <c r="F164" s="3613"/>
      <c r="G164" s="3613"/>
      <c r="H164" s="1125" t="s">
        <v>310</v>
      </c>
      <c r="I164" s="3651" t="s">
        <v>311</v>
      </c>
      <c r="J164" s="3652"/>
      <c r="K164" s="3652"/>
      <c r="L164" s="3653"/>
      <c r="M164" s="1119" t="s">
        <v>312</v>
      </c>
      <c r="N164" s="1119" t="s">
        <v>313</v>
      </c>
      <c r="O164" s="1119" t="s">
        <v>1149</v>
      </c>
      <c r="P164" s="1119" t="s">
        <v>1149</v>
      </c>
      <c r="Q164" s="1119" t="s">
        <v>1149</v>
      </c>
      <c r="R164" s="2737"/>
      <c r="S164" s="4008"/>
      <c r="T164" s="4008"/>
      <c r="U164" s="2739"/>
      <c r="V164" s="2746"/>
      <c r="W164" s="4009"/>
      <c r="X164" s="2748"/>
      <c r="Y164" s="1124"/>
      <c r="Z164" s="2737"/>
      <c r="AA164" s="4008"/>
      <c r="AB164" s="4008"/>
      <c r="AC164" s="4008"/>
      <c r="AD164" s="2739"/>
      <c r="AE164" s="2746"/>
      <c r="AF164" s="4009"/>
      <c r="AG164" s="4009"/>
      <c r="AH164" s="4009"/>
      <c r="AI164" s="2748"/>
      <c r="AJ164" s="2756"/>
      <c r="AK164" s="4007"/>
      <c r="AL164" s="2758"/>
      <c r="AM164" s="2756"/>
      <c r="AN164" s="4007"/>
      <c r="AO164" s="4007"/>
      <c r="AP164" s="4007"/>
      <c r="AQ164" s="2758"/>
      <c r="AR164" s="96"/>
      <c r="AS164" s="96"/>
      <c r="AT164" s="96"/>
      <c r="AU164" s="96"/>
      <c r="AV164" s="1280"/>
      <c r="AW164" s="1280"/>
      <c r="AX164" s="1280"/>
      <c r="AY164" s="1280"/>
      <c r="AZ164" s="1280"/>
      <c r="BA164" s="1280"/>
      <c r="BB164" s="1280"/>
      <c r="BC164" s="1280"/>
    </row>
    <row r="165" spans="1:95" ht="113.25" customHeight="1">
      <c r="A165" s="96"/>
      <c r="B165" s="271"/>
      <c r="C165" s="2797"/>
      <c r="D165" s="3610"/>
      <c r="E165" s="3610"/>
      <c r="F165" s="3613"/>
      <c r="G165" s="3613"/>
      <c r="H165" s="1125" t="s">
        <v>314</v>
      </c>
      <c r="I165" s="1123" t="s">
        <v>315</v>
      </c>
      <c r="J165" s="1123" t="s">
        <v>316</v>
      </c>
      <c r="K165" s="1123" t="s">
        <v>317</v>
      </c>
      <c r="L165" s="1252" t="s">
        <v>318</v>
      </c>
      <c r="M165" s="1025" t="s">
        <v>319</v>
      </c>
      <c r="N165" s="1025" t="s">
        <v>320</v>
      </c>
      <c r="O165" s="1524" t="s">
        <v>2229</v>
      </c>
      <c r="P165" s="1524" t="s">
        <v>2230</v>
      </c>
      <c r="Q165" s="1524" t="s">
        <v>2231</v>
      </c>
      <c r="R165" s="2737"/>
      <c r="S165" s="4008"/>
      <c r="T165" s="4008"/>
      <c r="U165" s="2739"/>
      <c r="V165" s="2746"/>
      <c r="W165" s="4009"/>
      <c r="X165" s="2748"/>
      <c r="Y165" s="1124"/>
      <c r="Z165" s="2737"/>
      <c r="AA165" s="4008"/>
      <c r="AB165" s="4008"/>
      <c r="AC165" s="4008"/>
      <c r="AD165" s="2739"/>
      <c r="AE165" s="2746"/>
      <c r="AF165" s="4009"/>
      <c r="AG165" s="4009"/>
      <c r="AH165" s="4009"/>
      <c r="AI165" s="2748"/>
      <c r="AJ165" s="2756"/>
      <c r="AK165" s="4007"/>
      <c r="AL165" s="2758"/>
      <c r="AM165" s="2756"/>
      <c r="AN165" s="4007"/>
      <c r="AO165" s="4007"/>
      <c r="AP165" s="4007"/>
      <c r="AQ165" s="2758"/>
      <c r="AR165" s="96"/>
      <c r="AS165" s="96"/>
      <c r="AT165" s="96"/>
      <c r="AU165" s="96"/>
      <c r="AV165" s="1280"/>
      <c r="AW165" s="1280"/>
      <c r="AX165" s="1280"/>
      <c r="AY165" s="1280"/>
      <c r="AZ165" s="1280"/>
      <c r="BA165" s="1280"/>
      <c r="BB165" s="1280"/>
      <c r="BC165" s="1280"/>
    </row>
    <row r="166" spans="1:95" ht="36.75" customHeight="1">
      <c r="A166" s="96"/>
      <c r="B166" s="271"/>
      <c r="C166" s="2797"/>
      <c r="D166" s="3610"/>
      <c r="E166" s="3610"/>
      <c r="F166" s="3613"/>
      <c r="G166" s="3613"/>
      <c r="H166" s="1125" t="s">
        <v>237</v>
      </c>
      <c r="I166" s="1036"/>
      <c r="J166" s="1036"/>
      <c r="K166" s="1036"/>
      <c r="L166" s="1036"/>
      <c r="M166" s="1034">
        <v>0</v>
      </c>
      <c r="N166" s="1034">
        <v>0</v>
      </c>
      <c r="O166" s="1034">
        <v>1</v>
      </c>
      <c r="P166" s="1034">
        <v>0</v>
      </c>
      <c r="Q166" s="1034">
        <v>1</v>
      </c>
      <c r="R166" s="2737"/>
      <c r="S166" s="4008"/>
      <c r="T166" s="4008"/>
      <c r="U166" s="2739"/>
      <c r="V166" s="2746"/>
      <c r="W166" s="4009"/>
      <c r="X166" s="2748"/>
      <c r="Y166" s="1124"/>
      <c r="Z166" s="2737"/>
      <c r="AA166" s="4008"/>
      <c r="AB166" s="4008"/>
      <c r="AC166" s="4008"/>
      <c r="AD166" s="2739"/>
      <c r="AE166" s="2746"/>
      <c r="AF166" s="4009"/>
      <c r="AG166" s="4009"/>
      <c r="AH166" s="4009"/>
      <c r="AI166" s="2748"/>
      <c r="AJ166" s="2756"/>
      <c r="AK166" s="4007"/>
      <c r="AL166" s="2758"/>
      <c r="AM166" s="2756"/>
      <c r="AN166" s="4007"/>
      <c r="AO166" s="4007"/>
      <c r="AP166" s="4007"/>
      <c r="AQ166" s="2758"/>
      <c r="AR166" s="96"/>
      <c r="AS166" s="96"/>
      <c r="AT166" s="96"/>
      <c r="AU166" s="96"/>
      <c r="AV166" s="1280"/>
      <c r="AW166" s="1280"/>
      <c r="AX166" s="1280"/>
      <c r="AY166" s="1280"/>
      <c r="AZ166" s="1280"/>
      <c r="BA166" s="1280"/>
      <c r="BB166" s="1280"/>
      <c r="BC166" s="1280"/>
    </row>
    <row r="167" spans="1:95" ht="16.5" customHeight="1">
      <c r="A167" s="96"/>
      <c r="B167" s="271"/>
      <c r="C167" s="3644"/>
      <c r="D167" s="3610"/>
      <c r="E167" s="3610"/>
      <c r="F167" s="3613"/>
      <c r="G167" s="3613"/>
      <c r="H167" s="1125" t="s">
        <v>321</v>
      </c>
      <c r="I167" s="1036">
        <v>6</v>
      </c>
      <c r="J167" s="1036">
        <v>5</v>
      </c>
      <c r="K167" s="1036">
        <v>4</v>
      </c>
      <c r="L167" s="1036">
        <v>2</v>
      </c>
      <c r="M167" s="1036">
        <v>1</v>
      </c>
      <c r="N167" s="1036">
        <v>5</v>
      </c>
      <c r="O167" s="1036">
        <v>0</v>
      </c>
      <c r="P167" s="1036">
        <v>1</v>
      </c>
      <c r="Q167" s="1036">
        <v>2</v>
      </c>
      <c r="R167" s="2740"/>
      <c r="S167" s="2741"/>
      <c r="T167" s="2741"/>
      <c r="U167" s="2742"/>
      <c r="V167" s="2749"/>
      <c r="W167" s="2750"/>
      <c r="X167" s="2751"/>
      <c r="Y167" s="1124"/>
      <c r="Z167" s="2740"/>
      <c r="AA167" s="2741"/>
      <c r="AB167" s="2741"/>
      <c r="AC167" s="2741"/>
      <c r="AD167" s="2742"/>
      <c r="AE167" s="2749"/>
      <c r="AF167" s="2750"/>
      <c r="AG167" s="2750"/>
      <c r="AH167" s="2750"/>
      <c r="AI167" s="2751"/>
      <c r="AJ167" s="2759"/>
      <c r="AK167" s="2760"/>
      <c r="AL167" s="2761"/>
      <c r="AM167" s="2759"/>
      <c r="AN167" s="2760"/>
      <c r="AO167" s="2760"/>
      <c r="AP167" s="2760"/>
      <c r="AQ167" s="2761"/>
      <c r="AR167" s="96"/>
      <c r="AS167" s="96"/>
      <c r="AT167" s="96"/>
      <c r="AU167" s="96"/>
      <c r="AV167" s="1280"/>
      <c r="AW167" s="1280"/>
      <c r="AX167" s="1280"/>
      <c r="AY167" s="1280"/>
      <c r="AZ167" s="1280"/>
      <c r="BA167" s="1280"/>
      <c r="BB167" s="1280"/>
      <c r="BC167" s="1280"/>
    </row>
    <row r="168" spans="1:95" ht="35.1" customHeight="1">
      <c r="A168" s="96"/>
      <c r="B168" s="271"/>
      <c r="C168" s="3993" t="s">
        <v>2228</v>
      </c>
      <c r="D168" s="3995" t="s">
        <v>242</v>
      </c>
      <c r="E168" s="3995" t="s">
        <v>181</v>
      </c>
      <c r="F168" s="3995" t="s">
        <v>243</v>
      </c>
      <c r="G168" s="2782" t="s">
        <v>323</v>
      </c>
      <c r="H168" s="3997" t="s">
        <v>324</v>
      </c>
      <c r="I168" s="1120">
        <v>1</v>
      </c>
      <c r="J168" s="1116" t="s">
        <v>325</v>
      </c>
      <c r="K168" s="1116" t="s">
        <v>325</v>
      </c>
      <c r="L168" s="1120">
        <v>0</v>
      </c>
      <c r="M168" s="372" t="s">
        <v>325</v>
      </c>
      <c r="N168" s="1135" t="s">
        <v>325</v>
      </c>
      <c r="O168" s="372" t="s">
        <v>325</v>
      </c>
      <c r="P168" s="1135" t="s">
        <v>325</v>
      </c>
      <c r="Q168" s="372" t="s">
        <v>325</v>
      </c>
      <c r="R168" s="2762" t="s">
        <v>326</v>
      </c>
      <c r="S168" s="2762"/>
      <c r="T168" s="2762"/>
      <c r="U168" s="2763"/>
      <c r="V168" s="3492" t="s">
        <v>327</v>
      </c>
      <c r="W168" s="3493"/>
      <c r="X168" s="3493"/>
      <c r="Y168" s="1124"/>
      <c r="Z168" s="2762" t="s">
        <v>328</v>
      </c>
      <c r="AA168" s="2762"/>
      <c r="AB168" s="2762"/>
      <c r="AC168" s="2762"/>
      <c r="AD168" s="2763"/>
      <c r="AE168" s="3420" t="s">
        <v>329</v>
      </c>
      <c r="AF168" s="3420"/>
      <c r="AG168" s="3420"/>
      <c r="AH168" s="3420"/>
      <c r="AI168" s="3420"/>
      <c r="AJ168" s="3788">
        <v>2796</v>
      </c>
      <c r="AK168" s="3788"/>
      <c r="AL168" s="3788"/>
      <c r="AM168" s="4006"/>
      <c r="AN168" s="4006"/>
      <c r="AO168" s="4006"/>
      <c r="AP168" s="4006"/>
      <c r="AQ168" s="4006"/>
      <c r="AR168" s="96"/>
      <c r="AS168" s="96"/>
      <c r="AT168" s="96"/>
      <c r="AU168" s="96"/>
      <c r="AV168" s="1277"/>
      <c r="AW168" s="1277"/>
      <c r="AX168" s="1277"/>
      <c r="AY168" s="1277"/>
      <c r="AZ168" s="1277"/>
      <c r="BA168" s="1277"/>
      <c r="BB168" s="1277"/>
      <c r="BC168" s="1277"/>
    </row>
    <row r="169" spans="1:95" ht="35.1" customHeight="1">
      <c r="A169" s="96"/>
      <c r="B169" s="271"/>
      <c r="C169" s="2800"/>
      <c r="D169" s="2805"/>
      <c r="E169" s="2805"/>
      <c r="F169" s="2805"/>
      <c r="G169" s="2783"/>
      <c r="H169" s="3998"/>
      <c r="I169" s="1120">
        <v>0</v>
      </c>
      <c r="J169" s="1436">
        <v>0</v>
      </c>
      <c r="K169" s="1116" t="s">
        <v>325</v>
      </c>
      <c r="L169" s="1120">
        <v>1</v>
      </c>
      <c r="M169" s="372" t="s">
        <v>325</v>
      </c>
      <c r="N169" s="1135" t="s">
        <v>325</v>
      </c>
      <c r="O169" s="372" t="s">
        <v>325</v>
      </c>
      <c r="P169" s="1135" t="s">
        <v>325</v>
      </c>
      <c r="Q169" s="372" t="s">
        <v>325</v>
      </c>
      <c r="R169" s="2788"/>
      <c r="S169" s="2788"/>
      <c r="T169" s="2788"/>
      <c r="U169" s="2765"/>
      <c r="V169" s="3492" t="s">
        <v>327</v>
      </c>
      <c r="W169" s="3493"/>
      <c r="X169" s="3493"/>
      <c r="Y169" s="1124"/>
      <c r="Z169" s="2788"/>
      <c r="AA169" s="2788"/>
      <c r="AB169" s="2788"/>
      <c r="AC169" s="2788"/>
      <c r="AD169" s="2765"/>
      <c r="AE169" s="3420" t="s">
        <v>329</v>
      </c>
      <c r="AF169" s="3420"/>
      <c r="AG169" s="3420"/>
      <c r="AH169" s="3420"/>
      <c r="AI169" s="3420"/>
      <c r="AJ169" s="3788">
        <v>2797</v>
      </c>
      <c r="AK169" s="3788"/>
      <c r="AL169" s="3788"/>
      <c r="AM169" s="3985" t="s">
        <v>330</v>
      </c>
      <c r="AN169" s="4006"/>
      <c r="AO169" s="4006"/>
      <c r="AP169" s="4006"/>
      <c r="AQ169" s="4006"/>
      <c r="AR169" s="96"/>
      <c r="AS169" s="96"/>
      <c r="AT169" s="96"/>
      <c r="AU169" s="96"/>
      <c r="AV169" s="1277"/>
      <c r="AW169" s="1277"/>
      <c r="AX169" s="1277"/>
      <c r="AY169" s="1277"/>
      <c r="AZ169" s="1277"/>
      <c r="BA169" s="1277"/>
      <c r="BB169" s="1277"/>
      <c r="BC169" s="1277"/>
    </row>
    <row r="170" spans="1:95" ht="35.1" customHeight="1">
      <c r="A170" s="96"/>
      <c r="B170" s="271"/>
      <c r="C170" s="2800"/>
      <c r="D170" s="2805"/>
      <c r="E170" s="2805"/>
      <c r="F170" s="2805"/>
      <c r="G170" s="2783"/>
      <c r="H170" s="3998"/>
      <c r="I170" s="1120">
        <v>1</v>
      </c>
      <c r="J170" s="1116" t="s">
        <v>325</v>
      </c>
      <c r="K170" s="1116" t="s">
        <v>325</v>
      </c>
      <c r="L170" s="1116" t="s">
        <v>325</v>
      </c>
      <c r="M170" s="372" t="s">
        <v>325</v>
      </c>
      <c r="N170" s="1136">
        <v>1</v>
      </c>
      <c r="O170" s="372" t="s">
        <v>325</v>
      </c>
      <c r="P170" s="1135" t="s">
        <v>325</v>
      </c>
      <c r="Q170" s="372" t="s">
        <v>325</v>
      </c>
      <c r="R170" s="2788"/>
      <c r="S170" s="2788"/>
      <c r="T170" s="2788"/>
      <c r="U170" s="2765"/>
      <c r="V170" s="3492" t="s">
        <v>327</v>
      </c>
      <c r="W170" s="3493"/>
      <c r="X170" s="3493"/>
      <c r="Y170" s="1124"/>
      <c r="Z170" s="2788"/>
      <c r="AA170" s="2788"/>
      <c r="AB170" s="2788"/>
      <c r="AC170" s="2788"/>
      <c r="AD170" s="2765"/>
      <c r="AE170" s="3420" t="s">
        <v>329</v>
      </c>
      <c r="AF170" s="3420"/>
      <c r="AG170" s="3420"/>
      <c r="AH170" s="3420"/>
      <c r="AI170" s="3420"/>
      <c r="AJ170" s="3788">
        <v>2798</v>
      </c>
      <c r="AK170" s="3788"/>
      <c r="AL170" s="3788"/>
      <c r="AM170" s="4006"/>
      <c r="AN170" s="4006"/>
      <c r="AO170" s="4006"/>
      <c r="AP170" s="4006"/>
      <c r="AQ170" s="4006"/>
      <c r="AR170" s="96"/>
      <c r="AS170" s="96"/>
      <c r="AT170" s="96"/>
      <c r="AU170" s="96"/>
      <c r="AV170" s="1277"/>
      <c r="AW170" s="1277"/>
      <c r="AX170" s="1277"/>
      <c r="AY170" s="1277"/>
      <c r="AZ170" s="1277"/>
      <c r="BA170" s="1277"/>
      <c r="BB170" s="1277"/>
      <c r="BC170" s="1277"/>
    </row>
    <row r="171" spans="1:95" ht="35.1" customHeight="1">
      <c r="A171" s="96"/>
      <c r="B171" s="271"/>
      <c r="C171" s="2800"/>
      <c r="D171" s="2805"/>
      <c r="E171" s="2805"/>
      <c r="F171" s="2805"/>
      <c r="G171" s="2783"/>
      <c r="H171" s="3998"/>
      <c r="I171" s="1120">
        <v>0</v>
      </c>
      <c r="J171" s="1120">
        <v>1</v>
      </c>
      <c r="K171" s="1116" t="s">
        <v>325</v>
      </c>
      <c r="L171" s="1436">
        <v>0</v>
      </c>
      <c r="M171" s="372" t="s">
        <v>325</v>
      </c>
      <c r="N171" s="1136">
        <v>0</v>
      </c>
      <c r="O171" s="372" t="s">
        <v>325</v>
      </c>
      <c r="P171" s="1135" t="s">
        <v>325</v>
      </c>
      <c r="Q171" s="372" t="s">
        <v>325</v>
      </c>
      <c r="R171" s="2788"/>
      <c r="S171" s="2788"/>
      <c r="T171" s="2788"/>
      <c r="U171" s="2765"/>
      <c r="V171" s="3492" t="s">
        <v>327</v>
      </c>
      <c r="W171" s="3493"/>
      <c r="X171" s="3493"/>
      <c r="Y171" s="1124"/>
      <c r="Z171" s="2788"/>
      <c r="AA171" s="2788"/>
      <c r="AB171" s="2788"/>
      <c r="AC171" s="2788"/>
      <c r="AD171" s="2765"/>
      <c r="AE171" s="3420" t="s">
        <v>329</v>
      </c>
      <c r="AF171" s="3420"/>
      <c r="AG171" s="3420"/>
      <c r="AH171" s="3420"/>
      <c r="AI171" s="3420"/>
      <c r="AJ171" s="3788">
        <v>2799</v>
      </c>
      <c r="AK171" s="3788"/>
      <c r="AL171" s="3788"/>
      <c r="AM171" s="4006" t="s">
        <v>331</v>
      </c>
      <c r="AN171" s="4006"/>
      <c r="AO171" s="4006"/>
      <c r="AP171" s="4006"/>
      <c r="AQ171" s="4006"/>
      <c r="AR171" s="96"/>
      <c r="AS171" s="96"/>
      <c r="AT171" s="96"/>
      <c r="AU171" s="96"/>
      <c r="AV171" s="1277"/>
      <c r="AW171" s="1277"/>
      <c r="AX171" s="1277"/>
      <c r="AY171" s="1277"/>
      <c r="AZ171" s="1277"/>
      <c r="BA171" s="1277"/>
      <c r="BB171" s="1277"/>
      <c r="BC171" s="1277"/>
    </row>
    <row r="172" spans="1:95" ht="35.1" customHeight="1">
      <c r="A172" s="96"/>
      <c r="B172" s="271"/>
      <c r="C172" s="2800"/>
      <c r="D172" s="2805"/>
      <c r="E172" s="2805"/>
      <c r="F172" s="2805"/>
      <c r="G172" s="2783"/>
      <c r="H172" s="3998"/>
      <c r="I172" s="1120">
        <v>1</v>
      </c>
      <c r="J172" s="1120">
        <v>0</v>
      </c>
      <c r="K172" s="1116" t="s">
        <v>325</v>
      </c>
      <c r="L172" s="1116" t="s">
        <v>325</v>
      </c>
      <c r="M172" s="372" t="s">
        <v>325</v>
      </c>
      <c r="N172" s="1136">
        <v>0</v>
      </c>
      <c r="O172" s="372" t="s">
        <v>325</v>
      </c>
      <c r="P172" s="1135" t="s">
        <v>325</v>
      </c>
      <c r="Q172" s="372" t="s">
        <v>325</v>
      </c>
      <c r="R172" s="2788"/>
      <c r="S172" s="2788"/>
      <c r="T172" s="2788"/>
      <c r="U172" s="2765"/>
      <c r="V172" s="3492" t="s">
        <v>327</v>
      </c>
      <c r="W172" s="3493"/>
      <c r="X172" s="3493"/>
      <c r="Y172" s="1124"/>
      <c r="Z172" s="2788"/>
      <c r="AA172" s="2788"/>
      <c r="AB172" s="2788"/>
      <c r="AC172" s="2788"/>
      <c r="AD172" s="2765"/>
      <c r="AE172" s="3420" t="s">
        <v>329</v>
      </c>
      <c r="AF172" s="3420"/>
      <c r="AG172" s="3420"/>
      <c r="AH172" s="3420"/>
      <c r="AI172" s="3420"/>
      <c r="AJ172" s="3788">
        <v>2800</v>
      </c>
      <c r="AK172" s="3788"/>
      <c r="AL172" s="3788"/>
      <c r="AM172" s="4006"/>
      <c r="AN172" s="4006"/>
      <c r="AO172" s="4006"/>
      <c r="AP172" s="4006"/>
      <c r="AQ172" s="4006"/>
      <c r="AR172" s="96"/>
      <c r="AS172" s="96"/>
      <c r="AT172" s="96"/>
      <c r="AU172" s="96"/>
      <c r="AV172" s="1277"/>
      <c r="AW172" s="1277"/>
      <c r="AX172" s="1277"/>
      <c r="AY172" s="1277"/>
      <c r="AZ172" s="1277"/>
      <c r="BA172" s="1277"/>
      <c r="BB172" s="1277"/>
      <c r="BC172" s="1277"/>
    </row>
    <row r="173" spans="1:95" ht="35.1" customHeight="1">
      <c r="A173" s="96"/>
      <c r="B173" s="271"/>
      <c r="C173" s="2800"/>
      <c r="D173" s="2805"/>
      <c r="E173" s="2805"/>
      <c r="F173" s="2805"/>
      <c r="G173" s="2783"/>
      <c r="H173" s="3998"/>
      <c r="I173" s="1120">
        <v>0</v>
      </c>
      <c r="J173" s="1120">
        <v>0</v>
      </c>
      <c r="K173" s="1116" t="s">
        <v>325</v>
      </c>
      <c r="L173" s="1436">
        <v>0</v>
      </c>
      <c r="M173" s="372" t="s">
        <v>325</v>
      </c>
      <c r="N173" s="1136">
        <v>1</v>
      </c>
      <c r="O173" s="372" t="s">
        <v>325</v>
      </c>
      <c r="P173" s="1135" t="s">
        <v>325</v>
      </c>
      <c r="Q173" s="372" t="s">
        <v>325</v>
      </c>
      <c r="R173" s="2788"/>
      <c r="S173" s="2788"/>
      <c r="T173" s="2788"/>
      <c r="U173" s="2765"/>
      <c r="V173" s="3492" t="s">
        <v>327</v>
      </c>
      <c r="W173" s="3493"/>
      <c r="X173" s="3493"/>
      <c r="Y173" s="1124"/>
      <c r="Z173" s="2788"/>
      <c r="AA173" s="2788"/>
      <c r="AB173" s="2788"/>
      <c r="AC173" s="2788"/>
      <c r="AD173" s="2765"/>
      <c r="AE173" s="3420" t="s">
        <v>329</v>
      </c>
      <c r="AF173" s="3420"/>
      <c r="AG173" s="3420"/>
      <c r="AH173" s="3420"/>
      <c r="AI173" s="3420"/>
      <c r="AJ173" s="3788">
        <v>2801</v>
      </c>
      <c r="AK173" s="3788"/>
      <c r="AL173" s="3788"/>
      <c r="AM173" s="4006" t="s">
        <v>331</v>
      </c>
      <c r="AN173" s="4006"/>
      <c r="AO173" s="4006"/>
      <c r="AP173" s="4006"/>
      <c r="AQ173" s="4006"/>
      <c r="AR173" s="96"/>
      <c r="AS173" s="96"/>
      <c r="AT173" s="96"/>
      <c r="AU173" s="96"/>
      <c r="AV173" s="1277"/>
      <c r="AW173" s="1277"/>
      <c r="AX173" s="1277"/>
      <c r="AY173" s="1277"/>
      <c r="AZ173" s="1277"/>
      <c r="BA173" s="1277"/>
      <c r="BB173" s="1277"/>
      <c r="BC173" s="1277"/>
    </row>
    <row r="174" spans="1:95" ht="35.1" customHeight="1">
      <c r="A174" s="96"/>
      <c r="B174" s="271"/>
      <c r="C174" s="2800"/>
      <c r="D174" s="2805"/>
      <c r="E174" s="2805"/>
      <c r="F174" s="2805"/>
      <c r="G174" s="2783"/>
      <c r="H174" s="3998"/>
      <c r="I174" s="1120">
        <v>1</v>
      </c>
      <c r="J174" s="1116" t="s">
        <v>325</v>
      </c>
      <c r="K174" s="1116" t="s">
        <v>325</v>
      </c>
      <c r="L174" s="1116" t="s">
        <v>325</v>
      </c>
      <c r="M174" s="1121">
        <v>1</v>
      </c>
      <c r="N174" s="1135" t="s">
        <v>325</v>
      </c>
      <c r="O174" s="372" t="s">
        <v>325</v>
      </c>
      <c r="P174" s="1135" t="s">
        <v>325</v>
      </c>
      <c r="Q174" s="372" t="s">
        <v>325</v>
      </c>
      <c r="R174" s="2788"/>
      <c r="S174" s="2788"/>
      <c r="T174" s="2788"/>
      <c r="U174" s="2765"/>
      <c r="V174" s="3492" t="s">
        <v>327</v>
      </c>
      <c r="W174" s="3493"/>
      <c r="X174" s="3493"/>
      <c r="Y174" s="1124"/>
      <c r="Z174" s="2788"/>
      <c r="AA174" s="2788"/>
      <c r="AB174" s="2788"/>
      <c r="AC174" s="2788"/>
      <c r="AD174" s="2765"/>
      <c r="AE174" s="3420" t="s">
        <v>329</v>
      </c>
      <c r="AF174" s="3420"/>
      <c r="AG174" s="3420"/>
      <c r="AH174" s="3420"/>
      <c r="AI174" s="3420"/>
      <c r="AJ174" s="3788">
        <v>2802</v>
      </c>
      <c r="AK174" s="3788"/>
      <c r="AL174" s="3788"/>
      <c r="AM174" s="4006"/>
      <c r="AN174" s="4006"/>
      <c r="AO174" s="4006"/>
      <c r="AP174" s="4006"/>
      <c r="AQ174" s="4006"/>
      <c r="AR174" s="96"/>
      <c r="AS174" s="96"/>
      <c r="AT174" s="96"/>
      <c r="AU174" s="96"/>
      <c r="AV174" s="1277"/>
      <c r="AW174" s="1277"/>
      <c r="AX174" s="1277"/>
      <c r="AY174" s="1277"/>
      <c r="AZ174" s="1277"/>
      <c r="BA174" s="1277"/>
      <c r="BB174" s="1277"/>
      <c r="BC174" s="1277"/>
    </row>
    <row r="175" spans="1:95" ht="35.1" customHeight="1">
      <c r="A175" s="96"/>
      <c r="B175" s="271"/>
      <c r="C175" s="2800"/>
      <c r="D175" s="2805"/>
      <c r="E175" s="2805"/>
      <c r="F175" s="2805"/>
      <c r="G175" s="2783"/>
      <c r="H175" s="3998"/>
      <c r="I175" s="1436">
        <v>0</v>
      </c>
      <c r="J175" s="1120">
        <v>0</v>
      </c>
      <c r="K175" s="1120">
        <v>1</v>
      </c>
      <c r="L175" s="1436">
        <v>0</v>
      </c>
      <c r="M175" s="372" t="s">
        <v>325</v>
      </c>
      <c r="N175" s="1135" t="s">
        <v>325</v>
      </c>
      <c r="O175" s="372" t="s">
        <v>325</v>
      </c>
      <c r="P175" s="1135" t="s">
        <v>325</v>
      </c>
      <c r="Q175" s="372" t="s">
        <v>325</v>
      </c>
      <c r="R175" s="2788"/>
      <c r="S175" s="2788"/>
      <c r="T175" s="2788"/>
      <c r="U175" s="2765"/>
      <c r="V175" s="3492" t="s">
        <v>327</v>
      </c>
      <c r="W175" s="3493"/>
      <c r="X175" s="3493"/>
      <c r="Y175" s="1124"/>
      <c r="Z175" s="2788"/>
      <c r="AA175" s="2788"/>
      <c r="AB175" s="2788"/>
      <c r="AC175" s="2788"/>
      <c r="AD175" s="2765"/>
      <c r="AE175" s="3420" t="s">
        <v>329</v>
      </c>
      <c r="AF175" s="3420"/>
      <c r="AG175" s="3420"/>
      <c r="AH175" s="3420"/>
      <c r="AI175" s="3420"/>
      <c r="AJ175" s="3788">
        <v>2803</v>
      </c>
      <c r="AK175" s="3788"/>
      <c r="AL175" s="3788"/>
      <c r="AM175" s="3985" t="s">
        <v>332</v>
      </c>
      <c r="AN175" s="3985"/>
      <c r="AO175" s="3985"/>
      <c r="AP175" s="3985"/>
      <c r="AQ175" s="3985"/>
      <c r="AR175" s="96"/>
      <c r="AS175" s="96"/>
      <c r="AT175" s="96"/>
      <c r="AU175" s="96"/>
      <c r="AV175" s="1277"/>
      <c r="AW175" s="1277"/>
      <c r="AX175" s="1277"/>
      <c r="AY175" s="1277"/>
      <c r="AZ175" s="1277"/>
      <c r="BA175" s="1277"/>
      <c r="BB175" s="1277"/>
      <c r="BC175" s="1277"/>
    </row>
    <row r="176" spans="1:95" ht="35.1" customHeight="1">
      <c r="A176" s="96"/>
      <c r="B176" s="271"/>
      <c r="C176" s="2800"/>
      <c r="D176" s="2805"/>
      <c r="E176" s="2805"/>
      <c r="F176" s="2805"/>
      <c r="G176" s="2783"/>
      <c r="H176" s="3998"/>
      <c r="I176" s="372" t="s">
        <v>325</v>
      </c>
      <c r="J176" s="372" t="s">
        <v>325</v>
      </c>
      <c r="K176" s="372" t="s">
        <v>325</v>
      </c>
      <c r="L176" s="372" t="s">
        <v>325</v>
      </c>
      <c r="M176" s="372" t="s">
        <v>325</v>
      </c>
      <c r="N176" s="1135" t="s">
        <v>325</v>
      </c>
      <c r="O176" s="1121">
        <v>1</v>
      </c>
      <c r="P176" s="1436">
        <v>1</v>
      </c>
      <c r="Q176" s="1121">
        <v>0</v>
      </c>
      <c r="R176" s="2788"/>
      <c r="S176" s="2788"/>
      <c r="T176" s="2788"/>
      <c r="U176" s="2765"/>
      <c r="V176" s="3492" t="s">
        <v>327</v>
      </c>
      <c r="W176" s="3493"/>
      <c r="X176" s="3493"/>
      <c r="Y176" s="1124"/>
      <c r="Z176" s="2788"/>
      <c r="AA176" s="2788"/>
      <c r="AB176" s="2788"/>
      <c r="AC176" s="2788"/>
      <c r="AD176" s="2765"/>
      <c r="AE176" s="3420" t="s">
        <v>329</v>
      </c>
      <c r="AF176" s="3420"/>
      <c r="AG176" s="3420"/>
      <c r="AH176" s="3420"/>
      <c r="AI176" s="3420"/>
      <c r="AJ176" s="3788">
        <v>2818</v>
      </c>
      <c r="AK176" s="3788"/>
      <c r="AL176" s="3788"/>
      <c r="AM176" s="3985" t="s">
        <v>2242</v>
      </c>
      <c r="AN176" s="3985"/>
      <c r="AO176" s="3985"/>
      <c r="AP176" s="3985"/>
      <c r="AQ176" s="3985"/>
      <c r="AR176" s="96"/>
      <c r="AS176" s="96"/>
      <c r="AT176" s="96"/>
      <c r="AU176" s="96"/>
      <c r="AV176" s="1277"/>
      <c r="AW176" s="1277"/>
      <c r="AX176" s="1277"/>
      <c r="AY176" s="1277"/>
      <c r="AZ176" s="1277"/>
      <c r="BA176" s="1277"/>
      <c r="BB176" s="1277"/>
      <c r="BC176" s="1277"/>
    </row>
    <row r="177" spans="1:107" ht="35.1" customHeight="1">
      <c r="A177" s="96"/>
      <c r="B177" s="271"/>
      <c r="C177" s="2800"/>
      <c r="D177" s="2805"/>
      <c r="E177" s="2805"/>
      <c r="F177" s="2805"/>
      <c r="G177" s="2783"/>
      <c r="H177" s="3998"/>
      <c r="I177" s="372" t="s">
        <v>325</v>
      </c>
      <c r="J177" s="372" t="s">
        <v>325</v>
      </c>
      <c r="K177" s="372" t="s">
        <v>325</v>
      </c>
      <c r="L177" s="372" t="s">
        <v>325</v>
      </c>
      <c r="M177" s="372" t="s">
        <v>325</v>
      </c>
      <c r="N177" s="1135" t="s">
        <v>325</v>
      </c>
      <c r="O177" s="372" t="s">
        <v>325</v>
      </c>
      <c r="P177" s="1121">
        <v>1</v>
      </c>
      <c r="Q177" s="1121">
        <v>1</v>
      </c>
      <c r="R177" s="2788"/>
      <c r="S177" s="2788"/>
      <c r="T177" s="2788"/>
      <c r="U177" s="2765"/>
      <c r="V177" s="3492" t="s">
        <v>327</v>
      </c>
      <c r="W177" s="3493"/>
      <c r="X177" s="3493"/>
      <c r="Y177" s="1124"/>
      <c r="Z177" s="2788"/>
      <c r="AA177" s="2788"/>
      <c r="AB177" s="2788"/>
      <c r="AC177" s="2788"/>
      <c r="AD177" s="2765"/>
      <c r="AE177" s="3420" t="s">
        <v>329</v>
      </c>
      <c r="AF177" s="3420"/>
      <c r="AG177" s="3420"/>
      <c r="AH177" s="3420"/>
      <c r="AI177" s="3420"/>
      <c r="AJ177" s="3788">
        <v>2821</v>
      </c>
      <c r="AK177" s="3788"/>
      <c r="AL177" s="3788"/>
      <c r="AM177" s="3985"/>
      <c r="AN177" s="3985"/>
      <c r="AO177" s="3985"/>
      <c r="AP177" s="3985"/>
      <c r="AQ177" s="3985"/>
      <c r="AR177" s="96"/>
      <c r="AS177" s="96"/>
      <c r="AT177" s="96"/>
      <c r="AU177" s="96"/>
      <c r="AV177" s="1277"/>
      <c r="AW177" s="1277"/>
      <c r="AX177" s="1277"/>
      <c r="AY177" s="1277"/>
      <c r="AZ177" s="1277"/>
      <c r="BA177" s="1277"/>
      <c r="BB177" s="1277"/>
      <c r="BC177" s="1277"/>
    </row>
    <row r="178" spans="1:107" ht="35.1" customHeight="1">
      <c r="A178" s="96"/>
      <c r="B178" s="271"/>
      <c r="C178" s="3994"/>
      <c r="D178" s="3996"/>
      <c r="E178" s="3996"/>
      <c r="F178" s="3996"/>
      <c r="G178" s="2784"/>
      <c r="H178" s="3998"/>
      <c r="I178" s="372" t="s">
        <v>325</v>
      </c>
      <c r="J178" s="372" t="s">
        <v>325</v>
      </c>
      <c r="K178" s="372" t="s">
        <v>325</v>
      </c>
      <c r="L178" s="372" t="s">
        <v>325</v>
      </c>
      <c r="M178" s="372" t="s">
        <v>325</v>
      </c>
      <c r="N178" s="1135" t="s">
        <v>325</v>
      </c>
      <c r="O178" s="1436">
        <v>0</v>
      </c>
      <c r="P178" s="1136">
        <v>0</v>
      </c>
      <c r="Q178" s="1121">
        <v>0</v>
      </c>
      <c r="R178" s="2788"/>
      <c r="S178" s="2788"/>
      <c r="T178" s="2788"/>
      <c r="U178" s="2765"/>
      <c r="V178" s="3492" t="s">
        <v>327</v>
      </c>
      <c r="W178" s="3493"/>
      <c r="X178" s="3493"/>
      <c r="Y178" s="1124"/>
      <c r="Z178" s="2788"/>
      <c r="AA178" s="2788"/>
      <c r="AB178" s="2788"/>
      <c r="AC178" s="2788"/>
      <c r="AD178" s="2765"/>
      <c r="AE178" s="3420" t="s">
        <v>329</v>
      </c>
      <c r="AF178" s="3420"/>
      <c r="AG178" s="3420"/>
      <c r="AH178" s="3420"/>
      <c r="AI178" s="3420"/>
      <c r="AJ178" s="3788">
        <v>2824</v>
      </c>
      <c r="AK178" s="3788"/>
      <c r="AL178" s="3788"/>
      <c r="AM178" s="3985" t="s">
        <v>2337</v>
      </c>
      <c r="AN178" s="3985"/>
      <c r="AO178" s="3985"/>
      <c r="AP178" s="3985"/>
      <c r="AQ178" s="3985"/>
      <c r="AR178" s="96"/>
      <c r="AS178" s="96"/>
      <c r="AT178" s="96"/>
      <c r="AU178" s="96"/>
      <c r="AV178" s="1277"/>
      <c r="AW178" s="1277"/>
      <c r="AX178" s="1277"/>
      <c r="AY178" s="1277"/>
      <c r="AZ178" s="1277"/>
      <c r="BA178" s="1277"/>
      <c r="BB178" s="1277"/>
      <c r="BC178" s="1277"/>
    </row>
    <row r="179" spans="1:107" ht="18">
      <c r="A179" s="1401" t="s">
        <v>154</v>
      </c>
      <c r="B179" s="96"/>
      <c r="C179" s="574" t="s">
        <v>333</v>
      </c>
      <c r="D179" s="271"/>
      <c r="E179" s="271"/>
      <c r="F179" s="271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  <c r="BI179" s="96"/>
      <c r="BJ179" s="96"/>
      <c r="BK179" s="96"/>
      <c r="BL179" s="96"/>
      <c r="BM179" s="96"/>
      <c r="BN179" s="96"/>
      <c r="BO179" s="96"/>
      <c r="BP179" s="96"/>
      <c r="BQ179" s="96"/>
      <c r="BR179" s="96"/>
      <c r="BS179" s="96"/>
      <c r="BT179" s="96"/>
      <c r="BU179" s="96"/>
      <c r="BV179" s="96"/>
      <c r="BW179" s="96"/>
      <c r="BX179" s="96"/>
      <c r="BY179" s="96"/>
      <c r="BZ179" s="96"/>
      <c r="CA179" s="96"/>
      <c r="CB179" s="96"/>
      <c r="CC179" s="96"/>
      <c r="CD179" s="96"/>
      <c r="CE179" s="96"/>
      <c r="CF179" s="96"/>
      <c r="CG179" s="96"/>
      <c r="CH179" s="96"/>
      <c r="CI179" s="96"/>
      <c r="CJ179" s="96"/>
      <c r="CK179" s="96"/>
      <c r="CL179" s="96"/>
      <c r="CM179" s="96"/>
      <c r="CN179" s="96"/>
      <c r="CO179" s="96"/>
      <c r="CP179" s="96"/>
      <c r="CQ179" s="96"/>
      <c r="CR179" s="96"/>
      <c r="CS179" s="96"/>
      <c r="CT179" s="96"/>
      <c r="CU179" s="96"/>
      <c r="CV179" s="96"/>
      <c r="CW179" s="96"/>
      <c r="CX179" s="96"/>
      <c r="CY179" s="96"/>
      <c r="CZ179" s="96"/>
      <c r="DA179" s="102"/>
      <c r="DB179" s="102"/>
      <c r="DC179" s="102"/>
    </row>
    <row r="180" spans="1:107" ht="18">
      <c r="A180" s="96"/>
      <c r="B180" s="96"/>
      <c r="C180" s="577"/>
      <c r="D180" s="271"/>
      <c r="E180" s="271"/>
      <c r="F180" s="271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  <c r="BI180" s="96"/>
      <c r="BJ180" s="96"/>
      <c r="BK180" s="96"/>
      <c r="BL180" s="96"/>
      <c r="BM180" s="96"/>
      <c r="BN180" s="96"/>
      <c r="BO180" s="96"/>
      <c r="BP180" s="96"/>
      <c r="BQ180" s="96"/>
      <c r="BR180" s="96"/>
      <c r="BS180" s="96"/>
      <c r="BT180" s="96"/>
      <c r="BU180" s="96"/>
      <c r="BV180" s="96"/>
      <c r="BW180" s="96"/>
      <c r="BX180" s="96"/>
      <c r="BY180" s="96"/>
      <c r="BZ180" s="96"/>
      <c r="CA180" s="96"/>
      <c r="CB180" s="96"/>
      <c r="CC180" s="96"/>
      <c r="CD180" s="96"/>
      <c r="CE180" s="96"/>
      <c r="CF180" s="96"/>
      <c r="CG180" s="96"/>
      <c r="CH180" s="96"/>
      <c r="CI180" s="96"/>
      <c r="CJ180" s="96"/>
      <c r="CK180" s="96"/>
      <c r="CL180" s="96"/>
      <c r="CM180" s="96"/>
      <c r="CN180" s="96"/>
      <c r="CO180" s="96"/>
      <c r="CP180" s="96"/>
      <c r="CQ180" s="96"/>
      <c r="CR180" s="96"/>
      <c r="CS180" s="96"/>
      <c r="CT180" s="96"/>
      <c r="CU180" s="96"/>
      <c r="CV180" s="96"/>
      <c r="CW180" s="96"/>
      <c r="CX180" s="96"/>
      <c r="CY180" s="96"/>
      <c r="CZ180" s="96"/>
      <c r="DA180" s="102"/>
      <c r="DB180" s="102"/>
      <c r="DC180" s="102"/>
    </row>
    <row r="181" spans="1:107" s="1363" customFormat="1" ht="15.6">
      <c r="B181" s="96"/>
      <c r="C181" s="3986" t="s">
        <v>163</v>
      </c>
      <c r="D181" s="1437" t="s">
        <v>164</v>
      </c>
      <c r="E181" s="1438"/>
      <c r="F181" s="1438"/>
      <c r="G181" s="1438"/>
      <c r="H181" s="1438"/>
      <c r="I181" s="1438"/>
      <c r="J181" s="1438"/>
      <c r="K181" s="3987" t="s">
        <v>139</v>
      </c>
      <c r="L181" s="3987"/>
      <c r="M181" s="3987"/>
      <c r="N181" s="3987"/>
      <c r="O181" s="3987"/>
      <c r="P181" s="3987"/>
      <c r="Q181" s="3987"/>
      <c r="R181" s="3987"/>
      <c r="S181" s="3987"/>
      <c r="T181" s="3988"/>
      <c r="U181" s="3989" t="s">
        <v>140</v>
      </c>
      <c r="V181" s="3990"/>
      <c r="W181" s="3990"/>
      <c r="X181" s="3990"/>
      <c r="Y181" s="3990"/>
      <c r="Z181" s="3990"/>
      <c r="AA181" s="3990"/>
      <c r="AB181" s="3991"/>
      <c r="AC181" s="3992" t="s">
        <v>139</v>
      </c>
      <c r="AD181" s="3992"/>
      <c r="AE181" s="3992"/>
      <c r="AF181" s="3992"/>
      <c r="AG181" s="3992"/>
      <c r="AH181" s="3992"/>
      <c r="AI181" s="3992"/>
      <c r="AJ181" s="3992"/>
      <c r="AK181" s="3992"/>
      <c r="AL181" s="3992"/>
      <c r="AM181" s="3992"/>
      <c r="AN181" s="3992"/>
      <c r="AO181" s="3992"/>
      <c r="AP181" s="3992"/>
      <c r="AQ181" s="3989" t="s">
        <v>140</v>
      </c>
      <c r="AR181" s="3990"/>
      <c r="AS181" s="3990"/>
      <c r="AT181" s="3990"/>
      <c r="AU181" s="3990"/>
      <c r="AV181" s="3990"/>
      <c r="AW181" s="3990"/>
      <c r="AX181" s="3991"/>
      <c r="AY181" s="3968" t="s">
        <v>167</v>
      </c>
      <c r="BJ181" s="96"/>
      <c r="BK181" s="96"/>
      <c r="BL181" s="96"/>
      <c r="BM181" s="96"/>
      <c r="BN181" s="96"/>
      <c r="BO181" s="96"/>
      <c r="BP181" s="96"/>
      <c r="BQ181" s="96"/>
      <c r="BR181" s="96"/>
      <c r="BS181" s="96"/>
    </row>
    <row r="182" spans="1:107" s="1363" customFormat="1" ht="23.25" customHeight="1">
      <c r="A182" s="96"/>
      <c r="B182" s="96"/>
      <c r="C182" s="3986"/>
      <c r="D182" s="3969" t="s">
        <v>168</v>
      </c>
      <c r="E182" s="3969" t="s">
        <v>220</v>
      </c>
      <c r="F182" s="3970" t="s">
        <v>33</v>
      </c>
      <c r="G182" s="3971" t="s">
        <v>221</v>
      </c>
      <c r="H182" s="3971" t="s">
        <v>222</v>
      </c>
      <c r="I182" s="3974" t="s">
        <v>172</v>
      </c>
      <c r="J182" s="3975"/>
      <c r="K182" s="3980" t="s">
        <v>308</v>
      </c>
      <c r="L182" s="3981"/>
      <c r="M182" s="3981"/>
      <c r="N182" s="3981"/>
      <c r="O182" s="3981"/>
      <c r="P182" s="3982"/>
      <c r="Q182" s="3983" t="s">
        <v>224</v>
      </c>
      <c r="R182" s="3983"/>
      <c r="S182" s="3983"/>
      <c r="T182" s="3983"/>
      <c r="U182" s="3984" t="s">
        <v>174</v>
      </c>
      <c r="V182" s="3984"/>
      <c r="W182" s="3984"/>
      <c r="X182" s="3984"/>
      <c r="Y182" s="3984" t="s">
        <v>334</v>
      </c>
      <c r="Z182" s="3984"/>
      <c r="AA182" s="3984"/>
      <c r="AB182" s="3984"/>
      <c r="AC182" s="1380"/>
      <c r="AD182" s="3999" t="s">
        <v>308</v>
      </c>
      <c r="AE182" s="3999"/>
      <c r="AF182" s="3999"/>
      <c r="AG182" s="3999"/>
      <c r="AH182" s="3999"/>
      <c r="AI182" s="3999"/>
      <c r="AJ182" s="3999"/>
      <c r="AK182" s="3999"/>
      <c r="AL182" s="3999"/>
      <c r="AM182" s="3983" t="s">
        <v>224</v>
      </c>
      <c r="AN182" s="3983"/>
      <c r="AO182" s="3983"/>
      <c r="AP182" s="3983"/>
      <c r="AQ182" s="4000" t="s">
        <v>335</v>
      </c>
      <c r="AR182" s="4001"/>
      <c r="AS182" s="4001"/>
      <c r="AT182" s="4001"/>
      <c r="AU182" s="3984" t="s">
        <v>334</v>
      </c>
      <c r="AV182" s="3984"/>
      <c r="AW182" s="3984"/>
      <c r="AX182" s="3984"/>
      <c r="AY182" s="3968"/>
      <c r="BJ182" s="96"/>
      <c r="BK182" s="96"/>
      <c r="BL182" s="96"/>
      <c r="BM182" s="96"/>
      <c r="BN182" s="96"/>
      <c r="BO182" s="96"/>
      <c r="BP182" s="96"/>
      <c r="BQ182" s="96"/>
      <c r="BR182" s="96"/>
      <c r="BS182" s="96"/>
    </row>
    <row r="183" spans="1:107" s="1363" customFormat="1" ht="42.75" customHeight="1">
      <c r="A183" s="96"/>
      <c r="B183" s="96"/>
      <c r="C183" s="3986"/>
      <c r="D183" s="3969"/>
      <c r="E183" s="3969"/>
      <c r="F183" s="3970"/>
      <c r="G183" s="3972"/>
      <c r="H183" s="3972"/>
      <c r="I183" s="3976"/>
      <c r="J183" s="3977"/>
      <c r="K183" s="3963" t="s">
        <v>227</v>
      </c>
      <c r="L183" s="3964"/>
      <c r="M183" s="3788" t="s">
        <v>336</v>
      </c>
      <c r="N183" s="3788"/>
      <c r="O183" s="3788" t="s">
        <v>313</v>
      </c>
      <c r="P183" s="3788"/>
      <c r="Q183" s="3983"/>
      <c r="R183" s="3983"/>
      <c r="S183" s="3983"/>
      <c r="T183" s="3983"/>
      <c r="U183" s="3984"/>
      <c r="V183" s="3984"/>
      <c r="W183" s="3984"/>
      <c r="X183" s="3984"/>
      <c r="Y183" s="3984"/>
      <c r="Z183" s="3984"/>
      <c r="AA183" s="3984"/>
      <c r="AB183" s="3984"/>
      <c r="AC183" s="1380"/>
      <c r="AD183" s="1144" t="s">
        <v>227</v>
      </c>
      <c r="AE183" s="3838" t="s">
        <v>337</v>
      </c>
      <c r="AF183" s="3839"/>
      <c r="AG183" s="3839"/>
      <c r="AH183" s="3839"/>
      <c r="AI183" s="3838" t="s">
        <v>338</v>
      </c>
      <c r="AJ183" s="3839"/>
      <c r="AK183" s="3839"/>
      <c r="AL183" s="3839"/>
      <c r="AM183" s="3983"/>
      <c r="AN183" s="3983"/>
      <c r="AO183" s="3983"/>
      <c r="AP183" s="3983"/>
      <c r="AQ183" s="4002"/>
      <c r="AR183" s="4003"/>
      <c r="AS183" s="4003"/>
      <c r="AT183" s="4003"/>
      <c r="AU183" s="3984"/>
      <c r="AV183" s="3984"/>
      <c r="AW183" s="3984"/>
      <c r="AX183" s="3984"/>
      <c r="AY183" s="3968"/>
      <c r="BJ183" s="96"/>
      <c r="BK183" s="96"/>
      <c r="BL183" s="96"/>
      <c r="BM183" s="96"/>
      <c r="BN183" s="96"/>
      <c r="BO183" s="96"/>
      <c r="BP183" s="96"/>
      <c r="BQ183" s="96"/>
      <c r="BR183" s="96"/>
      <c r="BS183" s="96"/>
    </row>
    <row r="184" spans="1:107" s="1363" customFormat="1" ht="122.25" customHeight="1">
      <c r="A184" s="96"/>
      <c r="B184" s="96"/>
      <c r="C184" s="3986"/>
      <c r="D184" s="3969"/>
      <c r="E184" s="3969"/>
      <c r="F184" s="3970"/>
      <c r="G184" s="3972"/>
      <c r="H184" s="3972"/>
      <c r="I184" s="3976"/>
      <c r="J184" s="3977"/>
      <c r="K184" s="3963" t="s">
        <v>314</v>
      </c>
      <c r="L184" s="3964"/>
      <c r="M184" s="1381" t="s">
        <v>339</v>
      </c>
      <c r="N184" s="1381" t="s">
        <v>340</v>
      </c>
      <c r="O184" s="1381" t="s">
        <v>341</v>
      </c>
      <c r="P184" s="1381" t="s">
        <v>342</v>
      </c>
      <c r="Q184" s="3983"/>
      <c r="R184" s="3983"/>
      <c r="S184" s="3983"/>
      <c r="T184" s="3983"/>
      <c r="U184" s="3984"/>
      <c r="V184" s="3984"/>
      <c r="W184" s="3984"/>
      <c r="X184" s="3984"/>
      <c r="Y184" s="3984"/>
      <c r="Z184" s="3984"/>
      <c r="AA184" s="3984"/>
      <c r="AB184" s="3984"/>
      <c r="AC184" s="1380"/>
      <c r="AD184" s="1144" t="s">
        <v>314</v>
      </c>
      <c r="AE184" s="3960" t="s">
        <v>339</v>
      </c>
      <c r="AF184" s="3961"/>
      <c r="AG184" s="3960" t="s">
        <v>343</v>
      </c>
      <c r="AH184" s="3961"/>
      <c r="AI184" s="3962" t="s">
        <v>344</v>
      </c>
      <c r="AJ184" s="3962"/>
      <c r="AK184" s="3962" t="s">
        <v>344</v>
      </c>
      <c r="AL184" s="3962"/>
      <c r="AM184" s="3983"/>
      <c r="AN184" s="3983"/>
      <c r="AO184" s="3983"/>
      <c r="AP184" s="3983"/>
      <c r="AQ184" s="4002"/>
      <c r="AR184" s="4003"/>
      <c r="AS184" s="4003"/>
      <c r="AT184" s="4003"/>
      <c r="AU184" s="3984"/>
      <c r="AV184" s="3984"/>
      <c r="AW184" s="3984"/>
      <c r="AX184" s="3984"/>
      <c r="AY184" s="3968"/>
      <c r="BJ184" s="96"/>
      <c r="BK184" s="96"/>
      <c r="BL184" s="96"/>
      <c r="BM184" s="96"/>
      <c r="BN184" s="96"/>
      <c r="BO184" s="96"/>
      <c r="BP184" s="96"/>
      <c r="BQ184" s="96"/>
      <c r="BR184" s="96"/>
      <c r="BS184" s="96"/>
    </row>
    <row r="185" spans="1:107" s="1363" customFormat="1" ht="43.5" customHeight="1">
      <c r="A185" s="96"/>
      <c r="B185" s="96"/>
      <c r="C185" s="3986"/>
      <c r="D185" s="3969"/>
      <c r="E185" s="3969"/>
      <c r="F185" s="3970"/>
      <c r="G185" s="3972"/>
      <c r="H185" s="3972"/>
      <c r="I185" s="3976"/>
      <c r="J185" s="3977"/>
      <c r="K185" s="3963" t="s">
        <v>237</v>
      </c>
      <c r="L185" s="3964"/>
      <c r="M185" s="1581"/>
      <c r="N185" s="1581"/>
      <c r="O185" s="1581"/>
      <c r="P185" s="1581"/>
      <c r="Q185" s="3983"/>
      <c r="R185" s="3983"/>
      <c r="S185" s="3983"/>
      <c r="T185" s="3983"/>
      <c r="U185" s="3984"/>
      <c r="V185" s="3984"/>
      <c r="W185" s="3984"/>
      <c r="X185" s="3984"/>
      <c r="Y185" s="3984"/>
      <c r="Z185" s="3984"/>
      <c r="AA185" s="3984"/>
      <c r="AB185" s="3984"/>
      <c r="AC185" s="1380"/>
      <c r="AD185" s="1144" t="s">
        <v>237</v>
      </c>
      <c r="AE185" s="3965"/>
      <c r="AF185" s="3966"/>
      <c r="AG185" s="3965"/>
      <c r="AH185" s="3966"/>
      <c r="AI185" s="3967"/>
      <c r="AJ185" s="3967"/>
      <c r="AK185" s="3967"/>
      <c r="AL185" s="3967"/>
      <c r="AM185" s="3983"/>
      <c r="AN185" s="3983"/>
      <c r="AO185" s="3983"/>
      <c r="AP185" s="3983"/>
      <c r="AQ185" s="4002"/>
      <c r="AR185" s="4003"/>
      <c r="AS185" s="4003"/>
      <c r="AT185" s="4003"/>
      <c r="AU185" s="3984"/>
      <c r="AV185" s="3984"/>
      <c r="AW185" s="3984"/>
      <c r="AX185" s="3984"/>
      <c r="AY185" s="3968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</row>
    <row r="186" spans="1:107" s="1363" customFormat="1" ht="31.2">
      <c r="A186" s="96"/>
      <c r="B186" s="96"/>
      <c r="C186" s="3986"/>
      <c r="D186" s="3969"/>
      <c r="E186" s="3969"/>
      <c r="F186" s="3970"/>
      <c r="G186" s="3973"/>
      <c r="H186" s="3973"/>
      <c r="I186" s="3978"/>
      <c r="J186" s="3979"/>
      <c r="K186" s="3963" t="s">
        <v>321</v>
      </c>
      <c r="L186" s="3964"/>
      <c r="M186" s="1581">
        <v>1</v>
      </c>
      <c r="N186" s="1581">
        <v>0</v>
      </c>
      <c r="O186" s="1581">
        <v>7</v>
      </c>
      <c r="P186" s="1581">
        <v>6</v>
      </c>
      <c r="Q186" s="3983"/>
      <c r="R186" s="3983"/>
      <c r="S186" s="3983"/>
      <c r="T186" s="3983"/>
      <c r="U186" s="3984"/>
      <c r="V186" s="3984"/>
      <c r="W186" s="3984"/>
      <c r="X186" s="3984"/>
      <c r="Y186" s="3984"/>
      <c r="Z186" s="3984"/>
      <c r="AA186" s="3984"/>
      <c r="AB186" s="3984"/>
      <c r="AC186" s="1380"/>
      <c r="AD186" s="1144" t="s">
        <v>321</v>
      </c>
      <c r="AE186" s="3965">
        <v>1</v>
      </c>
      <c r="AF186" s="3966"/>
      <c r="AG186" s="3965">
        <v>0</v>
      </c>
      <c r="AH186" s="3966"/>
      <c r="AI186" s="3967">
        <v>7</v>
      </c>
      <c r="AJ186" s="3967"/>
      <c r="AK186" s="3967">
        <v>6</v>
      </c>
      <c r="AL186" s="3967"/>
      <c r="AM186" s="3983"/>
      <c r="AN186" s="3983"/>
      <c r="AO186" s="3983"/>
      <c r="AP186" s="3983"/>
      <c r="AQ186" s="4004"/>
      <c r="AR186" s="4005"/>
      <c r="AS186" s="4005"/>
      <c r="AT186" s="4005"/>
      <c r="AU186" s="3984"/>
      <c r="AV186" s="3984"/>
      <c r="AW186" s="3984"/>
      <c r="AX186" s="3984"/>
      <c r="AY186" s="3968"/>
      <c r="BJ186" s="96"/>
      <c r="BK186" s="96"/>
      <c r="BL186" s="96"/>
      <c r="BM186" s="96"/>
      <c r="BN186" s="96"/>
      <c r="BO186" s="96"/>
      <c r="BP186" s="96"/>
      <c r="BQ186" s="96"/>
      <c r="BR186" s="96"/>
      <c r="BS186" s="96"/>
    </row>
    <row r="187" spans="1:107" s="1363" customFormat="1" ht="33" customHeight="1">
      <c r="A187" s="96"/>
      <c r="B187" s="96"/>
      <c r="C187" s="3834" t="s">
        <v>345</v>
      </c>
      <c r="D187" s="3834" t="s">
        <v>242</v>
      </c>
      <c r="E187" s="3834" t="s">
        <v>181</v>
      </c>
      <c r="F187" s="3959" t="s">
        <v>346</v>
      </c>
      <c r="G187" s="3834" t="s">
        <v>243</v>
      </c>
      <c r="H187" s="3642" t="s">
        <v>347</v>
      </c>
      <c r="I187" s="3947" t="s">
        <v>181</v>
      </c>
      <c r="J187" s="3948"/>
      <c r="K187" s="3949"/>
      <c r="L187" s="3950"/>
      <c r="M187" s="3951" t="s">
        <v>348</v>
      </c>
      <c r="N187" s="3946" t="s">
        <v>349</v>
      </c>
      <c r="O187" s="3946" t="s">
        <v>349</v>
      </c>
      <c r="P187" s="3946" t="s">
        <v>349</v>
      </c>
      <c r="Q187" s="3790" t="s">
        <v>350</v>
      </c>
      <c r="R187" s="3788"/>
      <c r="S187" s="3788"/>
      <c r="T187" s="3788"/>
      <c r="U187" s="3954" t="s">
        <v>351</v>
      </c>
      <c r="V187" s="3954"/>
      <c r="W187" s="3954"/>
      <c r="X187" s="3954"/>
      <c r="Y187" s="3946" t="s">
        <v>352</v>
      </c>
      <c r="Z187" s="3946"/>
      <c r="AA187" s="3946"/>
      <c r="AB187" s="3946"/>
      <c r="AC187" s="1439"/>
      <c r="AD187" s="1440"/>
      <c r="AE187" s="3943" t="s">
        <v>353</v>
      </c>
      <c r="AF187" s="3943"/>
      <c r="AG187" s="3942" t="s">
        <v>349</v>
      </c>
      <c r="AH187" s="3942"/>
      <c r="AI187" s="3942" t="s">
        <v>349</v>
      </c>
      <c r="AJ187" s="3942"/>
      <c r="AK187" s="3942" t="s">
        <v>349</v>
      </c>
      <c r="AL187" s="3942"/>
      <c r="AM187" s="3790" t="s">
        <v>350</v>
      </c>
      <c r="AN187" s="3788"/>
      <c r="AO187" s="3788"/>
      <c r="AP187" s="3788"/>
      <c r="AQ187" s="3944" t="s">
        <v>354</v>
      </c>
      <c r="AR187" s="3945"/>
      <c r="AS187" s="3945"/>
      <c r="AT187" s="3945"/>
      <c r="AU187" s="3946" t="s">
        <v>352</v>
      </c>
      <c r="AV187" s="3946"/>
      <c r="AW187" s="3946"/>
      <c r="AX187" s="3946"/>
      <c r="AY187" s="3931" t="s">
        <v>355</v>
      </c>
      <c r="BJ187" s="96"/>
      <c r="BK187" s="96"/>
      <c r="BL187" s="96"/>
      <c r="BM187" s="96"/>
      <c r="BN187" s="96"/>
      <c r="BO187" s="96"/>
      <c r="BP187" s="96"/>
      <c r="BQ187" s="96"/>
      <c r="BR187" s="96"/>
      <c r="BS187" s="96"/>
    </row>
    <row r="188" spans="1:107" s="1363" customFormat="1" ht="33" customHeight="1">
      <c r="A188" s="96"/>
      <c r="B188" s="96"/>
      <c r="C188" s="3834"/>
      <c r="D188" s="3834"/>
      <c r="E188" s="3834"/>
      <c r="F188" s="3959"/>
      <c r="G188" s="3834"/>
      <c r="H188" s="2232"/>
      <c r="I188" s="3934" t="s">
        <v>193</v>
      </c>
      <c r="J188" s="3935"/>
      <c r="K188" s="3957"/>
      <c r="L188" s="3958"/>
      <c r="M188" s="3952"/>
      <c r="N188" s="3937"/>
      <c r="O188" s="3937"/>
      <c r="P188" s="3937"/>
      <c r="Q188" s="3790"/>
      <c r="R188" s="3788"/>
      <c r="S188" s="3788"/>
      <c r="T188" s="3788"/>
      <c r="U188" s="3936" t="s">
        <v>351</v>
      </c>
      <c r="V188" s="3936"/>
      <c r="W188" s="3936"/>
      <c r="X188" s="3936"/>
      <c r="Y188" s="3937" t="s">
        <v>352</v>
      </c>
      <c r="Z188" s="3937"/>
      <c r="AA188" s="3937"/>
      <c r="AB188" s="3937"/>
      <c r="AC188" s="1441"/>
      <c r="AD188" s="1442"/>
      <c r="AE188" s="3939" t="s">
        <v>353</v>
      </c>
      <c r="AF188" s="3939"/>
      <c r="AG188" s="3938" t="s">
        <v>349</v>
      </c>
      <c r="AH188" s="3938"/>
      <c r="AI188" s="3938" t="s">
        <v>349</v>
      </c>
      <c r="AJ188" s="3938"/>
      <c r="AK188" s="3938" t="s">
        <v>349</v>
      </c>
      <c r="AL188" s="3938"/>
      <c r="AM188" s="3790"/>
      <c r="AN188" s="3788"/>
      <c r="AO188" s="3788"/>
      <c r="AP188" s="3788"/>
      <c r="AQ188" s="3940" t="s">
        <v>354</v>
      </c>
      <c r="AR188" s="3941"/>
      <c r="AS188" s="3941"/>
      <c r="AT188" s="3941"/>
      <c r="AU188" s="3937" t="s">
        <v>352</v>
      </c>
      <c r="AV188" s="3937"/>
      <c r="AW188" s="3937"/>
      <c r="AX188" s="3937"/>
      <c r="AY188" s="3932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</row>
    <row r="189" spans="1:107" s="1363" customFormat="1" ht="33" customHeight="1">
      <c r="A189" s="96"/>
      <c r="B189" s="96"/>
      <c r="C189" s="3834"/>
      <c r="D189" s="3834"/>
      <c r="E189" s="3834"/>
      <c r="F189" s="3959"/>
      <c r="G189" s="3834"/>
      <c r="H189" s="2232"/>
      <c r="I189" s="3928" t="s">
        <v>189</v>
      </c>
      <c r="J189" s="3929"/>
      <c r="K189" s="3955"/>
      <c r="L189" s="3956"/>
      <c r="M189" s="3953"/>
      <c r="N189" s="3927"/>
      <c r="O189" s="3927"/>
      <c r="P189" s="3927"/>
      <c r="Q189" s="3790"/>
      <c r="R189" s="3788"/>
      <c r="S189" s="3788"/>
      <c r="T189" s="3788"/>
      <c r="U189" s="3925" t="s">
        <v>356</v>
      </c>
      <c r="V189" s="3926"/>
      <c r="W189" s="3926"/>
      <c r="X189" s="3926"/>
      <c r="Y189" s="3927" t="s">
        <v>357</v>
      </c>
      <c r="Z189" s="3927"/>
      <c r="AA189" s="3927"/>
      <c r="AB189" s="3927"/>
      <c r="AC189" s="1443"/>
      <c r="AD189" s="1444"/>
      <c r="AE189" s="3924" t="s">
        <v>358</v>
      </c>
      <c r="AF189" s="3924"/>
      <c r="AG189" s="3930" t="s">
        <v>349</v>
      </c>
      <c r="AH189" s="3930"/>
      <c r="AI189" s="3930" t="s">
        <v>349</v>
      </c>
      <c r="AJ189" s="3930"/>
      <c r="AK189" s="3930" t="s">
        <v>349</v>
      </c>
      <c r="AL189" s="3930"/>
      <c r="AM189" s="3790"/>
      <c r="AN189" s="3788"/>
      <c r="AO189" s="3788"/>
      <c r="AP189" s="3788"/>
      <c r="AQ189" s="3925" t="s">
        <v>351</v>
      </c>
      <c r="AR189" s="3926"/>
      <c r="AS189" s="3926"/>
      <c r="AT189" s="3926"/>
      <c r="AU189" s="3927" t="s">
        <v>357</v>
      </c>
      <c r="AV189" s="3927"/>
      <c r="AW189" s="3927"/>
      <c r="AX189" s="3927"/>
      <c r="AY189" s="3933"/>
      <c r="BJ189" s="96"/>
      <c r="BK189" s="96"/>
      <c r="BL189" s="96"/>
      <c r="BM189" s="96"/>
      <c r="BN189" s="96"/>
      <c r="BO189" s="96"/>
      <c r="BP189" s="96"/>
      <c r="BQ189" s="96"/>
      <c r="BR189" s="96"/>
      <c r="BS189" s="96"/>
    </row>
    <row r="190" spans="1:107" s="1363" customFormat="1" ht="33" customHeight="1">
      <c r="A190" s="96"/>
      <c r="B190" s="96"/>
      <c r="C190" s="3834"/>
      <c r="D190" s="3834"/>
      <c r="E190" s="3834"/>
      <c r="F190" s="3959"/>
      <c r="G190" s="3834"/>
      <c r="H190" s="2232"/>
      <c r="I190" s="3947" t="s">
        <v>181</v>
      </c>
      <c r="J190" s="3948"/>
      <c r="K190" s="3949"/>
      <c r="L190" s="3950"/>
      <c r="M190" s="3946" t="s">
        <v>349</v>
      </c>
      <c r="N190" s="3951" t="s">
        <v>348</v>
      </c>
      <c r="O190" s="3946" t="s">
        <v>349</v>
      </c>
      <c r="P190" s="3946" t="s">
        <v>349</v>
      </c>
      <c r="Q190" s="3788"/>
      <c r="R190" s="3788"/>
      <c r="S190" s="3788"/>
      <c r="T190" s="3788"/>
      <c r="U190" s="3954" t="s">
        <v>351</v>
      </c>
      <c r="V190" s="3954"/>
      <c r="W190" s="3954"/>
      <c r="X190" s="3954"/>
      <c r="Y190" s="3946" t="s">
        <v>359</v>
      </c>
      <c r="Z190" s="3946"/>
      <c r="AA190" s="3946"/>
      <c r="AB190" s="3946"/>
      <c r="AC190" s="1439"/>
      <c r="AD190" s="1445"/>
      <c r="AE190" s="3942" t="s">
        <v>349</v>
      </c>
      <c r="AF190" s="3942"/>
      <c r="AG190" s="3943" t="s">
        <v>353</v>
      </c>
      <c r="AH190" s="3943"/>
      <c r="AI190" s="3942" t="s">
        <v>349</v>
      </c>
      <c r="AJ190" s="3942"/>
      <c r="AK190" s="3942" t="s">
        <v>349</v>
      </c>
      <c r="AL190" s="3942"/>
      <c r="AM190" s="3788"/>
      <c r="AN190" s="3788"/>
      <c r="AO190" s="3788"/>
      <c r="AP190" s="3788"/>
      <c r="AQ190" s="3944" t="s">
        <v>351</v>
      </c>
      <c r="AR190" s="3945"/>
      <c r="AS190" s="3945"/>
      <c r="AT190" s="3945"/>
      <c r="AU190" s="3946" t="s">
        <v>360</v>
      </c>
      <c r="AV190" s="3946"/>
      <c r="AW190" s="3946"/>
      <c r="AX190" s="3946"/>
      <c r="AY190" s="3931" t="s">
        <v>361</v>
      </c>
      <c r="BJ190" s="96"/>
      <c r="BK190" s="96"/>
      <c r="BL190" s="96"/>
      <c r="BM190" s="96"/>
      <c r="BN190" s="96"/>
      <c r="BO190" s="96"/>
      <c r="BP190" s="96"/>
      <c r="BQ190" s="96"/>
      <c r="BR190" s="96"/>
      <c r="BS190" s="96"/>
    </row>
    <row r="191" spans="1:107" s="1363" customFormat="1" ht="33" customHeight="1">
      <c r="A191" s="96"/>
      <c r="B191" s="96"/>
      <c r="C191" s="3834"/>
      <c r="D191" s="3834"/>
      <c r="E191" s="3834"/>
      <c r="F191" s="3959"/>
      <c r="G191" s="3834"/>
      <c r="H191" s="2232"/>
      <c r="I191" s="3934" t="s">
        <v>193</v>
      </c>
      <c r="J191" s="3935"/>
      <c r="K191" s="1573"/>
      <c r="L191" s="1574"/>
      <c r="M191" s="3937"/>
      <c r="N191" s="3952"/>
      <c r="O191" s="3937"/>
      <c r="P191" s="3937"/>
      <c r="Q191" s="3788"/>
      <c r="R191" s="3788"/>
      <c r="S191" s="3788"/>
      <c r="T191" s="3788"/>
      <c r="U191" s="3936" t="s">
        <v>351</v>
      </c>
      <c r="V191" s="3936"/>
      <c r="W191" s="3936"/>
      <c r="X191" s="3936"/>
      <c r="Y191" s="3937" t="s">
        <v>359</v>
      </c>
      <c r="Z191" s="3937"/>
      <c r="AA191" s="3937"/>
      <c r="AB191" s="3937"/>
      <c r="AC191" s="1441"/>
      <c r="AD191" s="1446"/>
      <c r="AE191" s="3938" t="s">
        <v>349</v>
      </c>
      <c r="AF191" s="3938"/>
      <c r="AG191" s="3939" t="s">
        <v>353</v>
      </c>
      <c r="AH191" s="3939"/>
      <c r="AI191" s="3938" t="s">
        <v>349</v>
      </c>
      <c r="AJ191" s="3938"/>
      <c r="AK191" s="3938" t="s">
        <v>349</v>
      </c>
      <c r="AL191" s="3938"/>
      <c r="AM191" s="3788"/>
      <c r="AN191" s="3788"/>
      <c r="AO191" s="3788"/>
      <c r="AP191" s="3788"/>
      <c r="AQ191" s="3940" t="s">
        <v>354</v>
      </c>
      <c r="AR191" s="3941"/>
      <c r="AS191" s="3941"/>
      <c r="AT191" s="3941"/>
      <c r="AU191" s="3937" t="s">
        <v>359</v>
      </c>
      <c r="AV191" s="3937"/>
      <c r="AW191" s="3937"/>
      <c r="AX191" s="3937"/>
      <c r="AY191" s="3932"/>
      <c r="BJ191" s="96"/>
      <c r="BK191" s="96"/>
      <c r="BL191" s="96"/>
      <c r="BM191" s="96"/>
      <c r="BN191" s="96"/>
      <c r="BO191" s="96"/>
      <c r="BP191" s="96"/>
      <c r="BQ191" s="96"/>
      <c r="BR191" s="96"/>
      <c r="BS191" s="96"/>
    </row>
    <row r="192" spans="1:107" s="1363" customFormat="1" ht="33" customHeight="1">
      <c r="A192" s="96"/>
      <c r="B192" s="96"/>
      <c r="C192" s="3834"/>
      <c r="D192" s="3834"/>
      <c r="E192" s="3834"/>
      <c r="F192" s="3959"/>
      <c r="G192" s="3834"/>
      <c r="H192" s="2232"/>
      <c r="I192" s="3928" t="s">
        <v>189</v>
      </c>
      <c r="J192" s="3929"/>
      <c r="K192" s="1575"/>
      <c r="L192" s="1576"/>
      <c r="M192" s="3927"/>
      <c r="N192" s="3953"/>
      <c r="O192" s="3927"/>
      <c r="P192" s="3927"/>
      <c r="Q192" s="3788"/>
      <c r="R192" s="3788"/>
      <c r="S192" s="3788"/>
      <c r="T192" s="3788"/>
      <c r="U192" s="3925" t="s">
        <v>356</v>
      </c>
      <c r="V192" s="3926"/>
      <c r="W192" s="3926"/>
      <c r="X192" s="3926"/>
      <c r="Y192" s="3927" t="s">
        <v>360</v>
      </c>
      <c r="Z192" s="3927"/>
      <c r="AA192" s="3927"/>
      <c r="AB192" s="3927"/>
      <c r="AC192" s="1443"/>
      <c r="AD192" s="1447"/>
      <c r="AE192" s="3930" t="s">
        <v>349</v>
      </c>
      <c r="AF192" s="3930"/>
      <c r="AG192" s="3924" t="s">
        <v>358</v>
      </c>
      <c r="AH192" s="3924"/>
      <c r="AI192" s="3930" t="s">
        <v>349</v>
      </c>
      <c r="AJ192" s="3930"/>
      <c r="AK192" s="3930" t="s">
        <v>349</v>
      </c>
      <c r="AL192" s="3930"/>
      <c r="AM192" s="3788"/>
      <c r="AN192" s="3788"/>
      <c r="AO192" s="3788"/>
      <c r="AP192" s="3788"/>
      <c r="AQ192" s="3925" t="s">
        <v>351</v>
      </c>
      <c r="AR192" s="3926"/>
      <c r="AS192" s="3926"/>
      <c r="AT192" s="3926"/>
      <c r="AU192" s="3927" t="s">
        <v>360</v>
      </c>
      <c r="AV192" s="3927"/>
      <c r="AW192" s="3927"/>
      <c r="AX192" s="3927"/>
      <c r="AY192" s="3933"/>
      <c r="BJ192" s="96"/>
      <c r="BK192" s="96"/>
      <c r="BL192" s="96"/>
      <c r="BM192" s="96"/>
      <c r="BN192" s="96"/>
      <c r="BO192" s="96"/>
      <c r="BP192" s="96"/>
      <c r="BQ192" s="96"/>
      <c r="BR192" s="96"/>
      <c r="BS192" s="96"/>
    </row>
    <row r="193" spans="1:71" s="1363" customFormat="1" ht="33" customHeight="1">
      <c r="A193" s="96"/>
      <c r="B193" s="96"/>
      <c r="C193" s="3834"/>
      <c r="D193" s="3834"/>
      <c r="E193" s="3834"/>
      <c r="F193" s="3959"/>
      <c r="G193" s="3834"/>
      <c r="H193" s="2232"/>
      <c r="I193" s="3947" t="s">
        <v>181</v>
      </c>
      <c r="J193" s="3948"/>
      <c r="K193" s="3949"/>
      <c r="L193" s="3950"/>
      <c r="M193" s="3946" t="s">
        <v>349</v>
      </c>
      <c r="N193" s="3946"/>
      <c r="O193" s="3951" t="s">
        <v>348</v>
      </c>
      <c r="P193" s="3946" t="s">
        <v>349</v>
      </c>
      <c r="Q193" s="3788"/>
      <c r="R193" s="3788"/>
      <c r="S193" s="3788"/>
      <c r="T193" s="3788"/>
      <c r="U193" s="3954" t="s">
        <v>351</v>
      </c>
      <c r="V193" s="3954"/>
      <c r="W193" s="3954"/>
      <c r="X193" s="3954"/>
      <c r="Y193" s="3946" t="s">
        <v>362</v>
      </c>
      <c r="Z193" s="3946"/>
      <c r="AA193" s="3946"/>
      <c r="AB193" s="3946"/>
      <c r="AC193" s="1439"/>
      <c r="AD193" s="1445"/>
      <c r="AE193" s="3942" t="s">
        <v>349</v>
      </c>
      <c r="AF193" s="3942"/>
      <c r="AG193" s="3942" t="s">
        <v>349</v>
      </c>
      <c r="AH193" s="3942"/>
      <c r="AI193" s="3943" t="s">
        <v>353</v>
      </c>
      <c r="AJ193" s="3943"/>
      <c r="AK193" s="3942" t="s">
        <v>349</v>
      </c>
      <c r="AL193" s="3942"/>
      <c r="AM193" s="3788"/>
      <c r="AN193" s="3788"/>
      <c r="AO193" s="3788"/>
      <c r="AP193" s="3788"/>
      <c r="AQ193" s="3944" t="s">
        <v>351</v>
      </c>
      <c r="AR193" s="3945"/>
      <c r="AS193" s="3945"/>
      <c r="AT193" s="3945"/>
      <c r="AU193" s="3946" t="s">
        <v>363</v>
      </c>
      <c r="AV193" s="3946"/>
      <c r="AW193" s="3946"/>
      <c r="AX193" s="3946"/>
      <c r="AY193" s="3931" t="s">
        <v>364</v>
      </c>
      <c r="BJ193" s="96"/>
      <c r="BK193" s="96"/>
      <c r="BL193" s="96"/>
      <c r="BM193" s="96"/>
      <c r="BN193" s="96"/>
      <c r="BO193" s="96"/>
      <c r="BP193" s="96"/>
      <c r="BQ193" s="96"/>
      <c r="BR193" s="96"/>
      <c r="BS193" s="96"/>
    </row>
    <row r="194" spans="1:71" s="1363" customFormat="1" ht="33" customHeight="1">
      <c r="A194" s="96"/>
      <c r="B194" s="96"/>
      <c r="C194" s="3834"/>
      <c r="D194" s="3834"/>
      <c r="E194" s="3834"/>
      <c r="F194" s="3959"/>
      <c r="G194" s="3834"/>
      <c r="H194" s="2232"/>
      <c r="I194" s="3934" t="s">
        <v>193</v>
      </c>
      <c r="J194" s="3935"/>
      <c r="K194" s="1573"/>
      <c r="L194" s="1574"/>
      <c r="M194" s="3937"/>
      <c r="N194" s="3937"/>
      <c r="O194" s="3952"/>
      <c r="P194" s="3937"/>
      <c r="Q194" s="3788"/>
      <c r="R194" s="3788"/>
      <c r="S194" s="3788"/>
      <c r="T194" s="3788"/>
      <c r="U194" s="3936" t="s">
        <v>351</v>
      </c>
      <c r="V194" s="3936"/>
      <c r="W194" s="3936"/>
      <c r="X194" s="3936"/>
      <c r="Y194" s="3937" t="s">
        <v>362</v>
      </c>
      <c r="Z194" s="3937"/>
      <c r="AA194" s="3937"/>
      <c r="AB194" s="3937"/>
      <c r="AC194" s="1441"/>
      <c r="AD194" s="1446"/>
      <c r="AE194" s="3938" t="s">
        <v>349</v>
      </c>
      <c r="AF194" s="3938"/>
      <c r="AG194" s="3938" t="s">
        <v>349</v>
      </c>
      <c r="AH194" s="3938"/>
      <c r="AI194" s="3939" t="s">
        <v>353</v>
      </c>
      <c r="AJ194" s="3939"/>
      <c r="AK194" s="3938" t="s">
        <v>349</v>
      </c>
      <c r="AL194" s="3938"/>
      <c r="AM194" s="3788"/>
      <c r="AN194" s="3788"/>
      <c r="AO194" s="3788"/>
      <c r="AP194" s="3788"/>
      <c r="AQ194" s="3940" t="s">
        <v>354</v>
      </c>
      <c r="AR194" s="3941"/>
      <c r="AS194" s="3941"/>
      <c r="AT194" s="3941"/>
      <c r="AU194" s="3937" t="s">
        <v>362</v>
      </c>
      <c r="AV194" s="3937"/>
      <c r="AW194" s="3937"/>
      <c r="AX194" s="3937"/>
      <c r="AY194" s="3932"/>
      <c r="BJ194" s="96"/>
      <c r="BK194" s="96"/>
      <c r="BL194" s="96"/>
      <c r="BM194" s="96"/>
      <c r="BN194" s="96"/>
      <c r="BO194" s="96"/>
      <c r="BP194" s="96"/>
      <c r="BQ194" s="96"/>
      <c r="BR194" s="96"/>
      <c r="BS194" s="96"/>
    </row>
    <row r="195" spans="1:71" s="1363" customFormat="1" ht="33" customHeight="1">
      <c r="A195" s="96"/>
      <c r="B195" s="96"/>
      <c r="C195" s="3834"/>
      <c r="D195" s="3834"/>
      <c r="E195" s="3834"/>
      <c r="F195" s="3959"/>
      <c r="G195" s="3834"/>
      <c r="H195" s="2232"/>
      <c r="I195" s="3928" t="s">
        <v>189</v>
      </c>
      <c r="J195" s="3929"/>
      <c r="K195" s="1575"/>
      <c r="L195" s="1576"/>
      <c r="M195" s="3927"/>
      <c r="N195" s="3927"/>
      <c r="O195" s="3953"/>
      <c r="P195" s="3927"/>
      <c r="Q195" s="3788"/>
      <c r="R195" s="3788"/>
      <c r="S195" s="3788"/>
      <c r="T195" s="3788"/>
      <c r="U195" s="3925" t="s">
        <v>356</v>
      </c>
      <c r="V195" s="3926"/>
      <c r="W195" s="3926"/>
      <c r="X195" s="3926"/>
      <c r="Y195" s="3927" t="s">
        <v>363</v>
      </c>
      <c r="Z195" s="3927"/>
      <c r="AA195" s="3927"/>
      <c r="AB195" s="3927"/>
      <c r="AC195" s="1443"/>
      <c r="AD195" s="1447"/>
      <c r="AE195" s="3930" t="s">
        <v>349</v>
      </c>
      <c r="AF195" s="3930"/>
      <c r="AG195" s="3930" t="s">
        <v>349</v>
      </c>
      <c r="AH195" s="3930"/>
      <c r="AI195" s="3924" t="s">
        <v>358</v>
      </c>
      <c r="AJ195" s="3924"/>
      <c r="AK195" s="3930" t="s">
        <v>349</v>
      </c>
      <c r="AL195" s="3930"/>
      <c r="AM195" s="3788"/>
      <c r="AN195" s="3788"/>
      <c r="AO195" s="3788"/>
      <c r="AP195" s="3788"/>
      <c r="AQ195" s="3925" t="s">
        <v>351</v>
      </c>
      <c r="AR195" s="3926"/>
      <c r="AS195" s="3926"/>
      <c r="AT195" s="3926"/>
      <c r="AU195" s="3927" t="s">
        <v>363</v>
      </c>
      <c r="AV195" s="3927"/>
      <c r="AW195" s="3927"/>
      <c r="AX195" s="3927"/>
      <c r="AY195" s="3933"/>
      <c r="BJ195" s="96"/>
      <c r="BK195" s="96"/>
      <c r="BL195" s="96"/>
      <c r="BM195" s="96"/>
      <c r="BN195" s="96"/>
      <c r="BO195" s="96"/>
      <c r="BP195" s="96"/>
      <c r="BQ195" s="96"/>
      <c r="BR195" s="96"/>
      <c r="BS195" s="96"/>
    </row>
    <row r="196" spans="1:71" s="1363" customFormat="1" ht="33" customHeight="1">
      <c r="A196" s="96"/>
      <c r="B196" s="96"/>
      <c r="C196" s="3834"/>
      <c r="D196" s="3834"/>
      <c r="E196" s="3834"/>
      <c r="F196" s="3959"/>
      <c r="G196" s="3834"/>
      <c r="H196" s="2232"/>
      <c r="I196" s="3947" t="s">
        <v>181</v>
      </c>
      <c r="J196" s="3948"/>
      <c r="K196" s="3949"/>
      <c r="L196" s="3950"/>
      <c r="M196" s="3946" t="s">
        <v>349</v>
      </c>
      <c r="N196" s="3946" t="s">
        <v>349</v>
      </c>
      <c r="O196" s="3946" t="s">
        <v>349</v>
      </c>
      <c r="P196" s="3951" t="s">
        <v>348</v>
      </c>
      <c r="Q196" s="3788"/>
      <c r="R196" s="3788"/>
      <c r="S196" s="3788"/>
      <c r="T196" s="3788"/>
      <c r="U196" s="3954" t="s">
        <v>351</v>
      </c>
      <c r="V196" s="3954"/>
      <c r="W196" s="3954"/>
      <c r="X196" s="3954"/>
      <c r="Y196" s="3946" t="s">
        <v>365</v>
      </c>
      <c r="Z196" s="3946"/>
      <c r="AA196" s="3946"/>
      <c r="AB196" s="3946"/>
      <c r="AC196" s="1439"/>
      <c r="AD196" s="1445"/>
      <c r="AE196" s="3942" t="s">
        <v>349</v>
      </c>
      <c r="AF196" s="3942"/>
      <c r="AG196" s="3942" t="s">
        <v>349</v>
      </c>
      <c r="AH196" s="3942"/>
      <c r="AI196" s="3942" t="s">
        <v>349</v>
      </c>
      <c r="AJ196" s="3942"/>
      <c r="AK196" s="3943" t="s">
        <v>353</v>
      </c>
      <c r="AL196" s="3943"/>
      <c r="AM196" s="3788"/>
      <c r="AN196" s="3788"/>
      <c r="AO196" s="3788"/>
      <c r="AP196" s="3788"/>
      <c r="AQ196" s="3944" t="s">
        <v>351</v>
      </c>
      <c r="AR196" s="3945"/>
      <c r="AS196" s="3945"/>
      <c r="AT196" s="3945"/>
      <c r="AU196" s="3946" t="s">
        <v>366</v>
      </c>
      <c r="AV196" s="3946"/>
      <c r="AW196" s="3946"/>
      <c r="AX196" s="3946"/>
      <c r="AY196" s="3931" t="s">
        <v>367</v>
      </c>
      <c r="BJ196" s="96"/>
      <c r="BK196" s="96"/>
      <c r="BL196" s="96"/>
      <c r="BM196" s="96"/>
      <c r="BN196" s="96"/>
      <c r="BO196" s="96"/>
      <c r="BP196" s="96"/>
      <c r="BQ196" s="96"/>
      <c r="BR196" s="96"/>
      <c r="BS196" s="96"/>
    </row>
    <row r="197" spans="1:71" s="1363" customFormat="1" ht="33" customHeight="1">
      <c r="A197" s="96"/>
      <c r="B197" s="96"/>
      <c r="C197" s="3834"/>
      <c r="D197" s="3834"/>
      <c r="E197" s="3834"/>
      <c r="F197" s="3959"/>
      <c r="G197" s="3834"/>
      <c r="H197" s="2232"/>
      <c r="I197" s="3934" t="s">
        <v>193</v>
      </c>
      <c r="J197" s="3935"/>
      <c r="K197" s="1573"/>
      <c r="L197" s="1574"/>
      <c r="M197" s="3937"/>
      <c r="N197" s="3937"/>
      <c r="O197" s="3937"/>
      <c r="P197" s="3952"/>
      <c r="Q197" s="3788"/>
      <c r="R197" s="3788"/>
      <c r="S197" s="3788"/>
      <c r="T197" s="3788"/>
      <c r="U197" s="3936" t="s">
        <v>351</v>
      </c>
      <c r="V197" s="3936"/>
      <c r="W197" s="3936"/>
      <c r="X197" s="3936"/>
      <c r="Y197" s="3937" t="s">
        <v>365</v>
      </c>
      <c r="Z197" s="3937"/>
      <c r="AA197" s="3937"/>
      <c r="AB197" s="3937"/>
      <c r="AC197" s="1441"/>
      <c r="AD197" s="1446"/>
      <c r="AE197" s="3938" t="s">
        <v>349</v>
      </c>
      <c r="AF197" s="3938"/>
      <c r="AG197" s="3938" t="s">
        <v>349</v>
      </c>
      <c r="AH197" s="3938"/>
      <c r="AI197" s="3938" t="s">
        <v>349</v>
      </c>
      <c r="AJ197" s="3938"/>
      <c r="AK197" s="3939" t="s">
        <v>353</v>
      </c>
      <c r="AL197" s="3939"/>
      <c r="AM197" s="3788"/>
      <c r="AN197" s="3788"/>
      <c r="AO197" s="3788"/>
      <c r="AP197" s="3788"/>
      <c r="AQ197" s="3940" t="s">
        <v>354</v>
      </c>
      <c r="AR197" s="3941"/>
      <c r="AS197" s="3941"/>
      <c r="AT197" s="3941"/>
      <c r="AU197" s="3937" t="s">
        <v>365</v>
      </c>
      <c r="AV197" s="3937"/>
      <c r="AW197" s="3937"/>
      <c r="AX197" s="3937"/>
      <c r="AY197" s="3932"/>
      <c r="BJ197" s="96"/>
      <c r="BK197" s="96"/>
      <c r="BL197" s="96"/>
      <c r="BM197" s="96"/>
      <c r="BN197" s="96"/>
      <c r="BO197" s="96"/>
      <c r="BP197" s="96"/>
      <c r="BQ197" s="96"/>
      <c r="BR197" s="96"/>
      <c r="BS197" s="96"/>
    </row>
    <row r="198" spans="1:71" s="1363" customFormat="1" ht="33" customHeight="1">
      <c r="A198" s="96"/>
      <c r="B198" s="96"/>
      <c r="C198" s="3834"/>
      <c r="D198" s="3834"/>
      <c r="E198" s="3834"/>
      <c r="F198" s="3959"/>
      <c r="G198" s="3834"/>
      <c r="H198" s="2232"/>
      <c r="I198" s="3928" t="s">
        <v>189</v>
      </c>
      <c r="J198" s="3929"/>
      <c r="K198" s="1575"/>
      <c r="L198" s="1576"/>
      <c r="M198" s="3927"/>
      <c r="N198" s="3927"/>
      <c r="O198" s="3927"/>
      <c r="P198" s="3953"/>
      <c r="Q198" s="3788"/>
      <c r="R198" s="3788"/>
      <c r="S198" s="3788"/>
      <c r="T198" s="3788"/>
      <c r="U198" s="3925" t="s">
        <v>356</v>
      </c>
      <c r="V198" s="3926"/>
      <c r="W198" s="3926"/>
      <c r="X198" s="3926"/>
      <c r="Y198" s="3927" t="s">
        <v>366</v>
      </c>
      <c r="Z198" s="3927"/>
      <c r="AA198" s="3927"/>
      <c r="AB198" s="3927"/>
      <c r="AC198" s="1443"/>
      <c r="AD198" s="1447"/>
      <c r="AE198" s="3930" t="s">
        <v>349</v>
      </c>
      <c r="AF198" s="3930"/>
      <c r="AG198" s="3930" t="s">
        <v>349</v>
      </c>
      <c r="AH198" s="3930"/>
      <c r="AI198" s="3930" t="s">
        <v>349</v>
      </c>
      <c r="AJ198" s="3930"/>
      <c r="AK198" s="3924" t="s">
        <v>358</v>
      </c>
      <c r="AL198" s="3924"/>
      <c r="AM198" s="3788"/>
      <c r="AN198" s="3788"/>
      <c r="AO198" s="3788"/>
      <c r="AP198" s="3788"/>
      <c r="AQ198" s="3925" t="s">
        <v>351</v>
      </c>
      <c r="AR198" s="3926"/>
      <c r="AS198" s="3926"/>
      <c r="AT198" s="3926"/>
      <c r="AU198" s="3927" t="s">
        <v>366</v>
      </c>
      <c r="AV198" s="3927"/>
      <c r="AW198" s="3927"/>
      <c r="AX198" s="3927"/>
      <c r="AY198" s="3933"/>
      <c r="BJ198" s="96"/>
      <c r="BK198" s="96"/>
      <c r="BL198" s="96"/>
      <c r="BM198" s="96"/>
      <c r="BN198" s="96"/>
      <c r="BO198" s="96"/>
      <c r="BP198" s="96"/>
      <c r="BQ198" s="96"/>
      <c r="BR198" s="96"/>
      <c r="BS198" s="96"/>
    </row>
    <row r="199" spans="1:71" s="1363" customFormat="1" ht="33" customHeight="1">
      <c r="A199" s="96"/>
      <c r="B199" s="96"/>
      <c r="C199" s="3834"/>
      <c r="D199" s="3834"/>
      <c r="E199" s="3834"/>
      <c r="F199" s="3959"/>
      <c r="G199" s="3834"/>
      <c r="H199" s="2232"/>
      <c r="I199" s="3947" t="s">
        <v>181</v>
      </c>
      <c r="J199" s="3948"/>
      <c r="K199" s="3949"/>
      <c r="L199" s="3950"/>
      <c r="M199" s="3951" t="s">
        <v>368</v>
      </c>
      <c r="N199" s="3946" t="s">
        <v>349</v>
      </c>
      <c r="O199" s="3946" t="s">
        <v>349</v>
      </c>
      <c r="P199" s="3946" t="s">
        <v>349</v>
      </c>
      <c r="Q199" s="3788"/>
      <c r="R199" s="3788"/>
      <c r="S199" s="3788"/>
      <c r="T199" s="3788"/>
      <c r="U199" s="3954" t="s">
        <v>351</v>
      </c>
      <c r="V199" s="3954"/>
      <c r="W199" s="3954"/>
      <c r="X199" s="3954"/>
      <c r="Y199" s="3946" t="s">
        <v>357</v>
      </c>
      <c r="Z199" s="3946"/>
      <c r="AA199" s="3946"/>
      <c r="AB199" s="3946"/>
      <c r="AC199" s="1439"/>
      <c r="AD199" s="1440"/>
      <c r="AE199" s="3943" t="s">
        <v>369</v>
      </c>
      <c r="AF199" s="3943"/>
      <c r="AG199" s="3942" t="s">
        <v>349</v>
      </c>
      <c r="AH199" s="3942"/>
      <c r="AI199" s="3942" t="s">
        <v>349</v>
      </c>
      <c r="AJ199" s="3942"/>
      <c r="AK199" s="3942" t="s">
        <v>349</v>
      </c>
      <c r="AL199" s="3942"/>
      <c r="AM199" s="3788"/>
      <c r="AN199" s="3788"/>
      <c r="AO199" s="3788"/>
      <c r="AP199" s="3788"/>
      <c r="AQ199" s="3944" t="s">
        <v>351</v>
      </c>
      <c r="AR199" s="3945"/>
      <c r="AS199" s="3945"/>
      <c r="AT199" s="3945"/>
      <c r="AU199" s="3946" t="s">
        <v>352</v>
      </c>
      <c r="AV199" s="3946"/>
      <c r="AW199" s="3946"/>
      <c r="AX199" s="3946"/>
      <c r="AY199" s="3931" t="s">
        <v>370</v>
      </c>
      <c r="AZ199" s="1398"/>
      <c r="BA199" s="1399"/>
      <c r="BB199" s="1399"/>
      <c r="BC199" s="1399"/>
      <c r="BD199" s="1399"/>
      <c r="BE199" s="1399"/>
      <c r="BF199" s="1399"/>
      <c r="BJ199" s="96"/>
      <c r="BK199" s="96"/>
      <c r="BL199" s="96"/>
      <c r="BM199" s="96"/>
      <c r="BN199" s="96"/>
      <c r="BO199" s="96"/>
      <c r="BP199" s="96"/>
      <c r="BQ199" s="96"/>
      <c r="BR199" s="96"/>
      <c r="BS199" s="96"/>
    </row>
    <row r="200" spans="1:71" s="1363" customFormat="1" ht="33" customHeight="1">
      <c r="A200" s="96"/>
      <c r="B200" s="96"/>
      <c r="C200" s="3834"/>
      <c r="D200" s="3834"/>
      <c r="E200" s="3834"/>
      <c r="F200" s="3959"/>
      <c r="G200" s="3834"/>
      <c r="H200" s="2232"/>
      <c r="I200" s="3934" t="s">
        <v>193</v>
      </c>
      <c r="J200" s="3935"/>
      <c r="K200" s="3957"/>
      <c r="L200" s="3958"/>
      <c r="M200" s="3952"/>
      <c r="N200" s="3937"/>
      <c r="O200" s="3937"/>
      <c r="P200" s="3937"/>
      <c r="Q200" s="3788"/>
      <c r="R200" s="3788"/>
      <c r="S200" s="3788"/>
      <c r="T200" s="3788"/>
      <c r="U200" s="3936" t="s">
        <v>356</v>
      </c>
      <c r="V200" s="3936"/>
      <c r="W200" s="3936"/>
      <c r="X200" s="3936"/>
      <c r="Y200" s="3937" t="s">
        <v>352</v>
      </c>
      <c r="Z200" s="3937"/>
      <c r="AA200" s="3937"/>
      <c r="AB200" s="3937"/>
      <c r="AC200" s="1441"/>
      <c r="AD200" s="1442"/>
      <c r="AE200" s="3939" t="s">
        <v>371</v>
      </c>
      <c r="AF200" s="3939"/>
      <c r="AG200" s="3938" t="s">
        <v>349</v>
      </c>
      <c r="AH200" s="3938"/>
      <c r="AI200" s="3938" t="s">
        <v>349</v>
      </c>
      <c r="AJ200" s="3938"/>
      <c r="AK200" s="3938" t="s">
        <v>349</v>
      </c>
      <c r="AL200" s="3938"/>
      <c r="AM200" s="3788"/>
      <c r="AN200" s="3788"/>
      <c r="AO200" s="3788"/>
      <c r="AP200" s="3788"/>
      <c r="AQ200" s="3940" t="s">
        <v>351</v>
      </c>
      <c r="AR200" s="3941"/>
      <c r="AS200" s="3941"/>
      <c r="AT200" s="3941"/>
      <c r="AU200" s="3937" t="s">
        <v>352</v>
      </c>
      <c r="AV200" s="3937"/>
      <c r="AW200" s="3937"/>
      <c r="AX200" s="3937"/>
      <c r="AY200" s="3932"/>
      <c r="AZ200" s="1399"/>
      <c r="BA200" s="1399"/>
      <c r="BB200" s="1399"/>
      <c r="BC200" s="1399"/>
      <c r="BD200" s="1399"/>
      <c r="BE200" s="1399"/>
      <c r="BF200" s="1399"/>
      <c r="BJ200" s="96"/>
      <c r="BK200" s="96"/>
      <c r="BL200" s="96"/>
      <c r="BM200" s="96"/>
      <c r="BN200" s="96"/>
      <c r="BO200" s="96"/>
      <c r="BP200" s="96"/>
      <c r="BQ200" s="96"/>
      <c r="BR200" s="96"/>
      <c r="BS200" s="96"/>
    </row>
    <row r="201" spans="1:71" s="1363" customFormat="1" ht="33" customHeight="1">
      <c r="A201" s="96"/>
      <c r="B201" s="96"/>
      <c r="C201" s="3834"/>
      <c r="D201" s="3834"/>
      <c r="E201" s="3834"/>
      <c r="F201" s="3959"/>
      <c r="G201" s="3834"/>
      <c r="H201" s="2232"/>
      <c r="I201" s="3928" t="s">
        <v>189</v>
      </c>
      <c r="J201" s="3929"/>
      <c r="K201" s="3955"/>
      <c r="L201" s="3956"/>
      <c r="M201" s="3953"/>
      <c r="N201" s="3927"/>
      <c r="O201" s="3927"/>
      <c r="P201" s="3927"/>
      <c r="Q201" s="3788"/>
      <c r="R201" s="3788"/>
      <c r="S201" s="3788"/>
      <c r="T201" s="3788"/>
      <c r="U201" s="3925" t="s">
        <v>351</v>
      </c>
      <c r="V201" s="3926"/>
      <c r="W201" s="3926"/>
      <c r="X201" s="3926"/>
      <c r="Y201" s="3927" t="s">
        <v>357</v>
      </c>
      <c r="Z201" s="3927"/>
      <c r="AA201" s="3927"/>
      <c r="AB201" s="3927"/>
      <c r="AC201" s="1443"/>
      <c r="AD201" s="1444"/>
      <c r="AE201" s="3924" t="s">
        <v>369</v>
      </c>
      <c r="AF201" s="3924"/>
      <c r="AG201" s="3930" t="s">
        <v>349</v>
      </c>
      <c r="AH201" s="3930"/>
      <c r="AI201" s="3930" t="s">
        <v>349</v>
      </c>
      <c r="AJ201" s="3930"/>
      <c r="AK201" s="3930" t="s">
        <v>349</v>
      </c>
      <c r="AL201" s="3930"/>
      <c r="AM201" s="3788"/>
      <c r="AN201" s="3788"/>
      <c r="AO201" s="3788"/>
      <c r="AP201" s="3788"/>
      <c r="AQ201" s="3925" t="s">
        <v>354</v>
      </c>
      <c r="AR201" s="3926"/>
      <c r="AS201" s="3926"/>
      <c r="AT201" s="3926"/>
      <c r="AU201" s="3927" t="s">
        <v>357</v>
      </c>
      <c r="AV201" s="3927"/>
      <c r="AW201" s="3927"/>
      <c r="AX201" s="3927"/>
      <c r="AY201" s="3933"/>
      <c r="AZ201" s="1399"/>
      <c r="BA201" s="1399"/>
      <c r="BB201" s="1399"/>
      <c r="BC201" s="1399"/>
      <c r="BD201" s="1399"/>
      <c r="BE201" s="1399"/>
      <c r="BF201" s="1399"/>
      <c r="BJ201" s="96"/>
      <c r="BK201" s="96"/>
      <c r="BL201" s="96"/>
      <c r="BM201" s="96"/>
      <c r="BN201" s="96"/>
      <c r="BO201" s="96"/>
      <c r="BP201" s="96"/>
      <c r="BQ201" s="96"/>
      <c r="BR201" s="96"/>
      <c r="BS201" s="96"/>
    </row>
    <row r="202" spans="1:71" s="1363" customFormat="1" ht="33" customHeight="1">
      <c r="A202" s="96"/>
      <c r="B202" s="96"/>
      <c r="C202" s="3834"/>
      <c r="D202" s="3834"/>
      <c r="E202" s="3834"/>
      <c r="F202" s="3959"/>
      <c r="G202" s="3834"/>
      <c r="H202" s="2232"/>
      <c r="I202" s="3947" t="s">
        <v>181</v>
      </c>
      <c r="J202" s="3948"/>
      <c r="K202" s="3949"/>
      <c r="L202" s="3950"/>
      <c r="M202" s="3946" t="s">
        <v>349</v>
      </c>
      <c r="N202" s="3951" t="s">
        <v>368</v>
      </c>
      <c r="O202" s="3946" t="s">
        <v>349</v>
      </c>
      <c r="P202" s="3946" t="s">
        <v>349</v>
      </c>
      <c r="Q202" s="3788"/>
      <c r="R202" s="3788"/>
      <c r="S202" s="3788"/>
      <c r="T202" s="3788"/>
      <c r="U202" s="3954" t="s">
        <v>351</v>
      </c>
      <c r="V202" s="3954"/>
      <c r="W202" s="3954"/>
      <c r="X202" s="3954"/>
      <c r="Y202" s="3946" t="s">
        <v>360</v>
      </c>
      <c r="Z202" s="3946"/>
      <c r="AA202" s="3946"/>
      <c r="AB202" s="3946"/>
      <c r="AC202" s="1439"/>
      <c r="AD202" s="1445"/>
      <c r="AE202" s="3942" t="s">
        <v>349</v>
      </c>
      <c r="AF202" s="3942"/>
      <c r="AG202" s="3943" t="s">
        <v>369</v>
      </c>
      <c r="AH202" s="3943"/>
      <c r="AI202" s="3942" t="s">
        <v>349</v>
      </c>
      <c r="AJ202" s="3942"/>
      <c r="AK202" s="3942" t="s">
        <v>349</v>
      </c>
      <c r="AL202" s="3942"/>
      <c r="AM202" s="3788"/>
      <c r="AN202" s="3788"/>
      <c r="AO202" s="3788"/>
      <c r="AP202" s="3788"/>
      <c r="AQ202" s="3944" t="s">
        <v>354</v>
      </c>
      <c r="AR202" s="3945"/>
      <c r="AS202" s="3945"/>
      <c r="AT202" s="3945"/>
      <c r="AU202" s="3946" t="s">
        <v>360</v>
      </c>
      <c r="AV202" s="3946"/>
      <c r="AW202" s="3946"/>
      <c r="AX202" s="3946"/>
      <c r="AY202" s="3931" t="s">
        <v>372</v>
      </c>
      <c r="BJ202" s="96"/>
      <c r="BK202" s="96"/>
      <c r="BL202" s="96"/>
      <c r="BM202" s="96"/>
      <c r="BN202" s="96"/>
      <c r="BO202" s="96"/>
      <c r="BP202" s="96"/>
      <c r="BQ202" s="96"/>
      <c r="BR202" s="96"/>
      <c r="BS202" s="96"/>
    </row>
    <row r="203" spans="1:71" s="1363" customFormat="1" ht="33" customHeight="1">
      <c r="A203" s="96"/>
      <c r="B203" s="96"/>
      <c r="C203" s="3834"/>
      <c r="D203" s="3834"/>
      <c r="E203" s="3834"/>
      <c r="F203" s="3959"/>
      <c r="G203" s="3834"/>
      <c r="H203" s="2232"/>
      <c r="I203" s="3934" t="s">
        <v>193</v>
      </c>
      <c r="J203" s="3935"/>
      <c r="K203" s="1573"/>
      <c r="L203" s="1574"/>
      <c r="M203" s="3937"/>
      <c r="N203" s="3952"/>
      <c r="O203" s="3937"/>
      <c r="P203" s="3937"/>
      <c r="Q203" s="3788"/>
      <c r="R203" s="3788"/>
      <c r="S203" s="3788"/>
      <c r="T203" s="3788"/>
      <c r="U203" s="3936" t="s">
        <v>356</v>
      </c>
      <c r="V203" s="3936"/>
      <c r="W203" s="3936"/>
      <c r="X203" s="3936"/>
      <c r="Y203" s="3937" t="s">
        <v>359</v>
      </c>
      <c r="Z203" s="3937"/>
      <c r="AA203" s="3937"/>
      <c r="AB203" s="3937"/>
      <c r="AC203" s="1441"/>
      <c r="AD203" s="1446"/>
      <c r="AE203" s="3938" t="s">
        <v>349</v>
      </c>
      <c r="AF203" s="3938"/>
      <c r="AG203" s="3939" t="s">
        <v>371</v>
      </c>
      <c r="AH203" s="3939"/>
      <c r="AI203" s="3938" t="s">
        <v>349</v>
      </c>
      <c r="AJ203" s="3938"/>
      <c r="AK203" s="3938" t="s">
        <v>349</v>
      </c>
      <c r="AL203" s="3938"/>
      <c r="AM203" s="3788"/>
      <c r="AN203" s="3788"/>
      <c r="AO203" s="3788"/>
      <c r="AP203" s="3788"/>
      <c r="AQ203" s="3940" t="s">
        <v>351</v>
      </c>
      <c r="AR203" s="3941"/>
      <c r="AS203" s="3941"/>
      <c r="AT203" s="3941"/>
      <c r="AU203" s="3937" t="s">
        <v>359</v>
      </c>
      <c r="AV203" s="3937"/>
      <c r="AW203" s="3937"/>
      <c r="AX203" s="3937"/>
      <c r="AY203" s="3932"/>
      <c r="BJ203" s="96"/>
      <c r="BK203" s="96"/>
      <c r="BL203" s="96"/>
      <c r="BM203" s="96"/>
      <c r="BN203" s="96"/>
      <c r="BO203" s="96"/>
      <c r="BP203" s="96"/>
      <c r="BQ203" s="96"/>
      <c r="BR203" s="96"/>
      <c r="BS203" s="96"/>
    </row>
    <row r="204" spans="1:71" s="1363" customFormat="1" ht="33" customHeight="1">
      <c r="A204" s="96"/>
      <c r="B204" s="96"/>
      <c r="C204" s="3834"/>
      <c r="D204" s="3834"/>
      <c r="E204" s="3834"/>
      <c r="F204" s="3959"/>
      <c r="G204" s="3834"/>
      <c r="H204" s="2232"/>
      <c r="I204" s="3928" t="s">
        <v>189</v>
      </c>
      <c r="J204" s="3929"/>
      <c r="K204" s="1575"/>
      <c r="L204" s="1576"/>
      <c r="M204" s="3927"/>
      <c r="N204" s="3953"/>
      <c r="O204" s="3927"/>
      <c r="P204" s="3927"/>
      <c r="Q204" s="3788"/>
      <c r="R204" s="3788"/>
      <c r="S204" s="3788"/>
      <c r="T204" s="3788"/>
      <c r="U204" s="3925" t="s">
        <v>351</v>
      </c>
      <c r="V204" s="3926"/>
      <c r="W204" s="3926"/>
      <c r="X204" s="3926"/>
      <c r="Y204" s="3927" t="s">
        <v>360</v>
      </c>
      <c r="Z204" s="3927"/>
      <c r="AA204" s="3927"/>
      <c r="AB204" s="3927"/>
      <c r="AC204" s="1443"/>
      <c r="AD204" s="1447"/>
      <c r="AE204" s="3930" t="s">
        <v>349</v>
      </c>
      <c r="AF204" s="3930"/>
      <c r="AG204" s="3924" t="s">
        <v>369</v>
      </c>
      <c r="AH204" s="3924"/>
      <c r="AI204" s="3930" t="s">
        <v>349</v>
      </c>
      <c r="AJ204" s="3930"/>
      <c r="AK204" s="3930" t="s">
        <v>349</v>
      </c>
      <c r="AL204" s="3930"/>
      <c r="AM204" s="3788"/>
      <c r="AN204" s="3788"/>
      <c r="AO204" s="3788"/>
      <c r="AP204" s="3788"/>
      <c r="AQ204" s="3925" t="s">
        <v>354</v>
      </c>
      <c r="AR204" s="3926"/>
      <c r="AS204" s="3926"/>
      <c r="AT204" s="3926"/>
      <c r="AU204" s="3927" t="s">
        <v>360</v>
      </c>
      <c r="AV204" s="3927"/>
      <c r="AW204" s="3927"/>
      <c r="AX204" s="3927"/>
      <c r="AY204" s="3933"/>
      <c r="BJ204" s="96"/>
      <c r="BK204" s="96"/>
      <c r="BL204" s="96"/>
      <c r="BM204" s="96"/>
      <c r="BN204" s="96"/>
      <c r="BO204" s="96"/>
      <c r="BP204" s="96"/>
      <c r="BQ204" s="96"/>
      <c r="BR204" s="96"/>
      <c r="BS204" s="96"/>
    </row>
    <row r="205" spans="1:71" s="1363" customFormat="1" ht="33" customHeight="1">
      <c r="A205" s="96"/>
      <c r="B205" s="96"/>
      <c r="C205" s="3834"/>
      <c r="D205" s="3834"/>
      <c r="E205" s="3834"/>
      <c r="F205" s="3959"/>
      <c r="G205" s="3834"/>
      <c r="H205" s="2232"/>
      <c r="I205" s="3947" t="s">
        <v>181</v>
      </c>
      <c r="J205" s="3948"/>
      <c r="K205" s="3949"/>
      <c r="L205" s="3950"/>
      <c r="M205" s="3946" t="s">
        <v>349</v>
      </c>
      <c r="N205" s="3946" t="s">
        <v>349</v>
      </c>
      <c r="O205" s="3951" t="s">
        <v>368</v>
      </c>
      <c r="P205" s="3946" t="s">
        <v>349</v>
      </c>
      <c r="Q205" s="3788"/>
      <c r="R205" s="3788"/>
      <c r="S205" s="3788"/>
      <c r="T205" s="3788"/>
      <c r="U205" s="3954" t="s">
        <v>351</v>
      </c>
      <c r="V205" s="3954"/>
      <c r="W205" s="3954"/>
      <c r="X205" s="3954"/>
      <c r="Y205" s="3946" t="s">
        <v>363</v>
      </c>
      <c r="Z205" s="3946"/>
      <c r="AA205" s="3946"/>
      <c r="AB205" s="3946"/>
      <c r="AC205" s="1439"/>
      <c r="AD205" s="1445"/>
      <c r="AE205" s="3942" t="s">
        <v>349</v>
      </c>
      <c r="AF205" s="3942"/>
      <c r="AG205" s="3942" t="s">
        <v>349</v>
      </c>
      <c r="AH205" s="3942"/>
      <c r="AI205" s="3943" t="s">
        <v>369</v>
      </c>
      <c r="AJ205" s="3943"/>
      <c r="AK205" s="3942" t="s">
        <v>349</v>
      </c>
      <c r="AL205" s="3942"/>
      <c r="AM205" s="3788"/>
      <c r="AN205" s="3788"/>
      <c r="AO205" s="3788"/>
      <c r="AP205" s="3788"/>
      <c r="AQ205" s="3944" t="s">
        <v>354</v>
      </c>
      <c r="AR205" s="3945"/>
      <c r="AS205" s="3945"/>
      <c r="AT205" s="3945"/>
      <c r="AU205" s="3946" t="s">
        <v>363</v>
      </c>
      <c r="AV205" s="3946"/>
      <c r="AW205" s="3946"/>
      <c r="AX205" s="3946"/>
      <c r="AY205" s="3931" t="s">
        <v>373</v>
      </c>
      <c r="BJ205" s="96"/>
      <c r="BK205" s="96"/>
      <c r="BL205" s="96"/>
      <c r="BM205" s="96"/>
      <c r="BN205" s="96"/>
      <c r="BO205" s="96"/>
      <c r="BP205" s="96"/>
      <c r="BQ205" s="96"/>
      <c r="BR205" s="96"/>
      <c r="BS205" s="96"/>
    </row>
    <row r="206" spans="1:71" s="1363" customFormat="1" ht="33" customHeight="1">
      <c r="A206" s="96"/>
      <c r="B206" s="96"/>
      <c r="C206" s="3834"/>
      <c r="D206" s="3834"/>
      <c r="E206" s="3834"/>
      <c r="F206" s="3959"/>
      <c r="G206" s="3834"/>
      <c r="H206" s="2232"/>
      <c r="I206" s="3934" t="s">
        <v>193</v>
      </c>
      <c r="J206" s="3935"/>
      <c r="K206" s="1573"/>
      <c r="L206" s="1574"/>
      <c r="M206" s="3937"/>
      <c r="N206" s="3937"/>
      <c r="O206" s="3952"/>
      <c r="P206" s="3937"/>
      <c r="Q206" s="3788"/>
      <c r="R206" s="3788"/>
      <c r="S206" s="3788"/>
      <c r="T206" s="3788"/>
      <c r="U206" s="3936" t="s">
        <v>356</v>
      </c>
      <c r="V206" s="3936"/>
      <c r="W206" s="3936"/>
      <c r="X206" s="3936"/>
      <c r="Y206" s="3937" t="s">
        <v>362</v>
      </c>
      <c r="Z206" s="3937"/>
      <c r="AA206" s="3937"/>
      <c r="AB206" s="3937"/>
      <c r="AC206" s="1441"/>
      <c r="AD206" s="1446"/>
      <c r="AE206" s="3938" t="s">
        <v>349</v>
      </c>
      <c r="AF206" s="3938"/>
      <c r="AG206" s="3938" t="s">
        <v>349</v>
      </c>
      <c r="AH206" s="3938"/>
      <c r="AI206" s="3939" t="s">
        <v>371</v>
      </c>
      <c r="AJ206" s="3939"/>
      <c r="AK206" s="3938" t="s">
        <v>349</v>
      </c>
      <c r="AL206" s="3938"/>
      <c r="AM206" s="3788"/>
      <c r="AN206" s="3788"/>
      <c r="AO206" s="3788"/>
      <c r="AP206" s="3788"/>
      <c r="AQ206" s="3940" t="s">
        <v>351</v>
      </c>
      <c r="AR206" s="3941"/>
      <c r="AS206" s="3941"/>
      <c r="AT206" s="3941"/>
      <c r="AU206" s="3937" t="s">
        <v>362</v>
      </c>
      <c r="AV206" s="3937"/>
      <c r="AW206" s="3937"/>
      <c r="AX206" s="3937"/>
      <c r="AY206" s="3932"/>
      <c r="BJ206" s="96"/>
      <c r="BK206" s="96"/>
      <c r="BL206" s="96"/>
      <c r="BM206" s="96"/>
      <c r="BN206" s="96"/>
      <c r="BO206" s="96"/>
      <c r="BP206" s="96"/>
      <c r="BQ206" s="96"/>
      <c r="BR206" s="96"/>
      <c r="BS206" s="96"/>
    </row>
    <row r="207" spans="1:71" s="1363" customFormat="1" ht="33" customHeight="1">
      <c r="A207" s="96"/>
      <c r="B207" s="96"/>
      <c r="C207" s="3834"/>
      <c r="D207" s="3834"/>
      <c r="E207" s="3834"/>
      <c r="F207" s="3959"/>
      <c r="G207" s="3834"/>
      <c r="H207" s="2232"/>
      <c r="I207" s="3928" t="s">
        <v>189</v>
      </c>
      <c r="J207" s="3929"/>
      <c r="K207" s="1575"/>
      <c r="L207" s="1576"/>
      <c r="M207" s="3927"/>
      <c r="N207" s="3927"/>
      <c r="O207" s="3953"/>
      <c r="P207" s="3927"/>
      <c r="Q207" s="3788"/>
      <c r="R207" s="3788"/>
      <c r="S207" s="3788"/>
      <c r="T207" s="3788"/>
      <c r="U207" s="3925" t="s">
        <v>351</v>
      </c>
      <c r="V207" s="3926"/>
      <c r="W207" s="3926"/>
      <c r="X207" s="3926"/>
      <c r="Y207" s="3927" t="s">
        <v>363</v>
      </c>
      <c r="Z207" s="3927"/>
      <c r="AA207" s="3927"/>
      <c r="AB207" s="3927"/>
      <c r="AC207" s="1443"/>
      <c r="AD207" s="1447"/>
      <c r="AE207" s="3930" t="s">
        <v>349</v>
      </c>
      <c r="AF207" s="3930"/>
      <c r="AG207" s="3930" t="s">
        <v>349</v>
      </c>
      <c r="AH207" s="3930"/>
      <c r="AI207" s="3924" t="s">
        <v>369</v>
      </c>
      <c r="AJ207" s="3924"/>
      <c r="AK207" s="3930" t="s">
        <v>349</v>
      </c>
      <c r="AL207" s="3930"/>
      <c r="AM207" s="3788"/>
      <c r="AN207" s="3788"/>
      <c r="AO207" s="3788"/>
      <c r="AP207" s="3788"/>
      <c r="AQ207" s="3925" t="s">
        <v>354</v>
      </c>
      <c r="AR207" s="3926"/>
      <c r="AS207" s="3926"/>
      <c r="AT207" s="3926"/>
      <c r="AU207" s="3927" t="s">
        <v>363</v>
      </c>
      <c r="AV207" s="3927"/>
      <c r="AW207" s="3927"/>
      <c r="AX207" s="3927"/>
      <c r="AY207" s="3933"/>
      <c r="BJ207" s="96"/>
      <c r="BK207" s="96"/>
      <c r="BL207" s="96"/>
      <c r="BM207" s="96"/>
      <c r="BN207" s="96"/>
      <c r="BO207" s="96"/>
      <c r="BP207" s="96"/>
      <c r="BQ207" s="96"/>
      <c r="BR207" s="96"/>
      <c r="BS207" s="96"/>
    </row>
    <row r="208" spans="1:71" s="1363" customFormat="1" ht="33" customHeight="1">
      <c r="A208" s="96"/>
      <c r="B208" s="96"/>
      <c r="C208" s="3834"/>
      <c r="D208" s="3834"/>
      <c r="E208" s="3834"/>
      <c r="F208" s="3959"/>
      <c r="G208" s="3834"/>
      <c r="H208" s="2232"/>
      <c r="I208" s="3947" t="s">
        <v>181</v>
      </c>
      <c r="J208" s="3948"/>
      <c r="K208" s="3949"/>
      <c r="L208" s="3950"/>
      <c r="M208" s="3946" t="s">
        <v>349</v>
      </c>
      <c r="N208" s="3946" t="s">
        <v>349</v>
      </c>
      <c r="O208" s="3946" t="s">
        <v>349</v>
      </c>
      <c r="P208" s="3951" t="s">
        <v>368</v>
      </c>
      <c r="Q208" s="3788"/>
      <c r="R208" s="3788"/>
      <c r="S208" s="3788"/>
      <c r="T208" s="3788"/>
      <c r="U208" s="3954" t="s">
        <v>351</v>
      </c>
      <c r="V208" s="3954"/>
      <c r="W208" s="3954"/>
      <c r="X208" s="3954"/>
      <c r="Y208" s="3946" t="s">
        <v>366</v>
      </c>
      <c r="Z208" s="3946"/>
      <c r="AA208" s="3946"/>
      <c r="AB208" s="3946"/>
      <c r="AC208" s="1439"/>
      <c r="AD208" s="1445"/>
      <c r="AE208" s="3942" t="s">
        <v>349</v>
      </c>
      <c r="AF208" s="3942"/>
      <c r="AG208" s="3942" t="s">
        <v>349</v>
      </c>
      <c r="AH208" s="3942"/>
      <c r="AI208" s="3942" t="s">
        <v>349</v>
      </c>
      <c r="AJ208" s="3942"/>
      <c r="AK208" s="3943" t="s">
        <v>369</v>
      </c>
      <c r="AL208" s="3943"/>
      <c r="AM208" s="3788"/>
      <c r="AN208" s="3788"/>
      <c r="AO208" s="3788"/>
      <c r="AP208" s="3788"/>
      <c r="AQ208" s="3944" t="s">
        <v>354</v>
      </c>
      <c r="AR208" s="3945"/>
      <c r="AS208" s="3945"/>
      <c r="AT208" s="3945"/>
      <c r="AU208" s="3946" t="s">
        <v>366</v>
      </c>
      <c r="AV208" s="3946"/>
      <c r="AW208" s="3946"/>
      <c r="AX208" s="3946"/>
      <c r="AY208" s="3931" t="s">
        <v>374</v>
      </c>
      <c r="BJ208" s="96"/>
      <c r="BK208" s="96"/>
      <c r="BL208" s="96"/>
      <c r="BM208" s="96"/>
      <c r="BN208" s="96"/>
      <c r="BO208" s="96"/>
      <c r="BP208" s="96"/>
      <c r="BQ208" s="96"/>
      <c r="BR208" s="96"/>
      <c r="BS208" s="96"/>
    </row>
    <row r="209" spans="1:167" s="1363" customFormat="1" ht="33" customHeight="1">
      <c r="A209" s="96"/>
      <c r="B209" s="96"/>
      <c r="C209" s="3834"/>
      <c r="D209" s="3834"/>
      <c r="E209" s="3834"/>
      <c r="F209" s="3959"/>
      <c r="G209" s="3834"/>
      <c r="H209" s="2232"/>
      <c r="I209" s="3934" t="s">
        <v>193</v>
      </c>
      <c r="J209" s="3935"/>
      <c r="K209" s="1573"/>
      <c r="L209" s="1574"/>
      <c r="M209" s="3937"/>
      <c r="N209" s="3937"/>
      <c r="O209" s="3937"/>
      <c r="P209" s="3952"/>
      <c r="Q209" s="3788"/>
      <c r="R209" s="3788"/>
      <c r="S209" s="3788"/>
      <c r="T209" s="3788"/>
      <c r="U209" s="3936" t="s">
        <v>356</v>
      </c>
      <c r="V209" s="3936"/>
      <c r="W209" s="3936"/>
      <c r="X209" s="3936"/>
      <c r="Y209" s="3937" t="s">
        <v>365</v>
      </c>
      <c r="Z209" s="3937"/>
      <c r="AA209" s="3937"/>
      <c r="AB209" s="3937"/>
      <c r="AC209" s="1441"/>
      <c r="AD209" s="1446"/>
      <c r="AE209" s="3938" t="s">
        <v>349</v>
      </c>
      <c r="AF209" s="3938"/>
      <c r="AG209" s="3938" t="s">
        <v>349</v>
      </c>
      <c r="AH209" s="3938"/>
      <c r="AI209" s="3938" t="s">
        <v>349</v>
      </c>
      <c r="AJ209" s="3938"/>
      <c r="AK209" s="3939" t="s">
        <v>371</v>
      </c>
      <c r="AL209" s="3939"/>
      <c r="AM209" s="3788"/>
      <c r="AN209" s="3788"/>
      <c r="AO209" s="3788"/>
      <c r="AP209" s="3788"/>
      <c r="AQ209" s="3940" t="s">
        <v>351</v>
      </c>
      <c r="AR209" s="3941"/>
      <c r="AS209" s="3941"/>
      <c r="AT209" s="3941"/>
      <c r="AU209" s="3937" t="s">
        <v>365</v>
      </c>
      <c r="AV209" s="3937"/>
      <c r="AW209" s="3937"/>
      <c r="AX209" s="3937"/>
      <c r="AY209" s="3932"/>
      <c r="BJ209" s="96"/>
      <c r="BK209" s="96"/>
      <c r="BL209" s="96"/>
      <c r="BM209" s="96"/>
      <c r="BN209" s="96"/>
      <c r="BO209" s="96"/>
      <c r="BP209" s="96"/>
      <c r="BQ209" s="96"/>
      <c r="BR209" s="96"/>
      <c r="BS209" s="96"/>
    </row>
    <row r="210" spans="1:167" s="1363" customFormat="1" ht="33" customHeight="1">
      <c r="A210" s="96"/>
      <c r="B210" s="96"/>
      <c r="C210" s="3834"/>
      <c r="D210" s="3834"/>
      <c r="E210" s="3834"/>
      <c r="F210" s="3959"/>
      <c r="G210" s="3834"/>
      <c r="H210" s="2420"/>
      <c r="I210" s="3928" t="s">
        <v>189</v>
      </c>
      <c r="J210" s="3929"/>
      <c r="K210" s="1575"/>
      <c r="L210" s="1576"/>
      <c r="M210" s="3927"/>
      <c r="N210" s="3927"/>
      <c r="O210" s="3927"/>
      <c r="P210" s="3953"/>
      <c r="Q210" s="3788"/>
      <c r="R210" s="3788"/>
      <c r="S210" s="3788"/>
      <c r="T210" s="3788"/>
      <c r="U210" s="3925" t="s">
        <v>351</v>
      </c>
      <c r="V210" s="3926"/>
      <c r="W210" s="3926"/>
      <c r="X210" s="3926"/>
      <c r="Y210" s="3927" t="s">
        <v>366</v>
      </c>
      <c r="Z210" s="3927"/>
      <c r="AA210" s="3927"/>
      <c r="AB210" s="3927"/>
      <c r="AC210" s="1443"/>
      <c r="AD210" s="1447"/>
      <c r="AE210" s="3930" t="s">
        <v>349</v>
      </c>
      <c r="AF210" s="3930"/>
      <c r="AG210" s="3930" t="s">
        <v>349</v>
      </c>
      <c r="AH210" s="3930"/>
      <c r="AI210" s="3930" t="s">
        <v>349</v>
      </c>
      <c r="AJ210" s="3930"/>
      <c r="AK210" s="3924" t="s">
        <v>369</v>
      </c>
      <c r="AL210" s="3924"/>
      <c r="AM210" s="3788"/>
      <c r="AN210" s="3788"/>
      <c r="AO210" s="3788"/>
      <c r="AP210" s="3788"/>
      <c r="AQ210" s="3925" t="s">
        <v>354</v>
      </c>
      <c r="AR210" s="3926"/>
      <c r="AS210" s="3926"/>
      <c r="AT210" s="3926"/>
      <c r="AU210" s="3927" t="s">
        <v>366</v>
      </c>
      <c r="AV210" s="3927"/>
      <c r="AW210" s="3927"/>
      <c r="AX210" s="3927"/>
      <c r="AY210" s="3933"/>
      <c r="BD210" s="96"/>
      <c r="BE210" s="96"/>
      <c r="BF210" s="96"/>
      <c r="BG210" s="96"/>
      <c r="BH210" s="96"/>
      <c r="BI210" s="96"/>
      <c r="BJ210" s="96"/>
      <c r="BK210" s="96"/>
      <c r="BL210" s="96"/>
      <c r="BM210" s="96"/>
      <c r="BN210" s="96"/>
      <c r="BO210" s="96"/>
      <c r="BP210" s="96"/>
      <c r="BQ210" s="96"/>
      <c r="BR210" s="96"/>
      <c r="BS210" s="96"/>
    </row>
    <row r="215" spans="1:167" ht="17.399999999999999">
      <c r="A215" s="96"/>
      <c r="B215" s="96"/>
      <c r="C215" s="3862" t="s">
        <v>163</v>
      </c>
      <c r="D215" s="3634" t="s">
        <v>164</v>
      </c>
      <c r="E215" s="3634"/>
      <c r="F215" s="3634"/>
      <c r="G215" s="3481" t="s">
        <v>139</v>
      </c>
      <c r="H215" s="3481"/>
      <c r="I215" s="3481"/>
      <c r="J215" s="3481"/>
      <c r="K215" s="3481"/>
      <c r="L215" s="3490" t="s">
        <v>140</v>
      </c>
      <c r="M215" s="3490"/>
      <c r="N215" s="3490"/>
      <c r="O215" s="3490"/>
      <c r="P215" s="3490"/>
      <c r="Q215" s="3490"/>
      <c r="R215" s="3481" t="s">
        <v>139</v>
      </c>
      <c r="S215" s="3481"/>
      <c r="T215" s="3481"/>
      <c r="U215" s="3490" t="s">
        <v>140</v>
      </c>
      <c r="V215" s="3490"/>
      <c r="W215" s="3490"/>
      <c r="X215" s="3481" t="s">
        <v>139</v>
      </c>
      <c r="Y215" s="3481"/>
      <c r="Z215" s="3481"/>
      <c r="AA215" s="3481"/>
      <c r="AB215" s="3481"/>
      <c r="AC215" s="3481"/>
      <c r="AD215" s="3490" t="s">
        <v>140</v>
      </c>
      <c r="AE215" s="3490"/>
      <c r="AF215" s="3490"/>
      <c r="AG215" s="3490"/>
      <c r="AH215" s="3490"/>
      <c r="AI215" s="3490"/>
      <c r="AJ215" s="3490"/>
      <c r="AK215" s="3490"/>
      <c r="AL215" s="3490"/>
      <c r="AM215" s="3490"/>
      <c r="AN215" s="3490"/>
      <c r="AO215" s="3490"/>
      <c r="AP215" s="3490"/>
      <c r="AQ215" s="3490"/>
      <c r="AR215" s="3490"/>
      <c r="AS215" s="3490"/>
      <c r="AT215" s="3490"/>
      <c r="AU215" s="3490"/>
      <c r="AV215" s="3490"/>
      <c r="AW215" s="3490"/>
      <c r="AX215" s="3490"/>
      <c r="AY215" s="3490"/>
      <c r="AZ215" s="3490"/>
      <c r="BA215" s="3490"/>
      <c r="BB215" s="3490"/>
      <c r="BC215" s="3490"/>
      <c r="BD215" s="3490"/>
      <c r="BE215" s="3481" t="s">
        <v>139</v>
      </c>
      <c r="BF215" s="3481"/>
      <c r="BG215" s="3481"/>
      <c r="BH215" s="3481"/>
      <c r="BI215" s="3481"/>
      <c r="BJ215" s="3481"/>
      <c r="BK215" s="3490" t="s">
        <v>140</v>
      </c>
      <c r="BL215" s="3490"/>
      <c r="BM215" s="3490"/>
      <c r="BN215" s="3490"/>
      <c r="BO215" s="3490"/>
      <c r="BP215" s="3720" t="s">
        <v>307</v>
      </c>
      <c r="BQ215" s="3720"/>
    </row>
    <row r="216" spans="1:167" ht="15.6">
      <c r="A216" s="96"/>
      <c r="B216" s="96"/>
      <c r="C216" s="3862"/>
      <c r="D216" s="3634"/>
      <c r="E216" s="3634"/>
      <c r="F216" s="3634"/>
      <c r="G216" s="3613" t="s">
        <v>221</v>
      </c>
      <c r="H216" s="3613" t="s">
        <v>222</v>
      </c>
      <c r="I216" s="3482" t="s">
        <v>224</v>
      </c>
      <c r="J216" s="3482"/>
      <c r="K216" s="3482"/>
      <c r="L216" s="3485" t="s">
        <v>174</v>
      </c>
      <c r="M216" s="3485"/>
      <c r="N216" s="3485"/>
      <c r="O216" s="3485" t="s">
        <v>375</v>
      </c>
      <c r="P216" s="3485"/>
      <c r="Q216" s="3485"/>
      <c r="R216" s="3482" t="s">
        <v>173</v>
      </c>
      <c r="S216" s="3482"/>
      <c r="T216" s="3482"/>
      <c r="U216" s="3485" t="s">
        <v>375</v>
      </c>
      <c r="V216" s="3485"/>
      <c r="W216" s="3485"/>
      <c r="X216" s="3482" t="s">
        <v>168</v>
      </c>
      <c r="Y216" s="3482"/>
      <c r="Z216" s="3482"/>
      <c r="AA216" s="3482" t="s">
        <v>224</v>
      </c>
      <c r="AB216" s="3482"/>
      <c r="AC216" s="3482"/>
      <c r="AD216" s="3485" t="s">
        <v>174</v>
      </c>
      <c r="AE216" s="3485"/>
      <c r="AF216" s="3485"/>
      <c r="AG216" s="3485"/>
      <c r="AH216" s="3485"/>
      <c r="AI216" s="3485"/>
      <c r="AJ216" s="3485"/>
      <c r="AK216" s="3485"/>
      <c r="AL216" s="3485"/>
      <c r="AM216" s="3485"/>
      <c r="AN216" s="3485"/>
      <c r="AO216" s="3485"/>
      <c r="AP216" s="3485"/>
      <c r="AQ216" s="3485"/>
      <c r="AR216" s="3485"/>
      <c r="AS216" s="3485"/>
      <c r="AT216" s="3485"/>
      <c r="AU216" s="3485"/>
      <c r="AV216" s="3485"/>
      <c r="AW216" s="3485"/>
      <c r="AX216" s="3485"/>
      <c r="AY216" s="3485"/>
      <c r="AZ216" s="3485"/>
      <c r="BA216" s="3485" t="s">
        <v>286</v>
      </c>
      <c r="BB216" s="3485"/>
      <c r="BC216" s="3485"/>
      <c r="BD216" s="3485"/>
      <c r="BE216" s="3482" t="s">
        <v>173</v>
      </c>
      <c r="BF216" s="3482"/>
      <c r="BG216" s="3482"/>
      <c r="BH216" s="3482" t="s">
        <v>287</v>
      </c>
      <c r="BI216" s="3482"/>
      <c r="BJ216" s="3482"/>
      <c r="BK216" s="3485" t="s">
        <v>288</v>
      </c>
      <c r="BL216" s="3485"/>
      <c r="BM216" s="3485"/>
      <c r="BN216" s="3485"/>
      <c r="BO216" s="3485"/>
      <c r="BP216" s="3720"/>
      <c r="BQ216" s="3720"/>
    </row>
    <row r="217" spans="1:167" ht="15.6">
      <c r="A217" s="96"/>
      <c r="B217" s="96"/>
      <c r="C217" s="3862"/>
      <c r="D217" s="3634"/>
      <c r="E217" s="3634"/>
      <c r="F217" s="3634"/>
      <c r="G217" s="3613"/>
      <c r="H217" s="3613"/>
      <c r="I217" s="3482"/>
      <c r="J217" s="3482"/>
      <c r="K217" s="3482"/>
      <c r="L217" s="3485"/>
      <c r="M217" s="3485"/>
      <c r="N217" s="3485"/>
      <c r="O217" s="3485"/>
      <c r="P217" s="3485"/>
      <c r="Q217" s="3485"/>
      <c r="R217" s="3482"/>
      <c r="S217" s="3482"/>
      <c r="T217" s="3482"/>
      <c r="U217" s="3485"/>
      <c r="V217" s="3485"/>
      <c r="W217" s="3485"/>
      <c r="X217" s="3482"/>
      <c r="Y217" s="3482"/>
      <c r="Z217" s="3482"/>
      <c r="AA217" s="3482"/>
      <c r="AB217" s="3482"/>
      <c r="AC217" s="3482"/>
      <c r="AD217" s="3485"/>
      <c r="AE217" s="3485"/>
      <c r="AF217" s="3485"/>
      <c r="AG217" s="3485"/>
      <c r="AH217" s="3485"/>
      <c r="AI217" s="3485"/>
      <c r="AJ217" s="3485"/>
      <c r="AK217" s="3485"/>
      <c r="AL217" s="3485"/>
      <c r="AM217" s="3485"/>
      <c r="AN217" s="3485"/>
      <c r="AO217" s="3485"/>
      <c r="AP217" s="3485"/>
      <c r="AQ217" s="3485"/>
      <c r="AR217" s="3485"/>
      <c r="AS217" s="3485"/>
      <c r="AT217" s="3485"/>
      <c r="AU217" s="3485"/>
      <c r="AV217" s="3485"/>
      <c r="AW217" s="3485"/>
      <c r="AX217" s="3485"/>
      <c r="AY217" s="3485"/>
      <c r="AZ217" s="3485"/>
      <c r="BA217" s="3485"/>
      <c r="BB217" s="3485"/>
      <c r="BC217" s="3485"/>
      <c r="BD217" s="3485"/>
      <c r="BE217" s="3482"/>
      <c r="BF217" s="3482"/>
      <c r="BG217" s="3482"/>
      <c r="BH217" s="3482"/>
      <c r="BI217" s="3482"/>
      <c r="BJ217" s="3482"/>
      <c r="BK217" s="3485"/>
      <c r="BL217" s="3485"/>
      <c r="BM217" s="3485"/>
      <c r="BN217" s="3485"/>
      <c r="BO217" s="3485"/>
      <c r="BP217" s="3720"/>
      <c r="BQ217" s="3720"/>
    </row>
    <row r="218" spans="1:167" ht="15.6">
      <c r="A218" s="96"/>
      <c r="B218" s="96"/>
      <c r="C218" s="3862"/>
      <c r="D218" s="3634"/>
      <c r="E218" s="3634"/>
      <c r="F218" s="3634"/>
      <c r="G218" s="3613"/>
      <c r="H218" s="3613"/>
      <c r="I218" s="3482"/>
      <c r="J218" s="3482"/>
      <c r="K218" s="3482"/>
      <c r="L218" s="3485"/>
      <c r="M218" s="3485"/>
      <c r="N218" s="3485"/>
      <c r="O218" s="3485"/>
      <c r="P218" s="3485"/>
      <c r="Q218" s="3485"/>
      <c r="R218" s="3482"/>
      <c r="S218" s="3482"/>
      <c r="T218" s="3482"/>
      <c r="U218" s="3485"/>
      <c r="V218" s="3485"/>
      <c r="W218" s="3485"/>
      <c r="X218" s="3482"/>
      <c r="Y218" s="3482"/>
      <c r="Z218" s="3482"/>
      <c r="AA218" s="3482"/>
      <c r="AB218" s="3482"/>
      <c r="AC218" s="3482"/>
      <c r="AD218" s="3485"/>
      <c r="AE218" s="3485"/>
      <c r="AF218" s="3485"/>
      <c r="AG218" s="3485"/>
      <c r="AH218" s="3485"/>
      <c r="AI218" s="3485"/>
      <c r="AJ218" s="3485"/>
      <c r="AK218" s="3485"/>
      <c r="AL218" s="3485"/>
      <c r="AM218" s="3485"/>
      <c r="AN218" s="3485"/>
      <c r="AO218" s="3485"/>
      <c r="AP218" s="3485"/>
      <c r="AQ218" s="3485"/>
      <c r="AR218" s="3485"/>
      <c r="AS218" s="3485"/>
      <c r="AT218" s="3485"/>
      <c r="AU218" s="3485"/>
      <c r="AV218" s="3485"/>
      <c r="AW218" s="3485"/>
      <c r="AX218" s="3485"/>
      <c r="AY218" s="3485"/>
      <c r="AZ218" s="3485"/>
      <c r="BA218" s="3485"/>
      <c r="BB218" s="3485"/>
      <c r="BC218" s="3485"/>
      <c r="BD218" s="3485"/>
      <c r="BE218" s="3482"/>
      <c r="BF218" s="3482"/>
      <c r="BG218" s="3482"/>
      <c r="BH218" s="3482"/>
      <c r="BI218" s="3482"/>
      <c r="BJ218" s="3482"/>
      <c r="BK218" s="3485"/>
      <c r="BL218" s="3485"/>
      <c r="BM218" s="3485"/>
      <c r="BN218" s="3485"/>
      <c r="BO218" s="3485"/>
      <c r="BP218" s="3720"/>
      <c r="BQ218" s="3720"/>
    </row>
    <row r="219" spans="1:167" ht="17.399999999999999">
      <c r="A219" s="96"/>
      <c r="B219" s="96"/>
      <c r="C219" s="3862"/>
      <c r="D219" s="1599" t="s">
        <v>168</v>
      </c>
      <c r="E219" s="1599" t="s">
        <v>220</v>
      </c>
      <c r="F219" s="1599" t="s">
        <v>33</v>
      </c>
      <c r="G219" s="3613"/>
      <c r="H219" s="3613"/>
      <c r="I219" s="3482"/>
      <c r="J219" s="3482"/>
      <c r="K219" s="3482"/>
      <c r="L219" s="3485"/>
      <c r="M219" s="3485"/>
      <c r="N219" s="3485"/>
      <c r="O219" s="3485"/>
      <c r="P219" s="3485"/>
      <c r="Q219" s="3485"/>
      <c r="R219" s="3482"/>
      <c r="S219" s="3482"/>
      <c r="T219" s="3482"/>
      <c r="U219" s="3485"/>
      <c r="V219" s="3485"/>
      <c r="W219" s="3485"/>
      <c r="X219" s="3482"/>
      <c r="Y219" s="3482"/>
      <c r="Z219" s="3482"/>
      <c r="AA219" s="3482"/>
      <c r="AB219" s="3482"/>
      <c r="AC219" s="3482"/>
      <c r="AD219" s="3485"/>
      <c r="AE219" s="3485"/>
      <c r="AF219" s="3485"/>
      <c r="AG219" s="3485"/>
      <c r="AH219" s="3485"/>
      <c r="AI219" s="3485"/>
      <c r="AJ219" s="3485"/>
      <c r="AK219" s="3485"/>
      <c r="AL219" s="3485"/>
      <c r="AM219" s="3485"/>
      <c r="AN219" s="3485"/>
      <c r="AO219" s="3485"/>
      <c r="AP219" s="3485"/>
      <c r="AQ219" s="3485"/>
      <c r="AR219" s="3485"/>
      <c r="AS219" s="3485"/>
      <c r="AT219" s="3485"/>
      <c r="AU219" s="3485"/>
      <c r="AV219" s="3485"/>
      <c r="AW219" s="3485"/>
      <c r="AX219" s="3485"/>
      <c r="AY219" s="3485"/>
      <c r="AZ219" s="3485"/>
      <c r="BA219" s="3485"/>
      <c r="BB219" s="3485"/>
      <c r="BC219" s="3485"/>
      <c r="BD219" s="3485"/>
      <c r="BE219" s="3482"/>
      <c r="BF219" s="3482"/>
      <c r="BG219" s="3482"/>
      <c r="BH219" s="3482"/>
      <c r="BI219" s="3482"/>
      <c r="BJ219" s="3482"/>
      <c r="BK219" s="3485"/>
      <c r="BL219" s="3485"/>
      <c r="BM219" s="3485"/>
      <c r="BN219" s="3485"/>
      <c r="BO219" s="3485"/>
      <c r="BP219" s="3720"/>
      <c r="BQ219" s="3720"/>
    </row>
    <row r="220" spans="1:167" ht="81" customHeight="1">
      <c r="A220" s="96"/>
      <c r="B220" s="96"/>
      <c r="C220" s="3418" t="s">
        <v>376</v>
      </c>
      <c r="D220" s="1149">
        <v>7</v>
      </c>
      <c r="E220" s="3582" t="s">
        <v>181</v>
      </c>
      <c r="F220" s="1585" t="s">
        <v>377</v>
      </c>
      <c r="G220" s="3582" t="s">
        <v>243</v>
      </c>
      <c r="H220" s="3582" t="s">
        <v>244</v>
      </c>
      <c r="I220" s="3387" t="s">
        <v>378</v>
      </c>
      <c r="J220" s="3387"/>
      <c r="K220" s="3387"/>
      <c r="L220" s="3491" t="s">
        <v>379</v>
      </c>
      <c r="M220" s="3608"/>
      <c r="N220" s="3608"/>
      <c r="O220" s="3173" t="s">
        <v>380</v>
      </c>
      <c r="P220" s="3483"/>
      <c r="Q220" s="3484"/>
      <c r="R220" s="3387" t="s">
        <v>381</v>
      </c>
      <c r="S220" s="3387"/>
      <c r="T220" s="3387"/>
      <c r="U220" s="3609" t="s">
        <v>382</v>
      </c>
      <c r="V220" s="3609"/>
      <c r="W220" s="3609"/>
      <c r="X220" s="3489" t="s">
        <v>383</v>
      </c>
      <c r="Y220" s="3489"/>
      <c r="Z220" s="3489"/>
      <c r="AA220" s="3387" t="s">
        <v>384</v>
      </c>
      <c r="AB220" s="3387"/>
      <c r="AC220" s="3387"/>
      <c r="AD220" s="3387" t="s">
        <v>385</v>
      </c>
      <c r="AE220" s="3387"/>
      <c r="AF220" s="3387"/>
      <c r="AG220" s="3387"/>
      <c r="AH220" s="3387"/>
      <c r="AI220" s="3387"/>
      <c r="AJ220" s="3387"/>
      <c r="AK220" s="3387"/>
      <c r="AL220" s="3387"/>
      <c r="AM220" s="3387"/>
      <c r="AN220" s="3387"/>
      <c r="AO220" s="3387"/>
      <c r="AP220" s="3387"/>
      <c r="AQ220" s="3387"/>
      <c r="AR220" s="3387"/>
      <c r="AS220" s="3387"/>
      <c r="AT220" s="3387"/>
      <c r="AU220" s="3387"/>
      <c r="AV220" s="3387"/>
      <c r="AW220" s="3387"/>
      <c r="AX220" s="3387"/>
      <c r="AY220" s="3387"/>
      <c r="AZ220" s="3387"/>
      <c r="BA220" s="3173" t="s">
        <v>386</v>
      </c>
      <c r="BB220" s="3134"/>
      <c r="BC220" s="3134"/>
      <c r="BD220" s="3135"/>
      <c r="BE220" s="3580" t="s">
        <v>299</v>
      </c>
      <c r="BF220" s="3580"/>
      <c r="BG220" s="3580"/>
      <c r="BH220" s="3579" t="s">
        <v>297</v>
      </c>
      <c r="BI220" s="3579"/>
      <c r="BJ220" s="3579"/>
      <c r="BK220" s="3387" t="s">
        <v>387</v>
      </c>
      <c r="BL220" s="3387"/>
      <c r="BM220" s="3387"/>
      <c r="BN220" s="3387"/>
      <c r="BO220" s="3387"/>
      <c r="BP220" s="3718" t="s">
        <v>388</v>
      </c>
      <c r="BQ220" s="3719"/>
    </row>
    <row r="221" spans="1:167" ht="57.75" customHeight="1">
      <c r="A221" s="96"/>
      <c r="B221" s="96"/>
      <c r="C221" s="3419"/>
      <c r="D221" s="1149">
        <v>7</v>
      </c>
      <c r="E221" s="3582"/>
      <c r="F221" s="3582" t="s">
        <v>389</v>
      </c>
      <c r="G221" s="3582"/>
      <c r="H221" s="3582"/>
      <c r="I221" s="3387"/>
      <c r="J221" s="3387"/>
      <c r="K221" s="3387"/>
      <c r="L221" s="3491" t="s">
        <v>390</v>
      </c>
      <c r="M221" s="3491"/>
      <c r="N221" s="3491"/>
      <c r="O221" s="3173" t="s">
        <v>382</v>
      </c>
      <c r="P221" s="3483"/>
      <c r="Q221" s="3484"/>
      <c r="R221" s="3387"/>
      <c r="S221" s="3387"/>
      <c r="T221" s="3387"/>
      <c r="U221" s="3173" t="s">
        <v>382</v>
      </c>
      <c r="V221" s="3483"/>
      <c r="W221" s="3484"/>
      <c r="X221" s="3489" t="s">
        <v>242</v>
      </c>
      <c r="Y221" s="3489"/>
      <c r="Z221" s="3489"/>
      <c r="AA221" s="3387"/>
      <c r="AB221" s="3387"/>
      <c r="AC221" s="3387"/>
      <c r="AD221" s="3358" t="s">
        <v>385</v>
      </c>
      <c r="AE221" s="3358"/>
      <c r="AF221" s="3358"/>
      <c r="AG221" s="3358"/>
      <c r="AH221" s="3358"/>
      <c r="AI221" s="3358"/>
      <c r="AJ221" s="3358"/>
      <c r="AK221" s="3358"/>
      <c r="AL221" s="3358"/>
      <c r="AM221" s="3358"/>
      <c r="AN221" s="3358"/>
      <c r="AO221" s="3358"/>
      <c r="AP221" s="3358"/>
      <c r="AQ221" s="3358"/>
      <c r="AR221" s="3358"/>
      <c r="AS221" s="3358"/>
      <c r="AT221" s="3358"/>
      <c r="AU221" s="3358"/>
      <c r="AV221" s="3358"/>
      <c r="AW221" s="3358"/>
      <c r="AX221" s="3358"/>
      <c r="AY221" s="3358"/>
      <c r="AZ221" s="3358"/>
      <c r="BA221" s="3173" t="s">
        <v>386</v>
      </c>
      <c r="BB221" s="3134"/>
      <c r="BC221" s="3134"/>
      <c r="BD221" s="3135"/>
      <c r="BE221" s="3580"/>
      <c r="BF221" s="3580"/>
      <c r="BG221" s="3580"/>
      <c r="BH221" s="3579"/>
      <c r="BI221" s="3579"/>
      <c r="BJ221" s="3579"/>
      <c r="BK221" s="3387" t="s">
        <v>387</v>
      </c>
      <c r="BL221" s="3387"/>
      <c r="BM221" s="3387"/>
      <c r="BN221" s="3387"/>
      <c r="BO221" s="3387"/>
      <c r="BP221" s="3719">
        <v>506</v>
      </c>
      <c r="BQ221" s="3719"/>
    </row>
    <row r="222" spans="1:167" ht="57.75" customHeight="1">
      <c r="A222" s="96"/>
      <c r="B222" s="96"/>
      <c r="C222" s="3419"/>
      <c r="D222" s="1149">
        <v>18</v>
      </c>
      <c r="E222" s="3582"/>
      <c r="F222" s="3582"/>
      <c r="G222" s="3582"/>
      <c r="H222" s="3582"/>
      <c r="I222" s="3387"/>
      <c r="J222" s="3387"/>
      <c r="K222" s="3387"/>
      <c r="L222" s="3491" t="s">
        <v>390</v>
      </c>
      <c r="M222" s="3491"/>
      <c r="N222" s="3491"/>
      <c r="O222" s="3173" t="s">
        <v>391</v>
      </c>
      <c r="P222" s="3483"/>
      <c r="Q222" s="3484"/>
      <c r="R222" s="3387"/>
      <c r="S222" s="3387"/>
      <c r="T222" s="3387"/>
      <c r="U222" s="3173" t="s">
        <v>391</v>
      </c>
      <c r="V222" s="3483"/>
      <c r="W222" s="3484"/>
      <c r="X222" s="3489" t="s">
        <v>392</v>
      </c>
      <c r="Y222" s="3489"/>
      <c r="Z222" s="3489"/>
      <c r="AA222" s="3387"/>
      <c r="AB222" s="3387"/>
      <c r="AC222" s="3387"/>
      <c r="AD222" s="3358" t="s">
        <v>385</v>
      </c>
      <c r="AE222" s="3358"/>
      <c r="AF222" s="3358"/>
      <c r="AG222" s="3358"/>
      <c r="AH222" s="3358"/>
      <c r="AI222" s="3358"/>
      <c r="AJ222" s="3358"/>
      <c r="AK222" s="3358"/>
      <c r="AL222" s="3358"/>
      <c r="AM222" s="3358"/>
      <c r="AN222" s="3358"/>
      <c r="AO222" s="3358"/>
      <c r="AP222" s="3358"/>
      <c r="AQ222" s="3358"/>
      <c r="AR222" s="3358"/>
      <c r="AS222" s="3358"/>
      <c r="AT222" s="3358"/>
      <c r="AU222" s="3358"/>
      <c r="AV222" s="3358"/>
      <c r="AW222" s="3358"/>
      <c r="AX222" s="3358"/>
      <c r="AY222" s="3358"/>
      <c r="AZ222" s="3358"/>
      <c r="BA222" s="3173" t="s">
        <v>386</v>
      </c>
      <c r="BB222" s="3134"/>
      <c r="BC222" s="3134"/>
      <c r="BD222" s="3135"/>
      <c r="BE222" s="3580"/>
      <c r="BF222" s="3580"/>
      <c r="BG222" s="3580"/>
      <c r="BH222" s="3579"/>
      <c r="BI222" s="3579"/>
      <c r="BJ222" s="3579"/>
      <c r="BK222" s="3387" t="s">
        <v>387</v>
      </c>
      <c r="BL222" s="3387"/>
      <c r="BM222" s="3387"/>
      <c r="BN222" s="3387"/>
      <c r="BO222" s="3387"/>
      <c r="BP222" s="3719">
        <v>509</v>
      </c>
      <c r="BQ222" s="3719"/>
    </row>
    <row r="223" spans="1:167" ht="18" customHeight="1">
      <c r="A223" s="96"/>
      <c r="B223" s="96"/>
      <c r="C223" s="1280"/>
      <c r="D223" s="1280"/>
      <c r="E223" s="1280"/>
      <c r="F223" s="1280"/>
      <c r="G223" s="1280"/>
      <c r="H223" s="1280"/>
      <c r="I223" s="1280"/>
      <c r="J223" s="222"/>
      <c r="K223" s="222"/>
      <c r="L223" s="222"/>
      <c r="M223" s="222"/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427"/>
      <c r="AA223" s="427"/>
      <c r="AB223" s="427"/>
      <c r="AC223" s="1280"/>
      <c r="AD223" s="1280"/>
      <c r="AE223" s="1280"/>
      <c r="AF223" s="1280"/>
      <c r="AG223" s="1280"/>
      <c r="AH223" s="1280"/>
      <c r="AI223" s="1280"/>
      <c r="AJ223" s="1280"/>
      <c r="AK223" s="1280"/>
      <c r="AL223" s="1280"/>
      <c r="AM223" s="1280"/>
      <c r="AN223" s="1280"/>
      <c r="AO223" s="1280"/>
      <c r="AP223" s="1280"/>
      <c r="AQ223" s="1280"/>
      <c r="AR223" s="1280"/>
      <c r="AS223" s="1280"/>
      <c r="AT223" s="1280"/>
      <c r="AU223" s="1280"/>
      <c r="AV223" s="1280"/>
      <c r="AW223" s="1280"/>
      <c r="AX223" s="1280"/>
      <c r="AY223" s="1280"/>
      <c r="AZ223" s="1280"/>
      <c r="BA223" s="1280"/>
      <c r="BB223" s="1280"/>
      <c r="BC223" s="1280"/>
      <c r="BD223" s="1690"/>
      <c r="BE223" s="1690"/>
      <c r="BF223" s="1690"/>
      <c r="BG223" s="1690"/>
      <c r="BH223" s="1690"/>
      <c r="BI223" s="222"/>
      <c r="BJ223" s="222"/>
      <c r="BK223" s="427"/>
      <c r="BL223" s="427"/>
      <c r="BM223" s="427"/>
      <c r="BN223" s="427"/>
      <c r="BO223" s="428"/>
      <c r="BP223" s="1280"/>
      <c r="BQ223" s="1280"/>
      <c r="BR223" s="1280"/>
      <c r="BS223" s="1280"/>
      <c r="BT223" s="1280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1689"/>
      <c r="DA223" s="1689"/>
      <c r="DB223" s="1689"/>
      <c r="DC223" s="1689"/>
      <c r="DD223" s="1689"/>
      <c r="DE223" s="222"/>
      <c r="DF223" s="1689"/>
      <c r="DG223" s="1689"/>
      <c r="DH223" s="1689"/>
      <c r="DI223" s="1689"/>
      <c r="DJ223" s="1689"/>
      <c r="DK223" s="1689"/>
      <c r="DL223" s="1689"/>
      <c r="DM223" s="1689"/>
      <c r="DN223" s="1689"/>
      <c r="DO223" s="1689"/>
      <c r="DP223" s="1689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1690"/>
      <c r="EE223" s="1690"/>
      <c r="EF223" s="1690"/>
      <c r="EG223" s="1690"/>
      <c r="EH223" s="1690"/>
      <c r="EI223" s="1690"/>
      <c r="EJ223" s="1690"/>
      <c r="EK223" s="222"/>
      <c r="EL223" s="1689"/>
      <c r="EM223" s="1689"/>
      <c r="EN223" s="1689"/>
      <c r="EO223" s="427"/>
      <c r="EP223" s="427"/>
      <c r="EQ223" s="430"/>
      <c r="ER223" s="430"/>
      <c r="ES223" s="430"/>
      <c r="ET223" s="222"/>
      <c r="EU223" s="222"/>
      <c r="EV223" s="222"/>
      <c r="EW223" s="222"/>
      <c r="EX223" s="222"/>
      <c r="EY223" s="479"/>
      <c r="EZ223" s="532"/>
      <c r="FA223" s="532"/>
      <c r="FB223" s="532"/>
      <c r="FC223" s="532"/>
      <c r="FD223" s="532"/>
      <c r="FE223" s="532"/>
      <c r="FF223" s="532"/>
      <c r="FG223" s="532"/>
      <c r="FH223" s="532"/>
      <c r="FI223" s="96"/>
      <c r="FJ223" s="96"/>
      <c r="FK223" s="96"/>
    </row>
    <row r="224" spans="1:167" ht="14.4">
      <c r="C224" s="1280"/>
      <c r="D224" s="1280"/>
      <c r="E224" s="1280"/>
      <c r="F224" s="1280"/>
      <c r="G224" s="1280"/>
      <c r="H224" s="1280"/>
      <c r="I224" s="1280"/>
      <c r="AC224" s="1280"/>
      <c r="AD224" s="1280"/>
      <c r="AE224" s="1280"/>
      <c r="AF224" s="1280"/>
      <c r="AG224" s="1280"/>
      <c r="AH224" s="1280"/>
      <c r="AI224" s="1280"/>
      <c r="AJ224" s="1280"/>
      <c r="AK224" s="1280"/>
      <c r="AL224" s="1280"/>
      <c r="AM224" s="1280"/>
      <c r="AN224" s="1280"/>
      <c r="AO224" s="1280"/>
      <c r="AP224" s="1280"/>
      <c r="AQ224" s="1280"/>
      <c r="AR224" s="1280"/>
      <c r="AS224" s="1280"/>
      <c r="AT224" s="1280"/>
      <c r="AU224" s="1280"/>
      <c r="AV224" s="1280"/>
      <c r="AW224" s="1280"/>
      <c r="AX224" s="1280"/>
      <c r="AY224" s="1280"/>
      <c r="AZ224" s="1280"/>
      <c r="BA224" s="1280"/>
      <c r="BB224" s="1280"/>
      <c r="BC224" s="1280"/>
      <c r="BP224" s="1280"/>
      <c r="BQ224" s="1280"/>
      <c r="BR224" s="1280"/>
      <c r="BS224" s="1280"/>
      <c r="BT224" s="1280"/>
    </row>
    <row r="225" spans="3:119" s="96" customFormat="1" ht="18" customHeight="1">
      <c r="C225" s="568" t="s">
        <v>393</v>
      </c>
      <c r="AC225" s="1280"/>
      <c r="AD225" s="1280"/>
      <c r="AE225" s="1280"/>
      <c r="AF225" s="1280"/>
      <c r="AG225" s="1280"/>
      <c r="AH225" s="1280"/>
      <c r="AI225" s="1280"/>
      <c r="AJ225" s="1280"/>
      <c r="AK225" s="1280"/>
      <c r="AL225" s="1280"/>
      <c r="AM225" s="1280"/>
      <c r="AN225" s="1280"/>
      <c r="AO225" s="1280"/>
      <c r="AP225" s="1280"/>
      <c r="AQ225" s="1280"/>
      <c r="AR225" s="1280"/>
      <c r="AS225" s="1280"/>
      <c r="AT225" s="1280"/>
      <c r="AU225" s="1280"/>
      <c r="AV225" s="1280"/>
      <c r="AW225" s="1280"/>
      <c r="AX225" s="1280"/>
      <c r="AY225" s="1280"/>
      <c r="AZ225" s="1280"/>
      <c r="BA225" s="1280"/>
      <c r="BB225" s="1280"/>
      <c r="BC225" s="1280"/>
      <c r="DA225" s="102"/>
      <c r="DB225" s="102"/>
      <c r="DC225" s="102"/>
      <c r="DD225" s="102"/>
      <c r="DE225" s="102"/>
      <c r="DF225" s="102"/>
      <c r="DG225" s="102"/>
      <c r="DH225" s="102"/>
      <c r="DI225" s="102"/>
      <c r="DJ225" s="102"/>
      <c r="DK225" s="102"/>
      <c r="DL225" s="102"/>
      <c r="DM225" s="102"/>
      <c r="DN225" s="102"/>
      <c r="DO225" s="102"/>
    </row>
    <row r="226" spans="3:119" s="96" customFormat="1" ht="18" customHeight="1">
      <c r="C226" s="3146" t="s">
        <v>163</v>
      </c>
      <c r="D226" s="3851" t="s">
        <v>164</v>
      </c>
      <c r="E226" s="3852"/>
      <c r="F226" s="3585" t="s">
        <v>139</v>
      </c>
      <c r="G226" s="3586"/>
      <c r="H226" s="3586"/>
      <c r="I226" s="3586"/>
      <c r="J226" s="3586"/>
      <c r="K226" s="3587"/>
      <c r="L226" s="3712" t="s">
        <v>140</v>
      </c>
      <c r="M226" s="3713"/>
      <c r="N226" s="3713"/>
      <c r="O226" s="3713"/>
      <c r="P226" s="3713"/>
      <c r="Q226" s="3713"/>
      <c r="R226" s="3713"/>
      <c r="S226" s="3714"/>
      <c r="T226" s="3709" t="s">
        <v>139</v>
      </c>
      <c r="U226" s="3710"/>
      <c r="V226" s="3710"/>
      <c r="W226" s="3711"/>
      <c r="X226" s="3712" t="s">
        <v>140</v>
      </c>
      <c r="Y226" s="3713"/>
      <c r="Z226" s="3714"/>
      <c r="AA226" s="3709" t="s">
        <v>139</v>
      </c>
      <c r="AB226" s="3710"/>
      <c r="AC226" s="3710"/>
      <c r="AD226" s="3710"/>
      <c r="AE226" s="3710"/>
      <c r="AF226" s="3710"/>
      <c r="AG226" s="3711"/>
      <c r="AH226" s="1608"/>
      <c r="AI226" s="1608"/>
      <c r="AJ226" s="1608"/>
      <c r="AK226" s="1608"/>
      <c r="AL226" s="1608"/>
      <c r="AM226" s="1608"/>
      <c r="AN226" s="1608"/>
      <c r="AO226" s="1608"/>
      <c r="AP226" s="1608"/>
      <c r="AQ226" s="1608"/>
      <c r="AR226" s="1608"/>
      <c r="AS226" s="1608"/>
      <c r="AT226" s="1608"/>
      <c r="AU226" s="1608"/>
      <c r="AV226" s="1608"/>
      <c r="AW226" s="1608"/>
      <c r="AX226" s="1608"/>
      <c r="AY226" s="3712" t="s">
        <v>140</v>
      </c>
      <c r="AZ226" s="3713"/>
      <c r="BA226" s="3713"/>
      <c r="BB226" s="3713"/>
      <c r="BC226" s="3713"/>
      <c r="BD226" s="3713"/>
      <c r="BE226" s="3713"/>
      <c r="BF226" s="3713"/>
      <c r="BG226" s="3713"/>
      <c r="BH226" s="3714"/>
      <c r="BI226" s="3706" t="s">
        <v>307</v>
      </c>
    </row>
    <row r="227" spans="3:119" s="96" customFormat="1" ht="18" customHeight="1">
      <c r="C227" s="3860"/>
      <c r="D227" s="3853"/>
      <c r="E227" s="3854"/>
      <c r="F227" s="3859" t="s">
        <v>221</v>
      </c>
      <c r="G227" s="3859" t="s">
        <v>222</v>
      </c>
      <c r="H227" s="3061" t="s">
        <v>224</v>
      </c>
      <c r="I227" s="2973"/>
      <c r="J227" s="2973"/>
      <c r="K227" s="2974"/>
      <c r="L227" s="3461" t="s">
        <v>335</v>
      </c>
      <c r="M227" s="3462"/>
      <c r="N227" s="3462"/>
      <c r="O227" s="3463"/>
      <c r="P227" s="3461" t="s">
        <v>375</v>
      </c>
      <c r="Q227" s="3462"/>
      <c r="R227" s="3462"/>
      <c r="S227" s="3463"/>
      <c r="T227" s="3061" t="s">
        <v>173</v>
      </c>
      <c r="U227" s="2973"/>
      <c r="V227" s="2973"/>
      <c r="W227" s="2974"/>
      <c r="X227" s="3461" t="s">
        <v>375</v>
      </c>
      <c r="Y227" s="3462"/>
      <c r="Z227" s="3463"/>
      <c r="AA227" s="3061" t="s">
        <v>394</v>
      </c>
      <c r="AB227" s="2973"/>
      <c r="AC227" s="2974"/>
      <c r="AD227" s="3061" t="s">
        <v>224</v>
      </c>
      <c r="AE227" s="2973"/>
      <c r="AF227" s="2973"/>
      <c r="AG227" s="2974"/>
      <c r="AH227" s="1583"/>
      <c r="AI227" s="1583"/>
      <c r="AJ227" s="1583"/>
      <c r="AK227" s="1583"/>
      <c r="AL227" s="1583"/>
      <c r="AM227" s="1583"/>
      <c r="AN227" s="1583"/>
      <c r="AO227" s="1583"/>
      <c r="AP227" s="1583"/>
      <c r="AQ227" s="1583"/>
      <c r="AR227" s="1583"/>
      <c r="AS227" s="1583"/>
      <c r="AT227" s="1583"/>
      <c r="AU227" s="1583"/>
      <c r="AV227" s="1583"/>
      <c r="AW227" s="1583"/>
      <c r="AX227" s="1583"/>
      <c r="AY227" s="3461" t="s">
        <v>290</v>
      </c>
      <c r="AZ227" s="3462"/>
      <c r="BA227" s="3462"/>
      <c r="BB227" s="3462"/>
      <c r="BC227" s="3462"/>
      <c r="BD227" s="3463"/>
      <c r="BE227" s="3461" t="s">
        <v>375</v>
      </c>
      <c r="BF227" s="3462"/>
      <c r="BG227" s="3462"/>
      <c r="BH227" s="3463"/>
      <c r="BI227" s="3707"/>
    </row>
    <row r="228" spans="3:119" s="96" customFormat="1" ht="18" customHeight="1">
      <c r="C228" s="3860"/>
      <c r="D228" s="3853"/>
      <c r="E228" s="3854"/>
      <c r="F228" s="3611"/>
      <c r="G228" s="3611"/>
      <c r="H228" s="3062"/>
      <c r="I228" s="3063"/>
      <c r="J228" s="3063"/>
      <c r="K228" s="3064"/>
      <c r="L228" s="3464"/>
      <c r="M228" s="3465"/>
      <c r="N228" s="3465"/>
      <c r="O228" s="3466"/>
      <c r="P228" s="3464"/>
      <c r="Q228" s="3465"/>
      <c r="R228" s="3465"/>
      <c r="S228" s="3466"/>
      <c r="T228" s="3062"/>
      <c r="U228" s="3063"/>
      <c r="V228" s="3063"/>
      <c r="W228" s="3064"/>
      <c r="X228" s="3464"/>
      <c r="Y228" s="3465"/>
      <c r="Z228" s="3466"/>
      <c r="AA228" s="3062"/>
      <c r="AB228" s="3063"/>
      <c r="AC228" s="3064"/>
      <c r="AD228" s="3062"/>
      <c r="AE228" s="3063"/>
      <c r="AF228" s="3063"/>
      <c r="AG228" s="3064"/>
      <c r="AH228" s="1600"/>
      <c r="AI228" s="1600"/>
      <c r="AJ228" s="1600"/>
      <c r="AK228" s="1600"/>
      <c r="AL228" s="1600"/>
      <c r="AM228" s="1600"/>
      <c r="AN228" s="1600"/>
      <c r="AO228" s="1600"/>
      <c r="AP228" s="1600"/>
      <c r="AQ228" s="1600"/>
      <c r="AR228" s="1600"/>
      <c r="AS228" s="1600"/>
      <c r="AT228" s="1600"/>
      <c r="AU228" s="1600"/>
      <c r="AV228" s="1600"/>
      <c r="AW228" s="1600"/>
      <c r="AX228" s="1600"/>
      <c r="AY228" s="3464"/>
      <c r="AZ228" s="3465"/>
      <c r="BA228" s="3465"/>
      <c r="BB228" s="3465"/>
      <c r="BC228" s="3465"/>
      <c r="BD228" s="3466"/>
      <c r="BE228" s="3464"/>
      <c r="BF228" s="3465"/>
      <c r="BG228" s="3465"/>
      <c r="BH228" s="3466"/>
      <c r="BI228" s="3707"/>
    </row>
    <row r="229" spans="3:119" s="96" customFormat="1" ht="18" customHeight="1">
      <c r="C229" s="3860"/>
      <c r="D229" s="3855"/>
      <c r="E229" s="3856"/>
      <c r="F229" s="3611"/>
      <c r="G229" s="3611"/>
      <c r="H229" s="3062"/>
      <c r="I229" s="3063"/>
      <c r="J229" s="3063"/>
      <c r="K229" s="3064"/>
      <c r="L229" s="3464"/>
      <c r="M229" s="3465"/>
      <c r="N229" s="3465"/>
      <c r="O229" s="3466"/>
      <c r="P229" s="3464"/>
      <c r="Q229" s="3465"/>
      <c r="R229" s="3465"/>
      <c r="S229" s="3466"/>
      <c r="T229" s="3062"/>
      <c r="U229" s="3063"/>
      <c r="V229" s="3063"/>
      <c r="W229" s="3064"/>
      <c r="X229" s="3464"/>
      <c r="Y229" s="3465"/>
      <c r="Z229" s="3466"/>
      <c r="AA229" s="3062"/>
      <c r="AB229" s="3063"/>
      <c r="AC229" s="3064"/>
      <c r="AD229" s="3062"/>
      <c r="AE229" s="3063"/>
      <c r="AF229" s="3063"/>
      <c r="AG229" s="3064"/>
      <c r="AH229" s="1600"/>
      <c r="AI229" s="1600"/>
      <c r="AJ229" s="1600"/>
      <c r="AK229" s="1600"/>
      <c r="AL229" s="1600"/>
      <c r="AM229" s="1600"/>
      <c r="AN229" s="1600"/>
      <c r="AO229" s="1600"/>
      <c r="AP229" s="1600"/>
      <c r="AQ229" s="1600"/>
      <c r="AR229" s="1600"/>
      <c r="AS229" s="1600"/>
      <c r="AT229" s="1600"/>
      <c r="AU229" s="1600"/>
      <c r="AV229" s="1600"/>
      <c r="AW229" s="1600"/>
      <c r="AX229" s="1600"/>
      <c r="AY229" s="3464"/>
      <c r="AZ229" s="3465"/>
      <c r="BA229" s="3465"/>
      <c r="BB229" s="3465"/>
      <c r="BC229" s="3465"/>
      <c r="BD229" s="3466"/>
      <c r="BE229" s="3464"/>
      <c r="BF229" s="3465"/>
      <c r="BG229" s="3465"/>
      <c r="BH229" s="3466"/>
      <c r="BI229" s="3707"/>
    </row>
    <row r="230" spans="3:119" s="96" customFormat="1" ht="49.5" customHeight="1">
      <c r="C230" s="3861"/>
      <c r="D230" s="1129" t="s">
        <v>168</v>
      </c>
      <c r="E230" s="1599" t="s">
        <v>220</v>
      </c>
      <c r="F230" s="3612"/>
      <c r="G230" s="3612"/>
      <c r="H230" s="3181"/>
      <c r="I230" s="3182"/>
      <c r="J230" s="3182"/>
      <c r="K230" s="3183"/>
      <c r="L230" s="3467"/>
      <c r="M230" s="3468"/>
      <c r="N230" s="3468"/>
      <c r="O230" s="3469"/>
      <c r="P230" s="3467"/>
      <c r="Q230" s="3468"/>
      <c r="R230" s="3468"/>
      <c r="S230" s="3469"/>
      <c r="T230" s="3181"/>
      <c r="U230" s="3182"/>
      <c r="V230" s="3182"/>
      <c r="W230" s="3183"/>
      <c r="X230" s="3467"/>
      <c r="Y230" s="3468"/>
      <c r="Z230" s="3469"/>
      <c r="AA230" s="3181"/>
      <c r="AB230" s="3182"/>
      <c r="AC230" s="3183"/>
      <c r="AD230" s="3181"/>
      <c r="AE230" s="3182"/>
      <c r="AF230" s="3182"/>
      <c r="AG230" s="3183"/>
      <c r="AH230" s="1602"/>
      <c r="AI230" s="1602"/>
      <c r="AJ230" s="1602"/>
      <c r="AK230" s="1602"/>
      <c r="AL230" s="1602"/>
      <c r="AM230" s="1602"/>
      <c r="AN230" s="1602"/>
      <c r="AO230" s="1602"/>
      <c r="AP230" s="1602"/>
      <c r="AQ230" s="1602"/>
      <c r="AR230" s="1602"/>
      <c r="AS230" s="1602"/>
      <c r="AT230" s="1602"/>
      <c r="AU230" s="1602"/>
      <c r="AV230" s="1602"/>
      <c r="AW230" s="1602"/>
      <c r="AX230" s="1602"/>
      <c r="AY230" s="3467"/>
      <c r="AZ230" s="3468"/>
      <c r="BA230" s="3468"/>
      <c r="BB230" s="3468"/>
      <c r="BC230" s="3468"/>
      <c r="BD230" s="3469"/>
      <c r="BE230" s="3467"/>
      <c r="BF230" s="3468"/>
      <c r="BG230" s="3468"/>
      <c r="BH230" s="3469"/>
      <c r="BI230" s="3708"/>
    </row>
    <row r="231" spans="3:119" s="96" customFormat="1" ht="75.75" customHeight="1">
      <c r="C231" s="1606" t="s">
        <v>395</v>
      </c>
      <c r="D231" s="1149">
        <v>7</v>
      </c>
      <c r="E231" s="1598" t="s">
        <v>181</v>
      </c>
      <c r="F231" s="1598" t="s">
        <v>243</v>
      </c>
      <c r="G231" s="1598" t="s">
        <v>244</v>
      </c>
      <c r="H231" s="3087" t="s">
        <v>396</v>
      </c>
      <c r="I231" s="3088"/>
      <c r="J231" s="3088"/>
      <c r="K231" s="3089"/>
      <c r="L231" s="3382" t="s">
        <v>397</v>
      </c>
      <c r="M231" s="3397"/>
      <c r="N231" s="3397"/>
      <c r="O231" s="3383"/>
      <c r="P231" s="3173" t="s">
        <v>398</v>
      </c>
      <c r="Q231" s="3483"/>
      <c r="R231" s="3483"/>
      <c r="S231" s="3484"/>
      <c r="T231" s="3173" t="s">
        <v>399</v>
      </c>
      <c r="U231" s="3483"/>
      <c r="V231" s="3483"/>
      <c r="W231" s="3484"/>
      <c r="X231" s="3173" t="s">
        <v>400</v>
      </c>
      <c r="Y231" s="3134"/>
      <c r="Z231" s="3135"/>
      <c r="AA231" s="3100">
        <v>12</v>
      </c>
      <c r="AB231" s="3101"/>
      <c r="AC231" s="3102"/>
      <c r="AD231" s="3087" t="s">
        <v>401</v>
      </c>
      <c r="AE231" s="3088"/>
      <c r="AF231" s="3088"/>
      <c r="AG231" s="3089"/>
      <c r="AH231" s="1611"/>
      <c r="AI231" s="1611"/>
      <c r="AJ231" s="1611"/>
      <c r="AK231" s="1611"/>
      <c r="AL231" s="1611"/>
      <c r="AM231" s="1611"/>
      <c r="AN231" s="1611"/>
      <c r="AO231" s="1611"/>
      <c r="AP231" s="1611"/>
      <c r="AQ231" s="1611"/>
      <c r="AR231" s="1611"/>
      <c r="AS231" s="1611"/>
      <c r="AT231" s="1611"/>
      <c r="AU231" s="1611"/>
      <c r="AV231" s="1611"/>
      <c r="AW231" s="1611"/>
      <c r="AX231" s="1611"/>
      <c r="AY231" s="3382" t="s">
        <v>402</v>
      </c>
      <c r="AZ231" s="3397"/>
      <c r="BA231" s="3397"/>
      <c r="BB231" s="3397"/>
      <c r="BC231" s="3397"/>
      <c r="BD231" s="3383"/>
      <c r="BE231" s="3173" t="s">
        <v>403</v>
      </c>
      <c r="BF231" s="3483"/>
      <c r="BG231" s="3483"/>
      <c r="BH231" s="3484"/>
      <c r="BI231" s="1609" t="s">
        <v>404</v>
      </c>
    </row>
    <row r="236" spans="3:119" s="96" customFormat="1" ht="20.399999999999999">
      <c r="C236" s="2972" t="s">
        <v>163</v>
      </c>
      <c r="D236" s="3061" t="s">
        <v>164</v>
      </c>
      <c r="E236" s="2974"/>
      <c r="F236" s="3036" t="s">
        <v>139</v>
      </c>
      <c r="G236" s="3037"/>
      <c r="H236" s="3037"/>
      <c r="I236" s="3037"/>
      <c r="J236" s="3037"/>
      <c r="K236" s="3037"/>
      <c r="L236" s="3037"/>
      <c r="M236" s="3037"/>
      <c r="N236" s="3037"/>
      <c r="O236" s="3037"/>
      <c r="P236" s="3037"/>
      <c r="Q236" s="3037"/>
      <c r="R236" s="3037"/>
      <c r="S236" s="3037"/>
      <c r="T236" s="3037"/>
      <c r="U236" s="3037"/>
      <c r="V236" s="3037"/>
      <c r="W236" s="3037"/>
      <c r="X236" s="3037"/>
      <c r="Y236" s="3037"/>
      <c r="Z236" s="3037"/>
      <c r="AA236" s="3037"/>
      <c r="AB236" s="3037"/>
      <c r="AC236" s="3037"/>
      <c r="AD236" s="3037"/>
      <c r="AE236" s="3037"/>
      <c r="AF236" s="3037"/>
      <c r="AG236" s="3037"/>
      <c r="AH236" s="3037"/>
      <c r="AI236" s="3037"/>
      <c r="AJ236" s="3037"/>
      <c r="AK236" s="3037"/>
      <c r="AL236" s="3037"/>
      <c r="AM236" s="3037"/>
      <c r="AN236" s="3037"/>
      <c r="AO236" s="3037"/>
      <c r="AP236" s="3037"/>
      <c r="AQ236" s="3037"/>
      <c r="AR236" s="3037"/>
      <c r="AS236" s="3037"/>
      <c r="AT236" s="3037"/>
      <c r="AU236" s="3037"/>
      <c r="AV236" s="3037"/>
      <c r="AW236" s="3037"/>
      <c r="AX236" s="3037"/>
      <c r="AY236" s="3037"/>
      <c r="AZ236" s="3037"/>
      <c r="BA236" s="3037"/>
      <c r="BB236" s="3037"/>
      <c r="BC236" s="3037"/>
      <c r="BD236" s="3038"/>
      <c r="BE236" s="2975" t="s">
        <v>140</v>
      </c>
      <c r="BF236" s="2976"/>
      <c r="BG236" s="2976"/>
      <c r="BH236" s="2976"/>
      <c r="BI236" s="2976"/>
      <c r="BJ236" s="2976"/>
      <c r="BK236" s="2976"/>
      <c r="BL236" s="2976"/>
      <c r="BM236" s="2976"/>
      <c r="BN236" s="2976"/>
      <c r="BO236" s="2976"/>
      <c r="BP236" s="2976"/>
      <c r="BQ236" s="2977"/>
      <c r="BR236" s="3036" t="s">
        <v>139</v>
      </c>
      <c r="BS236" s="3037"/>
      <c r="BT236" s="3037"/>
      <c r="BU236" s="3037"/>
      <c r="BV236" s="3037"/>
      <c r="BW236" s="3037"/>
      <c r="BX236" s="3037"/>
      <c r="BY236" s="2975" t="s">
        <v>140</v>
      </c>
      <c r="BZ236" s="2976"/>
      <c r="CA236" s="2976"/>
      <c r="CB236" s="2976"/>
      <c r="CC236" s="2976"/>
      <c r="CD236" s="2976"/>
      <c r="CE236" s="2976"/>
      <c r="CF236" s="2977"/>
      <c r="CG236" s="3036" t="s">
        <v>139</v>
      </c>
      <c r="CH236" s="3037"/>
      <c r="CI236" s="3037"/>
      <c r="CJ236" s="3037"/>
      <c r="CK236" s="3037"/>
      <c r="CL236" s="3037"/>
      <c r="CM236" s="3037"/>
      <c r="CN236" s="3037"/>
      <c r="CO236" s="3037"/>
      <c r="CP236" s="3037"/>
      <c r="CQ236" s="3037"/>
      <c r="CR236" s="3037"/>
      <c r="CS236" s="3037"/>
      <c r="CT236" s="3037"/>
      <c r="CU236" s="3037"/>
      <c r="CV236" s="3037"/>
      <c r="CW236" s="3037"/>
      <c r="CX236" s="3037"/>
      <c r="CY236" s="3038"/>
      <c r="CZ236" s="3427" t="s">
        <v>140</v>
      </c>
      <c r="DA236" s="3428"/>
      <c r="DB236" s="3428"/>
      <c r="DC236" s="3428"/>
      <c r="DD236" s="3428"/>
      <c r="DE236" s="3429"/>
      <c r="DF236" s="3753" t="s">
        <v>307</v>
      </c>
      <c r="DG236" s="3754"/>
    </row>
    <row r="237" spans="3:119" s="96" customFormat="1" ht="18" customHeight="1">
      <c r="C237" s="2972"/>
      <c r="D237" s="3062"/>
      <c r="E237" s="3064"/>
      <c r="F237" s="3362" t="s">
        <v>221</v>
      </c>
      <c r="G237" s="3362" t="s">
        <v>222</v>
      </c>
      <c r="H237" s="2982" t="s">
        <v>405</v>
      </c>
      <c r="I237" s="2983"/>
      <c r="J237" s="2983"/>
      <c r="K237" s="2983"/>
      <c r="L237" s="2983"/>
      <c r="M237" s="2983"/>
      <c r="N237" s="2983"/>
      <c r="O237" s="2983"/>
      <c r="P237" s="2983"/>
      <c r="Q237" s="2983"/>
      <c r="R237" s="2983"/>
      <c r="S237" s="2983"/>
      <c r="T237" s="2984"/>
      <c r="U237" s="2991" t="s">
        <v>406</v>
      </c>
      <c r="V237" s="2992"/>
      <c r="W237" s="2992"/>
      <c r="X237" s="2992"/>
      <c r="Y237" s="2992"/>
      <c r="Z237" s="2992"/>
      <c r="AA237" s="2992"/>
      <c r="AB237" s="2992"/>
      <c r="AC237" s="2992"/>
      <c r="AD237" s="2992"/>
      <c r="AE237" s="2992"/>
      <c r="AF237" s="2992"/>
      <c r="AG237" s="2992"/>
      <c r="AH237" s="2992"/>
      <c r="AI237" s="2992"/>
      <c r="AJ237" s="2992"/>
      <c r="AK237" s="2992"/>
      <c r="AL237" s="2992"/>
      <c r="AM237" s="2992"/>
      <c r="AN237" s="2992"/>
      <c r="AO237" s="2992"/>
      <c r="AP237" s="2992"/>
      <c r="AQ237" s="2992"/>
      <c r="AR237" s="2992"/>
      <c r="AS237" s="2992"/>
      <c r="AT237" s="2992"/>
      <c r="AU237" s="2992"/>
      <c r="AV237" s="2992"/>
      <c r="AW237" s="2992"/>
      <c r="AX237" s="2992"/>
      <c r="AY237" s="2992"/>
      <c r="AZ237" s="2992"/>
      <c r="BA237" s="2992"/>
      <c r="BB237" s="2992"/>
      <c r="BC237" s="2992"/>
      <c r="BD237" s="2993"/>
      <c r="BE237" s="2982" t="s">
        <v>335</v>
      </c>
      <c r="BF237" s="2983"/>
      <c r="BG237" s="2983"/>
      <c r="BH237" s="2983"/>
      <c r="BI237" s="2983"/>
      <c r="BJ237" s="2984"/>
      <c r="BK237" s="2982" t="s">
        <v>375</v>
      </c>
      <c r="BL237" s="2983"/>
      <c r="BM237" s="2983"/>
      <c r="BN237" s="2983"/>
      <c r="BO237" s="2983"/>
      <c r="BP237" s="2983"/>
      <c r="BQ237" s="2984"/>
      <c r="BR237" s="2991" t="s">
        <v>295</v>
      </c>
      <c r="BS237" s="2992"/>
      <c r="BT237" s="2992"/>
      <c r="BU237" s="2992"/>
      <c r="BV237" s="2992"/>
      <c r="BW237" s="2992"/>
      <c r="BX237" s="2992"/>
      <c r="BY237" s="2982" t="s">
        <v>375</v>
      </c>
      <c r="BZ237" s="2983"/>
      <c r="CA237" s="2983"/>
      <c r="CB237" s="2983"/>
      <c r="CC237" s="2983"/>
      <c r="CD237" s="2983"/>
      <c r="CE237" s="2983"/>
      <c r="CF237" s="2984"/>
      <c r="CG237" s="3256" t="s">
        <v>299</v>
      </c>
      <c r="CH237" s="3257"/>
      <c r="CI237" s="3257"/>
      <c r="CJ237" s="2991" t="s">
        <v>406</v>
      </c>
      <c r="CK237" s="2992"/>
      <c r="CL237" s="2992"/>
      <c r="CM237" s="2992"/>
      <c r="CN237" s="2992"/>
      <c r="CO237" s="2992"/>
      <c r="CP237" s="2992"/>
      <c r="CQ237" s="2992"/>
      <c r="CR237" s="2992"/>
      <c r="CS237" s="2992"/>
      <c r="CT237" s="2992"/>
      <c r="CU237" s="2992"/>
      <c r="CV237" s="2992"/>
      <c r="CW237" s="2992"/>
      <c r="CX237" s="2992"/>
      <c r="CY237" s="2993"/>
      <c r="CZ237" s="3759" t="s">
        <v>335</v>
      </c>
      <c r="DA237" s="3760"/>
      <c r="DB237" s="3760"/>
      <c r="DC237" s="3760"/>
      <c r="DD237" s="3760"/>
      <c r="DE237" s="3761"/>
      <c r="DF237" s="3755"/>
      <c r="DG237" s="3756"/>
    </row>
    <row r="238" spans="3:119" s="96" customFormat="1" ht="18" customHeight="1">
      <c r="C238" s="2972"/>
      <c r="D238" s="3062"/>
      <c r="E238" s="3064"/>
      <c r="F238" s="3363"/>
      <c r="G238" s="3363"/>
      <c r="H238" s="2985"/>
      <c r="I238" s="2986"/>
      <c r="J238" s="2986"/>
      <c r="K238" s="2986"/>
      <c r="L238" s="2986"/>
      <c r="M238" s="2986"/>
      <c r="N238" s="2986"/>
      <c r="O238" s="2986"/>
      <c r="P238" s="2986"/>
      <c r="Q238" s="2986"/>
      <c r="R238" s="2986"/>
      <c r="S238" s="2986"/>
      <c r="T238" s="2987"/>
      <c r="U238" s="2994"/>
      <c r="V238" s="2995"/>
      <c r="W238" s="2995"/>
      <c r="X238" s="2995"/>
      <c r="Y238" s="2995"/>
      <c r="Z238" s="2995"/>
      <c r="AA238" s="2995"/>
      <c r="AB238" s="2995"/>
      <c r="AC238" s="2995"/>
      <c r="AD238" s="2995"/>
      <c r="AE238" s="2995"/>
      <c r="AF238" s="2995"/>
      <c r="AG238" s="2995"/>
      <c r="AH238" s="2995"/>
      <c r="AI238" s="2995"/>
      <c r="AJ238" s="2995"/>
      <c r="AK238" s="2995"/>
      <c r="AL238" s="2995"/>
      <c r="AM238" s="2995"/>
      <c r="AN238" s="2995"/>
      <c r="AO238" s="2995"/>
      <c r="AP238" s="2995"/>
      <c r="AQ238" s="2995"/>
      <c r="AR238" s="2995"/>
      <c r="AS238" s="2995"/>
      <c r="AT238" s="2995"/>
      <c r="AU238" s="2995"/>
      <c r="AV238" s="2995"/>
      <c r="AW238" s="2995"/>
      <c r="AX238" s="2995"/>
      <c r="AY238" s="2995"/>
      <c r="AZ238" s="2995"/>
      <c r="BA238" s="2995"/>
      <c r="BB238" s="2995"/>
      <c r="BC238" s="2995"/>
      <c r="BD238" s="2996"/>
      <c r="BE238" s="2985"/>
      <c r="BF238" s="2986"/>
      <c r="BG238" s="2986"/>
      <c r="BH238" s="2986"/>
      <c r="BI238" s="2986"/>
      <c r="BJ238" s="2987"/>
      <c r="BK238" s="2985"/>
      <c r="BL238" s="2986"/>
      <c r="BM238" s="2986"/>
      <c r="BN238" s="2986"/>
      <c r="BO238" s="2986"/>
      <c r="BP238" s="2986"/>
      <c r="BQ238" s="2987"/>
      <c r="BR238" s="2994"/>
      <c r="BS238" s="2995"/>
      <c r="BT238" s="2995"/>
      <c r="BU238" s="2995"/>
      <c r="BV238" s="2995"/>
      <c r="BW238" s="2995"/>
      <c r="BX238" s="2995"/>
      <c r="BY238" s="2985"/>
      <c r="BZ238" s="2986"/>
      <c r="CA238" s="2986"/>
      <c r="CB238" s="2986"/>
      <c r="CC238" s="2986"/>
      <c r="CD238" s="2986"/>
      <c r="CE238" s="2986"/>
      <c r="CF238" s="2987"/>
      <c r="CG238" s="3258"/>
      <c r="CH238" s="3259"/>
      <c r="CI238" s="3259"/>
      <c r="CJ238" s="2994"/>
      <c r="CK238" s="2995"/>
      <c r="CL238" s="2995"/>
      <c r="CM238" s="2995"/>
      <c r="CN238" s="2995"/>
      <c r="CO238" s="2995"/>
      <c r="CP238" s="2995"/>
      <c r="CQ238" s="2995"/>
      <c r="CR238" s="2995"/>
      <c r="CS238" s="2995"/>
      <c r="CT238" s="2995"/>
      <c r="CU238" s="2995"/>
      <c r="CV238" s="2995"/>
      <c r="CW238" s="2995"/>
      <c r="CX238" s="2995"/>
      <c r="CY238" s="2996"/>
      <c r="CZ238" s="3762"/>
      <c r="DA238" s="3763"/>
      <c r="DB238" s="3763"/>
      <c r="DC238" s="3763"/>
      <c r="DD238" s="3763"/>
      <c r="DE238" s="3764"/>
      <c r="DF238" s="3755"/>
      <c r="DG238" s="3756"/>
    </row>
    <row r="239" spans="3:119" s="96" customFormat="1" ht="18" customHeight="1">
      <c r="C239" s="2972"/>
      <c r="D239" s="3181"/>
      <c r="E239" s="3183"/>
      <c r="F239" s="3363"/>
      <c r="G239" s="3363"/>
      <c r="H239" s="2985"/>
      <c r="I239" s="2986"/>
      <c r="J239" s="2986"/>
      <c r="K239" s="2986"/>
      <c r="L239" s="2986"/>
      <c r="M239" s="2986"/>
      <c r="N239" s="2986"/>
      <c r="O239" s="2986"/>
      <c r="P239" s="2986"/>
      <c r="Q239" s="2986"/>
      <c r="R239" s="2986"/>
      <c r="S239" s="2986"/>
      <c r="T239" s="2987"/>
      <c r="U239" s="2994"/>
      <c r="V239" s="2995"/>
      <c r="W239" s="2995"/>
      <c r="X239" s="2995"/>
      <c r="Y239" s="2995"/>
      <c r="Z239" s="2995"/>
      <c r="AA239" s="2995"/>
      <c r="AB239" s="2995"/>
      <c r="AC239" s="2995"/>
      <c r="AD239" s="2995"/>
      <c r="AE239" s="2995"/>
      <c r="AF239" s="2995"/>
      <c r="AG239" s="2995"/>
      <c r="AH239" s="2995"/>
      <c r="AI239" s="2995"/>
      <c r="AJ239" s="2995"/>
      <c r="AK239" s="2995"/>
      <c r="AL239" s="2995"/>
      <c r="AM239" s="2995"/>
      <c r="AN239" s="2995"/>
      <c r="AO239" s="2995"/>
      <c r="AP239" s="2995"/>
      <c r="AQ239" s="2995"/>
      <c r="AR239" s="2995"/>
      <c r="AS239" s="2995"/>
      <c r="AT239" s="2995"/>
      <c r="AU239" s="2995"/>
      <c r="AV239" s="2995"/>
      <c r="AW239" s="2995"/>
      <c r="AX239" s="2995"/>
      <c r="AY239" s="2995"/>
      <c r="AZ239" s="2995"/>
      <c r="BA239" s="2995"/>
      <c r="BB239" s="2995"/>
      <c r="BC239" s="2995"/>
      <c r="BD239" s="2996"/>
      <c r="BE239" s="2985"/>
      <c r="BF239" s="2986"/>
      <c r="BG239" s="2986"/>
      <c r="BH239" s="2986"/>
      <c r="BI239" s="2986"/>
      <c r="BJ239" s="2987"/>
      <c r="BK239" s="2985"/>
      <c r="BL239" s="2986"/>
      <c r="BM239" s="2986"/>
      <c r="BN239" s="2986"/>
      <c r="BO239" s="2986"/>
      <c r="BP239" s="2986"/>
      <c r="BQ239" s="2987"/>
      <c r="BR239" s="2994"/>
      <c r="BS239" s="2995"/>
      <c r="BT239" s="2995"/>
      <c r="BU239" s="2995"/>
      <c r="BV239" s="2995"/>
      <c r="BW239" s="2995"/>
      <c r="BX239" s="2995"/>
      <c r="BY239" s="2985"/>
      <c r="BZ239" s="2986"/>
      <c r="CA239" s="2986"/>
      <c r="CB239" s="2986"/>
      <c r="CC239" s="2986"/>
      <c r="CD239" s="2986"/>
      <c r="CE239" s="2986"/>
      <c r="CF239" s="2987"/>
      <c r="CG239" s="3258"/>
      <c r="CH239" s="3259"/>
      <c r="CI239" s="3259"/>
      <c r="CJ239" s="2994"/>
      <c r="CK239" s="2995"/>
      <c r="CL239" s="2995"/>
      <c r="CM239" s="2995"/>
      <c r="CN239" s="2995"/>
      <c r="CO239" s="2995"/>
      <c r="CP239" s="2995"/>
      <c r="CQ239" s="2995"/>
      <c r="CR239" s="2995"/>
      <c r="CS239" s="2995"/>
      <c r="CT239" s="2995"/>
      <c r="CU239" s="2995"/>
      <c r="CV239" s="2995"/>
      <c r="CW239" s="2995"/>
      <c r="CX239" s="2995"/>
      <c r="CY239" s="2996"/>
      <c r="CZ239" s="3762"/>
      <c r="DA239" s="3763"/>
      <c r="DB239" s="3763"/>
      <c r="DC239" s="3763"/>
      <c r="DD239" s="3763"/>
      <c r="DE239" s="3764"/>
      <c r="DF239" s="3755"/>
      <c r="DG239" s="3756"/>
    </row>
    <row r="240" spans="3:119" s="96" customFormat="1" ht="18" customHeight="1">
      <c r="C240" s="2972"/>
      <c r="D240" s="1582" t="s">
        <v>168</v>
      </c>
      <c r="E240" s="1607" t="s">
        <v>220</v>
      </c>
      <c r="F240" s="3364"/>
      <c r="G240" s="3364"/>
      <c r="H240" s="2988"/>
      <c r="I240" s="2989"/>
      <c r="J240" s="2989"/>
      <c r="K240" s="2989"/>
      <c r="L240" s="2989"/>
      <c r="M240" s="2989"/>
      <c r="N240" s="2989"/>
      <c r="O240" s="2989"/>
      <c r="P240" s="2989"/>
      <c r="Q240" s="2989"/>
      <c r="R240" s="2989"/>
      <c r="S240" s="2989"/>
      <c r="T240" s="2990"/>
      <c r="U240" s="2997"/>
      <c r="V240" s="2998"/>
      <c r="W240" s="2998"/>
      <c r="X240" s="2998"/>
      <c r="Y240" s="2998"/>
      <c r="Z240" s="2998"/>
      <c r="AA240" s="2998"/>
      <c r="AB240" s="2998"/>
      <c r="AC240" s="2998"/>
      <c r="AD240" s="2998"/>
      <c r="AE240" s="2998"/>
      <c r="AF240" s="2998"/>
      <c r="AG240" s="2998"/>
      <c r="AH240" s="2998"/>
      <c r="AI240" s="2998"/>
      <c r="AJ240" s="2998"/>
      <c r="AK240" s="2998"/>
      <c r="AL240" s="2998"/>
      <c r="AM240" s="2998"/>
      <c r="AN240" s="2998"/>
      <c r="AO240" s="2998"/>
      <c r="AP240" s="2998"/>
      <c r="AQ240" s="2998"/>
      <c r="AR240" s="2998"/>
      <c r="AS240" s="2998"/>
      <c r="AT240" s="2998"/>
      <c r="AU240" s="2998"/>
      <c r="AV240" s="2998"/>
      <c r="AW240" s="2998"/>
      <c r="AX240" s="2998"/>
      <c r="AY240" s="2998"/>
      <c r="AZ240" s="2998"/>
      <c r="BA240" s="2998"/>
      <c r="BB240" s="2998"/>
      <c r="BC240" s="2998"/>
      <c r="BD240" s="2999"/>
      <c r="BE240" s="2988"/>
      <c r="BF240" s="2989"/>
      <c r="BG240" s="2989"/>
      <c r="BH240" s="2989"/>
      <c r="BI240" s="2989"/>
      <c r="BJ240" s="2990"/>
      <c r="BK240" s="2988"/>
      <c r="BL240" s="2989"/>
      <c r="BM240" s="2989"/>
      <c r="BN240" s="2989"/>
      <c r="BO240" s="2989"/>
      <c r="BP240" s="2989"/>
      <c r="BQ240" s="2990"/>
      <c r="BR240" s="2997"/>
      <c r="BS240" s="2998"/>
      <c r="BT240" s="2998"/>
      <c r="BU240" s="2998"/>
      <c r="BV240" s="2998"/>
      <c r="BW240" s="2998"/>
      <c r="BX240" s="2998"/>
      <c r="BY240" s="2988"/>
      <c r="BZ240" s="2989"/>
      <c r="CA240" s="2989"/>
      <c r="CB240" s="2989"/>
      <c r="CC240" s="2989"/>
      <c r="CD240" s="2989"/>
      <c r="CE240" s="2989"/>
      <c r="CF240" s="2990"/>
      <c r="CG240" s="3260"/>
      <c r="CH240" s="3261"/>
      <c r="CI240" s="3261"/>
      <c r="CJ240" s="2997"/>
      <c r="CK240" s="2998"/>
      <c r="CL240" s="2998"/>
      <c r="CM240" s="2998"/>
      <c r="CN240" s="2998"/>
      <c r="CO240" s="2998"/>
      <c r="CP240" s="2998"/>
      <c r="CQ240" s="2998"/>
      <c r="CR240" s="2998"/>
      <c r="CS240" s="2998"/>
      <c r="CT240" s="2998"/>
      <c r="CU240" s="2998"/>
      <c r="CV240" s="2998"/>
      <c r="CW240" s="2998"/>
      <c r="CX240" s="2998"/>
      <c r="CY240" s="2999"/>
      <c r="CZ240" s="3765"/>
      <c r="DA240" s="3766"/>
      <c r="DB240" s="3766"/>
      <c r="DC240" s="3766"/>
      <c r="DD240" s="3766"/>
      <c r="DE240" s="3767"/>
      <c r="DF240" s="3757"/>
      <c r="DG240" s="3758"/>
    </row>
    <row r="241" spans="3:119" s="96" customFormat="1" ht="50.25" customHeight="1">
      <c r="C241" s="3768" t="s">
        <v>407</v>
      </c>
      <c r="D241" s="522" t="s">
        <v>242</v>
      </c>
      <c r="E241" s="523" t="s">
        <v>181</v>
      </c>
      <c r="F241" s="523" t="s">
        <v>243</v>
      </c>
      <c r="G241" s="434" t="s">
        <v>244</v>
      </c>
      <c r="H241" s="3093" t="s">
        <v>408</v>
      </c>
      <c r="I241" s="3094"/>
      <c r="J241" s="3094"/>
      <c r="K241" s="3094"/>
      <c r="L241" s="3094"/>
      <c r="M241" s="3094"/>
      <c r="N241" s="3094"/>
      <c r="O241" s="3094"/>
      <c r="P241" s="3094"/>
      <c r="Q241" s="3094"/>
      <c r="R241" s="3094"/>
      <c r="S241" s="3094"/>
      <c r="T241" s="3095"/>
      <c r="U241" s="3008" t="s">
        <v>409</v>
      </c>
      <c r="V241" s="3009"/>
      <c r="W241" s="3009"/>
      <c r="X241" s="3009"/>
      <c r="Y241" s="3009"/>
      <c r="Z241" s="3009"/>
      <c r="AA241" s="3009"/>
      <c r="AB241" s="3009"/>
      <c r="AC241" s="3009"/>
      <c r="AD241" s="3009"/>
      <c r="AE241" s="3009"/>
      <c r="AF241" s="3009"/>
      <c r="AG241" s="3009"/>
      <c r="AH241" s="3009"/>
      <c r="AI241" s="3009"/>
      <c r="AJ241" s="3009"/>
      <c r="AK241" s="3009"/>
      <c r="AL241" s="3009"/>
      <c r="AM241" s="3009"/>
      <c r="AN241" s="3009"/>
      <c r="AO241" s="3009"/>
      <c r="AP241" s="3009"/>
      <c r="AQ241" s="3009"/>
      <c r="AR241" s="3009"/>
      <c r="AS241" s="3009"/>
      <c r="AT241" s="3009"/>
      <c r="AU241" s="3009"/>
      <c r="AV241" s="3009"/>
      <c r="AW241" s="3009"/>
      <c r="AX241" s="3009"/>
      <c r="AY241" s="3009"/>
      <c r="AZ241" s="3009"/>
      <c r="BA241" s="3009"/>
      <c r="BB241" s="3009"/>
      <c r="BC241" s="3009"/>
      <c r="BD241" s="3010"/>
      <c r="BE241" s="3011" t="s">
        <v>410</v>
      </c>
      <c r="BF241" s="3012"/>
      <c r="BG241" s="3012"/>
      <c r="BH241" s="3012"/>
      <c r="BI241" s="3012"/>
      <c r="BJ241" s="3013"/>
      <c r="BK241" s="3014" t="s">
        <v>411</v>
      </c>
      <c r="BL241" s="3015"/>
      <c r="BM241" s="3015"/>
      <c r="BN241" s="3015"/>
      <c r="BO241" s="3015"/>
      <c r="BP241" s="3015"/>
      <c r="BQ241" s="3016"/>
      <c r="BR241" s="3011" t="s">
        <v>180</v>
      </c>
      <c r="BS241" s="3012"/>
      <c r="BT241" s="3012"/>
      <c r="BU241" s="3012"/>
      <c r="BV241" s="3012"/>
      <c r="BW241" s="3012"/>
      <c r="BX241" s="3013"/>
      <c r="BY241" s="3011" t="s">
        <v>412</v>
      </c>
      <c r="BZ241" s="3012"/>
      <c r="CA241" s="3012"/>
      <c r="CB241" s="3012"/>
      <c r="CC241" s="3012"/>
      <c r="CD241" s="3012"/>
      <c r="CE241" s="3012"/>
      <c r="CF241" s="3013"/>
      <c r="CG241" s="1619"/>
      <c r="CH241" s="1620" t="s">
        <v>180</v>
      </c>
      <c r="CI241" s="1621"/>
      <c r="CJ241" s="435" t="s">
        <v>409</v>
      </c>
      <c r="CK241" s="436"/>
      <c r="CL241" s="436"/>
      <c r="CM241" s="436"/>
      <c r="CN241" s="436"/>
      <c r="CO241" s="436"/>
      <c r="CP241" s="436"/>
      <c r="CQ241" s="436"/>
      <c r="CR241" s="436"/>
      <c r="CS241" s="436"/>
      <c r="CT241" s="436"/>
      <c r="CU241" s="436"/>
      <c r="CV241" s="436"/>
      <c r="CW241" s="436"/>
      <c r="CX241" s="436"/>
      <c r="CY241" s="436"/>
      <c r="CZ241" s="3011" t="s">
        <v>410</v>
      </c>
      <c r="DA241" s="3012"/>
      <c r="DB241" s="3012"/>
      <c r="DC241" s="3012"/>
      <c r="DD241" s="3012"/>
      <c r="DE241" s="3013"/>
      <c r="DF241" s="357">
        <v>563</v>
      </c>
      <c r="DG241" s="528"/>
    </row>
    <row r="242" spans="3:119" s="96" customFormat="1" ht="48.75" customHeight="1">
      <c r="C242" s="3769"/>
      <c r="D242" s="1598" t="s">
        <v>242</v>
      </c>
      <c r="E242" s="1598" t="s">
        <v>181</v>
      </c>
      <c r="F242" s="1598" t="s">
        <v>243</v>
      </c>
      <c r="G242" s="410" t="s">
        <v>244</v>
      </c>
      <c r="H242" s="3093" t="s">
        <v>413</v>
      </c>
      <c r="I242" s="3094"/>
      <c r="J242" s="3094"/>
      <c r="K242" s="3094"/>
      <c r="L242" s="3094"/>
      <c r="M242" s="3094"/>
      <c r="N242" s="3094"/>
      <c r="O242" s="3094"/>
      <c r="P242" s="3094"/>
      <c r="Q242" s="3094"/>
      <c r="R242" s="3094"/>
      <c r="S242" s="3094"/>
      <c r="T242" s="3095"/>
      <c r="U242" s="3008" t="s">
        <v>409</v>
      </c>
      <c r="V242" s="3009"/>
      <c r="W242" s="3009"/>
      <c r="X242" s="3009"/>
      <c r="Y242" s="3009"/>
      <c r="Z242" s="3009"/>
      <c r="AA242" s="3009"/>
      <c r="AB242" s="3009"/>
      <c r="AC242" s="3009"/>
      <c r="AD242" s="3009"/>
      <c r="AE242" s="3009"/>
      <c r="AF242" s="3009"/>
      <c r="AG242" s="3009"/>
      <c r="AH242" s="3009"/>
      <c r="AI242" s="3009"/>
      <c r="AJ242" s="3009"/>
      <c r="AK242" s="3009"/>
      <c r="AL242" s="3009"/>
      <c r="AM242" s="3009"/>
      <c r="AN242" s="3009"/>
      <c r="AO242" s="3009"/>
      <c r="AP242" s="3009"/>
      <c r="AQ242" s="3009"/>
      <c r="AR242" s="3009"/>
      <c r="AS242" s="3009"/>
      <c r="AT242" s="3009"/>
      <c r="AU242" s="3009"/>
      <c r="AV242" s="3009"/>
      <c r="AW242" s="3009"/>
      <c r="AX242" s="3009"/>
      <c r="AY242" s="3009"/>
      <c r="AZ242" s="3009"/>
      <c r="BA242" s="3009"/>
      <c r="BB242" s="3009"/>
      <c r="BC242" s="3009"/>
      <c r="BD242" s="3010"/>
      <c r="BE242" s="3011" t="s">
        <v>410</v>
      </c>
      <c r="BF242" s="3012"/>
      <c r="BG242" s="3012"/>
      <c r="BH242" s="3012"/>
      <c r="BI242" s="3012"/>
      <c r="BJ242" s="3013"/>
      <c r="BK242" s="3014" t="s">
        <v>414</v>
      </c>
      <c r="BL242" s="3015"/>
      <c r="BM242" s="3015"/>
      <c r="BN242" s="3015"/>
      <c r="BO242" s="3015"/>
      <c r="BP242" s="3015"/>
      <c r="BQ242" s="3016"/>
      <c r="BR242" s="3011" t="s">
        <v>180</v>
      </c>
      <c r="BS242" s="3012"/>
      <c r="BT242" s="3012"/>
      <c r="BU242" s="3012"/>
      <c r="BV242" s="3012"/>
      <c r="BW242" s="3012"/>
      <c r="BX242" s="3013"/>
      <c r="BY242" s="3011" t="s">
        <v>412</v>
      </c>
      <c r="BZ242" s="3012"/>
      <c r="CA242" s="3012"/>
      <c r="CB242" s="3012"/>
      <c r="CC242" s="3012"/>
      <c r="CD242" s="3012"/>
      <c r="CE242" s="3012"/>
      <c r="CF242" s="3013"/>
      <c r="CG242" s="1619"/>
      <c r="CH242" s="1620" t="s">
        <v>180</v>
      </c>
      <c r="CI242" s="1621"/>
      <c r="CJ242" s="435" t="s">
        <v>409</v>
      </c>
      <c r="CK242" s="436"/>
      <c r="CL242" s="436"/>
      <c r="CM242" s="436"/>
      <c r="CN242" s="436"/>
      <c r="CO242" s="436"/>
      <c r="CP242" s="436"/>
      <c r="CQ242" s="436"/>
      <c r="CR242" s="436"/>
      <c r="CS242" s="436"/>
      <c r="CT242" s="436"/>
      <c r="CU242" s="436"/>
      <c r="CV242" s="436"/>
      <c r="CW242" s="436"/>
      <c r="CX242" s="436"/>
      <c r="CY242" s="436"/>
      <c r="CZ242" s="3011" t="s">
        <v>410</v>
      </c>
      <c r="DA242" s="3012"/>
      <c r="DB242" s="3012"/>
      <c r="DC242" s="3012"/>
      <c r="DD242" s="3012"/>
      <c r="DE242" s="3013"/>
      <c r="DF242" s="357">
        <v>564</v>
      </c>
      <c r="DG242" s="528"/>
    </row>
    <row r="243" spans="3:119" s="96" customFormat="1" ht="15.6">
      <c r="C243" s="568"/>
      <c r="DA243" s="102"/>
      <c r="DB243" s="102"/>
      <c r="DC243" s="102"/>
      <c r="DD243" s="102"/>
      <c r="DE243" s="102"/>
      <c r="DF243" s="102"/>
      <c r="DG243" s="102"/>
      <c r="DH243" s="102"/>
      <c r="DI243" s="102"/>
      <c r="DJ243" s="102"/>
      <c r="DK243" s="102"/>
      <c r="DL243" s="102"/>
      <c r="DM243" s="102"/>
      <c r="DN243" s="102"/>
      <c r="DO243" s="102"/>
    </row>
    <row r="244" spans="3:119" s="96" customFormat="1" ht="15.6">
      <c r="C244" s="568"/>
      <c r="DA244" s="102"/>
      <c r="DB244" s="102"/>
      <c r="DC244" s="102"/>
      <c r="DD244" s="102"/>
      <c r="DE244" s="102"/>
      <c r="DF244" s="102"/>
      <c r="DG244" s="102"/>
      <c r="DH244" s="102"/>
      <c r="DI244" s="102"/>
      <c r="DJ244" s="102"/>
      <c r="DK244" s="102"/>
      <c r="DL244" s="102"/>
      <c r="DM244" s="102"/>
      <c r="DN244" s="102"/>
      <c r="DO244" s="102"/>
    </row>
    <row r="245" spans="3:119" s="96" customFormat="1" ht="17.399999999999999">
      <c r="C245" s="574" t="s">
        <v>415</v>
      </c>
      <c r="DA245" s="102"/>
      <c r="DB245" s="102"/>
      <c r="DC245" s="102"/>
      <c r="DD245" s="102"/>
      <c r="DE245" s="102"/>
      <c r="DF245" s="102"/>
      <c r="DG245" s="102"/>
      <c r="DH245" s="102"/>
      <c r="DI245" s="102"/>
      <c r="DJ245" s="102"/>
      <c r="DK245" s="102"/>
      <c r="DL245" s="102"/>
      <c r="DM245" s="102"/>
      <c r="DN245" s="102"/>
      <c r="DO245" s="102"/>
    </row>
    <row r="246" spans="3:119" s="96" customFormat="1" ht="15.6">
      <c r="C246" s="568"/>
      <c r="DA246" s="102"/>
      <c r="DB246" s="102"/>
      <c r="DC246" s="102"/>
      <c r="DD246" s="102"/>
      <c r="DE246" s="102"/>
      <c r="DF246" s="102"/>
      <c r="DG246" s="102"/>
      <c r="DH246" s="102"/>
      <c r="DI246" s="102"/>
      <c r="DJ246" s="102"/>
      <c r="DK246" s="102"/>
      <c r="DL246" s="102"/>
      <c r="DM246" s="102"/>
      <c r="DN246" s="102"/>
      <c r="DO246" s="102"/>
    </row>
    <row r="247" spans="3:119" s="96" customFormat="1" ht="20.399999999999999">
      <c r="C247" s="2972" t="s">
        <v>163</v>
      </c>
      <c r="D247" s="3061" t="s">
        <v>164</v>
      </c>
      <c r="E247" s="2974"/>
      <c r="F247" s="113" t="s">
        <v>139</v>
      </c>
      <c r="G247" s="387"/>
      <c r="H247" s="387"/>
      <c r="I247" s="387"/>
      <c r="J247" s="387"/>
      <c r="K247" s="387"/>
      <c r="L247" s="387"/>
      <c r="M247" s="387"/>
      <c r="N247" s="387"/>
      <c r="O247" s="387"/>
      <c r="P247" s="387"/>
      <c r="Q247" s="387"/>
      <c r="R247" s="387"/>
      <c r="S247" s="387"/>
      <c r="T247" s="387"/>
      <c r="U247" s="387"/>
      <c r="V247" s="387"/>
      <c r="W247" s="387"/>
      <c r="X247" s="387"/>
      <c r="Y247" s="387"/>
      <c r="Z247" s="387"/>
      <c r="AA247" s="387"/>
      <c r="AB247" s="387"/>
      <c r="AC247" s="387"/>
      <c r="AD247" s="387"/>
      <c r="AE247" s="387"/>
      <c r="AF247" s="387"/>
      <c r="AG247" s="387"/>
      <c r="AH247" s="437"/>
      <c r="AI247" s="2975" t="s">
        <v>140</v>
      </c>
      <c r="AJ247" s="2976"/>
      <c r="AK247" s="2976"/>
      <c r="AL247" s="2976"/>
      <c r="AM247" s="2976"/>
      <c r="AN247" s="2976"/>
      <c r="AO247" s="2976"/>
      <c r="AP247" s="2976"/>
      <c r="AQ247" s="2976"/>
      <c r="AR247" s="2976"/>
      <c r="AS247" s="2976"/>
      <c r="AT247" s="2976"/>
      <c r="AU247" s="2976"/>
      <c r="AV247" s="2976"/>
      <c r="AW247" s="2976"/>
      <c r="AX247" s="2976"/>
      <c r="AY247" s="2976"/>
      <c r="AZ247" s="2976"/>
      <c r="BA247" s="2976"/>
      <c r="BB247" s="2976"/>
      <c r="BC247" s="2976"/>
      <c r="BD247" s="2976"/>
      <c r="BE247" s="2976"/>
      <c r="BF247" s="2976"/>
      <c r="BG247" s="2976"/>
      <c r="BH247" s="2976"/>
      <c r="BI247" s="2976"/>
      <c r="BJ247" s="2976"/>
      <c r="BK247" s="2976"/>
      <c r="BL247" s="2976"/>
      <c r="BM247" s="2976"/>
      <c r="BN247" s="2976"/>
      <c r="BO247" s="2976"/>
      <c r="BP247" s="2976"/>
      <c r="BQ247" s="2976"/>
      <c r="BR247" s="2976"/>
      <c r="BS247" s="2976"/>
      <c r="BT247" s="2976"/>
      <c r="BU247" s="2976"/>
      <c r="BV247" s="2976"/>
      <c r="BW247" s="2976"/>
      <c r="BX247" s="2976"/>
      <c r="BY247" s="2976"/>
      <c r="BZ247" s="2976"/>
      <c r="CA247" s="2976"/>
      <c r="CB247" s="2976"/>
      <c r="CC247" s="2976"/>
      <c r="CD247" s="2976"/>
      <c r="CE247" s="2977"/>
      <c r="CF247" s="387" t="s">
        <v>139</v>
      </c>
      <c r="CG247" s="387"/>
      <c r="CH247" s="387"/>
      <c r="CI247" s="387"/>
      <c r="CJ247" s="387"/>
      <c r="CK247" s="2975" t="s">
        <v>140</v>
      </c>
      <c r="CL247" s="2976"/>
      <c r="CM247" s="2976"/>
      <c r="CN247" s="2976"/>
      <c r="CO247" s="2976"/>
      <c r="CP247" s="2976"/>
      <c r="CQ247" s="2976"/>
      <c r="CR247" s="2976"/>
      <c r="CS247" s="2976"/>
      <c r="CT247" s="2976"/>
      <c r="CU247" s="2976"/>
      <c r="CV247" s="2977"/>
      <c r="CW247" s="2978" t="s">
        <v>307</v>
      </c>
      <c r="CX247" s="2979"/>
    </row>
    <row r="248" spans="3:119" s="96" customFormat="1" ht="18" customHeight="1">
      <c r="C248" s="2972"/>
      <c r="D248" s="3062"/>
      <c r="E248" s="3064"/>
      <c r="F248" s="3362" t="s">
        <v>221</v>
      </c>
      <c r="G248" s="3362" t="s">
        <v>222</v>
      </c>
      <c r="H248" s="3072" t="s">
        <v>416</v>
      </c>
      <c r="I248" s="3073"/>
      <c r="J248" s="3073"/>
      <c r="K248" s="3073"/>
      <c r="L248" s="3073"/>
      <c r="M248" s="3073"/>
      <c r="N248" s="3073"/>
      <c r="O248" s="3074"/>
      <c r="P248" s="2991" t="s">
        <v>406</v>
      </c>
      <c r="Q248" s="2992"/>
      <c r="R248" s="2992"/>
      <c r="S248" s="2992"/>
      <c r="T248" s="2992"/>
      <c r="U248" s="2992"/>
      <c r="V248" s="2992"/>
      <c r="W248" s="2992"/>
      <c r="X248" s="2992"/>
      <c r="Y248" s="2992"/>
      <c r="Z248" s="2992"/>
      <c r="AA248" s="2992"/>
      <c r="AB248" s="2992"/>
      <c r="AC248" s="2992"/>
      <c r="AD248" s="2992"/>
      <c r="AE248" s="2992"/>
      <c r="AF248" s="2992"/>
      <c r="AG248" s="2992"/>
      <c r="AH248" s="2993"/>
      <c r="AI248" s="2982" t="s">
        <v>335</v>
      </c>
      <c r="AJ248" s="2983"/>
      <c r="AK248" s="2983"/>
      <c r="AL248" s="2983"/>
      <c r="AM248" s="2983"/>
      <c r="AN248" s="2983"/>
      <c r="AO248" s="2983"/>
      <c r="AP248" s="2983"/>
      <c r="AQ248" s="2983"/>
      <c r="AR248" s="2983"/>
      <c r="AS248" s="2983"/>
      <c r="AT248" s="2983"/>
      <c r="AU248" s="2983"/>
      <c r="AV248" s="2983"/>
      <c r="AW248" s="2983"/>
      <c r="AX248" s="2983"/>
      <c r="AY248" s="2983"/>
      <c r="AZ248" s="2983"/>
      <c r="BA248" s="2983"/>
      <c r="BB248" s="2983"/>
      <c r="BC248" s="2983"/>
      <c r="BD248" s="2983"/>
      <c r="BE248" s="2983"/>
      <c r="BF248" s="2983"/>
      <c r="BG248" s="2983"/>
      <c r="BH248" s="2983"/>
      <c r="BI248" s="2983"/>
      <c r="BJ248" s="2983"/>
      <c r="BK248" s="2983"/>
      <c r="BL248" s="2983"/>
      <c r="BM248" s="2983"/>
      <c r="BN248" s="2983"/>
      <c r="BO248" s="2984"/>
      <c r="BP248" s="2982" t="s">
        <v>375</v>
      </c>
      <c r="BQ248" s="2983"/>
      <c r="BR248" s="2983"/>
      <c r="BS248" s="2983"/>
      <c r="BT248" s="2983"/>
      <c r="BU248" s="2983"/>
      <c r="BV248" s="2983"/>
      <c r="BW248" s="2983"/>
      <c r="BX248" s="2983"/>
      <c r="BY248" s="2983"/>
      <c r="BZ248" s="2983"/>
      <c r="CA248" s="2983"/>
      <c r="CB248" s="2983"/>
      <c r="CC248" s="2983"/>
      <c r="CD248" s="2983"/>
      <c r="CE248" s="2984"/>
      <c r="CF248" s="2991" t="s">
        <v>287</v>
      </c>
      <c r="CG248" s="2992"/>
      <c r="CH248" s="2992"/>
      <c r="CI248" s="2992"/>
      <c r="CJ248" s="2993"/>
      <c r="CK248" s="2982" t="s">
        <v>288</v>
      </c>
      <c r="CL248" s="2983"/>
      <c r="CM248" s="2983"/>
      <c r="CN248" s="2983"/>
      <c r="CO248" s="2983"/>
      <c r="CP248" s="2983"/>
      <c r="CQ248" s="2983"/>
      <c r="CR248" s="2983"/>
      <c r="CS248" s="2983"/>
      <c r="CT248" s="2983"/>
      <c r="CU248" s="2983"/>
      <c r="CV248" s="2984"/>
      <c r="CW248" s="2547"/>
      <c r="CX248" s="2548"/>
    </row>
    <row r="249" spans="3:119" s="96" customFormat="1" ht="18" customHeight="1">
      <c r="C249" s="2972"/>
      <c r="D249" s="3062"/>
      <c r="E249" s="3064"/>
      <c r="F249" s="3363"/>
      <c r="G249" s="3363"/>
      <c r="H249" s="3075"/>
      <c r="I249" s="3076"/>
      <c r="J249" s="3076"/>
      <c r="K249" s="3076"/>
      <c r="L249" s="3076"/>
      <c r="M249" s="3076"/>
      <c r="N249" s="3076"/>
      <c r="O249" s="3077"/>
      <c r="P249" s="2994"/>
      <c r="Q249" s="2995"/>
      <c r="R249" s="2995"/>
      <c r="S249" s="2995"/>
      <c r="T249" s="2995"/>
      <c r="U249" s="2995"/>
      <c r="V249" s="2995"/>
      <c r="W249" s="2995"/>
      <c r="X249" s="2995"/>
      <c r="Y249" s="2995"/>
      <c r="Z249" s="2995"/>
      <c r="AA249" s="2995"/>
      <c r="AB249" s="2995"/>
      <c r="AC249" s="2995"/>
      <c r="AD249" s="2995"/>
      <c r="AE249" s="2995"/>
      <c r="AF249" s="2995"/>
      <c r="AG249" s="2995"/>
      <c r="AH249" s="2996"/>
      <c r="AI249" s="2985"/>
      <c r="AJ249" s="2986"/>
      <c r="AK249" s="2986"/>
      <c r="AL249" s="2986"/>
      <c r="AM249" s="2986"/>
      <c r="AN249" s="2986"/>
      <c r="AO249" s="2986"/>
      <c r="AP249" s="2986"/>
      <c r="AQ249" s="2986"/>
      <c r="AR249" s="2986"/>
      <c r="AS249" s="2986"/>
      <c r="AT249" s="2986"/>
      <c r="AU249" s="2986"/>
      <c r="AV249" s="2986"/>
      <c r="AW249" s="2986"/>
      <c r="AX249" s="2986"/>
      <c r="AY249" s="2986"/>
      <c r="AZ249" s="2986"/>
      <c r="BA249" s="2986"/>
      <c r="BB249" s="2986"/>
      <c r="BC249" s="2986"/>
      <c r="BD249" s="2986"/>
      <c r="BE249" s="2986"/>
      <c r="BF249" s="2986"/>
      <c r="BG249" s="2986"/>
      <c r="BH249" s="2986"/>
      <c r="BI249" s="2986"/>
      <c r="BJ249" s="2986"/>
      <c r="BK249" s="2986"/>
      <c r="BL249" s="2986"/>
      <c r="BM249" s="2986"/>
      <c r="BN249" s="2986"/>
      <c r="BO249" s="2987"/>
      <c r="BP249" s="2985"/>
      <c r="BQ249" s="2986"/>
      <c r="BR249" s="2986"/>
      <c r="BS249" s="2986"/>
      <c r="BT249" s="2986"/>
      <c r="BU249" s="2986"/>
      <c r="BV249" s="2986"/>
      <c r="BW249" s="2986"/>
      <c r="BX249" s="2986"/>
      <c r="BY249" s="2986"/>
      <c r="BZ249" s="2986"/>
      <c r="CA249" s="2986"/>
      <c r="CB249" s="2986"/>
      <c r="CC249" s="2986"/>
      <c r="CD249" s="2986"/>
      <c r="CE249" s="2987"/>
      <c r="CF249" s="2994"/>
      <c r="CG249" s="2995"/>
      <c r="CH249" s="2995"/>
      <c r="CI249" s="2995"/>
      <c r="CJ249" s="2996"/>
      <c r="CK249" s="2985"/>
      <c r="CL249" s="2986"/>
      <c r="CM249" s="2986"/>
      <c r="CN249" s="2986"/>
      <c r="CO249" s="2986"/>
      <c r="CP249" s="2986"/>
      <c r="CQ249" s="2986"/>
      <c r="CR249" s="2986"/>
      <c r="CS249" s="2986"/>
      <c r="CT249" s="2986"/>
      <c r="CU249" s="2986"/>
      <c r="CV249" s="2987"/>
      <c r="CW249" s="2547"/>
      <c r="CX249" s="2548"/>
    </row>
    <row r="250" spans="3:119" s="96" customFormat="1" ht="18" customHeight="1">
      <c r="C250" s="2972"/>
      <c r="D250" s="3181"/>
      <c r="E250" s="3183"/>
      <c r="F250" s="3363"/>
      <c r="G250" s="3363"/>
      <c r="H250" s="3075"/>
      <c r="I250" s="3076"/>
      <c r="J250" s="3076"/>
      <c r="K250" s="3076"/>
      <c r="L250" s="3076"/>
      <c r="M250" s="3076"/>
      <c r="N250" s="3076"/>
      <c r="O250" s="3077"/>
      <c r="P250" s="2994"/>
      <c r="Q250" s="2995"/>
      <c r="R250" s="2995"/>
      <c r="S250" s="2995"/>
      <c r="T250" s="2995"/>
      <c r="U250" s="2995"/>
      <c r="V250" s="2995"/>
      <c r="W250" s="2995"/>
      <c r="X250" s="2995"/>
      <c r="Y250" s="2995"/>
      <c r="Z250" s="2995"/>
      <c r="AA250" s="2995"/>
      <c r="AB250" s="2995"/>
      <c r="AC250" s="2995"/>
      <c r="AD250" s="2995"/>
      <c r="AE250" s="2995"/>
      <c r="AF250" s="2995"/>
      <c r="AG250" s="2995"/>
      <c r="AH250" s="2996"/>
      <c r="AI250" s="2985"/>
      <c r="AJ250" s="2986"/>
      <c r="AK250" s="2986"/>
      <c r="AL250" s="2986"/>
      <c r="AM250" s="2986"/>
      <c r="AN250" s="2986"/>
      <c r="AO250" s="2986"/>
      <c r="AP250" s="2986"/>
      <c r="AQ250" s="2986"/>
      <c r="AR250" s="2986"/>
      <c r="AS250" s="2986"/>
      <c r="AT250" s="2986"/>
      <c r="AU250" s="2986"/>
      <c r="AV250" s="2986"/>
      <c r="AW250" s="2986"/>
      <c r="AX250" s="2986"/>
      <c r="AY250" s="2986"/>
      <c r="AZ250" s="2986"/>
      <c r="BA250" s="2986"/>
      <c r="BB250" s="2986"/>
      <c r="BC250" s="2986"/>
      <c r="BD250" s="2986"/>
      <c r="BE250" s="2986"/>
      <c r="BF250" s="2986"/>
      <c r="BG250" s="2986"/>
      <c r="BH250" s="2986"/>
      <c r="BI250" s="2986"/>
      <c r="BJ250" s="2986"/>
      <c r="BK250" s="2986"/>
      <c r="BL250" s="2986"/>
      <c r="BM250" s="2986"/>
      <c r="BN250" s="2986"/>
      <c r="BO250" s="2987"/>
      <c r="BP250" s="2985"/>
      <c r="BQ250" s="2986"/>
      <c r="BR250" s="2986"/>
      <c r="BS250" s="2986"/>
      <c r="BT250" s="2986"/>
      <c r="BU250" s="2986"/>
      <c r="BV250" s="2986"/>
      <c r="BW250" s="2986"/>
      <c r="BX250" s="2986"/>
      <c r="BY250" s="2986"/>
      <c r="BZ250" s="2986"/>
      <c r="CA250" s="2986"/>
      <c r="CB250" s="2986"/>
      <c r="CC250" s="2986"/>
      <c r="CD250" s="2986"/>
      <c r="CE250" s="2987"/>
      <c r="CF250" s="2994"/>
      <c r="CG250" s="2995"/>
      <c r="CH250" s="2995"/>
      <c r="CI250" s="2995"/>
      <c r="CJ250" s="2996"/>
      <c r="CK250" s="2985"/>
      <c r="CL250" s="2986"/>
      <c r="CM250" s="2986"/>
      <c r="CN250" s="2986"/>
      <c r="CO250" s="2986"/>
      <c r="CP250" s="2986"/>
      <c r="CQ250" s="2986"/>
      <c r="CR250" s="2986"/>
      <c r="CS250" s="2986"/>
      <c r="CT250" s="2986"/>
      <c r="CU250" s="2986"/>
      <c r="CV250" s="2987"/>
      <c r="CW250" s="2547"/>
      <c r="CX250" s="2548"/>
    </row>
    <row r="251" spans="3:119" s="96" customFormat="1" ht="17.399999999999999">
      <c r="C251" s="2972"/>
      <c r="D251" s="1582" t="s">
        <v>168</v>
      </c>
      <c r="E251" s="1607" t="s">
        <v>220</v>
      </c>
      <c r="F251" s="3364"/>
      <c r="G251" s="3364"/>
      <c r="H251" s="3078"/>
      <c r="I251" s="3079"/>
      <c r="J251" s="3079"/>
      <c r="K251" s="3079"/>
      <c r="L251" s="3079"/>
      <c r="M251" s="3079"/>
      <c r="N251" s="3079"/>
      <c r="O251" s="3080"/>
      <c r="P251" s="2997"/>
      <c r="Q251" s="2998"/>
      <c r="R251" s="2998"/>
      <c r="S251" s="2998"/>
      <c r="T251" s="2998"/>
      <c r="U251" s="2998"/>
      <c r="V251" s="2998"/>
      <c r="W251" s="2998"/>
      <c r="X251" s="2998"/>
      <c r="Y251" s="2998"/>
      <c r="Z251" s="2998"/>
      <c r="AA251" s="2998"/>
      <c r="AB251" s="2998"/>
      <c r="AC251" s="2998"/>
      <c r="AD251" s="2998"/>
      <c r="AE251" s="2998"/>
      <c r="AF251" s="2998"/>
      <c r="AG251" s="2998"/>
      <c r="AH251" s="2999"/>
      <c r="AI251" s="2988"/>
      <c r="AJ251" s="2989"/>
      <c r="AK251" s="2989"/>
      <c r="AL251" s="2989"/>
      <c r="AM251" s="2989"/>
      <c r="AN251" s="2989"/>
      <c r="AO251" s="2989"/>
      <c r="AP251" s="2989"/>
      <c r="AQ251" s="2989"/>
      <c r="AR251" s="2989"/>
      <c r="AS251" s="2989"/>
      <c r="AT251" s="2989"/>
      <c r="AU251" s="2989"/>
      <c r="AV251" s="2989"/>
      <c r="AW251" s="2989"/>
      <c r="AX251" s="2989"/>
      <c r="AY251" s="2989"/>
      <c r="AZ251" s="2989"/>
      <c r="BA251" s="2989"/>
      <c r="BB251" s="2989"/>
      <c r="BC251" s="2989"/>
      <c r="BD251" s="2989"/>
      <c r="BE251" s="2989"/>
      <c r="BF251" s="2989"/>
      <c r="BG251" s="2989"/>
      <c r="BH251" s="2989"/>
      <c r="BI251" s="2989"/>
      <c r="BJ251" s="2989"/>
      <c r="BK251" s="2989"/>
      <c r="BL251" s="2989"/>
      <c r="BM251" s="2989"/>
      <c r="BN251" s="2989"/>
      <c r="BO251" s="2990"/>
      <c r="BP251" s="2988"/>
      <c r="BQ251" s="2989"/>
      <c r="BR251" s="2989"/>
      <c r="BS251" s="2989"/>
      <c r="BT251" s="2989"/>
      <c r="BU251" s="2989"/>
      <c r="BV251" s="2989"/>
      <c r="BW251" s="2989"/>
      <c r="BX251" s="2989"/>
      <c r="BY251" s="2989"/>
      <c r="BZ251" s="2989"/>
      <c r="CA251" s="2989"/>
      <c r="CB251" s="2989"/>
      <c r="CC251" s="2989"/>
      <c r="CD251" s="2989"/>
      <c r="CE251" s="2990"/>
      <c r="CF251" s="2997"/>
      <c r="CG251" s="2998"/>
      <c r="CH251" s="2998"/>
      <c r="CI251" s="2998"/>
      <c r="CJ251" s="2999"/>
      <c r="CK251" s="2988"/>
      <c r="CL251" s="2989"/>
      <c r="CM251" s="2989"/>
      <c r="CN251" s="2989"/>
      <c r="CO251" s="2989"/>
      <c r="CP251" s="2989"/>
      <c r="CQ251" s="2989"/>
      <c r="CR251" s="2989"/>
      <c r="CS251" s="2989"/>
      <c r="CT251" s="2989"/>
      <c r="CU251" s="2989"/>
      <c r="CV251" s="2990"/>
      <c r="CW251" s="2980"/>
      <c r="CX251" s="2981"/>
    </row>
    <row r="252" spans="3:119" s="96" customFormat="1" ht="17.399999999999999">
      <c r="C252" s="3768" t="s">
        <v>417</v>
      </c>
      <c r="D252" s="1585" t="s">
        <v>242</v>
      </c>
      <c r="E252" s="1585" t="s">
        <v>181</v>
      </c>
      <c r="F252" s="439" t="s">
        <v>243</v>
      </c>
      <c r="G252" s="440" t="s">
        <v>244</v>
      </c>
      <c r="H252" s="3087" t="s">
        <v>418</v>
      </c>
      <c r="I252" s="3088"/>
      <c r="J252" s="3088"/>
      <c r="K252" s="3088"/>
      <c r="L252" s="3088"/>
      <c r="M252" s="3088"/>
      <c r="N252" s="3088"/>
      <c r="O252" s="3089"/>
      <c r="P252" s="3011" t="s">
        <v>409</v>
      </c>
      <c r="Q252" s="3012"/>
      <c r="R252" s="3012"/>
      <c r="S252" s="3012"/>
      <c r="T252" s="3012"/>
      <c r="U252" s="3012"/>
      <c r="V252" s="3012"/>
      <c r="W252" s="3012"/>
      <c r="X252" s="3012"/>
      <c r="Y252" s="3012"/>
      <c r="Z252" s="3012"/>
      <c r="AA252" s="3012"/>
      <c r="AB252" s="3012"/>
      <c r="AC252" s="3012"/>
      <c r="AD252" s="3012"/>
      <c r="AE252" s="3012"/>
      <c r="AF252" s="3012"/>
      <c r="AG252" s="3012"/>
      <c r="AH252" s="3013"/>
      <c r="AI252" s="3090" t="s">
        <v>419</v>
      </c>
      <c r="AJ252" s="3091"/>
      <c r="AK252" s="3091"/>
      <c r="AL252" s="3091"/>
      <c r="AM252" s="3091"/>
      <c r="AN252" s="3091"/>
      <c r="AO252" s="3091"/>
      <c r="AP252" s="3091"/>
      <c r="AQ252" s="3091"/>
      <c r="AR252" s="3091"/>
      <c r="AS252" s="3091"/>
      <c r="AT252" s="3091"/>
      <c r="AU252" s="3091"/>
      <c r="AV252" s="3091"/>
      <c r="AW252" s="3091"/>
      <c r="AX252" s="3091"/>
      <c r="AY252" s="3091"/>
      <c r="AZ252" s="3091"/>
      <c r="BA252" s="3091"/>
      <c r="BB252" s="3091"/>
      <c r="BC252" s="3091"/>
      <c r="BD252" s="3091"/>
      <c r="BE252" s="3091"/>
      <c r="BF252" s="3091"/>
      <c r="BG252" s="3091"/>
      <c r="BH252" s="3091"/>
      <c r="BI252" s="3091"/>
      <c r="BJ252" s="3091"/>
      <c r="BK252" s="3091"/>
      <c r="BL252" s="3091"/>
      <c r="BM252" s="3091"/>
      <c r="BN252" s="3091"/>
      <c r="BO252" s="3092"/>
      <c r="BP252" s="3090" t="s">
        <v>420</v>
      </c>
      <c r="BQ252" s="3091"/>
      <c r="BR252" s="3091"/>
      <c r="BS252" s="3091"/>
      <c r="BT252" s="3091"/>
      <c r="BU252" s="3091"/>
      <c r="BV252" s="3091"/>
      <c r="BW252" s="3091"/>
      <c r="BX252" s="3091"/>
      <c r="BY252" s="3091"/>
      <c r="BZ252" s="3091"/>
      <c r="CA252" s="3091"/>
      <c r="CB252" s="3091"/>
      <c r="CC252" s="3091"/>
      <c r="CD252" s="3091"/>
      <c r="CE252" s="3092"/>
      <c r="CF252" s="2964" t="s">
        <v>297</v>
      </c>
      <c r="CG252" s="2965"/>
      <c r="CH252" s="2965"/>
      <c r="CI252" s="2965"/>
      <c r="CJ252" s="2966"/>
      <c r="CK252" s="3071" t="s">
        <v>421</v>
      </c>
      <c r="CL252" s="3272"/>
      <c r="CM252" s="3272"/>
      <c r="CN252" s="3272"/>
      <c r="CO252" s="3272"/>
      <c r="CP252" s="3272"/>
      <c r="CQ252" s="3272"/>
      <c r="CR252" s="3272"/>
      <c r="CS252" s="3272"/>
      <c r="CT252" s="3272"/>
      <c r="CU252" s="3272"/>
      <c r="CV252" s="3273"/>
      <c r="CW252" s="3254">
        <v>571</v>
      </c>
      <c r="CX252" s="3255"/>
    </row>
    <row r="253" spans="3:119" s="96" customFormat="1" ht="17.399999999999999">
      <c r="C253" s="3770"/>
      <c r="D253" s="1585" t="s">
        <v>242</v>
      </c>
      <c r="E253" s="1585" t="s">
        <v>181</v>
      </c>
      <c r="F253" s="439" t="s">
        <v>243</v>
      </c>
      <c r="G253" s="440" t="s">
        <v>244</v>
      </c>
      <c r="H253" s="3087" t="s">
        <v>422</v>
      </c>
      <c r="I253" s="3088"/>
      <c r="J253" s="3088"/>
      <c r="K253" s="3088"/>
      <c r="L253" s="3088"/>
      <c r="M253" s="3088"/>
      <c r="N253" s="3088"/>
      <c r="O253" s="3089"/>
      <c r="P253" s="3011" t="s">
        <v>409</v>
      </c>
      <c r="Q253" s="3012"/>
      <c r="R253" s="3012"/>
      <c r="S253" s="3012"/>
      <c r="T253" s="3012"/>
      <c r="U253" s="3012"/>
      <c r="V253" s="3012"/>
      <c r="W253" s="3012"/>
      <c r="X253" s="3012"/>
      <c r="Y253" s="3012"/>
      <c r="Z253" s="3012"/>
      <c r="AA253" s="3012"/>
      <c r="AB253" s="3012"/>
      <c r="AC253" s="3012"/>
      <c r="AD253" s="3012"/>
      <c r="AE253" s="3012"/>
      <c r="AF253" s="3012"/>
      <c r="AG253" s="3012"/>
      <c r="AH253" s="3013"/>
      <c r="AI253" s="3090" t="s">
        <v>419</v>
      </c>
      <c r="AJ253" s="3091"/>
      <c r="AK253" s="3091"/>
      <c r="AL253" s="3091"/>
      <c r="AM253" s="3091"/>
      <c r="AN253" s="3091"/>
      <c r="AO253" s="3091"/>
      <c r="AP253" s="3091"/>
      <c r="AQ253" s="3091"/>
      <c r="AR253" s="3091"/>
      <c r="AS253" s="3091"/>
      <c r="AT253" s="3091"/>
      <c r="AU253" s="3091"/>
      <c r="AV253" s="3091"/>
      <c r="AW253" s="3091"/>
      <c r="AX253" s="3091"/>
      <c r="AY253" s="3091"/>
      <c r="AZ253" s="3091"/>
      <c r="BA253" s="3091"/>
      <c r="BB253" s="3091"/>
      <c r="BC253" s="3091"/>
      <c r="BD253" s="3091"/>
      <c r="BE253" s="3091"/>
      <c r="BF253" s="3091"/>
      <c r="BG253" s="3091"/>
      <c r="BH253" s="3091"/>
      <c r="BI253" s="3091"/>
      <c r="BJ253" s="3091"/>
      <c r="BK253" s="3091"/>
      <c r="BL253" s="3091"/>
      <c r="BM253" s="3091"/>
      <c r="BN253" s="3091"/>
      <c r="BO253" s="3092"/>
      <c r="BP253" s="3090" t="s">
        <v>420</v>
      </c>
      <c r="BQ253" s="3091"/>
      <c r="BR253" s="3091"/>
      <c r="BS253" s="3091"/>
      <c r="BT253" s="3091"/>
      <c r="BU253" s="3091"/>
      <c r="BV253" s="3091"/>
      <c r="BW253" s="3091"/>
      <c r="BX253" s="3091"/>
      <c r="BY253" s="3091"/>
      <c r="BZ253" s="3091"/>
      <c r="CA253" s="3091"/>
      <c r="CB253" s="3091"/>
      <c r="CC253" s="3091"/>
      <c r="CD253" s="3091"/>
      <c r="CE253" s="3092"/>
      <c r="CF253" s="2964" t="s">
        <v>297</v>
      </c>
      <c r="CG253" s="2965"/>
      <c r="CH253" s="2965"/>
      <c r="CI253" s="2965"/>
      <c r="CJ253" s="2966"/>
      <c r="CK253" s="3071" t="s">
        <v>421</v>
      </c>
      <c r="CL253" s="3272"/>
      <c r="CM253" s="3272"/>
      <c r="CN253" s="3272"/>
      <c r="CO253" s="3272"/>
      <c r="CP253" s="3272"/>
      <c r="CQ253" s="3272"/>
      <c r="CR253" s="3272"/>
      <c r="CS253" s="3272"/>
      <c r="CT253" s="3272"/>
      <c r="CU253" s="3272"/>
      <c r="CV253" s="3273"/>
      <c r="CW253" s="3254">
        <v>572</v>
      </c>
      <c r="CX253" s="3255"/>
    </row>
    <row r="254" spans="3:119" s="96" customFormat="1" ht="17.399999999999999">
      <c r="C254" s="3770"/>
      <c r="D254" s="1585" t="s">
        <v>242</v>
      </c>
      <c r="E254" s="1585" t="s">
        <v>181</v>
      </c>
      <c r="F254" s="439" t="s">
        <v>243</v>
      </c>
      <c r="G254" s="440" t="s">
        <v>244</v>
      </c>
      <c r="H254" s="3087" t="s">
        <v>423</v>
      </c>
      <c r="I254" s="3088"/>
      <c r="J254" s="3088"/>
      <c r="K254" s="3088"/>
      <c r="L254" s="3088"/>
      <c r="M254" s="3088"/>
      <c r="N254" s="3088"/>
      <c r="O254" s="3089"/>
      <c r="P254" s="3011" t="s">
        <v>409</v>
      </c>
      <c r="Q254" s="3012"/>
      <c r="R254" s="3012"/>
      <c r="S254" s="3012"/>
      <c r="T254" s="3012"/>
      <c r="U254" s="3012"/>
      <c r="V254" s="3012"/>
      <c r="W254" s="3012"/>
      <c r="X254" s="3012"/>
      <c r="Y254" s="3012"/>
      <c r="Z254" s="3012"/>
      <c r="AA254" s="3012"/>
      <c r="AB254" s="3012"/>
      <c r="AC254" s="3012"/>
      <c r="AD254" s="3012"/>
      <c r="AE254" s="3012"/>
      <c r="AF254" s="3012"/>
      <c r="AG254" s="3012"/>
      <c r="AH254" s="3013"/>
      <c r="AI254" s="3090" t="s">
        <v>419</v>
      </c>
      <c r="AJ254" s="3091"/>
      <c r="AK254" s="3091"/>
      <c r="AL254" s="3091"/>
      <c r="AM254" s="3091"/>
      <c r="AN254" s="3091"/>
      <c r="AO254" s="3091"/>
      <c r="AP254" s="3091"/>
      <c r="AQ254" s="3091"/>
      <c r="AR254" s="3091"/>
      <c r="AS254" s="3091"/>
      <c r="AT254" s="3091"/>
      <c r="AU254" s="3091"/>
      <c r="AV254" s="3091"/>
      <c r="AW254" s="3091"/>
      <c r="AX254" s="3091"/>
      <c r="AY254" s="3091"/>
      <c r="AZ254" s="3091"/>
      <c r="BA254" s="3091"/>
      <c r="BB254" s="3091"/>
      <c r="BC254" s="3091"/>
      <c r="BD254" s="3091"/>
      <c r="BE254" s="3091"/>
      <c r="BF254" s="3091"/>
      <c r="BG254" s="3091"/>
      <c r="BH254" s="3091"/>
      <c r="BI254" s="3091"/>
      <c r="BJ254" s="3091"/>
      <c r="BK254" s="3091"/>
      <c r="BL254" s="3091"/>
      <c r="BM254" s="3091"/>
      <c r="BN254" s="3091"/>
      <c r="BO254" s="3092"/>
      <c r="BP254" s="3090" t="s">
        <v>420</v>
      </c>
      <c r="BQ254" s="3091"/>
      <c r="BR254" s="3091"/>
      <c r="BS254" s="3091"/>
      <c r="BT254" s="3091"/>
      <c r="BU254" s="3091"/>
      <c r="BV254" s="3091"/>
      <c r="BW254" s="3091"/>
      <c r="BX254" s="3091"/>
      <c r="BY254" s="3091"/>
      <c r="BZ254" s="3091"/>
      <c r="CA254" s="3091"/>
      <c r="CB254" s="3091"/>
      <c r="CC254" s="3091"/>
      <c r="CD254" s="3091"/>
      <c r="CE254" s="3092"/>
      <c r="CF254" s="2964" t="s">
        <v>297</v>
      </c>
      <c r="CG254" s="2965"/>
      <c r="CH254" s="2965"/>
      <c r="CI254" s="2965"/>
      <c r="CJ254" s="2966"/>
      <c r="CK254" s="3071" t="s">
        <v>421</v>
      </c>
      <c r="CL254" s="3272"/>
      <c r="CM254" s="3272"/>
      <c r="CN254" s="3272"/>
      <c r="CO254" s="3272"/>
      <c r="CP254" s="3272"/>
      <c r="CQ254" s="3272"/>
      <c r="CR254" s="3272"/>
      <c r="CS254" s="3272"/>
      <c r="CT254" s="3272"/>
      <c r="CU254" s="3272"/>
      <c r="CV254" s="3273"/>
      <c r="CW254" s="3254">
        <v>573</v>
      </c>
      <c r="CX254" s="3255"/>
    </row>
    <row r="255" spans="3:119" s="96" customFormat="1" ht="17.399999999999999">
      <c r="C255" s="3771"/>
      <c r="D255" s="1585" t="s">
        <v>242</v>
      </c>
      <c r="E255" s="1585" t="s">
        <v>181</v>
      </c>
      <c r="F255" s="439" t="s">
        <v>243</v>
      </c>
      <c r="G255" s="440" t="s">
        <v>244</v>
      </c>
      <c r="H255" s="3087" t="s">
        <v>424</v>
      </c>
      <c r="I255" s="3088"/>
      <c r="J255" s="3088"/>
      <c r="K255" s="3088"/>
      <c r="L255" s="3088"/>
      <c r="M255" s="3088"/>
      <c r="N255" s="3088"/>
      <c r="O255" s="3089"/>
      <c r="P255" s="3011" t="s">
        <v>409</v>
      </c>
      <c r="Q255" s="3012"/>
      <c r="R255" s="3012"/>
      <c r="S255" s="3012"/>
      <c r="T255" s="3012"/>
      <c r="U255" s="3012"/>
      <c r="V255" s="3012"/>
      <c r="W255" s="3012"/>
      <c r="X255" s="3012"/>
      <c r="Y255" s="3012"/>
      <c r="Z255" s="3012"/>
      <c r="AA255" s="3012"/>
      <c r="AB255" s="3012"/>
      <c r="AC255" s="3012"/>
      <c r="AD255" s="3012"/>
      <c r="AE255" s="3012"/>
      <c r="AF255" s="3012"/>
      <c r="AG255" s="3012"/>
      <c r="AH255" s="3013"/>
      <c r="AI255" s="3090" t="s">
        <v>419</v>
      </c>
      <c r="AJ255" s="3091"/>
      <c r="AK255" s="3091"/>
      <c r="AL255" s="3091"/>
      <c r="AM255" s="3091"/>
      <c r="AN255" s="3091"/>
      <c r="AO255" s="3091"/>
      <c r="AP255" s="3091"/>
      <c r="AQ255" s="3091"/>
      <c r="AR255" s="3091"/>
      <c r="AS255" s="3091"/>
      <c r="AT255" s="3091"/>
      <c r="AU255" s="3091"/>
      <c r="AV255" s="3091"/>
      <c r="AW255" s="3091"/>
      <c r="AX255" s="3091"/>
      <c r="AY255" s="3091"/>
      <c r="AZ255" s="3091"/>
      <c r="BA255" s="3091"/>
      <c r="BB255" s="3091"/>
      <c r="BC255" s="3091"/>
      <c r="BD255" s="3091"/>
      <c r="BE255" s="3091"/>
      <c r="BF255" s="3091"/>
      <c r="BG255" s="3091"/>
      <c r="BH255" s="3091"/>
      <c r="BI255" s="3091"/>
      <c r="BJ255" s="3091"/>
      <c r="BK255" s="3091"/>
      <c r="BL255" s="3091"/>
      <c r="BM255" s="3091"/>
      <c r="BN255" s="3091"/>
      <c r="BO255" s="3092"/>
      <c r="BP255" s="3090" t="s">
        <v>420</v>
      </c>
      <c r="BQ255" s="3091"/>
      <c r="BR255" s="3091"/>
      <c r="BS255" s="3091"/>
      <c r="BT255" s="3091"/>
      <c r="BU255" s="3091"/>
      <c r="BV255" s="3091"/>
      <c r="BW255" s="3091"/>
      <c r="BX255" s="3091"/>
      <c r="BY255" s="3091"/>
      <c r="BZ255" s="3091"/>
      <c r="CA255" s="3091"/>
      <c r="CB255" s="3091"/>
      <c r="CC255" s="3091"/>
      <c r="CD255" s="3091"/>
      <c r="CE255" s="3092"/>
      <c r="CF255" s="2964" t="s">
        <v>297</v>
      </c>
      <c r="CG255" s="2965"/>
      <c r="CH255" s="2965"/>
      <c r="CI255" s="2965"/>
      <c r="CJ255" s="2966"/>
      <c r="CK255" s="3071" t="s">
        <v>421</v>
      </c>
      <c r="CL255" s="3272"/>
      <c r="CM255" s="3272"/>
      <c r="CN255" s="3272"/>
      <c r="CO255" s="3272"/>
      <c r="CP255" s="3272"/>
      <c r="CQ255" s="3272"/>
      <c r="CR255" s="3272"/>
      <c r="CS255" s="3272"/>
      <c r="CT255" s="3272"/>
      <c r="CU255" s="3272"/>
      <c r="CV255" s="3273"/>
      <c r="CW255" s="3254">
        <v>574</v>
      </c>
      <c r="CX255" s="3255"/>
    </row>
    <row r="256" spans="3:119" s="96" customFormat="1" ht="15.6">
      <c r="C256" s="568"/>
      <c r="DA256" s="102"/>
      <c r="DB256" s="102"/>
      <c r="DC256" s="102"/>
      <c r="DD256" s="102"/>
      <c r="DE256" s="102"/>
      <c r="DF256" s="102"/>
      <c r="DG256" s="102"/>
      <c r="DH256" s="102"/>
      <c r="DI256" s="102"/>
      <c r="DJ256" s="102"/>
      <c r="DK256" s="102"/>
      <c r="DL256" s="102"/>
      <c r="DM256" s="102"/>
      <c r="DN256" s="102"/>
      <c r="DO256" s="102"/>
    </row>
    <row r="257" spans="3:174" s="96" customFormat="1" ht="18" customHeight="1">
      <c r="C257" s="574" t="s">
        <v>425</v>
      </c>
      <c r="DA257" s="102"/>
      <c r="DB257" s="102"/>
      <c r="DC257" s="102"/>
      <c r="DD257" s="102"/>
      <c r="DE257" s="102"/>
      <c r="DF257" s="102"/>
      <c r="DG257" s="102"/>
      <c r="DH257" s="102"/>
      <c r="DI257" s="102"/>
      <c r="DJ257" s="102"/>
      <c r="DK257" s="102"/>
      <c r="DL257" s="102"/>
      <c r="DM257" s="102"/>
      <c r="DN257" s="102"/>
      <c r="DO257" s="102"/>
    </row>
    <row r="258" spans="3:174" s="96" customFormat="1" ht="18" customHeight="1">
      <c r="C258" s="568"/>
      <c r="DA258" s="102"/>
      <c r="DB258" s="102"/>
      <c r="DC258" s="102"/>
      <c r="DD258" s="102"/>
      <c r="DE258" s="102"/>
      <c r="DF258" s="102"/>
      <c r="DG258" s="102"/>
      <c r="DH258" s="102"/>
      <c r="DI258" s="102"/>
      <c r="DJ258" s="102"/>
      <c r="DK258" s="102"/>
      <c r="DL258" s="102"/>
      <c r="DM258" s="102"/>
      <c r="DN258" s="102"/>
      <c r="DO258" s="102"/>
    </row>
    <row r="259" spans="3:174" s="96" customFormat="1" ht="20.399999999999999">
      <c r="C259" s="2972" t="s">
        <v>163</v>
      </c>
      <c r="D259" s="3061" t="s">
        <v>164</v>
      </c>
      <c r="E259" s="2974"/>
      <c r="F259" s="3036" t="s">
        <v>139</v>
      </c>
      <c r="G259" s="3037"/>
      <c r="H259" s="3037"/>
      <c r="I259" s="3037"/>
      <c r="J259" s="3037"/>
      <c r="K259" s="3037"/>
      <c r="L259" s="3037"/>
      <c r="M259" s="3037"/>
      <c r="N259" s="3037"/>
      <c r="O259" s="3037"/>
      <c r="P259" s="3037"/>
      <c r="Q259" s="3037"/>
      <c r="R259" s="3037"/>
      <c r="S259" s="3037"/>
      <c r="T259" s="3037"/>
      <c r="U259" s="3037"/>
      <c r="V259" s="3037"/>
      <c r="W259" s="3037"/>
      <c r="X259" s="3037"/>
      <c r="Y259" s="3037"/>
      <c r="Z259" s="3037"/>
      <c r="AA259" s="3037"/>
      <c r="AB259" s="3037"/>
      <c r="AC259" s="3037"/>
      <c r="AD259" s="3037"/>
      <c r="AE259" s="3037"/>
      <c r="AF259" s="3037"/>
      <c r="AG259" s="3037"/>
      <c r="AH259" s="3037"/>
      <c r="AI259" s="3037"/>
      <c r="AJ259" s="3037"/>
      <c r="AK259" s="3037"/>
      <c r="AL259" s="3037"/>
      <c r="AM259" s="3037"/>
      <c r="AN259" s="3037"/>
      <c r="AO259" s="3037"/>
      <c r="AP259" s="3037"/>
      <c r="AQ259" s="3037"/>
      <c r="AR259" s="3037"/>
      <c r="AS259" s="3037"/>
      <c r="AT259" s="3037"/>
      <c r="AU259" s="3037"/>
      <c r="AV259" s="3037"/>
      <c r="AW259" s="3037"/>
      <c r="AX259" s="3037"/>
      <c r="AY259" s="3037"/>
      <c r="AZ259" s="3037"/>
      <c r="BA259" s="3037"/>
      <c r="BB259" s="3037"/>
      <c r="BC259" s="3037"/>
      <c r="BD259" s="3038"/>
      <c r="BE259" s="2975" t="s">
        <v>140</v>
      </c>
      <c r="BF259" s="2976"/>
      <c r="BG259" s="2976"/>
      <c r="BH259" s="2976"/>
      <c r="BI259" s="2976"/>
      <c r="BJ259" s="2976"/>
      <c r="BK259" s="2976"/>
      <c r="BL259" s="2976"/>
      <c r="BM259" s="2976"/>
      <c r="BN259" s="2976"/>
      <c r="BO259" s="2976"/>
      <c r="BP259" s="2976"/>
      <c r="BQ259" s="2977"/>
      <c r="BR259" s="3036" t="s">
        <v>139</v>
      </c>
      <c r="BS259" s="3037"/>
      <c r="BT259" s="3037"/>
      <c r="BU259" s="3037"/>
      <c r="BV259" s="3037"/>
      <c r="BW259" s="3037"/>
      <c r="BX259" s="3037"/>
      <c r="BY259" s="2975" t="s">
        <v>140</v>
      </c>
      <c r="BZ259" s="2976"/>
      <c r="CA259" s="2976"/>
      <c r="CB259" s="2976"/>
      <c r="CC259" s="2976"/>
      <c r="CD259" s="2976"/>
      <c r="CE259" s="2976"/>
      <c r="CF259" s="2977"/>
      <c r="CG259" s="387" t="s">
        <v>139</v>
      </c>
      <c r="CH259" s="387"/>
      <c r="CI259" s="387"/>
      <c r="CJ259" s="387"/>
      <c r="CK259" s="387"/>
      <c r="CL259" s="387"/>
      <c r="CM259" s="387"/>
      <c r="CN259" s="387"/>
      <c r="CO259" s="387"/>
      <c r="CP259" s="387"/>
      <c r="CQ259" s="387"/>
      <c r="CR259" s="387"/>
      <c r="CS259" s="387"/>
      <c r="CT259" s="387"/>
      <c r="CU259" s="387"/>
      <c r="CV259" s="387"/>
      <c r="CW259" s="387"/>
      <c r="CX259" s="1361"/>
      <c r="CY259" s="1361"/>
      <c r="CZ259" s="1361"/>
      <c r="DA259" s="1361"/>
      <c r="DB259" s="1361"/>
      <c r="DC259" s="1362"/>
      <c r="DD259" s="2975" t="s">
        <v>140</v>
      </c>
      <c r="DE259" s="2976"/>
      <c r="DF259" s="2976"/>
      <c r="DG259" s="2976"/>
      <c r="DH259" s="2976"/>
      <c r="DI259" s="2976"/>
      <c r="DJ259" s="2976"/>
      <c r="DK259" s="2976"/>
      <c r="DL259" s="2976"/>
      <c r="DM259" s="2976"/>
      <c r="DN259" s="2976"/>
      <c r="DO259" s="2976"/>
      <c r="DP259" s="2977"/>
      <c r="DQ259" s="3448" t="s">
        <v>139</v>
      </c>
      <c r="DR259" s="3449"/>
      <c r="DS259" s="3449"/>
      <c r="DT259" s="3449"/>
      <c r="DU259" s="3449"/>
      <c r="DV259" s="3449"/>
      <c r="DW259" s="3449"/>
      <c r="DX259" s="3427" t="s">
        <v>140</v>
      </c>
      <c r="DY259" s="3428"/>
      <c r="DZ259" s="3428"/>
      <c r="EA259" s="3428"/>
      <c r="EB259" s="3428"/>
      <c r="EC259" s="3428"/>
      <c r="ED259" s="3428"/>
      <c r="EE259" s="3429"/>
      <c r="EF259" s="3036" t="s">
        <v>139</v>
      </c>
      <c r="EG259" s="3037"/>
      <c r="EH259" s="3037"/>
      <c r="EI259" s="3037"/>
      <c r="EJ259" s="3037"/>
      <c r="EK259" s="3037"/>
      <c r="EL259" s="3037"/>
      <c r="EM259" s="3037"/>
      <c r="EN259" s="3037"/>
      <c r="EO259" s="3037"/>
      <c r="EP259" s="3037"/>
      <c r="EQ259" s="3037"/>
      <c r="ER259" s="3037"/>
      <c r="ES259" s="3037"/>
      <c r="ET259" s="3037"/>
      <c r="EU259" s="3037"/>
      <c r="EV259" s="3037"/>
      <c r="EW259" s="3037"/>
      <c r="EX259" s="3038"/>
      <c r="EY259" s="1613" t="s">
        <v>140</v>
      </c>
      <c r="EZ259" s="389"/>
      <c r="FA259" s="389"/>
      <c r="FB259" s="389"/>
      <c r="FC259" s="389"/>
      <c r="FD259" s="3036" t="s">
        <v>139</v>
      </c>
      <c r="FE259" s="3037"/>
      <c r="FF259" s="3037"/>
      <c r="FG259" s="3037"/>
      <c r="FH259" s="3038"/>
      <c r="FI259" s="2975" t="s">
        <v>140</v>
      </c>
      <c r="FJ259" s="2976"/>
      <c r="FK259" s="2976"/>
      <c r="FL259" s="2976"/>
      <c r="FM259" s="2976"/>
      <c r="FN259" s="2976"/>
      <c r="FO259" s="2976"/>
      <c r="FP259" s="2977"/>
      <c r="FQ259" s="2978" t="s">
        <v>307</v>
      </c>
      <c r="FR259" s="2979"/>
    </row>
    <row r="260" spans="3:174" s="96" customFormat="1" ht="18" customHeight="1">
      <c r="C260" s="2972"/>
      <c r="D260" s="3062"/>
      <c r="E260" s="3064"/>
      <c r="F260" s="3362" t="s">
        <v>221</v>
      </c>
      <c r="G260" s="3362" t="s">
        <v>222</v>
      </c>
      <c r="H260" s="2982" t="s">
        <v>426</v>
      </c>
      <c r="I260" s="2983"/>
      <c r="J260" s="2983"/>
      <c r="K260" s="2983"/>
      <c r="L260" s="2983"/>
      <c r="M260" s="2983"/>
      <c r="N260" s="2983"/>
      <c r="O260" s="2983"/>
      <c r="P260" s="2983"/>
      <c r="Q260" s="2983"/>
      <c r="R260" s="2983"/>
      <c r="S260" s="2983"/>
      <c r="T260" s="2984"/>
      <c r="U260" s="2991" t="s">
        <v>406</v>
      </c>
      <c r="V260" s="2992"/>
      <c r="W260" s="2992"/>
      <c r="X260" s="2992"/>
      <c r="Y260" s="2992"/>
      <c r="Z260" s="2992"/>
      <c r="AA260" s="2992"/>
      <c r="AB260" s="2992"/>
      <c r="AC260" s="2992"/>
      <c r="AD260" s="2992"/>
      <c r="AE260" s="2992"/>
      <c r="AF260" s="2992"/>
      <c r="AG260" s="2992"/>
      <c r="AH260" s="2992"/>
      <c r="AI260" s="2992"/>
      <c r="AJ260" s="2992"/>
      <c r="AK260" s="2992"/>
      <c r="AL260" s="2992"/>
      <c r="AM260" s="2992"/>
      <c r="AN260" s="2992"/>
      <c r="AO260" s="2992"/>
      <c r="AP260" s="2992"/>
      <c r="AQ260" s="2992"/>
      <c r="AR260" s="2992"/>
      <c r="AS260" s="2992"/>
      <c r="AT260" s="2992"/>
      <c r="AU260" s="2992"/>
      <c r="AV260" s="2992"/>
      <c r="AW260" s="2992"/>
      <c r="AX260" s="2992"/>
      <c r="AY260" s="2992"/>
      <c r="AZ260" s="2992"/>
      <c r="BA260" s="2992"/>
      <c r="BB260" s="2992"/>
      <c r="BC260" s="2992"/>
      <c r="BD260" s="2993"/>
      <c r="BE260" s="2982" t="s">
        <v>335</v>
      </c>
      <c r="BF260" s="2983"/>
      <c r="BG260" s="2983"/>
      <c r="BH260" s="2983"/>
      <c r="BI260" s="2983"/>
      <c r="BJ260" s="2984"/>
      <c r="BK260" s="2982" t="s">
        <v>375</v>
      </c>
      <c r="BL260" s="2983"/>
      <c r="BM260" s="2983"/>
      <c r="BN260" s="2983"/>
      <c r="BO260" s="2983"/>
      <c r="BP260" s="2983"/>
      <c r="BQ260" s="2984"/>
      <c r="BR260" s="2991" t="s">
        <v>295</v>
      </c>
      <c r="BS260" s="2992"/>
      <c r="BT260" s="2992"/>
      <c r="BU260" s="2992"/>
      <c r="BV260" s="2992"/>
      <c r="BW260" s="2992"/>
      <c r="BX260" s="2992"/>
      <c r="BY260" s="3103" t="s">
        <v>375</v>
      </c>
      <c r="BZ260" s="2983"/>
      <c r="CA260" s="2983"/>
      <c r="CB260" s="2983"/>
      <c r="CC260" s="2983"/>
      <c r="CD260" s="2983"/>
      <c r="CE260" s="2983"/>
      <c r="CF260" s="2984"/>
      <c r="CG260" s="3245" t="s">
        <v>299</v>
      </c>
      <c r="CH260" s="3246"/>
      <c r="CI260" s="3246"/>
      <c r="CJ260" s="3247"/>
      <c r="CK260" s="2991" t="s">
        <v>406</v>
      </c>
      <c r="CL260" s="2992"/>
      <c r="CM260" s="2992"/>
      <c r="CN260" s="2992"/>
      <c r="CO260" s="2992"/>
      <c r="CP260" s="2992"/>
      <c r="CQ260" s="2992"/>
      <c r="CR260" s="2992"/>
      <c r="CS260" s="2992"/>
      <c r="CT260" s="2992"/>
      <c r="CU260" s="2992"/>
      <c r="CV260" s="2992"/>
      <c r="CW260" s="2992"/>
      <c r="CX260" s="2992"/>
      <c r="CY260" s="2992"/>
      <c r="CZ260" s="2992"/>
      <c r="DA260" s="2992"/>
      <c r="DB260" s="2992"/>
      <c r="DC260" s="2993"/>
      <c r="DD260" s="2982" t="s">
        <v>335</v>
      </c>
      <c r="DE260" s="2983"/>
      <c r="DF260" s="2983"/>
      <c r="DG260" s="2983"/>
      <c r="DH260" s="2983"/>
      <c r="DI260" s="2984"/>
      <c r="DJ260" s="3759" t="s">
        <v>375</v>
      </c>
      <c r="DK260" s="3760"/>
      <c r="DL260" s="3760"/>
      <c r="DM260" s="3760"/>
      <c r="DN260" s="3760"/>
      <c r="DO260" s="3760"/>
      <c r="DP260" s="3761"/>
      <c r="DQ260" s="3759" t="s">
        <v>295</v>
      </c>
      <c r="DR260" s="3760"/>
      <c r="DS260" s="3760"/>
      <c r="DT260" s="3760"/>
      <c r="DU260" s="3760"/>
      <c r="DV260" s="3760"/>
      <c r="DW260" s="3760"/>
      <c r="DX260" s="3373" t="s">
        <v>375</v>
      </c>
      <c r="DY260" s="3760"/>
      <c r="DZ260" s="3760"/>
      <c r="EA260" s="3760"/>
      <c r="EB260" s="3760"/>
      <c r="EC260" s="3760"/>
      <c r="ED260" s="3760"/>
      <c r="EE260" s="3761"/>
      <c r="EF260" s="3373" t="s">
        <v>427</v>
      </c>
      <c r="EG260" s="3374"/>
      <c r="EH260" s="3374"/>
      <c r="EI260" s="3245" t="s">
        <v>299</v>
      </c>
      <c r="EJ260" s="3246"/>
      <c r="EK260" s="3246"/>
      <c r="EL260" s="3246"/>
      <c r="EM260" s="3246"/>
      <c r="EN260" s="3246"/>
      <c r="EO260" s="3247"/>
      <c r="EP260" s="2991" t="s">
        <v>406</v>
      </c>
      <c r="EQ260" s="2992"/>
      <c r="ER260" s="2992"/>
      <c r="ES260" s="2992"/>
      <c r="ET260" s="2992"/>
      <c r="EU260" s="2992"/>
      <c r="EV260" s="2992"/>
      <c r="EW260" s="2992"/>
      <c r="EX260" s="2993"/>
      <c r="EY260" s="3185" t="s">
        <v>335</v>
      </c>
      <c r="EZ260" s="2982" t="s">
        <v>375</v>
      </c>
      <c r="FA260" s="2983"/>
      <c r="FB260" s="2983"/>
      <c r="FC260" s="2984"/>
      <c r="FD260" s="2991" t="s">
        <v>287</v>
      </c>
      <c r="FE260" s="2992"/>
      <c r="FF260" s="2992"/>
      <c r="FG260" s="2992"/>
      <c r="FH260" s="2993"/>
      <c r="FI260" s="2982" t="s">
        <v>288</v>
      </c>
      <c r="FJ260" s="2983"/>
      <c r="FK260" s="2983"/>
      <c r="FL260" s="2983"/>
      <c r="FM260" s="2983"/>
      <c r="FN260" s="2983"/>
      <c r="FO260" s="2983"/>
      <c r="FP260" s="2984"/>
      <c r="FQ260" s="2547"/>
      <c r="FR260" s="2548"/>
    </row>
    <row r="261" spans="3:174" s="96" customFormat="1" ht="18" customHeight="1">
      <c r="C261" s="2972"/>
      <c r="D261" s="3062"/>
      <c r="E261" s="3064"/>
      <c r="F261" s="3363"/>
      <c r="G261" s="3363"/>
      <c r="H261" s="2985"/>
      <c r="I261" s="2986"/>
      <c r="J261" s="2986"/>
      <c r="K261" s="2986"/>
      <c r="L261" s="2986"/>
      <c r="M261" s="2986"/>
      <c r="N261" s="2986"/>
      <c r="O261" s="2986"/>
      <c r="P261" s="2986"/>
      <c r="Q261" s="2986"/>
      <c r="R261" s="2986"/>
      <c r="S261" s="2986"/>
      <c r="T261" s="2987"/>
      <c r="U261" s="2994"/>
      <c r="V261" s="2995"/>
      <c r="W261" s="2995"/>
      <c r="X261" s="2995"/>
      <c r="Y261" s="2995"/>
      <c r="Z261" s="2995"/>
      <c r="AA261" s="2995"/>
      <c r="AB261" s="2995"/>
      <c r="AC261" s="2995"/>
      <c r="AD261" s="2995"/>
      <c r="AE261" s="2995"/>
      <c r="AF261" s="2995"/>
      <c r="AG261" s="2995"/>
      <c r="AH261" s="2995"/>
      <c r="AI261" s="2995"/>
      <c r="AJ261" s="2995"/>
      <c r="AK261" s="2995"/>
      <c r="AL261" s="2995"/>
      <c r="AM261" s="2995"/>
      <c r="AN261" s="2995"/>
      <c r="AO261" s="2995"/>
      <c r="AP261" s="2995"/>
      <c r="AQ261" s="2995"/>
      <c r="AR261" s="2995"/>
      <c r="AS261" s="2995"/>
      <c r="AT261" s="2995"/>
      <c r="AU261" s="2995"/>
      <c r="AV261" s="2995"/>
      <c r="AW261" s="2995"/>
      <c r="AX261" s="2995"/>
      <c r="AY261" s="2995"/>
      <c r="AZ261" s="2995"/>
      <c r="BA261" s="2995"/>
      <c r="BB261" s="2995"/>
      <c r="BC261" s="2995"/>
      <c r="BD261" s="2996"/>
      <c r="BE261" s="2985"/>
      <c r="BF261" s="2986"/>
      <c r="BG261" s="2986"/>
      <c r="BH261" s="2986"/>
      <c r="BI261" s="2986"/>
      <c r="BJ261" s="2987"/>
      <c r="BK261" s="2985"/>
      <c r="BL261" s="2986"/>
      <c r="BM261" s="2986"/>
      <c r="BN261" s="2986"/>
      <c r="BO261" s="2986"/>
      <c r="BP261" s="2986"/>
      <c r="BQ261" s="2987"/>
      <c r="BR261" s="2994"/>
      <c r="BS261" s="2995"/>
      <c r="BT261" s="2995"/>
      <c r="BU261" s="2995"/>
      <c r="BV261" s="2995"/>
      <c r="BW261" s="2995"/>
      <c r="BX261" s="2995"/>
      <c r="BY261" s="2985"/>
      <c r="BZ261" s="2986"/>
      <c r="CA261" s="2986"/>
      <c r="CB261" s="2986"/>
      <c r="CC261" s="2986"/>
      <c r="CD261" s="2986"/>
      <c r="CE261" s="2986"/>
      <c r="CF261" s="2987"/>
      <c r="CG261" s="3248"/>
      <c r="CH261" s="3249"/>
      <c r="CI261" s="3249"/>
      <c r="CJ261" s="3250"/>
      <c r="CK261" s="2994"/>
      <c r="CL261" s="2995"/>
      <c r="CM261" s="2995"/>
      <c r="CN261" s="2995"/>
      <c r="CO261" s="2995"/>
      <c r="CP261" s="2995"/>
      <c r="CQ261" s="2995"/>
      <c r="CR261" s="2995"/>
      <c r="CS261" s="2995"/>
      <c r="CT261" s="2995"/>
      <c r="CU261" s="2995"/>
      <c r="CV261" s="2995"/>
      <c r="CW261" s="2995"/>
      <c r="CX261" s="2995"/>
      <c r="CY261" s="2995"/>
      <c r="CZ261" s="2995"/>
      <c r="DA261" s="2995"/>
      <c r="DB261" s="2995"/>
      <c r="DC261" s="2996"/>
      <c r="DD261" s="2985"/>
      <c r="DE261" s="2986"/>
      <c r="DF261" s="2986"/>
      <c r="DG261" s="2986"/>
      <c r="DH261" s="2986"/>
      <c r="DI261" s="2987"/>
      <c r="DJ261" s="3762"/>
      <c r="DK261" s="3763"/>
      <c r="DL261" s="3763"/>
      <c r="DM261" s="3763"/>
      <c r="DN261" s="3763"/>
      <c r="DO261" s="3763"/>
      <c r="DP261" s="3764"/>
      <c r="DQ261" s="3762"/>
      <c r="DR261" s="3763"/>
      <c r="DS261" s="3763"/>
      <c r="DT261" s="3763"/>
      <c r="DU261" s="3763"/>
      <c r="DV261" s="3763"/>
      <c r="DW261" s="3763"/>
      <c r="DX261" s="3762"/>
      <c r="DY261" s="3763"/>
      <c r="DZ261" s="3763"/>
      <c r="EA261" s="3763"/>
      <c r="EB261" s="3763"/>
      <c r="EC261" s="3763"/>
      <c r="ED261" s="3763"/>
      <c r="EE261" s="3764"/>
      <c r="EF261" s="3376"/>
      <c r="EG261" s="3377"/>
      <c r="EH261" s="3377"/>
      <c r="EI261" s="3248"/>
      <c r="EJ261" s="3249"/>
      <c r="EK261" s="3249"/>
      <c r="EL261" s="3249"/>
      <c r="EM261" s="3249"/>
      <c r="EN261" s="3249"/>
      <c r="EO261" s="3250"/>
      <c r="EP261" s="2994"/>
      <c r="EQ261" s="2995"/>
      <c r="ER261" s="2995"/>
      <c r="ES261" s="2995"/>
      <c r="ET261" s="2995"/>
      <c r="EU261" s="2995"/>
      <c r="EV261" s="2995"/>
      <c r="EW261" s="2995"/>
      <c r="EX261" s="2996"/>
      <c r="EY261" s="3186"/>
      <c r="EZ261" s="2985"/>
      <c r="FA261" s="2986"/>
      <c r="FB261" s="2986"/>
      <c r="FC261" s="2987"/>
      <c r="FD261" s="2994"/>
      <c r="FE261" s="2995"/>
      <c r="FF261" s="2995"/>
      <c r="FG261" s="2995"/>
      <c r="FH261" s="2996"/>
      <c r="FI261" s="2985"/>
      <c r="FJ261" s="2986"/>
      <c r="FK261" s="2986"/>
      <c r="FL261" s="2986"/>
      <c r="FM261" s="2986"/>
      <c r="FN261" s="2986"/>
      <c r="FO261" s="2986"/>
      <c r="FP261" s="2987"/>
      <c r="FQ261" s="2547"/>
      <c r="FR261" s="2548"/>
    </row>
    <row r="262" spans="3:174" s="96" customFormat="1" ht="18" customHeight="1">
      <c r="C262" s="2972"/>
      <c r="D262" s="3181"/>
      <c r="E262" s="3183"/>
      <c r="F262" s="3363"/>
      <c r="G262" s="3363"/>
      <c r="H262" s="2985"/>
      <c r="I262" s="2986"/>
      <c r="J262" s="2986"/>
      <c r="K262" s="2986"/>
      <c r="L262" s="2986"/>
      <c r="M262" s="2986"/>
      <c r="N262" s="2986"/>
      <c r="O262" s="2986"/>
      <c r="P262" s="2986"/>
      <c r="Q262" s="2986"/>
      <c r="R262" s="2986"/>
      <c r="S262" s="2986"/>
      <c r="T262" s="2987"/>
      <c r="U262" s="2994"/>
      <c r="V262" s="2995"/>
      <c r="W262" s="2995"/>
      <c r="X262" s="2995"/>
      <c r="Y262" s="2995"/>
      <c r="Z262" s="2995"/>
      <c r="AA262" s="2995"/>
      <c r="AB262" s="2995"/>
      <c r="AC262" s="2995"/>
      <c r="AD262" s="2995"/>
      <c r="AE262" s="2995"/>
      <c r="AF262" s="2995"/>
      <c r="AG262" s="2995"/>
      <c r="AH262" s="2995"/>
      <c r="AI262" s="2995"/>
      <c r="AJ262" s="2995"/>
      <c r="AK262" s="2995"/>
      <c r="AL262" s="2995"/>
      <c r="AM262" s="2995"/>
      <c r="AN262" s="2995"/>
      <c r="AO262" s="2995"/>
      <c r="AP262" s="2995"/>
      <c r="AQ262" s="2995"/>
      <c r="AR262" s="2995"/>
      <c r="AS262" s="2995"/>
      <c r="AT262" s="2995"/>
      <c r="AU262" s="2995"/>
      <c r="AV262" s="2995"/>
      <c r="AW262" s="2995"/>
      <c r="AX262" s="2995"/>
      <c r="AY262" s="2995"/>
      <c r="AZ262" s="2995"/>
      <c r="BA262" s="2995"/>
      <c r="BB262" s="2995"/>
      <c r="BC262" s="2995"/>
      <c r="BD262" s="2996"/>
      <c r="BE262" s="2985"/>
      <c r="BF262" s="2986"/>
      <c r="BG262" s="2986"/>
      <c r="BH262" s="2986"/>
      <c r="BI262" s="2986"/>
      <c r="BJ262" s="2987"/>
      <c r="BK262" s="2985"/>
      <c r="BL262" s="2986"/>
      <c r="BM262" s="2986"/>
      <c r="BN262" s="2986"/>
      <c r="BO262" s="2986"/>
      <c r="BP262" s="2986"/>
      <c r="BQ262" s="2987"/>
      <c r="BR262" s="2994"/>
      <c r="BS262" s="2995"/>
      <c r="BT262" s="2995"/>
      <c r="BU262" s="2995"/>
      <c r="BV262" s="2995"/>
      <c r="BW262" s="2995"/>
      <c r="BX262" s="2995"/>
      <c r="BY262" s="2985"/>
      <c r="BZ262" s="2986"/>
      <c r="CA262" s="2986"/>
      <c r="CB262" s="2986"/>
      <c r="CC262" s="2986"/>
      <c r="CD262" s="2986"/>
      <c r="CE262" s="2986"/>
      <c r="CF262" s="2987"/>
      <c r="CG262" s="3248"/>
      <c r="CH262" s="3249"/>
      <c r="CI262" s="3249"/>
      <c r="CJ262" s="3250"/>
      <c r="CK262" s="2994"/>
      <c r="CL262" s="2995"/>
      <c r="CM262" s="2995"/>
      <c r="CN262" s="2995"/>
      <c r="CO262" s="2995"/>
      <c r="CP262" s="2995"/>
      <c r="CQ262" s="2995"/>
      <c r="CR262" s="2995"/>
      <c r="CS262" s="2995"/>
      <c r="CT262" s="2995"/>
      <c r="CU262" s="2995"/>
      <c r="CV262" s="2995"/>
      <c r="CW262" s="2995"/>
      <c r="CX262" s="2995"/>
      <c r="CY262" s="2995"/>
      <c r="CZ262" s="2995"/>
      <c r="DA262" s="2995"/>
      <c r="DB262" s="2995"/>
      <c r="DC262" s="2996"/>
      <c r="DD262" s="2985"/>
      <c r="DE262" s="2986"/>
      <c r="DF262" s="2986"/>
      <c r="DG262" s="2986"/>
      <c r="DH262" s="2986"/>
      <c r="DI262" s="2987"/>
      <c r="DJ262" s="3762"/>
      <c r="DK262" s="3763"/>
      <c r="DL262" s="3763"/>
      <c r="DM262" s="3763"/>
      <c r="DN262" s="3763"/>
      <c r="DO262" s="3763"/>
      <c r="DP262" s="3764"/>
      <c r="DQ262" s="3762"/>
      <c r="DR262" s="3763"/>
      <c r="DS262" s="3763"/>
      <c r="DT262" s="3763"/>
      <c r="DU262" s="3763"/>
      <c r="DV262" s="3763"/>
      <c r="DW262" s="3763"/>
      <c r="DX262" s="3762"/>
      <c r="DY262" s="3763"/>
      <c r="DZ262" s="3763"/>
      <c r="EA262" s="3763"/>
      <c r="EB262" s="3763"/>
      <c r="EC262" s="3763"/>
      <c r="ED262" s="3763"/>
      <c r="EE262" s="3764"/>
      <c r="EF262" s="3376"/>
      <c r="EG262" s="3377"/>
      <c r="EH262" s="3377"/>
      <c r="EI262" s="3248"/>
      <c r="EJ262" s="3249"/>
      <c r="EK262" s="3249"/>
      <c r="EL262" s="3249"/>
      <c r="EM262" s="3249"/>
      <c r="EN262" s="3249"/>
      <c r="EO262" s="3250"/>
      <c r="EP262" s="2994"/>
      <c r="EQ262" s="2995"/>
      <c r="ER262" s="2995"/>
      <c r="ES262" s="2995"/>
      <c r="ET262" s="2995"/>
      <c r="EU262" s="2995"/>
      <c r="EV262" s="2995"/>
      <c r="EW262" s="2995"/>
      <c r="EX262" s="2996"/>
      <c r="EY262" s="3186"/>
      <c r="EZ262" s="2985"/>
      <c r="FA262" s="2986"/>
      <c r="FB262" s="2986"/>
      <c r="FC262" s="2987"/>
      <c r="FD262" s="2994"/>
      <c r="FE262" s="2995"/>
      <c r="FF262" s="2995"/>
      <c r="FG262" s="2995"/>
      <c r="FH262" s="2996"/>
      <c r="FI262" s="2985"/>
      <c r="FJ262" s="2986"/>
      <c r="FK262" s="2986"/>
      <c r="FL262" s="2986"/>
      <c r="FM262" s="2986"/>
      <c r="FN262" s="2986"/>
      <c r="FO262" s="2986"/>
      <c r="FP262" s="2987"/>
      <c r="FQ262" s="2547"/>
      <c r="FR262" s="2548"/>
    </row>
    <row r="263" spans="3:174" s="96" customFormat="1" ht="17.399999999999999">
      <c r="C263" s="2972"/>
      <c r="D263" s="1582" t="s">
        <v>168</v>
      </c>
      <c r="E263" s="1607" t="s">
        <v>220</v>
      </c>
      <c r="F263" s="3364"/>
      <c r="G263" s="3364"/>
      <c r="H263" s="2988"/>
      <c r="I263" s="2989"/>
      <c r="J263" s="2989"/>
      <c r="K263" s="2989"/>
      <c r="L263" s="2989"/>
      <c r="M263" s="2989"/>
      <c r="N263" s="2989"/>
      <c r="O263" s="2989"/>
      <c r="P263" s="2989"/>
      <c r="Q263" s="2989"/>
      <c r="R263" s="2989"/>
      <c r="S263" s="2989"/>
      <c r="T263" s="2990"/>
      <c r="U263" s="2997"/>
      <c r="V263" s="2998"/>
      <c r="W263" s="2998"/>
      <c r="X263" s="2998"/>
      <c r="Y263" s="2998"/>
      <c r="Z263" s="2998"/>
      <c r="AA263" s="2998"/>
      <c r="AB263" s="2998"/>
      <c r="AC263" s="2998"/>
      <c r="AD263" s="2998"/>
      <c r="AE263" s="2998"/>
      <c r="AF263" s="2998"/>
      <c r="AG263" s="2998"/>
      <c r="AH263" s="2998"/>
      <c r="AI263" s="2998"/>
      <c r="AJ263" s="2998"/>
      <c r="AK263" s="2998"/>
      <c r="AL263" s="2998"/>
      <c r="AM263" s="2998"/>
      <c r="AN263" s="2998"/>
      <c r="AO263" s="2998"/>
      <c r="AP263" s="2998"/>
      <c r="AQ263" s="2998"/>
      <c r="AR263" s="2998"/>
      <c r="AS263" s="2998"/>
      <c r="AT263" s="2998"/>
      <c r="AU263" s="2998"/>
      <c r="AV263" s="2998"/>
      <c r="AW263" s="2998"/>
      <c r="AX263" s="2998"/>
      <c r="AY263" s="2998"/>
      <c r="AZ263" s="2998"/>
      <c r="BA263" s="2998"/>
      <c r="BB263" s="2998"/>
      <c r="BC263" s="2998"/>
      <c r="BD263" s="2999"/>
      <c r="BE263" s="2988"/>
      <c r="BF263" s="2989"/>
      <c r="BG263" s="2989"/>
      <c r="BH263" s="2989"/>
      <c r="BI263" s="2989"/>
      <c r="BJ263" s="2990"/>
      <c r="BK263" s="2988"/>
      <c r="BL263" s="2989"/>
      <c r="BM263" s="2989"/>
      <c r="BN263" s="2989"/>
      <c r="BO263" s="2989"/>
      <c r="BP263" s="2989"/>
      <c r="BQ263" s="2990"/>
      <c r="BR263" s="2997"/>
      <c r="BS263" s="2998"/>
      <c r="BT263" s="2998"/>
      <c r="BU263" s="2998"/>
      <c r="BV263" s="2998"/>
      <c r="BW263" s="2998"/>
      <c r="BX263" s="2998"/>
      <c r="BY263" s="2988"/>
      <c r="BZ263" s="2989"/>
      <c r="CA263" s="2989"/>
      <c r="CB263" s="2989"/>
      <c r="CC263" s="2989"/>
      <c r="CD263" s="2989"/>
      <c r="CE263" s="2989"/>
      <c r="CF263" s="2990"/>
      <c r="CG263" s="3251"/>
      <c r="CH263" s="3252"/>
      <c r="CI263" s="3252"/>
      <c r="CJ263" s="3253"/>
      <c r="CK263" s="2997"/>
      <c r="CL263" s="2998"/>
      <c r="CM263" s="2998"/>
      <c r="CN263" s="2998"/>
      <c r="CO263" s="2998"/>
      <c r="CP263" s="2998"/>
      <c r="CQ263" s="2998"/>
      <c r="CR263" s="2998"/>
      <c r="CS263" s="2998"/>
      <c r="CT263" s="2998"/>
      <c r="CU263" s="2998"/>
      <c r="CV263" s="2998"/>
      <c r="CW263" s="2998"/>
      <c r="CX263" s="2998"/>
      <c r="CY263" s="2998"/>
      <c r="CZ263" s="2998"/>
      <c r="DA263" s="2998"/>
      <c r="DB263" s="2998"/>
      <c r="DC263" s="2999"/>
      <c r="DD263" s="2988"/>
      <c r="DE263" s="2989"/>
      <c r="DF263" s="2989"/>
      <c r="DG263" s="2989"/>
      <c r="DH263" s="2989"/>
      <c r="DI263" s="2990"/>
      <c r="DJ263" s="3765"/>
      <c r="DK263" s="3766"/>
      <c r="DL263" s="3766"/>
      <c r="DM263" s="3766"/>
      <c r="DN263" s="3766"/>
      <c r="DO263" s="3766"/>
      <c r="DP263" s="3767"/>
      <c r="DQ263" s="3765"/>
      <c r="DR263" s="3766"/>
      <c r="DS263" s="3766"/>
      <c r="DT263" s="3766"/>
      <c r="DU263" s="3766"/>
      <c r="DV263" s="3766"/>
      <c r="DW263" s="3766"/>
      <c r="DX263" s="3765"/>
      <c r="DY263" s="3766"/>
      <c r="DZ263" s="3766"/>
      <c r="EA263" s="3766"/>
      <c r="EB263" s="3766"/>
      <c r="EC263" s="3766"/>
      <c r="ED263" s="3766"/>
      <c r="EE263" s="3767"/>
      <c r="EF263" s="3379"/>
      <c r="EG263" s="3380"/>
      <c r="EH263" s="3380"/>
      <c r="EI263" s="3251"/>
      <c r="EJ263" s="3252"/>
      <c r="EK263" s="3252"/>
      <c r="EL263" s="3252"/>
      <c r="EM263" s="3252"/>
      <c r="EN263" s="3252"/>
      <c r="EO263" s="3253"/>
      <c r="EP263" s="2997"/>
      <c r="EQ263" s="2998"/>
      <c r="ER263" s="2998"/>
      <c r="ES263" s="2998"/>
      <c r="ET263" s="2998"/>
      <c r="EU263" s="2998"/>
      <c r="EV263" s="2998"/>
      <c r="EW263" s="2998"/>
      <c r="EX263" s="2999"/>
      <c r="EY263" s="3187"/>
      <c r="EZ263" s="2988"/>
      <c r="FA263" s="2989"/>
      <c r="FB263" s="2989"/>
      <c r="FC263" s="2990"/>
      <c r="FD263" s="2997"/>
      <c r="FE263" s="2998"/>
      <c r="FF263" s="2998"/>
      <c r="FG263" s="2998"/>
      <c r="FH263" s="2999"/>
      <c r="FI263" s="2988"/>
      <c r="FJ263" s="2989"/>
      <c r="FK263" s="2989"/>
      <c r="FL263" s="2989"/>
      <c r="FM263" s="2989"/>
      <c r="FN263" s="2989"/>
      <c r="FO263" s="2989"/>
      <c r="FP263" s="2990"/>
      <c r="FQ263" s="2980"/>
      <c r="FR263" s="2981"/>
    </row>
    <row r="264" spans="3:174" s="96" customFormat="1" ht="38.25" customHeight="1">
      <c r="C264" s="1606" t="s">
        <v>428</v>
      </c>
      <c r="D264" s="1598" t="s">
        <v>242</v>
      </c>
      <c r="E264" s="1598" t="s">
        <v>181</v>
      </c>
      <c r="F264" s="1598" t="s">
        <v>243</v>
      </c>
      <c r="G264" s="1598" t="s">
        <v>244</v>
      </c>
      <c r="H264" s="3100" t="s">
        <v>110</v>
      </c>
      <c r="I264" s="3101"/>
      <c r="J264" s="3101"/>
      <c r="K264" s="3101"/>
      <c r="L264" s="3101"/>
      <c r="M264" s="3101"/>
      <c r="N264" s="3101"/>
      <c r="O264" s="3101"/>
      <c r="P264" s="3101"/>
      <c r="Q264" s="3101"/>
      <c r="R264" s="3101"/>
      <c r="S264" s="3101"/>
      <c r="T264" s="3102"/>
      <c r="U264" s="3008" t="s">
        <v>409</v>
      </c>
      <c r="V264" s="3009"/>
      <c r="W264" s="3009"/>
      <c r="X264" s="3009"/>
      <c r="Y264" s="3009"/>
      <c r="Z264" s="3009"/>
      <c r="AA264" s="3009"/>
      <c r="AB264" s="3009"/>
      <c r="AC264" s="3009"/>
      <c r="AD264" s="3009"/>
      <c r="AE264" s="3009"/>
      <c r="AF264" s="3009"/>
      <c r="AG264" s="3009"/>
      <c r="AH264" s="3009"/>
      <c r="AI264" s="3009"/>
      <c r="AJ264" s="3009"/>
      <c r="AK264" s="3009"/>
      <c r="AL264" s="3009"/>
      <c r="AM264" s="3009"/>
      <c r="AN264" s="3009"/>
      <c r="AO264" s="3009"/>
      <c r="AP264" s="3009"/>
      <c r="AQ264" s="3009"/>
      <c r="AR264" s="3009"/>
      <c r="AS264" s="3009"/>
      <c r="AT264" s="3009"/>
      <c r="AU264" s="3009"/>
      <c r="AV264" s="3009"/>
      <c r="AW264" s="3009"/>
      <c r="AX264" s="3009"/>
      <c r="AY264" s="3009"/>
      <c r="AZ264" s="3009"/>
      <c r="BA264" s="3009"/>
      <c r="BB264" s="3009"/>
      <c r="BC264" s="3009"/>
      <c r="BD264" s="3010"/>
      <c r="BE264" s="3011" t="s">
        <v>429</v>
      </c>
      <c r="BF264" s="3012"/>
      <c r="BG264" s="3012"/>
      <c r="BH264" s="3012"/>
      <c r="BI264" s="3012"/>
      <c r="BJ264" s="3013"/>
      <c r="BK264" s="3068" t="s">
        <v>430</v>
      </c>
      <c r="BL264" s="3069"/>
      <c r="BM264" s="3069"/>
      <c r="BN264" s="3069"/>
      <c r="BO264" s="3069"/>
      <c r="BP264" s="3069"/>
      <c r="BQ264" s="3070"/>
      <c r="BR264" s="3011" t="s">
        <v>180</v>
      </c>
      <c r="BS264" s="3012"/>
      <c r="BT264" s="3012"/>
      <c r="BU264" s="3012"/>
      <c r="BV264" s="3012"/>
      <c r="BW264" s="3012"/>
      <c r="BX264" s="3013"/>
      <c r="BY264" s="3011" t="s">
        <v>412</v>
      </c>
      <c r="BZ264" s="3012"/>
      <c r="CA264" s="3012"/>
      <c r="CB264" s="3012"/>
      <c r="CC264" s="3012"/>
      <c r="CD264" s="3012"/>
      <c r="CE264" s="3012"/>
      <c r="CF264" s="3013"/>
      <c r="CG264" s="525"/>
      <c r="CH264" s="526" t="s">
        <v>180</v>
      </c>
      <c r="CI264" s="526"/>
      <c r="CJ264" s="526"/>
      <c r="CK264" s="3011" t="s">
        <v>409</v>
      </c>
      <c r="CL264" s="3012"/>
      <c r="CM264" s="3012"/>
      <c r="CN264" s="3012"/>
      <c r="CO264" s="3012"/>
      <c r="CP264" s="3012"/>
      <c r="CQ264" s="3012"/>
      <c r="CR264" s="3012"/>
      <c r="CS264" s="3012"/>
      <c r="CT264" s="3012"/>
      <c r="CU264" s="3012"/>
      <c r="CV264" s="3012"/>
      <c r="CW264" s="3012"/>
      <c r="CX264" s="3012"/>
      <c r="CY264" s="3012"/>
      <c r="CZ264" s="3012"/>
      <c r="DA264" s="3012"/>
      <c r="DB264" s="3012"/>
      <c r="DC264" s="3013"/>
      <c r="DD264" s="3011" t="s">
        <v>429</v>
      </c>
      <c r="DE264" s="3012"/>
      <c r="DF264" s="3012"/>
      <c r="DG264" s="3012"/>
      <c r="DH264" s="3012"/>
      <c r="DI264" s="3013"/>
      <c r="DJ264" s="3068" t="s">
        <v>430</v>
      </c>
      <c r="DK264" s="3069"/>
      <c r="DL264" s="3069"/>
      <c r="DM264" s="3069"/>
      <c r="DN264" s="3069"/>
      <c r="DO264" s="3069"/>
      <c r="DP264" s="3070"/>
      <c r="DQ264" s="3011" t="s">
        <v>180</v>
      </c>
      <c r="DR264" s="3012"/>
      <c r="DS264" s="3012"/>
      <c r="DT264" s="3012"/>
      <c r="DU264" s="3012"/>
      <c r="DV264" s="3012"/>
      <c r="DW264" s="3013"/>
      <c r="DX264" s="3011" t="s">
        <v>412</v>
      </c>
      <c r="DY264" s="3012"/>
      <c r="DZ264" s="3012"/>
      <c r="EA264" s="3012"/>
      <c r="EB264" s="3012"/>
      <c r="EC264" s="3012"/>
      <c r="ED264" s="3012"/>
      <c r="EE264" s="3013"/>
      <c r="EF264" s="1314"/>
      <c r="EG264" s="1315" t="s">
        <v>431</v>
      </c>
      <c r="EH264" s="1316"/>
      <c r="EI264" s="3093" t="s">
        <v>180</v>
      </c>
      <c r="EJ264" s="3094"/>
      <c r="EK264" s="3094"/>
      <c r="EL264" s="3094"/>
      <c r="EM264" s="3094"/>
      <c r="EN264" s="3094"/>
      <c r="EO264" s="3095"/>
      <c r="EP264" s="435" t="s">
        <v>409</v>
      </c>
      <c r="EQ264" s="436"/>
      <c r="ER264" s="436"/>
      <c r="ES264" s="436"/>
      <c r="ET264" s="436"/>
      <c r="EU264" s="436"/>
      <c r="EV264" s="436"/>
      <c r="EW264" s="436"/>
      <c r="EX264" s="436"/>
      <c r="EY264" s="1579" t="s">
        <v>419</v>
      </c>
      <c r="EZ264" s="399" t="s">
        <v>432</v>
      </c>
      <c r="FA264" s="400"/>
      <c r="FB264" s="400"/>
      <c r="FC264" s="400"/>
      <c r="FD264" s="2964" t="s">
        <v>297</v>
      </c>
      <c r="FE264" s="2965"/>
      <c r="FF264" s="2965"/>
      <c r="FG264" s="2965"/>
      <c r="FH264" s="2966"/>
      <c r="FI264" s="521" t="s">
        <v>421</v>
      </c>
      <c r="FJ264" s="407"/>
      <c r="FK264" s="407"/>
      <c r="FL264" s="407"/>
      <c r="FM264" s="407"/>
      <c r="FN264" s="407"/>
      <c r="FO264" s="407"/>
      <c r="FP264" s="472"/>
      <c r="FQ264" s="3254" t="s">
        <v>433</v>
      </c>
      <c r="FR264" s="3255"/>
    </row>
    <row r="265" spans="3:174" s="96" customFormat="1" ht="45" customHeight="1">
      <c r="C265" s="1606" t="s">
        <v>434</v>
      </c>
      <c r="D265" s="1598" t="s">
        <v>242</v>
      </c>
      <c r="E265" s="1598" t="s">
        <v>181</v>
      </c>
      <c r="F265" s="1598" t="s">
        <v>243</v>
      </c>
      <c r="G265" s="1598" t="s">
        <v>244</v>
      </c>
      <c r="H265" s="3100" t="s">
        <v>435</v>
      </c>
      <c r="I265" s="3101"/>
      <c r="J265" s="3101"/>
      <c r="K265" s="3101"/>
      <c r="L265" s="3101"/>
      <c r="M265" s="3101"/>
      <c r="N265" s="3101"/>
      <c r="O265" s="3101"/>
      <c r="P265" s="3101"/>
      <c r="Q265" s="3101"/>
      <c r="R265" s="3101"/>
      <c r="S265" s="3101"/>
      <c r="T265" s="3102"/>
      <c r="U265" s="3008" t="s">
        <v>409</v>
      </c>
      <c r="V265" s="3009"/>
      <c r="W265" s="3009"/>
      <c r="X265" s="3009"/>
      <c r="Y265" s="3009"/>
      <c r="Z265" s="3009"/>
      <c r="AA265" s="3009"/>
      <c r="AB265" s="3009"/>
      <c r="AC265" s="3009"/>
      <c r="AD265" s="3009"/>
      <c r="AE265" s="3009"/>
      <c r="AF265" s="3009"/>
      <c r="AG265" s="3009"/>
      <c r="AH265" s="3009"/>
      <c r="AI265" s="3009"/>
      <c r="AJ265" s="3009"/>
      <c r="AK265" s="3009"/>
      <c r="AL265" s="3009"/>
      <c r="AM265" s="3009"/>
      <c r="AN265" s="3009"/>
      <c r="AO265" s="3009"/>
      <c r="AP265" s="3009"/>
      <c r="AQ265" s="3009"/>
      <c r="AR265" s="3009"/>
      <c r="AS265" s="3009"/>
      <c r="AT265" s="3009"/>
      <c r="AU265" s="3009"/>
      <c r="AV265" s="3009"/>
      <c r="AW265" s="3009"/>
      <c r="AX265" s="3009"/>
      <c r="AY265" s="3009"/>
      <c r="AZ265" s="3009"/>
      <c r="BA265" s="3009"/>
      <c r="BB265" s="3009"/>
      <c r="BC265" s="3009"/>
      <c r="BD265" s="3010"/>
      <c r="BE265" s="3011" t="s">
        <v>419</v>
      </c>
      <c r="BF265" s="3012"/>
      <c r="BG265" s="3012"/>
      <c r="BH265" s="3012"/>
      <c r="BI265" s="3012"/>
      <c r="BJ265" s="3013"/>
      <c r="BK265" s="3068" t="s">
        <v>436</v>
      </c>
      <c r="BL265" s="3069"/>
      <c r="BM265" s="3069"/>
      <c r="BN265" s="3069"/>
      <c r="BO265" s="3069"/>
      <c r="BP265" s="3069"/>
      <c r="BQ265" s="3070"/>
      <c r="BR265" s="3011" t="s">
        <v>349</v>
      </c>
      <c r="BS265" s="3012"/>
      <c r="BT265" s="3012"/>
      <c r="BU265" s="3012"/>
      <c r="BV265" s="3012"/>
      <c r="BW265" s="3012"/>
      <c r="BX265" s="3013"/>
      <c r="BY265" s="3071" t="s">
        <v>349</v>
      </c>
      <c r="BZ265" s="3012"/>
      <c r="CA265" s="3012"/>
      <c r="CB265" s="3012"/>
      <c r="CC265" s="3012"/>
      <c r="CD265" s="3012"/>
      <c r="CE265" s="3012"/>
      <c r="CF265" s="3013"/>
      <c r="CG265" s="525"/>
      <c r="CH265" s="526" t="s">
        <v>180</v>
      </c>
      <c r="CI265" s="526"/>
      <c r="CJ265" s="526"/>
      <c r="CK265" s="3011" t="s">
        <v>409</v>
      </c>
      <c r="CL265" s="3012"/>
      <c r="CM265" s="3012"/>
      <c r="CN265" s="3012"/>
      <c r="CO265" s="3012"/>
      <c r="CP265" s="3012"/>
      <c r="CQ265" s="3012"/>
      <c r="CR265" s="3012"/>
      <c r="CS265" s="3012"/>
      <c r="CT265" s="3012"/>
      <c r="CU265" s="3012"/>
      <c r="CV265" s="3012"/>
      <c r="CW265" s="3012"/>
      <c r="CX265" s="3012"/>
      <c r="CY265" s="3012"/>
      <c r="CZ265" s="3012"/>
      <c r="DA265" s="3012"/>
      <c r="DB265" s="3012"/>
      <c r="DC265" s="3013"/>
      <c r="DD265" s="3011" t="s">
        <v>419</v>
      </c>
      <c r="DE265" s="3012"/>
      <c r="DF265" s="3012"/>
      <c r="DG265" s="3012"/>
      <c r="DH265" s="3012"/>
      <c r="DI265" s="3013"/>
      <c r="DJ265" s="3068" t="s">
        <v>432</v>
      </c>
      <c r="DK265" s="3069"/>
      <c r="DL265" s="3069"/>
      <c r="DM265" s="3069"/>
      <c r="DN265" s="3069"/>
      <c r="DO265" s="3069"/>
      <c r="DP265" s="3070"/>
      <c r="DQ265" s="3011" t="s">
        <v>349</v>
      </c>
      <c r="DR265" s="3012"/>
      <c r="DS265" s="3012"/>
      <c r="DT265" s="3012"/>
      <c r="DU265" s="3012"/>
      <c r="DV265" s="3012"/>
      <c r="DW265" s="3013"/>
      <c r="DX265" s="3071" t="s">
        <v>349</v>
      </c>
      <c r="DY265" s="3012"/>
      <c r="DZ265" s="3012"/>
      <c r="EA265" s="3012"/>
      <c r="EB265" s="3012"/>
      <c r="EC265" s="3012"/>
      <c r="ED265" s="3012"/>
      <c r="EE265" s="3013"/>
      <c r="EF265" s="1314"/>
      <c r="EG265" s="1315" t="s">
        <v>431</v>
      </c>
      <c r="EH265" s="1316"/>
      <c r="EI265" s="3093" t="s">
        <v>180</v>
      </c>
      <c r="EJ265" s="3094"/>
      <c r="EK265" s="3094"/>
      <c r="EL265" s="3094"/>
      <c r="EM265" s="3094"/>
      <c r="EN265" s="3094"/>
      <c r="EO265" s="3095"/>
      <c r="EP265" s="435" t="s">
        <v>409</v>
      </c>
      <c r="EQ265" s="436"/>
      <c r="ER265" s="436"/>
      <c r="ES265" s="436"/>
      <c r="ET265" s="436"/>
      <c r="EU265" s="436"/>
      <c r="EV265" s="436"/>
      <c r="EW265" s="436"/>
      <c r="EX265" s="436"/>
      <c r="EY265" s="1579" t="s">
        <v>419</v>
      </c>
      <c r="EZ265" s="399" t="s">
        <v>432</v>
      </c>
      <c r="FA265" s="400"/>
      <c r="FB265" s="400"/>
      <c r="FC265" s="400"/>
      <c r="FD265" s="2964" t="s">
        <v>297</v>
      </c>
      <c r="FE265" s="2965"/>
      <c r="FF265" s="2965"/>
      <c r="FG265" s="2965"/>
      <c r="FH265" s="2966"/>
      <c r="FI265" s="521" t="s">
        <v>421</v>
      </c>
      <c r="FJ265" s="407"/>
      <c r="FK265" s="407"/>
      <c r="FL265" s="407"/>
      <c r="FM265" s="407"/>
      <c r="FN265" s="407"/>
      <c r="FO265" s="407"/>
      <c r="FP265" s="472"/>
      <c r="FQ265" s="3254" t="s">
        <v>437</v>
      </c>
      <c r="FR265" s="3255"/>
    </row>
    <row r="266" spans="3:174" s="96" customFormat="1" ht="51.75" customHeight="1">
      <c r="C266" s="1606" t="s">
        <v>438</v>
      </c>
      <c r="D266" s="1598" t="s">
        <v>242</v>
      </c>
      <c r="E266" s="1598" t="s">
        <v>181</v>
      </c>
      <c r="F266" s="1598" t="s">
        <v>243</v>
      </c>
      <c r="G266" s="1598" t="s">
        <v>244</v>
      </c>
      <c r="H266" s="3100" t="s">
        <v>439</v>
      </c>
      <c r="I266" s="3101"/>
      <c r="J266" s="3101"/>
      <c r="K266" s="3101"/>
      <c r="L266" s="3101"/>
      <c r="M266" s="3101"/>
      <c r="N266" s="3101"/>
      <c r="O266" s="3101"/>
      <c r="P266" s="3101"/>
      <c r="Q266" s="3101"/>
      <c r="R266" s="3101"/>
      <c r="S266" s="3101"/>
      <c r="T266" s="3102"/>
      <c r="U266" s="3008" t="s">
        <v>409</v>
      </c>
      <c r="V266" s="3009"/>
      <c r="W266" s="3009"/>
      <c r="X266" s="3009"/>
      <c r="Y266" s="3009"/>
      <c r="Z266" s="3009"/>
      <c r="AA266" s="3009"/>
      <c r="AB266" s="3009"/>
      <c r="AC266" s="3009"/>
      <c r="AD266" s="3009"/>
      <c r="AE266" s="3009"/>
      <c r="AF266" s="3009"/>
      <c r="AG266" s="3009"/>
      <c r="AH266" s="3009"/>
      <c r="AI266" s="3009"/>
      <c r="AJ266" s="3009"/>
      <c r="AK266" s="3009"/>
      <c r="AL266" s="3009"/>
      <c r="AM266" s="3009"/>
      <c r="AN266" s="3009"/>
      <c r="AO266" s="3009"/>
      <c r="AP266" s="3009"/>
      <c r="AQ266" s="3009"/>
      <c r="AR266" s="3009"/>
      <c r="AS266" s="3009"/>
      <c r="AT266" s="3009"/>
      <c r="AU266" s="3009"/>
      <c r="AV266" s="3009"/>
      <c r="AW266" s="3009"/>
      <c r="AX266" s="3009"/>
      <c r="AY266" s="3009"/>
      <c r="AZ266" s="3009"/>
      <c r="BA266" s="3009"/>
      <c r="BB266" s="3009"/>
      <c r="BC266" s="3009"/>
      <c r="BD266" s="3010"/>
      <c r="BE266" s="3011" t="s">
        <v>419</v>
      </c>
      <c r="BF266" s="3012"/>
      <c r="BG266" s="3012"/>
      <c r="BH266" s="3012"/>
      <c r="BI266" s="3012"/>
      <c r="BJ266" s="3013"/>
      <c r="BK266" s="3068" t="s">
        <v>436</v>
      </c>
      <c r="BL266" s="3069"/>
      <c r="BM266" s="3069"/>
      <c r="BN266" s="3069"/>
      <c r="BO266" s="3069"/>
      <c r="BP266" s="3069"/>
      <c r="BQ266" s="3070"/>
      <c r="BR266" s="3011" t="s">
        <v>349</v>
      </c>
      <c r="BS266" s="3012"/>
      <c r="BT266" s="3012"/>
      <c r="BU266" s="3012"/>
      <c r="BV266" s="3012"/>
      <c r="BW266" s="3012"/>
      <c r="BX266" s="3013"/>
      <c r="BY266" s="3071" t="s">
        <v>349</v>
      </c>
      <c r="BZ266" s="3012"/>
      <c r="CA266" s="3012"/>
      <c r="CB266" s="3012"/>
      <c r="CC266" s="3012"/>
      <c r="CD266" s="3012"/>
      <c r="CE266" s="3012"/>
      <c r="CF266" s="3013"/>
      <c r="CG266" s="525"/>
      <c r="CH266" s="526" t="s">
        <v>180</v>
      </c>
      <c r="CI266" s="526"/>
      <c r="CJ266" s="526"/>
      <c r="CK266" s="3011" t="s">
        <v>409</v>
      </c>
      <c r="CL266" s="3012"/>
      <c r="CM266" s="3012"/>
      <c r="CN266" s="3012"/>
      <c r="CO266" s="3012"/>
      <c r="CP266" s="3012"/>
      <c r="CQ266" s="3012"/>
      <c r="CR266" s="3012"/>
      <c r="CS266" s="3012"/>
      <c r="CT266" s="3012"/>
      <c r="CU266" s="3012"/>
      <c r="CV266" s="3012"/>
      <c r="CW266" s="3012"/>
      <c r="CX266" s="3012"/>
      <c r="CY266" s="3012"/>
      <c r="CZ266" s="3012"/>
      <c r="DA266" s="3012"/>
      <c r="DB266" s="3012"/>
      <c r="DC266" s="3013"/>
      <c r="DD266" s="3011" t="s">
        <v>419</v>
      </c>
      <c r="DE266" s="3012"/>
      <c r="DF266" s="3012"/>
      <c r="DG266" s="3012"/>
      <c r="DH266" s="3012"/>
      <c r="DI266" s="3013"/>
      <c r="DJ266" s="3068" t="s">
        <v>432</v>
      </c>
      <c r="DK266" s="3069"/>
      <c r="DL266" s="3069"/>
      <c r="DM266" s="3069"/>
      <c r="DN266" s="3069"/>
      <c r="DO266" s="3069"/>
      <c r="DP266" s="3070"/>
      <c r="DQ266" s="3011" t="s">
        <v>349</v>
      </c>
      <c r="DR266" s="3012"/>
      <c r="DS266" s="3012"/>
      <c r="DT266" s="3012"/>
      <c r="DU266" s="3012"/>
      <c r="DV266" s="3012"/>
      <c r="DW266" s="3013"/>
      <c r="DX266" s="3071" t="s">
        <v>349</v>
      </c>
      <c r="DY266" s="3012"/>
      <c r="DZ266" s="3012"/>
      <c r="EA266" s="3012"/>
      <c r="EB266" s="3012"/>
      <c r="EC266" s="3012"/>
      <c r="ED266" s="3012"/>
      <c r="EE266" s="3013"/>
      <c r="EF266" s="1314"/>
      <c r="EG266" s="1315" t="s">
        <v>431</v>
      </c>
      <c r="EH266" s="1316"/>
      <c r="EI266" s="3093" t="s">
        <v>180</v>
      </c>
      <c r="EJ266" s="3094"/>
      <c r="EK266" s="3094"/>
      <c r="EL266" s="3094"/>
      <c r="EM266" s="3094"/>
      <c r="EN266" s="3094"/>
      <c r="EO266" s="3095"/>
      <c r="EP266" s="435" t="s">
        <v>409</v>
      </c>
      <c r="EQ266" s="436"/>
      <c r="ER266" s="436"/>
      <c r="ES266" s="436"/>
      <c r="ET266" s="436"/>
      <c r="EU266" s="436"/>
      <c r="EV266" s="436"/>
      <c r="EW266" s="436"/>
      <c r="EX266" s="436"/>
      <c r="EY266" s="1579" t="s">
        <v>419</v>
      </c>
      <c r="EZ266" s="399" t="s">
        <v>432</v>
      </c>
      <c r="FA266" s="400"/>
      <c r="FB266" s="400"/>
      <c r="FC266" s="400"/>
      <c r="FD266" s="2964" t="s">
        <v>297</v>
      </c>
      <c r="FE266" s="2965"/>
      <c r="FF266" s="2965"/>
      <c r="FG266" s="2965"/>
      <c r="FH266" s="2966"/>
      <c r="FI266" s="521" t="s">
        <v>421</v>
      </c>
      <c r="FJ266" s="407"/>
      <c r="FK266" s="407"/>
      <c r="FL266" s="407"/>
      <c r="FM266" s="407"/>
      <c r="FN266" s="407"/>
      <c r="FO266" s="407"/>
      <c r="FP266" s="472"/>
      <c r="FQ266" s="3254" t="s">
        <v>440</v>
      </c>
      <c r="FR266" s="3255"/>
    </row>
    <row r="267" spans="3:174" s="96" customFormat="1" ht="40.5" customHeight="1">
      <c r="C267" s="568"/>
      <c r="CJ267" s="3262"/>
      <c r="CK267" s="3262"/>
      <c r="CL267" s="3262"/>
      <c r="CM267" s="3262"/>
      <c r="CN267" s="3262"/>
      <c r="CO267" s="3262"/>
      <c r="CP267" s="3262"/>
      <c r="DA267" s="102"/>
      <c r="DB267" s="102"/>
      <c r="DC267" s="102"/>
      <c r="DD267" s="102"/>
      <c r="DE267" s="102"/>
      <c r="DF267" s="102"/>
      <c r="DG267" s="102"/>
      <c r="DH267" s="102"/>
      <c r="DI267" s="102"/>
      <c r="DJ267" s="102"/>
      <c r="DK267" s="102"/>
      <c r="DL267" s="102"/>
      <c r="DM267" s="102"/>
      <c r="DN267" s="102"/>
      <c r="DO267" s="102"/>
      <c r="FQ267" s="3282"/>
      <c r="FR267" s="3282"/>
    </row>
    <row r="268" spans="3:174" s="96" customFormat="1" ht="17.399999999999999">
      <c r="C268" s="574" t="s">
        <v>441</v>
      </c>
      <c r="E268" s="98" t="s">
        <v>442</v>
      </c>
      <c r="DA268" s="102"/>
      <c r="DB268" s="102"/>
      <c r="DC268" s="102"/>
      <c r="DD268" s="102"/>
      <c r="DE268" s="102"/>
      <c r="DF268" s="102"/>
      <c r="DG268" s="102"/>
      <c r="DH268" s="102"/>
      <c r="DI268" s="102"/>
      <c r="DJ268" s="102"/>
      <c r="DK268" s="102"/>
      <c r="DL268" s="102"/>
      <c r="DM268" s="102"/>
      <c r="DN268" s="102"/>
      <c r="DO268" s="102"/>
    </row>
    <row r="269" spans="3:174" s="96" customFormat="1" ht="15.6">
      <c r="C269" s="568"/>
      <c r="DA269" s="102"/>
      <c r="DB269" s="102"/>
      <c r="DC269" s="102"/>
      <c r="DD269" s="102"/>
      <c r="DE269" s="102"/>
      <c r="DF269" s="102"/>
      <c r="DG269" s="102"/>
      <c r="DH269" s="102"/>
      <c r="DI269" s="102"/>
      <c r="DJ269" s="102"/>
      <c r="DK269" s="102"/>
      <c r="DL269" s="102"/>
      <c r="DM269" s="102"/>
      <c r="DN269" s="102"/>
      <c r="DO269" s="102"/>
    </row>
    <row r="270" spans="3:174" s="96" customFormat="1" ht="20.399999999999999">
      <c r="C270" s="2972" t="s">
        <v>163</v>
      </c>
      <c r="D270" s="3061" t="s">
        <v>164</v>
      </c>
      <c r="E270" s="2974"/>
      <c r="F270" s="113" t="s">
        <v>139</v>
      </c>
      <c r="G270" s="387"/>
      <c r="H270" s="387"/>
      <c r="I270" s="387"/>
      <c r="J270" s="387"/>
      <c r="K270" s="387"/>
      <c r="L270" s="387"/>
      <c r="M270" s="387"/>
      <c r="N270" s="387"/>
      <c r="O270" s="387"/>
      <c r="P270" s="387"/>
      <c r="Q270" s="387"/>
      <c r="R270" s="387"/>
      <c r="S270" s="387"/>
      <c r="T270" s="387"/>
      <c r="U270" s="387"/>
      <c r="V270" s="387"/>
      <c r="W270" s="387"/>
      <c r="X270" s="2975" t="s">
        <v>140</v>
      </c>
      <c r="Y270" s="2976"/>
      <c r="Z270" s="2976"/>
      <c r="AA270" s="2976"/>
      <c r="AB270" s="2976"/>
      <c r="AC270" s="2976"/>
      <c r="AD270" s="2976"/>
      <c r="AE270" s="2976"/>
      <c r="AF270" s="2976"/>
      <c r="AG270" s="2976"/>
      <c r="AH270" s="2976"/>
      <c r="AI270" s="2976"/>
      <c r="AJ270" s="2976"/>
      <c r="AK270" s="2976"/>
      <c r="AL270" s="2976"/>
      <c r="AM270" s="2976"/>
      <c r="AN270" s="2976"/>
      <c r="AO270" s="2976"/>
      <c r="AP270" s="2976"/>
      <c r="AQ270" s="2976"/>
      <c r="AR270" s="2976"/>
      <c r="AS270" s="2976"/>
      <c r="AT270" s="2976"/>
      <c r="AU270" s="2976"/>
      <c r="AV270" s="2976"/>
      <c r="AW270" s="2976"/>
      <c r="AX270" s="2976"/>
      <c r="AY270" s="2976"/>
      <c r="AZ270" s="2976"/>
      <c r="BA270" s="2977"/>
      <c r="BB270" s="3036" t="s">
        <v>139</v>
      </c>
      <c r="BC270" s="3037"/>
      <c r="BD270" s="3037"/>
      <c r="BE270" s="3037"/>
      <c r="BF270" s="3037"/>
      <c r="BG270" s="3037"/>
      <c r="BH270" s="3037"/>
      <c r="BI270" s="388" t="s">
        <v>140</v>
      </c>
      <c r="BJ270" s="389"/>
      <c r="BK270" s="389"/>
      <c r="BL270" s="389"/>
      <c r="BM270" s="389"/>
      <c r="BN270" s="389"/>
      <c r="BO270" s="389"/>
      <c r="BP270" s="390"/>
      <c r="BQ270" s="387" t="s">
        <v>139</v>
      </c>
      <c r="BR270" s="387"/>
      <c r="BS270" s="387"/>
      <c r="BT270" s="387"/>
      <c r="BU270" s="387"/>
      <c r="BV270" s="387"/>
      <c r="BW270" s="387"/>
      <c r="BX270" s="387"/>
      <c r="BY270" s="387"/>
      <c r="BZ270" s="387"/>
      <c r="CA270" s="387"/>
      <c r="CB270" s="387"/>
      <c r="CC270" s="387"/>
      <c r="CD270" s="387"/>
      <c r="CE270" s="387"/>
      <c r="CF270" s="437"/>
      <c r="CG270" s="2975" t="s">
        <v>140</v>
      </c>
      <c r="CH270" s="2976"/>
      <c r="CI270" s="2976"/>
      <c r="CJ270" s="2976"/>
      <c r="CK270" s="2976"/>
      <c r="CL270" s="2976"/>
      <c r="CM270" s="2976"/>
      <c r="CN270" s="2976"/>
      <c r="CO270" s="2976"/>
      <c r="CP270" s="2976"/>
      <c r="CQ270" s="2976"/>
      <c r="CR270" s="2976"/>
      <c r="CS270" s="2976"/>
      <c r="CT270" s="2976"/>
      <c r="CU270" s="2977"/>
      <c r="CV270" s="387" t="s">
        <v>139</v>
      </c>
      <c r="CW270" s="387"/>
      <c r="CX270" s="1361"/>
      <c r="CY270" s="1361"/>
      <c r="CZ270" s="1361"/>
      <c r="DA270" s="2975" t="s">
        <v>140</v>
      </c>
      <c r="DB270" s="2976"/>
      <c r="DC270" s="2976"/>
      <c r="DD270" s="2976"/>
      <c r="DE270" s="2976"/>
      <c r="DF270" s="2976"/>
      <c r="DG270" s="2976"/>
      <c r="DH270" s="2976"/>
      <c r="DI270" s="2976"/>
      <c r="DJ270" s="2976"/>
      <c r="DK270" s="2976"/>
      <c r="DL270" s="2977"/>
      <c r="DM270" s="3772" t="s">
        <v>219</v>
      </c>
      <c r="DN270" s="3773"/>
      <c r="DO270" s="3773"/>
      <c r="DP270" s="3773"/>
      <c r="DQ270" s="3773"/>
      <c r="DR270" s="3774"/>
      <c r="DS270" s="3772" t="s">
        <v>307</v>
      </c>
      <c r="DT270" s="3773"/>
      <c r="DU270" s="3773"/>
      <c r="DV270" s="3773"/>
      <c r="DW270" s="3773"/>
      <c r="DX270" s="3774"/>
    </row>
    <row r="271" spans="3:174" s="96" customFormat="1" ht="19.5" customHeight="1">
      <c r="C271" s="2972"/>
      <c r="D271" s="3062"/>
      <c r="E271" s="3064"/>
      <c r="F271" s="3362" t="s">
        <v>221</v>
      </c>
      <c r="G271" s="3362" t="s">
        <v>222</v>
      </c>
      <c r="H271" s="3099" t="s">
        <v>443</v>
      </c>
      <c r="I271" s="2992"/>
      <c r="J271" s="2992"/>
      <c r="K271" s="2992"/>
      <c r="L271" s="2992"/>
      <c r="M271" s="2992"/>
      <c r="N271" s="2992"/>
      <c r="O271" s="2992"/>
      <c r="P271" s="2992"/>
      <c r="Q271" s="2992"/>
      <c r="R271" s="2992"/>
      <c r="S271" s="2992"/>
      <c r="T271" s="2992"/>
      <c r="U271" s="2992"/>
      <c r="V271" s="2992"/>
      <c r="W271" s="2993"/>
      <c r="X271" s="2982" t="s">
        <v>335</v>
      </c>
      <c r="Y271" s="2983"/>
      <c r="Z271" s="2983"/>
      <c r="AA271" s="2983"/>
      <c r="AB271" s="2983"/>
      <c r="AC271" s="2984"/>
      <c r="AD271" s="2982" t="s">
        <v>375</v>
      </c>
      <c r="AE271" s="2983"/>
      <c r="AF271" s="2983"/>
      <c r="AG271" s="2983"/>
      <c r="AH271" s="2983"/>
      <c r="AI271" s="2983"/>
      <c r="AJ271" s="2983"/>
      <c r="AK271" s="2983"/>
      <c r="AL271" s="2983"/>
      <c r="AM271" s="2983"/>
      <c r="AN271" s="2983"/>
      <c r="AO271" s="2983"/>
      <c r="AP271" s="2983"/>
      <c r="AQ271" s="2983"/>
      <c r="AR271" s="2983"/>
      <c r="AS271" s="2983"/>
      <c r="AT271" s="2983"/>
      <c r="AU271" s="2983"/>
      <c r="AV271" s="2983"/>
      <c r="AW271" s="2983"/>
      <c r="AX271" s="2983"/>
      <c r="AY271" s="2983"/>
      <c r="AZ271" s="2983"/>
      <c r="BA271" s="2984"/>
      <c r="BB271" s="2991" t="s">
        <v>295</v>
      </c>
      <c r="BC271" s="2992"/>
      <c r="BD271" s="2992"/>
      <c r="BE271" s="2992"/>
      <c r="BF271" s="2992"/>
      <c r="BG271" s="2992"/>
      <c r="BH271" s="2992"/>
      <c r="BI271" s="2982" t="s">
        <v>375</v>
      </c>
      <c r="BJ271" s="2983"/>
      <c r="BK271" s="2983"/>
      <c r="BL271" s="2983"/>
      <c r="BM271" s="2983"/>
      <c r="BN271" s="2983"/>
      <c r="BO271" s="2983"/>
      <c r="BP271" s="2984"/>
      <c r="BQ271" s="2991" t="s">
        <v>444</v>
      </c>
      <c r="BR271" s="2992"/>
      <c r="BS271" s="2992"/>
      <c r="BT271" s="2992"/>
      <c r="BU271" s="2992"/>
      <c r="BV271" s="2992"/>
      <c r="BW271" s="2992"/>
      <c r="BX271" s="2992"/>
      <c r="BY271" s="2992"/>
      <c r="BZ271" s="2992"/>
      <c r="CA271" s="2992"/>
      <c r="CB271" s="2992"/>
      <c r="CC271" s="2992"/>
      <c r="CD271" s="2992"/>
      <c r="CE271" s="2992"/>
      <c r="CF271" s="2993"/>
      <c r="CG271" s="2982" t="s">
        <v>335</v>
      </c>
      <c r="CH271" s="2983"/>
      <c r="CI271" s="2983"/>
      <c r="CJ271" s="2983"/>
      <c r="CK271" s="2983"/>
      <c r="CL271" s="2983"/>
      <c r="CM271" s="2983"/>
      <c r="CN271" s="2984"/>
      <c r="CO271" s="2982" t="s">
        <v>375</v>
      </c>
      <c r="CP271" s="2983"/>
      <c r="CQ271" s="2983"/>
      <c r="CR271" s="2983"/>
      <c r="CS271" s="2983"/>
      <c r="CT271" s="2983"/>
      <c r="CU271" s="2984"/>
      <c r="CV271" s="2991" t="s">
        <v>287</v>
      </c>
      <c r="CW271" s="2992"/>
      <c r="CX271" s="2992"/>
      <c r="CY271" s="2992"/>
      <c r="CZ271" s="2993"/>
      <c r="DA271" s="2982" t="s">
        <v>288</v>
      </c>
      <c r="DB271" s="2983"/>
      <c r="DC271" s="2983"/>
      <c r="DD271" s="2983"/>
      <c r="DE271" s="2983"/>
      <c r="DF271" s="2983"/>
      <c r="DG271" s="2983"/>
      <c r="DH271" s="2983"/>
      <c r="DI271" s="2983"/>
      <c r="DJ271" s="2983"/>
      <c r="DK271" s="2983"/>
      <c r="DL271" s="2984"/>
      <c r="DM271" s="3775" t="s">
        <v>445</v>
      </c>
      <c r="DN271" s="3776"/>
      <c r="DO271" s="3776"/>
      <c r="DP271" s="3776"/>
      <c r="DQ271" s="3776"/>
      <c r="DR271" s="3777"/>
      <c r="DS271" s="3775" t="s">
        <v>445</v>
      </c>
      <c r="DT271" s="3776"/>
      <c r="DU271" s="3776"/>
      <c r="DV271" s="3776"/>
      <c r="DW271" s="3776"/>
      <c r="DX271" s="3777"/>
    </row>
    <row r="272" spans="3:174" s="96" customFormat="1" ht="19.5" customHeight="1">
      <c r="C272" s="2972"/>
      <c r="D272" s="3062"/>
      <c r="E272" s="3064"/>
      <c r="F272" s="3363"/>
      <c r="G272" s="3363"/>
      <c r="H272" s="2994"/>
      <c r="I272" s="2995"/>
      <c r="J272" s="2995"/>
      <c r="K272" s="2995"/>
      <c r="L272" s="2995"/>
      <c r="M272" s="2995"/>
      <c r="N272" s="2995"/>
      <c r="O272" s="2995"/>
      <c r="P272" s="2995"/>
      <c r="Q272" s="2995"/>
      <c r="R272" s="2995"/>
      <c r="S272" s="2995"/>
      <c r="T272" s="2995"/>
      <c r="U272" s="2995"/>
      <c r="V272" s="2995"/>
      <c r="W272" s="2996"/>
      <c r="X272" s="2985"/>
      <c r="Y272" s="2986"/>
      <c r="Z272" s="2986"/>
      <c r="AA272" s="2986"/>
      <c r="AB272" s="2986"/>
      <c r="AC272" s="2987"/>
      <c r="AD272" s="2985"/>
      <c r="AE272" s="2986"/>
      <c r="AF272" s="2986"/>
      <c r="AG272" s="2986"/>
      <c r="AH272" s="2986"/>
      <c r="AI272" s="2986"/>
      <c r="AJ272" s="2986"/>
      <c r="AK272" s="2986"/>
      <c r="AL272" s="2986"/>
      <c r="AM272" s="2986"/>
      <c r="AN272" s="2986"/>
      <c r="AO272" s="2986"/>
      <c r="AP272" s="2986"/>
      <c r="AQ272" s="2986"/>
      <c r="AR272" s="2986"/>
      <c r="AS272" s="2986"/>
      <c r="AT272" s="2986"/>
      <c r="AU272" s="2986"/>
      <c r="AV272" s="2986"/>
      <c r="AW272" s="2986"/>
      <c r="AX272" s="2986"/>
      <c r="AY272" s="2986"/>
      <c r="AZ272" s="2986"/>
      <c r="BA272" s="2987"/>
      <c r="BB272" s="2994"/>
      <c r="BC272" s="2995"/>
      <c r="BD272" s="2995"/>
      <c r="BE272" s="2995"/>
      <c r="BF272" s="2995"/>
      <c r="BG272" s="2995"/>
      <c r="BH272" s="2995"/>
      <c r="BI272" s="2985"/>
      <c r="BJ272" s="2986"/>
      <c r="BK272" s="2986"/>
      <c r="BL272" s="2986"/>
      <c r="BM272" s="2986"/>
      <c r="BN272" s="2986"/>
      <c r="BO272" s="2986"/>
      <c r="BP272" s="2987"/>
      <c r="BQ272" s="2994"/>
      <c r="BR272" s="2995"/>
      <c r="BS272" s="2995"/>
      <c r="BT272" s="2995"/>
      <c r="BU272" s="2995"/>
      <c r="BV272" s="2995"/>
      <c r="BW272" s="2995"/>
      <c r="BX272" s="2995"/>
      <c r="BY272" s="2995"/>
      <c r="BZ272" s="2995"/>
      <c r="CA272" s="2995"/>
      <c r="CB272" s="2995"/>
      <c r="CC272" s="2995"/>
      <c r="CD272" s="2995"/>
      <c r="CE272" s="2995"/>
      <c r="CF272" s="2996"/>
      <c r="CG272" s="2985"/>
      <c r="CH272" s="2986"/>
      <c r="CI272" s="2986"/>
      <c r="CJ272" s="2986"/>
      <c r="CK272" s="2986"/>
      <c r="CL272" s="2986"/>
      <c r="CM272" s="2986"/>
      <c r="CN272" s="2987"/>
      <c r="CO272" s="2985"/>
      <c r="CP272" s="2986"/>
      <c r="CQ272" s="2986"/>
      <c r="CR272" s="2986"/>
      <c r="CS272" s="2986"/>
      <c r="CT272" s="2986"/>
      <c r="CU272" s="2987"/>
      <c r="CV272" s="2994"/>
      <c r="CW272" s="2995"/>
      <c r="CX272" s="2995"/>
      <c r="CY272" s="2995"/>
      <c r="CZ272" s="2996"/>
      <c r="DA272" s="2985"/>
      <c r="DB272" s="2986"/>
      <c r="DC272" s="2986"/>
      <c r="DD272" s="2986"/>
      <c r="DE272" s="2986"/>
      <c r="DF272" s="2986"/>
      <c r="DG272" s="2986"/>
      <c r="DH272" s="2986"/>
      <c r="DI272" s="2986"/>
      <c r="DJ272" s="2986"/>
      <c r="DK272" s="2986"/>
      <c r="DL272" s="2987"/>
      <c r="DM272" s="3775"/>
      <c r="DN272" s="3776"/>
      <c r="DO272" s="3776"/>
      <c r="DP272" s="3776"/>
      <c r="DQ272" s="3776"/>
      <c r="DR272" s="3777"/>
      <c r="DS272" s="3775"/>
      <c r="DT272" s="3776"/>
      <c r="DU272" s="3776"/>
      <c r="DV272" s="3776"/>
      <c r="DW272" s="3776"/>
      <c r="DX272" s="3777"/>
    </row>
    <row r="273" spans="1:132" s="96" customFormat="1" ht="19.5" customHeight="1">
      <c r="C273" s="2972"/>
      <c r="D273" s="3181"/>
      <c r="E273" s="3183"/>
      <c r="F273" s="3363"/>
      <c r="G273" s="3363"/>
      <c r="H273" s="2994"/>
      <c r="I273" s="2995"/>
      <c r="J273" s="2995"/>
      <c r="K273" s="2995"/>
      <c r="L273" s="2995"/>
      <c r="M273" s="2995"/>
      <c r="N273" s="2995"/>
      <c r="O273" s="2995"/>
      <c r="P273" s="2995"/>
      <c r="Q273" s="2995"/>
      <c r="R273" s="2995"/>
      <c r="S273" s="2995"/>
      <c r="T273" s="2995"/>
      <c r="U273" s="2995"/>
      <c r="V273" s="2995"/>
      <c r="W273" s="2996"/>
      <c r="X273" s="2985"/>
      <c r="Y273" s="2986"/>
      <c r="Z273" s="2986"/>
      <c r="AA273" s="2986"/>
      <c r="AB273" s="2986"/>
      <c r="AC273" s="2987"/>
      <c r="AD273" s="2985"/>
      <c r="AE273" s="2986"/>
      <c r="AF273" s="2986"/>
      <c r="AG273" s="2986"/>
      <c r="AH273" s="2986"/>
      <c r="AI273" s="2986"/>
      <c r="AJ273" s="2986"/>
      <c r="AK273" s="2986"/>
      <c r="AL273" s="2986"/>
      <c r="AM273" s="2986"/>
      <c r="AN273" s="2986"/>
      <c r="AO273" s="2986"/>
      <c r="AP273" s="2986"/>
      <c r="AQ273" s="2986"/>
      <c r="AR273" s="2986"/>
      <c r="AS273" s="2986"/>
      <c r="AT273" s="2986"/>
      <c r="AU273" s="2986"/>
      <c r="AV273" s="2986"/>
      <c r="AW273" s="2986"/>
      <c r="AX273" s="2986"/>
      <c r="AY273" s="2986"/>
      <c r="AZ273" s="2986"/>
      <c r="BA273" s="2987"/>
      <c r="BB273" s="2994"/>
      <c r="BC273" s="2995"/>
      <c r="BD273" s="2995"/>
      <c r="BE273" s="2995"/>
      <c r="BF273" s="2995"/>
      <c r="BG273" s="2995"/>
      <c r="BH273" s="2995"/>
      <c r="BI273" s="2985"/>
      <c r="BJ273" s="2986"/>
      <c r="BK273" s="2986"/>
      <c r="BL273" s="2986"/>
      <c r="BM273" s="2986"/>
      <c r="BN273" s="2986"/>
      <c r="BO273" s="2986"/>
      <c r="BP273" s="2987"/>
      <c r="BQ273" s="2994"/>
      <c r="BR273" s="2995"/>
      <c r="BS273" s="2995"/>
      <c r="BT273" s="2995"/>
      <c r="BU273" s="2995"/>
      <c r="BV273" s="2995"/>
      <c r="BW273" s="2995"/>
      <c r="BX273" s="2995"/>
      <c r="BY273" s="2995"/>
      <c r="BZ273" s="2995"/>
      <c r="CA273" s="2995"/>
      <c r="CB273" s="2995"/>
      <c r="CC273" s="2995"/>
      <c r="CD273" s="2995"/>
      <c r="CE273" s="2995"/>
      <c r="CF273" s="2996"/>
      <c r="CG273" s="2985"/>
      <c r="CH273" s="2986"/>
      <c r="CI273" s="2986"/>
      <c r="CJ273" s="2986"/>
      <c r="CK273" s="2986"/>
      <c r="CL273" s="2986"/>
      <c r="CM273" s="2986"/>
      <c r="CN273" s="2987"/>
      <c r="CO273" s="2985"/>
      <c r="CP273" s="2986"/>
      <c r="CQ273" s="2986"/>
      <c r="CR273" s="2986"/>
      <c r="CS273" s="2986"/>
      <c r="CT273" s="2986"/>
      <c r="CU273" s="2987"/>
      <c r="CV273" s="2994"/>
      <c r="CW273" s="2995"/>
      <c r="CX273" s="2995"/>
      <c r="CY273" s="2995"/>
      <c r="CZ273" s="2996"/>
      <c r="DA273" s="2985"/>
      <c r="DB273" s="2986"/>
      <c r="DC273" s="2986"/>
      <c r="DD273" s="2986"/>
      <c r="DE273" s="2986"/>
      <c r="DF273" s="2986"/>
      <c r="DG273" s="2986"/>
      <c r="DH273" s="2986"/>
      <c r="DI273" s="2986"/>
      <c r="DJ273" s="2986"/>
      <c r="DK273" s="2986"/>
      <c r="DL273" s="2987"/>
      <c r="DM273" s="3775"/>
      <c r="DN273" s="3776"/>
      <c r="DO273" s="3776"/>
      <c r="DP273" s="3776"/>
      <c r="DQ273" s="3776"/>
      <c r="DR273" s="3777"/>
      <c r="DS273" s="3775"/>
      <c r="DT273" s="3776"/>
      <c r="DU273" s="3776"/>
      <c r="DV273" s="3776"/>
      <c r="DW273" s="3776"/>
      <c r="DX273" s="3777"/>
    </row>
    <row r="274" spans="1:132" s="96" customFormat="1" ht="19.5" customHeight="1">
      <c r="C274" s="2972"/>
      <c r="D274" s="1582" t="s">
        <v>168</v>
      </c>
      <c r="E274" s="1607" t="s">
        <v>220</v>
      </c>
      <c r="F274" s="3364"/>
      <c r="G274" s="3364"/>
      <c r="H274" s="2997"/>
      <c r="I274" s="2998"/>
      <c r="J274" s="2998"/>
      <c r="K274" s="2998"/>
      <c r="L274" s="2998"/>
      <c r="M274" s="2998"/>
      <c r="N274" s="2998"/>
      <c r="O274" s="2998"/>
      <c r="P274" s="2998"/>
      <c r="Q274" s="2998"/>
      <c r="R274" s="2998"/>
      <c r="S274" s="2998"/>
      <c r="T274" s="2998"/>
      <c r="U274" s="2998"/>
      <c r="V274" s="2998"/>
      <c r="W274" s="2999"/>
      <c r="X274" s="2988"/>
      <c r="Y274" s="2989"/>
      <c r="Z274" s="2989"/>
      <c r="AA274" s="2989"/>
      <c r="AB274" s="2989"/>
      <c r="AC274" s="2990"/>
      <c r="AD274" s="2988"/>
      <c r="AE274" s="2989"/>
      <c r="AF274" s="2989"/>
      <c r="AG274" s="2989"/>
      <c r="AH274" s="2989"/>
      <c r="AI274" s="2989"/>
      <c r="AJ274" s="2989"/>
      <c r="AK274" s="2989"/>
      <c r="AL274" s="2989"/>
      <c r="AM274" s="2989"/>
      <c r="AN274" s="2989"/>
      <c r="AO274" s="2989"/>
      <c r="AP274" s="2989"/>
      <c r="AQ274" s="2989"/>
      <c r="AR274" s="2989"/>
      <c r="AS274" s="2989"/>
      <c r="AT274" s="2989"/>
      <c r="AU274" s="2989"/>
      <c r="AV274" s="2989"/>
      <c r="AW274" s="2989"/>
      <c r="AX274" s="2989"/>
      <c r="AY274" s="2989"/>
      <c r="AZ274" s="2989"/>
      <c r="BA274" s="2990"/>
      <c r="BB274" s="2997"/>
      <c r="BC274" s="2998"/>
      <c r="BD274" s="2998"/>
      <c r="BE274" s="2998"/>
      <c r="BF274" s="2998"/>
      <c r="BG274" s="2998"/>
      <c r="BH274" s="2998"/>
      <c r="BI274" s="2988"/>
      <c r="BJ274" s="2989"/>
      <c r="BK274" s="2989"/>
      <c r="BL274" s="2989"/>
      <c r="BM274" s="2989"/>
      <c r="BN274" s="2989"/>
      <c r="BO274" s="2989"/>
      <c r="BP274" s="2990"/>
      <c r="BQ274" s="2997"/>
      <c r="BR274" s="2998"/>
      <c r="BS274" s="2998"/>
      <c r="BT274" s="2998"/>
      <c r="BU274" s="2998"/>
      <c r="BV274" s="2998"/>
      <c r="BW274" s="2998"/>
      <c r="BX274" s="2998"/>
      <c r="BY274" s="2998"/>
      <c r="BZ274" s="2998"/>
      <c r="CA274" s="2998"/>
      <c r="CB274" s="2998"/>
      <c r="CC274" s="2998"/>
      <c r="CD274" s="2998"/>
      <c r="CE274" s="2998"/>
      <c r="CF274" s="2999"/>
      <c r="CG274" s="2988"/>
      <c r="CH274" s="2989"/>
      <c r="CI274" s="2989"/>
      <c r="CJ274" s="2989"/>
      <c r="CK274" s="2989"/>
      <c r="CL274" s="2989"/>
      <c r="CM274" s="2989"/>
      <c r="CN274" s="2990"/>
      <c r="CO274" s="2988"/>
      <c r="CP274" s="2989"/>
      <c r="CQ274" s="2989"/>
      <c r="CR274" s="2989"/>
      <c r="CS274" s="2989"/>
      <c r="CT274" s="2989"/>
      <c r="CU274" s="2990"/>
      <c r="CV274" s="2997"/>
      <c r="CW274" s="2998"/>
      <c r="CX274" s="2998"/>
      <c r="CY274" s="2998"/>
      <c r="CZ274" s="2999"/>
      <c r="DA274" s="2988"/>
      <c r="DB274" s="2989"/>
      <c r="DC274" s="2989"/>
      <c r="DD274" s="2989"/>
      <c r="DE274" s="2989"/>
      <c r="DF274" s="2989"/>
      <c r="DG274" s="2989"/>
      <c r="DH274" s="2989"/>
      <c r="DI274" s="2989"/>
      <c r="DJ274" s="2989"/>
      <c r="DK274" s="2989"/>
      <c r="DL274" s="2990"/>
      <c r="DM274" s="3778"/>
      <c r="DN274" s="3779"/>
      <c r="DO274" s="3779"/>
      <c r="DP274" s="3779"/>
      <c r="DQ274" s="3779"/>
      <c r="DR274" s="3780"/>
      <c r="DS274" s="3778"/>
      <c r="DT274" s="3779"/>
      <c r="DU274" s="3779"/>
      <c r="DV274" s="3779"/>
      <c r="DW274" s="3779"/>
      <c r="DX274" s="3780"/>
    </row>
    <row r="275" spans="1:132" s="96" customFormat="1" ht="33.6">
      <c r="C275" s="580" t="s">
        <v>446</v>
      </c>
      <c r="D275" s="1612" t="s">
        <v>242</v>
      </c>
      <c r="E275" s="1598" t="s">
        <v>181</v>
      </c>
      <c r="F275" s="1598" t="s">
        <v>243</v>
      </c>
      <c r="G275" s="1598" t="s">
        <v>244</v>
      </c>
      <c r="H275" s="3011" t="s">
        <v>447</v>
      </c>
      <c r="I275" s="3012"/>
      <c r="J275" s="3012"/>
      <c r="K275" s="3012"/>
      <c r="L275" s="3012"/>
      <c r="M275" s="3012"/>
      <c r="N275" s="3012"/>
      <c r="O275" s="3012"/>
      <c r="P275" s="3012"/>
      <c r="Q275" s="3012"/>
      <c r="R275" s="3012"/>
      <c r="S275" s="3012"/>
      <c r="T275" s="3012"/>
      <c r="U275" s="3012"/>
      <c r="V275" s="3012"/>
      <c r="W275" s="3013"/>
      <c r="X275" s="3011" t="s">
        <v>448</v>
      </c>
      <c r="Y275" s="3012"/>
      <c r="Z275" s="3012"/>
      <c r="AA275" s="3012"/>
      <c r="AB275" s="3012"/>
      <c r="AC275" s="3013"/>
      <c r="AD275" s="3133" t="s">
        <v>449</v>
      </c>
      <c r="AE275" s="3134"/>
      <c r="AF275" s="3134"/>
      <c r="AG275" s="3134"/>
      <c r="AH275" s="3134"/>
      <c r="AI275" s="3134"/>
      <c r="AJ275" s="3134"/>
      <c r="AK275" s="3134"/>
      <c r="AL275" s="3134"/>
      <c r="AM275" s="3134"/>
      <c r="AN275" s="3134"/>
      <c r="AO275" s="3134"/>
      <c r="AP275" s="3134"/>
      <c r="AQ275" s="3134"/>
      <c r="AR275" s="3134"/>
      <c r="AS275" s="3134"/>
      <c r="AT275" s="3134"/>
      <c r="AU275" s="3134"/>
      <c r="AV275" s="3134"/>
      <c r="AW275" s="3134"/>
      <c r="AX275" s="3134"/>
      <c r="AY275" s="3134"/>
      <c r="AZ275" s="3134"/>
      <c r="BA275" s="3135"/>
      <c r="BB275" s="3090" t="s">
        <v>180</v>
      </c>
      <c r="BC275" s="3091"/>
      <c r="BD275" s="3091"/>
      <c r="BE275" s="3091"/>
      <c r="BF275" s="3091"/>
      <c r="BG275" s="3091"/>
      <c r="BH275" s="3092"/>
      <c r="BI275" s="383"/>
      <c r="BJ275" s="400" t="s">
        <v>412</v>
      </c>
      <c r="BK275" s="397"/>
      <c r="BL275" s="397"/>
      <c r="BM275" s="397"/>
      <c r="BN275" s="397"/>
      <c r="BO275" s="402"/>
      <c r="BP275" s="403"/>
      <c r="BQ275" s="3090" t="s">
        <v>450</v>
      </c>
      <c r="BR275" s="3091"/>
      <c r="BS275" s="3091"/>
      <c r="BT275" s="3091"/>
      <c r="BU275" s="3091"/>
      <c r="BV275" s="3091"/>
      <c r="BW275" s="3091"/>
      <c r="BX275" s="3091"/>
      <c r="BY275" s="3091"/>
      <c r="BZ275" s="3091"/>
      <c r="CA275" s="3091"/>
      <c r="CB275" s="3091"/>
      <c r="CC275" s="3091"/>
      <c r="CD275" s="3091"/>
      <c r="CE275" s="3091"/>
      <c r="CF275" s="3092"/>
      <c r="CG275" s="383" t="s">
        <v>451</v>
      </c>
      <c r="CH275" s="381" t="s">
        <v>452</v>
      </c>
      <c r="CI275" s="381" t="s">
        <v>453</v>
      </c>
      <c r="CJ275" s="381"/>
      <c r="CK275" s="381"/>
      <c r="CL275" s="381"/>
      <c r="CM275" s="381"/>
      <c r="CN275" s="381"/>
      <c r="CO275" s="399" t="s">
        <v>454</v>
      </c>
      <c r="CP275" s="400"/>
      <c r="CQ275" s="400"/>
      <c r="CR275" s="400"/>
      <c r="CS275" s="400"/>
      <c r="CT275" s="400"/>
      <c r="CU275" s="401"/>
      <c r="CV275" s="2964" t="s">
        <v>297</v>
      </c>
      <c r="CW275" s="2965"/>
      <c r="CX275" s="2965"/>
      <c r="CY275" s="2965"/>
      <c r="CZ275" s="2966"/>
      <c r="DA275" s="2964" t="s">
        <v>455</v>
      </c>
      <c r="DB275" s="2965"/>
      <c r="DC275" s="2965"/>
      <c r="DD275" s="2965"/>
      <c r="DE275" s="2965"/>
      <c r="DF275" s="2965"/>
      <c r="DG275" s="2965"/>
      <c r="DH275" s="2965"/>
      <c r="DI275" s="2965"/>
      <c r="DJ275" s="2965"/>
      <c r="DK275" s="2965"/>
      <c r="DL275" s="2966"/>
      <c r="DM275" s="383"/>
      <c r="DN275" s="2965" t="s">
        <v>456</v>
      </c>
      <c r="DO275" s="2965"/>
      <c r="DP275" s="2965"/>
      <c r="DQ275" s="397"/>
      <c r="DR275" s="398"/>
      <c r="DS275" s="383"/>
      <c r="DT275" s="2953">
        <v>601</v>
      </c>
      <c r="DU275" s="2953"/>
      <c r="DV275" s="2953"/>
      <c r="DW275" s="397"/>
      <c r="DX275" s="398"/>
    </row>
    <row r="276" spans="1:132" s="96" customFormat="1" ht="16.8">
      <c r="C276" s="223"/>
      <c r="D276" s="222"/>
      <c r="E276" s="222"/>
      <c r="F276" s="222"/>
      <c r="G276" s="222"/>
      <c r="H276" s="222"/>
      <c r="I276" s="222"/>
      <c r="J276" s="222"/>
      <c r="K276" s="222"/>
      <c r="L276" s="222"/>
      <c r="M276" s="222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427"/>
      <c r="AA276" s="427"/>
      <c r="AB276" s="427"/>
      <c r="AC276" s="427"/>
      <c r="AD276" s="426"/>
      <c r="AE276" s="426"/>
      <c r="AF276" s="426"/>
      <c r="AG276" s="426"/>
      <c r="AH276" s="426"/>
      <c r="AI276" s="426"/>
      <c r="AJ276" s="426"/>
      <c r="AK276" s="426"/>
      <c r="AL276" s="426"/>
      <c r="AM276" s="426"/>
      <c r="AN276" s="426"/>
      <c r="AO276" s="426"/>
      <c r="AP276" s="426"/>
      <c r="AQ276" s="426"/>
      <c r="AR276" s="426"/>
      <c r="AS276" s="426"/>
      <c r="AT276" s="426"/>
      <c r="AU276" s="426"/>
      <c r="AV276" s="426"/>
      <c r="AW276" s="426"/>
      <c r="AX276" s="426"/>
      <c r="AY276" s="426"/>
      <c r="AZ276" s="426"/>
      <c r="BA276" s="426"/>
      <c r="BB276" s="1690"/>
      <c r="BC276" s="1690"/>
      <c r="BD276" s="1690"/>
      <c r="BE276" s="1690"/>
      <c r="BF276" s="1690"/>
      <c r="BG276" s="1690"/>
      <c r="BH276" s="1690"/>
      <c r="BI276" s="222"/>
      <c r="BJ276" s="426"/>
      <c r="BK276" s="427"/>
      <c r="BL276" s="427"/>
      <c r="BM276" s="427"/>
      <c r="BN276" s="427"/>
      <c r="BO276" s="428"/>
      <c r="BP276" s="428"/>
      <c r="BQ276" s="1690"/>
      <c r="BR276" s="1690"/>
      <c r="BS276" s="1690"/>
      <c r="BT276" s="1690"/>
      <c r="BU276" s="1690"/>
      <c r="BV276" s="1690"/>
      <c r="BW276" s="1690"/>
      <c r="BX276" s="1690"/>
      <c r="BY276" s="1690"/>
      <c r="BZ276" s="1690"/>
      <c r="CA276" s="1690"/>
      <c r="CB276" s="1690"/>
      <c r="CC276" s="1690"/>
      <c r="CD276" s="1690"/>
      <c r="CE276" s="1690"/>
      <c r="CF276" s="1690"/>
      <c r="CG276" s="222"/>
      <c r="CH276" s="222"/>
      <c r="CI276" s="222"/>
      <c r="CJ276" s="222"/>
      <c r="CK276" s="222"/>
      <c r="CL276" s="222"/>
      <c r="CM276" s="222"/>
      <c r="CN276" s="222"/>
      <c r="CO276" s="426"/>
      <c r="CP276" s="426"/>
      <c r="CQ276" s="426"/>
      <c r="CR276" s="426"/>
      <c r="CS276" s="426"/>
      <c r="CT276" s="426"/>
      <c r="CU276" s="426"/>
      <c r="CV276" s="1689"/>
      <c r="CW276" s="1689"/>
      <c r="CX276" s="1689"/>
      <c r="CY276" s="1689"/>
      <c r="CZ276" s="1689"/>
      <c r="DA276" s="1689"/>
      <c r="DB276" s="1689"/>
      <c r="DC276" s="1689"/>
      <c r="DD276" s="1689"/>
      <c r="DE276" s="1689"/>
      <c r="DF276" s="1689"/>
      <c r="DG276" s="1689"/>
      <c r="DH276" s="1689"/>
      <c r="DI276" s="1689"/>
      <c r="DJ276" s="1689"/>
      <c r="DK276" s="1689"/>
      <c r="DL276" s="1689"/>
      <c r="DM276" s="222"/>
      <c r="DN276" s="1689"/>
      <c r="DO276" s="1689"/>
      <c r="DP276" s="1689"/>
      <c r="DQ276" s="427"/>
      <c r="DR276" s="427"/>
      <c r="DS276" s="222"/>
      <c r="DT276" s="575"/>
      <c r="DU276" s="575"/>
      <c r="DV276" s="575"/>
      <c r="DW276" s="427"/>
      <c r="DX276" s="427"/>
    </row>
    <row r="277" spans="1:132" s="96" customFormat="1" ht="16.8">
      <c r="C277" s="223"/>
      <c r="D277" s="222"/>
      <c r="E277" s="222"/>
      <c r="F277" s="222"/>
      <c r="G277" s="222"/>
      <c r="H277" s="222"/>
      <c r="I277" s="222"/>
      <c r="J277" s="222"/>
      <c r="K277" s="222"/>
      <c r="L277" s="222"/>
      <c r="M277" s="222"/>
      <c r="N277" s="222"/>
      <c r="O277" s="222"/>
      <c r="P277" s="222"/>
      <c r="Q277" s="222"/>
      <c r="R277" s="222"/>
      <c r="S277" s="222"/>
      <c r="T277" s="222"/>
      <c r="U277" s="222"/>
      <c r="V277" s="222"/>
      <c r="W277" s="222"/>
      <c r="X277" s="222"/>
      <c r="Y277" s="222"/>
      <c r="Z277" s="427"/>
      <c r="AA277" s="427"/>
      <c r="AB277" s="427"/>
      <c r="AC277" s="427"/>
      <c r="AD277" s="426"/>
      <c r="AE277" s="426"/>
      <c r="AF277" s="426"/>
      <c r="AG277" s="426"/>
      <c r="AH277" s="426"/>
      <c r="AI277" s="426"/>
      <c r="AJ277" s="426"/>
      <c r="AK277" s="426"/>
      <c r="AL277" s="426"/>
      <c r="AM277" s="426"/>
      <c r="AN277" s="426"/>
      <c r="AO277" s="426"/>
      <c r="AP277" s="426"/>
      <c r="AQ277" s="426"/>
      <c r="AR277" s="426"/>
      <c r="AS277" s="426"/>
      <c r="AT277" s="426"/>
      <c r="AU277" s="426"/>
      <c r="AV277" s="426"/>
      <c r="AW277" s="426"/>
      <c r="AX277" s="426"/>
      <c r="AY277" s="426"/>
      <c r="AZ277" s="426"/>
      <c r="BA277" s="426"/>
      <c r="BB277" s="1690"/>
      <c r="BC277" s="1690"/>
      <c r="BD277" s="1690"/>
      <c r="BE277" s="1690"/>
      <c r="BF277" s="1690"/>
      <c r="BG277" s="1690"/>
      <c r="BH277" s="1690"/>
      <c r="BI277" s="222"/>
      <c r="BJ277" s="426"/>
      <c r="BK277" s="427"/>
      <c r="BL277" s="427"/>
      <c r="BM277" s="427"/>
      <c r="BN277" s="427"/>
      <c r="BO277" s="428"/>
      <c r="BP277" s="428"/>
      <c r="BQ277" s="1690"/>
      <c r="BR277" s="1690"/>
      <c r="BS277" s="1690"/>
      <c r="BT277" s="1690"/>
      <c r="BU277" s="1690"/>
      <c r="BV277" s="1690"/>
      <c r="BW277" s="1690"/>
      <c r="BX277" s="1690"/>
      <c r="BY277" s="1690"/>
      <c r="BZ277" s="1690"/>
      <c r="CA277" s="1690"/>
      <c r="CB277" s="1690"/>
      <c r="CC277" s="1690"/>
      <c r="CD277" s="1690"/>
      <c r="CE277" s="1690"/>
      <c r="CF277" s="1690"/>
      <c r="CG277" s="222"/>
      <c r="CH277" s="222"/>
      <c r="CI277" s="222"/>
      <c r="CJ277" s="222"/>
      <c r="CK277" s="222"/>
      <c r="CL277" s="222"/>
      <c r="CM277" s="222"/>
      <c r="CN277" s="222"/>
      <c r="CO277" s="426"/>
      <c r="CP277" s="426"/>
      <c r="CQ277" s="426"/>
      <c r="CR277" s="426"/>
      <c r="CS277" s="426"/>
      <c r="CT277" s="426"/>
      <c r="CU277" s="426"/>
      <c r="CV277" s="1689"/>
      <c r="CW277" s="1689"/>
      <c r="CX277" s="1689"/>
      <c r="CY277" s="1689"/>
      <c r="CZ277" s="1689"/>
      <c r="DA277" s="1689"/>
      <c r="DB277" s="1689"/>
      <c r="DC277" s="1689"/>
      <c r="DD277" s="1689"/>
      <c r="DE277" s="1689"/>
      <c r="DF277" s="1689"/>
      <c r="DG277" s="1689"/>
      <c r="DH277" s="1689"/>
      <c r="DI277" s="1689"/>
      <c r="DJ277" s="1689"/>
      <c r="DK277" s="1689"/>
      <c r="DL277" s="1689"/>
      <c r="DM277" s="222"/>
      <c r="DN277" s="1689"/>
      <c r="DO277" s="1689"/>
      <c r="DP277" s="1689"/>
      <c r="DQ277" s="427"/>
      <c r="DR277" s="427"/>
      <c r="DS277" s="222"/>
      <c r="DT277" s="575"/>
      <c r="DU277" s="575"/>
      <c r="DV277" s="575"/>
      <c r="DW277" s="427"/>
      <c r="DX277" s="427"/>
    </row>
    <row r="278" spans="1:132" s="96" customFormat="1" ht="16.8">
      <c r="A278" s="901" t="s">
        <v>457</v>
      </c>
      <c r="C278" s="1150" t="s">
        <v>458</v>
      </c>
      <c r="D278" s="222"/>
      <c r="E278" s="222"/>
      <c r="F278" s="222"/>
      <c r="G278" s="222"/>
      <c r="H278" s="222"/>
      <c r="I278" s="222"/>
      <c r="J278" s="222"/>
      <c r="K278" s="222"/>
      <c r="L278" s="222"/>
      <c r="M278" s="222"/>
      <c r="N278" s="222"/>
      <c r="O278" s="222"/>
      <c r="P278" s="222"/>
      <c r="Q278" s="222"/>
      <c r="R278" s="222"/>
      <c r="S278" s="222"/>
      <c r="T278" s="222"/>
      <c r="U278" s="222"/>
      <c r="V278" s="222"/>
      <c r="W278" s="222"/>
      <c r="X278" s="222"/>
      <c r="Y278" s="222"/>
      <c r="Z278" s="427"/>
      <c r="AA278" s="427"/>
      <c r="AB278" s="427"/>
      <c r="AC278" s="427"/>
      <c r="AD278" s="426"/>
      <c r="AE278" s="426"/>
      <c r="AF278" s="426"/>
      <c r="AG278" s="426"/>
      <c r="AH278" s="426"/>
      <c r="AI278" s="426"/>
      <c r="AJ278" s="426"/>
      <c r="AK278" s="426"/>
      <c r="AL278" s="426"/>
      <c r="AM278" s="426"/>
      <c r="AN278" s="426"/>
      <c r="AO278" s="426"/>
      <c r="AP278" s="426"/>
      <c r="AQ278" s="426"/>
      <c r="AR278" s="426"/>
      <c r="AS278" s="426"/>
      <c r="AT278" s="426"/>
      <c r="AU278" s="426"/>
      <c r="AV278" s="426"/>
      <c r="AW278" s="426"/>
      <c r="AX278" s="426"/>
      <c r="AY278" s="426"/>
      <c r="AZ278" s="426"/>
      <c r="BA278" s="426"/>
      <c r="BB278" s="1690"/>
      <c r="BC278" s="1690"/>
      <c r="BD278" s="1690"/>
      <c r="BE278" s="1690"/>
      <c r="BF278" s="1690"/>
      <c r="BG278" s="1690"/>
      <c r="BH278" s="1690"/>
      <c r="BI278" s="222"/>
      <c r="BJ278" s="426"/>
      <c r="BK278" s="427"/>
      <c r="BL278" s="427"/>
      <c r="BM278" s="427"/>
      <c r="BN278" s="427"/>
      <c r="BO278" s="428"/>
      <c r="BP278" s="428"/>
      <c r="BQ278" s="1690"/>
      <c r="BR278" s="1690"/>
      <c r="BS278" s="1690"/>
      <c r="BT278" s="1690"/>
      <c r="BU278" s="1690"/>
      <c r="BV278" s="1690"/>
      <c r="BW278" s="1690"/>
      <c r="BX278" s="1690"/>
      <c r="BY278" s="1690"/>
      <c r="BZ278" s="1690"/>
      <c r="CA278" s="1690"/>
      <c r="CB278" s="1690"/>
      <c r="CC278" s="1690"/>
      <c r="CD278" s="1690"/>
      <c r="CE278" s="1690"/>
      <c r="CF278" s="1690"/>
      <c r="CG278" s="222"/>
      <c r="CH278" s="222"/>
      <c r="CI278" s="222"/>
      <c r="CJ278" s="222"/>
      <c r="CK278" s="222"/>
      <c r="CL278" s="222"/>
      <c r="CM278" s="222"/>
      <c r="CN278" s="222"/>
      <c r="CO278" s="426"/>
      <c r="CP278" s="426"/>
      <c r="CQ278" s="426"/>
      <c r="CR278" s="426"/>
      <c r="CS278" s="426"/>
      <c r="CT278" s="426"/>
      <c r="CU278" s="426"/>
      <c r="CV278" s="1689"/>
      <c r="CW278" s="1689"/>
      <c r="CX278" s="1689"/>
      <c r="CY278" s="1689"/>
      <c r="CZ278" s="1689"/>
      <c r="DA278" s="1689"/>
      <c r="DB278" s="1689"/>
      <c r="DC278" s="1689"/>
      <c r="DD278" s="1689"/>
      <c r="DE278" s="1689"/>
      <c r="DF278" s="1689"/>
      <c r="DG278" s="1689"/>
      <c r="DH278" s="1689"/>
      <c r="DI278" s="1689"/>
      <c r="DJ278" s="1689"/>
      <c r="DK278" s="1689"/>
      <c r="DL278" s="1689"/>
      <c r="DM278" s="222"/>
      <c r="DN278" s="1689"/>
      <c r="DO278" s="1689"/>
      <c r="DP278" s="1689"/>
      <c r="DQ278" s="427"/>
      <c r="DR278" s="427"/>
      <c r="DS278" s="222"/>
      <c r="DT278" s="575"/>
      <c r="DU278" s="575"/>
      <c r="DV278" s="575"/>
      <c r="DW278" s="427"/>
      <c r="DX278" s="427"/>
    </row>
    <row r="279" spans="1:132" s="96" customFormat="1" ht="16.8">
      <c r="C279" s="223"/>
      <c r="D279" s="222"/>
      <c r="E279" s="222"/>
      <c r="F279" s="222"/>
      <c r="G279" s="222"/>
      <c r="H279" s="222"/>
      <c r="I279" s="222"/>
      <c r="J279" s="222"/>
      <c r="K279" s="222"/>
      <c r="L279" s="222"/>
      <c r="M279" s="222"/>
      <c r="N279" s="222"/>
      <c r="O279" s="222"/>
      <c r="P279" s="222"/>
      <c r="Q279" s="222"/>
      <c r="R279" s="222"/>
      <c r="S279" s="222"/>
      <c r="T279" s="222"/>
      <c r="U279" s="222"/>
      <c r="V279" s="222"/>
      <c r="W279" s="222"/>
      <c r="X279" s="222"/>
      <c r="Y279" s="222"/>
      <c r="Z279" s="427"/>
      <c r="AA279" s="427"/>
      <c r="AB279" s="427"/>
      <c r="AC279" s="427"/>
      <c r="AD279" s="426"/>
      <c r="AE279" s="426"/>
      <c r="AF279" s="426"/>
      <c r="AG279" s="426"/>
      <c r="AH279" s="426"/>
      <c r="AI279" s="426"/>
      <c r="AJ279" s="426"/>
      <c r="AK279" s="426"/>
      <c r="AL279" s="426"/>
      <c r="AM279" s="426"/>
      <c r="AN279" s="426"/>
      <c r="AO279" s="426"/>
      <c r="AP279" s="426"/>
      <c r="AQ279" s="426"/>
      <c r="AR279" s="426"/>
      <c r="AS279" s="426"/>
      <c r="AT279" s="426"/>
      <c r="AU279" s="426"/>
      <c r="AV279" s="426"/>
      <c r="AW279" s="426"/>
      <c r="AX279" s="426"/>
      <c r="AY279" s="426"/>
      <c r="AZ279" s="426"/>
      <c r="BA279" s="426"/>
      <c r="BB279" s="1690"/>
      <c r="BC279" s="1690"/>
      <c r="BD279" s="1690"/>
      <c r="BE279" s="1690"/>
      <c r="BF279" s="1690"/>
      <c r="BG279" s="1690"/>
      <c r="BH279" s="1690"/>
      <c r="BI279" s="222"/>
      <c r="BJ279" s="426"/>
      <c r="BK279" s="427"/>
      <c r="BL279" s="427"/>
      <c r="BM279" s="427"/>
      <c r="BN279" s="427"/>
      <c r="BO279" s="428"/>
      <c r="BP279" s="428"/>
      <c r="BQ279" s="1690"/>
      <c r="BR279" s="1690"/>
      <c r="BS279" s="1690"/>
      <c r="BT279" s="1690"/>
      <c r="BU279" s="1690"/>
      <c r="BV279" s="1690"/>
      <c r="BW279" s="1690"/>
      <c r="BX279" s="1690"/>
      <c r="BY279" s="1690"/>
      <c r="BZ279" s="1690"/>
      <c r="CA279" s="1690"/>
      <c r="CB279" s="1690"/>
      <c r="CC279" s="1690"/>
      <c r="CD279" s="1690"/>
      <c r="CE279" s="1690"/>
      <c r="CF279" s="1690"/>
      <c r="CG279" s="222"/>
      <c r="CH279" s="222"/>
      <c r="CI279" s="222"/>
      <c r="CJ279" s="222"/>
      <c r="CK279" s="222"/>
      <c r="CL279" s="222"/>
      <c r="CM279" s="222"/>
      <c r="CN279" s="222"/>
      <c r="CO279" s="426"/>
      <c r="CP279" s="426"/>
      <c r="CQ279" s="426"/>
      <c r="CR279" s="426"/>
      <c r="CS279" s="426"/>
      <c r="CT279" s="426"/>
      <c r="CU279" s="426"/>
      <c r="CV279" s="1689"/>
      <c r="CW279" s="1689"/>
      <c r="CX279" s="1689"/>
      <c r="CY279" s="1689"/>
      <c r="CZ279" s="1689"/>
      <c r="DA279" s="1689"/>
      <c r="DB279" s="1689"/>
      <c r="DC279" s="1689"/>
      <c r="DD279" s="1689"/>
      <c r="DE279" s="1689"/>
      <c r="DF279" s="1689"/>
      <c r="DG279" s="1689"/>
      <c r="DH279" s="1689"/>
      <c r="DI279" s="1689"/>
      <c r="DJ279" s="1689"/>
      <c r="DK279" s="1689"/>
      <c r="DL279" s="1689"/>
      <c r="DM279" s="222"/>
      <c r="DN279" s="1689"/>
      <c r="DO279" s="1689"/>
      <c r="DP279" s="1689"/>
      <c r="DQ279" s="427"/>
      <c r="DR279" s="427"/>
      <c r="DS279" s="222"/>
      <c r="DT279" s="575"/>
      <c r="DU279" s="575"/>
      <c r="DV279" s="575"/>
      <c r="DW279" s="427"/>
      <c r="DX279" s="427"/>
    </row>
    <row r="280" spans="1:132" s="96" customFormat="1" ht="17.399999999999999">
      <c r="C280" s="3906" t="s">
        <v>163</v>
      </c>
      <c r="D280" s="3909" t="s">
        <v>164</v>
      </c>
      <c r="E280" s="3910"/>
      <c r="F280" s="3911"/>
      <c r="G280" s="3909" t="s">
        <v>139</v>
      </c>
      <c r="H280" s="3910"/>
      <c r="I280" s="3910"/>
      <c r="J280" s="3910"/>
      <c r="K280" s="3910"/>
      <c r="L280" s="3910"/>
      <c r="M280" s="3910"/>
      <c r="N280" s="3910"/>
      <c r="O280" s="3910"/>
      <c r="P280" s="3910"/>
      <c r="Q280" s="3910"/>
      <c r="R280" s="3910"/>
      <c r="S280" s="3910"/>
      <c r="T280" s="3910"/>
      <c r="U280" s="3910"/>
      <c r="V280" s="3910"/>
      <c r="W280" s="3910"/>
      <c r="X280" s="3910"/>
      <c r="Y280" s="3910"/>
      <c r="Z280" s="3911"/>
      <c r="AA280" s="3909" t="s">
        <v>140</v>
      </c>
      <c r="AB280" s="3910"/>
      <c r="AC280" s="3910"/>
      <c r="AD280" s="3910"/>
      <c r="AE280" s="3910"/>
      <c r="AF280" s="3910"/>
      <c r="AG280" s="3910"/>
      <c r="AH280" s="3910"/>
      <c r="AI280" s="3910"/>
      <c r="AJ280" s="3910"/>
      <c r="AK280" s="3910"/>
      <c r="AL280" s="3910"/>
      <c r="AM280" s="3910"/>
      <c r="AN280" s="3910"/>
      <c r="AO280" s="3910"/>
      <c r="AP280" s="3910"/>
      <c r="AQ280" s="3910"/>
      <c r="AR280" s="3910"/>
      <c r="AS280" s="3910"/>
      <c r="AT280" s="3910"/>
      <c r="AU280" s="3910"/>
      <c r="AV280" s="3910"/>
      <c r="AW280" s="3910"/>
      <c r="AX280" s="3910"/>
      <c r="AY280" s="3910"/>
      <c r="AZ280" s="3910"/>
      <c r="BA280" s="3911"/>
      <c r="BB280" s="3912" t="s">
        <v>167</v>
      </c>
      <c r="BC280" s="3912" t="s">
        <v>459</v>
      </c>
      <c r="BD280" s="426"/>
      <c r="BE280" s="426"/>
      <c r="BF280" s="1690"/>
      <c r="BG280" s="1690"/>
      <c r="BH280" s="1690"/>
      <c r="BI280" s="1690"/>
      <c r="BJ280" s="1690"/>
      <c r="BK280" s="1690"/>
      <c r="BL280" s="1690"/>
      <c r="BM280" s="222"/>
      <c r="BN280" s="426"/>
      <c r="BO280" s="427"/>
      <c r="BP280" s="427"/>
      <c r="BQ280" s="427"/>
      <c r="BR280" s="427"/>
      <c r="BS280" s="428"/>
      <c r="BT280" s="428"/>
      <c r="BU280" s="1690"/>
      <c r="BV280" s="1690"/>
      <c r="BW280" s="1690"/>
      <c r="BX280" s="1690"/>
      <c r="BY280" s="1690"/>
      <c r="BZ280" s="1690"/>
      <c r="CA280" s="1690"/>
      <c r="CB280" s="1690"/>
      <c r="CC280" s="1690"/>
      <c r="CD280" s="1690"/>
      <c r="CE280" s="1690"/>
      <c r="CF280" s="1690"/>
      <c r="CG280" s="1690"/>
      <c r="CH280" s="1690"/>
      <c r="CI280" s="1690"/>
      <c r="CJ280" s="1690"/>
      <c r="CK280" s="222"/>
      <c r="CL280" s="222"/>
      <c r="CM280" s="222"/>
      <c r="CN280" s="222"/>
      <c r="CO280" s="222"/>
      <c r="CP280" s="222"/>
      <c r="CQ280" s="222"/>
      <c r="CR280" s="222"/>
      <c r="CS280" s="426"/>
      <c r="CT280" s="426"/>
      <c r="CU280" s="426"/>
      <c r="CV280" s="426"/>
      <c r="CW280" s="426"/>
      <c r="CX280" s="426"/>
      <c r="CY280" s="426"/>
      <c r="CZ280" s="1689"/>
      <c r="DA280" s="1689"/>
      <c r="DB280" s="1689"/>
      <c r="DC280" s="1689"/>
      <c r="DD280" s="1689"/>
      <c r="DE280" s="1689"/>
      <c r="DF280" s="1689"/>
      <c r="DG280" s="1689"/>
      <c r="DH280" s="1689"/>
      <c r="DI280" s="1689"/>
      <c r="DJ280" s="1689"/>
      <c r="DK280" s="1689"/>
      <c r="DL280" s="1689"/>
      <c r="DM280" s="1689"/>
      <c r="DN280" s="1689"/>
      <c r="DO280" s="1689"/>
      <c r="DP280" s="1689"/>
      <c r="DQ280" s="222"/>
      <c r="DR280" s="1689"/>
      <c r="DS280" s="1689"/>
      <c r="DT280" s="1689"/>
      <c r="DU280" s="427"/>
      <c r="DV280" s="427"/>
      <c r="DW280" s="222"/>
      <c r="DX280" s="575"/>
      <c r="DY280" s="575"/>
      <c r="DZ280" s="575"/>
      <c r="EA280" s="427"/>
      <c r="EB280" s="427"/>
    </row>
    <row r="281" spans="1:132" s="96" customFormat="1" ht="20.399999999999999">
      <c r="C281" s="3907"/>
      <c r="D281" s="3915" t="s">
        <v>168</v>
      </c>
      <c r="E281" s="3915" t="s">
        <v>220</v>
      </c>
      <c r="F281" s="3918" t="s">
        <v>33</v>
      </c>
      <c r="G281" s="3919" t="s">
        <v>221</v>
      </c>
      <c r="H281" s="3919" t="s">
        <v>222</v>
      </c>
      <c r="I281" s="3921" t="s">
        <v>308</v>
      </c>
      <c r="J281" s="3922"/>
      <c r="K281" s="3922"/>
      <c r="L281" s="3922"/>
      <c r="M281" s="3922"/>
      <c r="N281" s="3922"/>
      <c r="O281" s="3922"/>
      <c r="P281" s="3922"/>
      <c r="Q281" s="3922"/>
      <c r="R281" s="3923"/>
      <c r="S281" s="3873" t="s">
        <v>224</v>
      </c>
      <c r="T281" s="3873"/>
      <c r="U281" s="3873"/>
      <c r="V281" s="3873"/>
      <c r="W281" s="3894" t="s">
        <v>173</v>
      </c>
      <c r="X281" s="3895"/>
      <c r="Y281" s="3895"/>
      <c r="Z281" s="3896"/>
      <c r="AA281" s="3873" t="s">
        <v>174</v>
      </c>
      <c r="AB281" s="3873"/>
      <c r="AC281" s="3873"/>
      <c r="AD281" s="3873"/>
      <c r="AE281" s="3873" t="s">
        <v>286</v>
      </c>
      <c r="AF281" s="3873"/>
      <c r="AG281" s="3873"/>
      <c r="AH281" s="3873" t="s">
        <v>460</v>
      </c>
      <c r="AI281" s="3873"/>
      <c r="AJ281" s="3873"/>
      <c r="AK281" s="3873"/>
      <c r="AL281" s="3873"/>
      <c r="AM281" s="3873"/>
      <c r="AN281" s="3873"/>
      <c r="AO281" s="3873"/>
      <c r="AP281" s="3873"/>
      <c r="AQ281" s="3873"/>
      <c r="AR281" s="3873"/>
      <c r="AS281" s="3873"/>
      <c r="AT281" s="3873"/>
      <c r="AU281" s="3873"/>
      <c r="AV281" s="3873"/>
      <c r="AW281" s="3873"/>
      <c r="AX281" s="3873"/>
      <c r="AY281" s="3873"/>
      <c r="AZ281" s="3873"/>
      <c r="BA281" s="3873"/>
      <c r="BB281" s="3913"/>
      <c r="BC281" s="3913"/>
      <c r="BD281" s="426"/>
      <c r="BE281" s="426"/>
      <c r="BF281" s="1690"/>
      <c r="BG281" s="1690"/>
      <c r="BH281" s="1690"/>
      <c r="BI281" s="1690"/>
      <c r="BJ281" s="1690"/>
      <c r="BK281" s="1690"/>
      <c r="BL281" s="1690"/>
      <c r="BM281" s="222"/>
      <c r="BN281" s="426"/>
      <c r="BO281" s="427"/>
      <c r="BP281" s="427"/>
      <c r="BQ281" s="427"/>
      <c r="BR281" s="427"/>
      <c r="BS281" s="428"/>
      <c r="BT281" s="428"/>
      <c r="BU281" s="1690"/>
      <c r="BV281" s="1690"/>
      <c r="BW281" s="1690"/>
      <c r="BX281" s="1690"/>
      <c r="BY281" s="1690"/>
      <c r="BZ281" s="1690"/>
      <c r="CA281" s="1690"/>
      <c r="CB281" s="1690"/>
      <c r="CC281" s="1690"/>
      <c r="CD281" s="1690"/>
      <c r="CE281" s="1690"/>
      <c r="CF281" s="1690"/>
      <c r="CG281" s="1690"/>
      <c r="CH281" s="1690"/>
      <c r="CI281" s="1690"/>
      <c r="CJ281" s="1690"/>
      <c r="CK281" s="222"/>
      <c r="CL281" s="222"/>
      <c r="CM281" s="222"/>
      <c r="CN281" s="222"/>
      <c r="CO281" s="222"/>
      <c r="CP281" s="222"/>
      <c r="CQ281" s="222"/>
      <c r="CR281" s="222"/>
      <c r="CS281" s="426"/>
      <c r="CT281" s="426"/>
      <c r="CU281" s="426"/>
      <c r="CV281" s="426"/>
      <c r="CW281" s="426"/>
      <c r="CX281" s="426"/>
      <c r="CY281" s="426"/>
      <c r="CZ281" s="1689"/>
      <c r="DA281" s="1689"/>
      <c r="DB281" s="1689"/>
      <c r="DC281" s="1689"/>
      <c r="DD281" s="1689"/>
      <c r="DE281" s="1689"/>
      <c r="DF281" s="1689"/>
      <c r="DG281" s="1689"/>
      <c r="DH281" s="1689"/>
      <c r="DI281" s="1689"/>
      <c r="DJ281" s="1689"/>
      <c r="DK281" s="1689"/>
      <c r="DL281" s="1689"/>
      <c r="DM281" s="1689"/>
      <c r="DN281" s="1689"/>
      <c r="DO281" s="1689"/>
      <c r="DP281" s="1689"/>
      <c r="DQ281" s="222"/>
      <c r="DR281" s="1689"/>
      <c r="DS281" s="1689"/>
      <c r="DT281" s="1689"/>
      <c r="DU281" s="427"/>
      <c r="DV281" s="427"/>
      <c r="DW281" s="222"/>
      <c r="DX281" s="575"/>
      <c r="DY281" s="575"/>
      <c r="DZ281" s="575"/>
      <c r="EA281" s="427"/>
      <c r="EB281" s="427"/>
    </row>
    <row r="282" spans="1:132" s="96" customFormat="1" ht="41.25" customHeight="1">
      <c r="C282" s="3907"/>
      <c r="D282" s="3916"/>
      <c r="E282" s="3916"/>
      <c r="F282" s="3919"/>
      <c r="G282" s="3919"/>
      <c r="H282" s="3919"/>
      <c r="I282" s="1382" t="s">
        <v>310</v>
      </c>
      <c r="J282" s="3903" t="s">
        <v>228</v>
      </c>
      <c r="K282" s="3904"/>
      <c r="L282" s="3903" t="s">
        <v>312</v>
      </c>
      <c r="M282" s="3905"/>
      <c r="N282" s="3905"/>
      <c r="O282" s="3905"/>
      <c r="P282" s="3904"/>
      <c r="Q282" s="3903" t="s">
        <v>336</v>
      </c>
      <c r="R282" s="3904"/>
      <c r="S282" s="3873"/>
      <c r="T282" s="3873"/>
      <c r="U282" s="3873"/>
      <c r="V282" s="3873"/>
      <c r="W282" s="3897"/>
      <c r="X282" s="3898"/>
      <c r="Y282" s="3898"/>
      <c r="Z282" s="3899"/>
      <c r="AA282" s="3873"/>
      <c r="AB282" s="3873"/>
      <c r="AC282" s="3873"/>
      <c r="AD282" s="3873"/>
      <c r="AE282" s="3873"/>
      <c r="AF282" s="3873"/>
      <c r="AG282" s="3873"/>
      <c r="AH282" s="3873"/>
      <c r="AI282" s="3873"/>
      <c r="AJ282" s="3873"/>
      <c r="AK282" s="3873"/>
      <c r="AL282" s="3873"/>
      <c r="AM282" s="3873"/>
      <c r="AN282" s="3873"/>
      <c r="AO282" s="3873"/>
      <c r="AP282" s="3873"/>
      <c r="AQ282" s="3873"/>
      <c r="AR282" s="3873"/>
      <c r="AS282" s="3873"/>
      <c r="AT282" s="3873"/>
      <c r="AU282" s="3873"/>
      <c r="AV282" s="3873"/>
      <c r="AW282" s="3873"/>
      <c r="AX282" s="3873"/>
      <c r="AY282" s="3873"/>
      <c r="AZ282" s="3873"/>
      <c r="BA282" s="3873"/>
      <c r="BB282" s="3913"/>
      <c r="BC282" s="3913"/>
      <c r="BD282" s="426"/>
      <c r="BE282" s="426"/>
      <c r="BF282" s="1690"/>
      <c r="BG282" s="1690"/>
      <c r="BH282" s="1690"/>
      <c r="BI282" s="1690"/>
      <c r="BJ282" s="1690"/>
      <c r="BK282" s="1690"/>
      <c r="BL282" s="1690"/>
      <c r="BM282" s="222"/>
      <c r="BN282" s="426"/>
      <c r="BO282" s="427"/>
      <c r="BP282" s="427"/>
      <c r="BQ282" s="427"/>
      <c r="BR282" s="427"/>
      <c r="BS282" s="428"/>
      <c r="BT282" s="428"/>
      <c r="BU282" s="1690"/>
      <c r="BV282" s="1690"/>
      <c r="BW282" s="1690"/>
      <c r="BX282" s="1690"/>
      <c r="BY282" s="1690"/>
      <c r="BZ282" s="1690"/>
      <c r="CA282" s="1690"/>
      <c r="CB282" s="1690"/>
      <c r="CC282" s="1690"/>
      <c r="CD282" s="1690"/>
      <c r="CE282" s="1690"/>
      <c r="CF282" s="1690"/>
      <c r="CG282" s="1690"/>
      <c r="CH282" s="1690"/>
      <c r="CI282" s="1690"/>
      <c r="CJ282" s="1690"/>
      <c r="CK282" s="222"/>
      <c r="CL282" s="222"/>
      <c r="CM282" s="222"/>
      <c r="CN282" s="222"/>
      <c r="CO282" s="222"/>
      <c r="CP282" s="222"/>
      <c r="CQ282" s="222"/>
      <c r="CR282" s="222"/>
      <c r="CS282" s="426"/>
      <c r="CT282" s="426"/>
      <c r="CU282" s="426"/>
      <c r="CV282" s="426"/>
      <c r="CW282" s="426"/>
      <c r="CX282" s="426"/>
      <c r="CY282" s="426"/>
      <c r="CZ282" s="1689"/>
      <c r="DA282" s="1689"/>
      <c r="DB282" s="1689"/>
      <c r="DC282" s="1689"/>
      <c r="DD282" s="1689"/>
      <c r="DE282" s="1689"/>
      <c r="DF282" s="1689"/>
      <c r="DG282" s="1689"/>
      <c r="DH282" s="1689"/>
      <c r="DI282" s="1689"/>
      <c r="DJ282" s="1689"/>
      <c r="DK282" s="1689"/>
      <c r="DL282" s="1689"/>
      <c r="DM282" s="1689"/>
      <c r="DN282" s="1689"/>
      <c r="DO282" s="1689"/>
      <c r="DP282" s="1689"/>
      <c r="DQ282" s="222"/>
      <c r="DR282" s="1689"/>
      <c r="DS282" s="1689"/>
      <c r="DT282" s="1689"/>
      <c r="DU282" s="427"/>
      <c r="DV282" s="427"/>
      <c r="DW282" s="222"/>
      <c r="DX282" s="575"/>
      <c r="DY282" s="575"/>
      <c r="DZ282" s="575"/>
      <c r="EA282" s="427"/>
      <c r="EB282" s="427"/>
    </row>
    <row r="283" spans="1:132" s="96" customFormat="1" ht="208.2">
      <c r="C283" s="3907"/>
      <c r="D283" s="3916"/>
      <c r="E283" s="3916"/>
      <c r="F283" s="3919"/>
      <c r="G283" s="3919"/>
      <c r="H283" s="3919"/>
      <c r="I283" s="1382" t="s">
        <v>314</v>
      </c>
      <c r="J283" s="1383" t="s">
        <v>234</v>
      </c>
      <c r="K283" s="1383" t="s">
        <v>461</v>
      </c>
      <c r="L283" s="1384" t="s">
        <v>462</v>
      </c>
      <c r="M283" s="1384" t="s">
        <v>463</v>
      </c>
      <c r="N283" s="1385" t="s">
        <v>464</v>
      </c>
      <c r="O283" s="1386" t="s">
        <v>465</v>
      </c>
      <c r="P283" s="1383" t="s">
        <v>466</v>
      </c>
      <c r="Q283" s="1383" t="s">
        <v>467</v>
      </c>
      <c r="R283" s="1383" t="s">
        <v>468</v>
      </c>
      <c r="S283" s="3873"/>
      <c r="T283" s="3873"/>
      <c r="U283" s="3873"/>
      <c r="V283" s="3873"/>
      <c r="W283" s="3897"/>
      <c r="X283" s="3898"/>
      <c r="Y283" s="3898"/>
      <c r="Z283" s="3899"/>
      <c r="AA283" s="3873"/>
      <c r="AB283" s="3873"/>
      <c r="AC283" s="3873"/>
      <c r="AD283" s="3873"/>
      <c r="AE283" s="3873"/>
      <c r="AF283" s="3873"/>
      <c r="AG283" s="3873"/>
      <c r="AH283" s="3873"/>
      <c r="AI283" s="3873"/>
      <c r="AJ283" s="3873"/>
      <c r="AK283" s="3873"/>
      <c r="AL283" s="3873"/>
      <c r="AM283" s="3873"/>
      <c r="AN283" s="3873"/>
      <c r="AO283" s="3873"/>
      <c r="AP283" s="3873"/>
      <c r="AQ283" s="3873"/>
      <c r="AR283" s="3873"/>
      <c r="AS283" s="3873"/>
      <c r="AT283" s="3873"/>
      <c r="AU283" s="3873"/>
      <c r="AV283" s="3873"/>
      <c r="AW283" s="3873"/>
      <c r="AX283" s="3873"/>
      <c r="AY283" s="3873"/>
      <c r="AZ283" s="3873"/>
      <c r="BA283" s="3873"/>
      <c r="BB283" s="3913"/>
      <c r="BC283" s="3913"/>
      <c r="BD283" s="426"/>
      <c r="BE283" s="426"/>
      <c r="BF283" s="1690"/>
      <c r="BG283" s="1690"/>
      <c r="BH283" s="1690"/>
      <c r="BI283" s="1690"/>
      <c r="BJ283" s="1690"/>
      <c r="BK283" s="1690"/>
      <c r="BL283" s="1690"/>
      <c r="BM283" s="222"/>
      <c r="BN283" s="426"/>
      <c r="BO283" s="427"/>
      <c r="BP283" s="427"/>
      <c r="BQ283" s="427"/>
      <c r="BR283" s="427"/>
      <c r="BS283" s="428"/>
      <c r="BT283" s="428"/>
      <c r="BU283" s="1690"/>
      <c r="BV283" s="1690"/>
      <c r="BW283" s="1690"/>
      <c r="BX283" s="1690"/>
      <c r="BY283" s="1690"/>
      <c r="BZ283" s="1690"/>
      <c r="CA283" s="1690"/>
      <c r="CB283" s="1690"/>
      <c r="CC283" s="1690"/>
      <c r="CD283" s="1690"/>
      <c r="CE283" s="1690"/>
      <c r="CF283" s="1690"/>
      <c r="CG283" s="1690"/>
      <c r="CH283" s="1690"/>
      <c r="CI283" s="1690"/>
      <c r="CJ283" s="1690"/>
      <c r="CK283" s="222"/>
      <c r="CL283" s="222"/>
      <c r="CM283" s="222"/>
      <c r="CN283" s="222"/>
      <c r="CO283" s="222"/>
      <c r="CP283" s="222"/>
      <c r="CQ283" s="222"/>
      <c r="CR283" s="222"/>
      <c r="CS283" s="426"/>
      <c r="CT283" s="426"/>
      <c r="CU283" s="426"/>
      <c r="CV283" s="426"/>
      <c r="CW283" s="426"/>
      <c r="CX283" s="426"/>
      <c r="CY283" s="426"/>
      <c r="CZ283" s="1689"/>
      <c r="DA283" s="1689"/>
      <c r="DB283" s="1689"/>
      <c r="DC283" s="1689"/>
      <c r="DD283" s="1689"/>
      <c r="DE283" s="1689"/>
      <c r="DF283" s="1689"/>
      <c r="DG283" s="1689"/>
      <c r="DH283" s="1689"/>
      <c r="DI283" s="1689"/>
      <c r="DJ283" s="1689"/>
      <c r="DK283" s="1689"/>
      <c r="DL283" s="1689"/>
      <c r="DM283" s="1689"/>
      <c r="DN283" s="1689"/>
      <c r="DO283" s="1689"/>
      <c r="DP283" s="1689"/>
      <c r="DQ283" s="222"/>
      <c r="DR283" s="1689"/>
      <c r="DS283" s="1689"/>
      <c r="DT283" s="1689"/>
      <c r="DU283" s="427"/>
      <c r="DV283" s="427"/>
      <c r="DW283" s="222"/>
      <c r="DX283" s="575"/>
      <c r="DY283" s="575"/>
      <c r="DZ283" s="575"/>
      <c r="EA283" s="427"/>
      <c r="EB283" s="427"/>
    </row>
    <row r="284" spans="1:132" s="96" customFormat="1" ht="44.25" customHeight="1">
      <c r="C284" s="3907"/>
      <c r="D284" s="3916"/>
      <c r="E284" s="3916"/>
      <c r="F284" s="3919"/>
      <c r="G284" s="3919"/>
      <c r="H284" s="3919"/>
      <c r="I284" s="1382" t="s">
        <v>237</v>
      </c>
      <c r="J284" s="1387">
        <v>0</v>
      </c>
      <c r="K284" s="1387">
        <v>1</v>
      </c>
      <c r="L284" s="1387">
        <v>1</v>
      </c>
      <c r="M284" s="1387">
        <v>0</v>
      </c>
      <c r="N284" s="1387">
        <v>0</v>
      </c>
      <c r="O284" s="1388">
        <v>0</v>
      </c>
      <c r="P284" s="1389">
        <v>0</v>
      </c>
      <c r="Q284" s="1389">
        <v>0</v>
      </c>
      <c r="R284" s="1389">
        <v>0</v>
      </c>
      <c r="S284" s="3873"/>
      <c r="T284" s="3873"/>
      <c r="U284" s="3873"/>
      <c r="V284" s="3873"/>
      <c r="W284" s="3897"/>
      <c r="X284" s="3898"/>
      <c r="Y284" s="3898"/>
      <c r="Z284" s="3899"/>
      <c r="AA284" s="3873"/>
      <c r="AB284" s="3873"/>
      <c r="AC284" s="3873"/>
      <c r="AD284" s="3873"/>
      <c r="AE284" s="3873"/>
      <c r="AF284" s="3873"/>
      <c r="AG284" s="3873"/>
      <c r="AH284" s="3873"/>
      <c r="AI284" s="3873"/>
      <c r="AJ284" s="3873"/>
      <c r="AK284" s="3873"/>
      <c r="AL284" s="3873"/>
      <c r="AM284" s="3873"/>
      <c r="AN284" s="3873"/>
      <c r="AO284" s="3873"/>
      <c r="AP284" s="3873"/>
      <c r="AQ284" s="3873"/>
      <c r="AR284" s="3873"/>
      <c r="AS284" s="3873"/>
      <c r="AT284" s="3873"/>
      <c r="AU284" s="3873"/>
      <c r="AV284" s="3873"/>
      <c r="AW284" s="3873"/>
      <c r="AX284" s="3873"/>
      <c r="AY284" s="3873"/>
      <c r="AZ284" s="3873"/>
      <c r="BA284" s="3873"/>
      <c r="BB284" s="3913"/>
      <c r="BC284" s="3913"/>
      <c r="BD284" s="426"/>
      <c r="BE284" s="426"/>
      <c r="BF284" s="1690"/>
      <c r="BG284" s="1690"/>
      <c r="BH284" s="1690"/>
      <c r="BI284" s="1690"/>
      <c r="BJ284" s="1690"/>
      <c r="BK284" s="1690"/>
      <c r="BL284" s="1690"/>
      <c r="BM284" s="222"/>
      <c r="BN284" s="426"/>
      <c r="BO284" s="427"/>
      <c r="BP284" s="427"/>
      <c r="BQ284" s="427"/>
      <c r="BR284" s="427"/>
      <c r="BS284" s="428"/>
      <c r="BT284" s="428"/>
      <c r="BU284" s="1690"/>
      <c r="BV284" s="1690"/>
      <c r="BW284" s="1690"/>
      <c r="BX284" s="1690"/>
      <c r="BY284" s="1690"/>
      <c r="BZ284" s="1690"/>
      <c r="CA284" s="1690"/>
      <c r="CB284" s="1690"/>
      <c r="CC284" s="1690"/>
      <c r="CD284" s="1690"/>
      <c r="CE284" s="1690"/>
      <c r="CF284" s="1690"/>
      <c r="CG284" s="1690"/>
      <c r="CH284" s="1690"/>
      <c r="CI284" s="1690"/>
      <c r="CJ284" s="1690"/>
      <c r="CK284" s="222"/>
      <c r="CL284" s="222"/>
      <c r="CM284" s="222"/>
      <c r="CN284" s="222"/>
      <c r="CO284" s="222"/>
      <c r="CP284" s="222"/>
      <c r="CQ284" s="222"/>
      <c r="CR284" s="222"/>
      <c r="CS284" s="426"/>
      <c r="CT284" s="426"/>
      <c r="CU284" s="426"/>
      <c r="CV284" s="426"/>
      <c r="CW284" s="426"/>
      <c r="CX284" s="426"/>
      <c r="CY284" s="426"/>
      <c r="CZ284" s="1689"/>
      <c r="DA284" s="1689"/>
      <c r="DB284" s="1689"/>
      <c r="DC284" s="1689"/>
      <c r="DD284" s="1689"/>
      <c r="DE284" s="1689"/>
      <c r="DF284" s="1689"/>
      <c r="DG284" s="1689"/>
      <c r="DH284" s="1689"/>
      <c r="DI284" s="1689"/>
      <c r="DJ284" s="1689"/>
      <c r="DK284" s="1689"/>
      <c r="DL284" s="1689"/>
      <c r="DM284" s="1689"/>
      <c r="DN284" s="1689"/>
      <c r="DO284" s="1689"/>
      <c r="DP284" s="1689"/>
      <c r="DQ284" s="222"/>
      <c r="DR284" s="1689"/>
      <c r="DS284" s="1689"/>
      <c r="DT284" s="1689"/>
      <c r="DU284" s="427"/>
      <c r="DV284" s="427"/>
      <c r="DW284" s="222"/>
      <c r="DX284" s="575"/>
      <c r="DY284" s="575"/>
      <c r="DZ284" s="575"/>
      <c r="EA284" s="427"/>
      <c r="EB284" s="427"/>
    </row>
    <row r="285" spans="1:132" s="96" customFormat="1" ht="20.25" customHeight="1">
      <c r="C285" s="3908"/>
      <c r="D285" s="3917"/>
      <c r="E285" s="3917"/>
      <c r="F285" s="3920"/>
      <c r="G285" s="3920"/>
      <c r="H285" s="3920"/>
      <c r="I285" s="1382" t="s">
        <v>321</v>
      </c>
      <c r="J285" s="1389">
        <v>2</v>
      </c>
      <c r="K285" s="1389">
        <v>1</v>
      </c>
      <c r="L285" s="1389">
        <v>5</v>
      </c>
      <c r="M285" s="1389">
        <v>4</v>
      </c>
      <c r="N285" s="1389">
        <v>3</v>
      </c>
      <c r="O285" s="1390">
        <v>2</v>
      </c>
      <c r="P285" s="1389">
        <v>0</v>
      </c>
      <c r="Q285" s="1389">
        <v>7</v>
      </c>
      <c r="R285" s="1389">
        <v>5</v>
      </c>
      <c r="S285" s="3873"/>
      <c r="T285" s="3873"/>
      <c r="U285" s="3873"/>
      <c r="V285" s="3873"/>
      <c r="W285" s="3900"/>
      <c r="X285" s="3901"/>
      <c r="Y285" s="3901"/>
      <c r="Z285" s="3902"/>
      <c r="AA285" s="3873"/>
      <c r="AB285" s="3873"/>
      <c r="AC285" s="3873"/>
      <c r="AD285" s="3873"/>
      <c r="AE285" s="3873"/>
      <c r="AF285" s="3873"/>
      <c r="AG285" s="3873"/>
      <c r="AH285" s="3873"/>
      <c r="AI285" s="3873"/>
      <c r="AJ285" s="3873"/>
      <c r="AK285" s="3873"/>
      <c r="AL285" s="3873"/>
      <c r="AM285" s="3873"/>
      <c r="AN285" s="3873"/>
      <c r="AO285" s="3873"/>
      <c r="AP285" s="3873"/>
      <c r="AQ285" s="3873"/>
      <c r="AR285" s="3873"/>
      <c r="AS285" s="3873"/>
      <c r="AT285" s="3873"/>
      <c r="AU285" s="3873"/>
      <c r="AV285" s="3873"/>
      <c r="AW285" s="3873"/>
      <c r="AX285" s="3873"/>
      <c r="AY285" s="3873"/>
      <c r="AZ285" s="3873"/>
      <c r="BA285" s="3873"/>
      <c r="BB285" s="3914"/>
      <c r="BC285" s="3914"/>
      <c r="BD285" s="426"/>
      <c r="BE285" s="426"/>
      <c r="BF285" s="1690"/>
      <c r="BG285" s="1690"/>
      <c r="BH285" s="1690"/>
      <c r="BI285" s="1690"/>
      <c r="BJ285" s="1690"/>
      <c r="BK285" s="1690"/>
      <c r="BL285" s="1690"/>
      <c r="BM285" s="222"/>
      <c r="BN285" s="426"/>
      <c r="BO285" s="427"/>
      <c r="BP285" s="427"/>
      <c r="BQ285" s="427"/>
      <c r="BR285" s="427"/>
      <c r="BS285" s="428"/>
      <c r="BT285" s="428"/>
      <c r="BU285" s="1690"/>
      <c r="BV285" s="1690"/>
      <c r="BW285" s="1690"/>
      <c r="BX285" s="1690"/>
      <c r="BY285" s="1690"/>
      <c r="BZ285" s="1690"/>
      <c r="CA285" s="1690"/>
      <c r="CB285" s="1690"/>
      <c r="CC285" s="1690"/>
      <c r="CD285" s="1690"/>
      <c r="CE285" s="1690"/>
      <c r="CF285" s="1690"/>
      <c r="CG285" s="1690"/>
      <c r="CH285" s="1690"/>
      <c r="CI285" s="1690"/>
      <c r="CJ285" s="1690"/>
      <c r="CK285" s="222"/>
      <c r="CL285" s="222"/>
      <c r="CM285" s="222"/>
      <c r="CN285" s="222"/>
      <c r="CO285" s="222"/>
      <c r="CP285" s="222"/>
      <c r="CQ285" s="222"/>
      <c r="CR285" s="222"/>
      <c r="CS285" s="426"/>
      <c r="CT285" s="426"/>
      <c r="CU285" s="426"/>
      <c r="CV285" s="426"/>
      <c r="CW285" s="426"/>
      <c r="CX285" s="426"/>
      <c r="CY285" s="426"/>
      <c r="CZ285" s="1689"/>
      <c r="DA285" s="1689"/>
      <c r="DB285" s="1689"/>
      <c r="DC285" s="1689"/>
      <c r="DD285" s="1689"/>
      <c r="DE285" s="1689"/>
      <c r="DF285" s="1689"/>
      <c r="DG285" s="1689"/>
      <c r="DH285" s="1689"/>
      <c r="DI285" s="1689"/>
      <c r="DJ285" s="1689"/>
      <c r="DK285" s="1689"/>
      <c r="DL285" s="1689"/>
      <c r="DM285" s="1689"/>
      <c r="DN285" s="1689"/>
      <c r="DO285" s="1689"/>
      <c r="DP285" s="1689"/>
      <c r="DQ285" s="222"/>
      <c r="DR285" s="1689"/>
      <c r="DS285" s="1689"/>
      <c r="DT285" s="1689"/>
      <c r="DU285" s="427"/>
      <c r="DV285" s="427"/>
      <c r="DW285" s="222"/>
      <c r="DX285" s="575"/>
      <c r="DY285" s="575"/>
      <c r="DZ285" s="575"/>
      <c r="EA285" s="427"/>
      <c r="EB285" s="427"/>
    </row>
    <row r="286" spans="1:132" s="96" customFormat="1" ht="16.5" customHeight="1">
      <c r="C286" s="3867" t="s">
        <v>469</v>
      </c>
      <c r="D286" s="3870" t="s">
        <v>242</v>
      </c>
      <c r="E286" s="3870" t="s">
        <v>181</v>
      </c>
      <c r="F286" s="3870" t="s">
        <v>470</v>
      </c>
      <c r="G286" s="3870" t="s">
        <v>243</v>
      </c>
      <c r="H286" s="3870" t="s">
        <v>347</v>
      </c>
      <c r="I286" s="1391"/>
      <c r="J286" s="1392">
        <v>1</v>
      </c>
      <c r="K286" s="1393" t="s">
        <v>325</v>
      </c>
      <c r="L286" s="1393" t="s">
        <v>325</v>
      </c>
      <c r="M286" s="1393" t="s">
        <v>325</v>
      </c>
      <c r="N286" s="1393" t="s">
        <v>325</v>
      </c>
      <c r="O286" s="1393" t="s">
        <v>325</v>
      </c>
      <c r="P286" s="1393" t="s">
        <v>325</v>
      </c>
      <c r="Q286" s="1393" t="s">
        <v>325</v>
      </c>
      <c r="R286" s="1393" t="s">
        <v>325</v>
      </c>
      <c r="S286" s="3871" t="s">
        <v>471</v>
      </c>
      <c r="T286" s="3871"/>
      <c r="U286" s="3871"/>
      <c r="V286" s="3871"/>
      <c r="W286" s="3882" t="s">
        <v>472</v>
      </c>
      <c r="X286" s="3883"/>
      <c r="Y286" s="3883"/>
      <c r="Z286" s="3884"/>
      <c r="AA286" s="3874" t="s">
        <v>473</v>
      </c>
      <c r="AB286" s="3874"/>
      <c r="AC286" s="3874"/>
      <c r="AD286" s="3874"/>
      <c r="AE286" s="3876" t="s">
        <v>136</v>
      </c>
      <c r="AF286" s="3877"/>
      <c r="AG286" s="3878"/>
      <c r="AH286" s="3875" t="s">
        <v>474</v>
      </c>
      <c r="AI286" s="3875"/>
      <c r="AJ286" s="3875"/>
      <c r="AK286" s="3875"/>
      <c r="AL286" s="3875"/>
      <c r="AM286" s="3875"/>
      <c r="AN286" s="3875"/>
      <c r="AO286" s="3875"/>
      <c r="AP286" s="3875"/>
      <c r="AQ286" s="3875"/>
      <c r="AR286" s="3875"/>
      <c r="AS286" s="3875"/>
      <c r="AT286" s="3875"/>
      <c r="AU286" s="3875"/>
      <c r="AV286" s="3875"/>
      <c r="AW286" s="3875"/>
      <c r="AX286" s="3875"/>
      <c r="AY286" s="3875"/>
      <c r="AZ286" s="3875"/>
      <c r="BA286" s="3875"/>
      <c r="BB286" s="1394"/>
      <c r="BC286" s="1394"/>
      <c r="BD286" s="426"/>
      <c r="BE286" s="426"/>
      <c r="BF286" s="1690"/>
      <c r="BG286" s="1690"/>
      <c r="BH286" s="1690"/>
      <c r="BI286" s="1690"/>
      <c r="BJ286" s="1690"/>
      <c r="BK286" s="1690"/>
      <c r="BL286" s="1690"/>
      <c r="BM286" s="222"/>
      <c r="BN286" s="426"/>
      <c r="BO286" s="427"/>
      <c r="BP286" s="427"/>
      <c r="BQ286" s="427"/>
      <c r="BR286" s="427"/>
      <c r="BS286" s="428"/>
      <c r="BT286" s="428"/>
      <c r="BU286" s="1690"/>
      <c r="BV286" s="1690"/>
      <c r="BW286" s="1690"/>
      <c r="BX286" s="1690"/>
      <c r="BY286" s="1690"/>
      <c r="BZ286" s="1690"/>
      <c r="CA286" s="1690"/>
      <c r="CB286" s="1690"/>
      <c r="CC286" s="1690"/>
      <c r="CD286" s="1690"/>
      <c r="CE286" s="1690"/>
      <c r="CF286" s="1690"/>
      <c r="CG286" s="1690"/>
      <c r="CH286" s="1690"/>
      <c r="CI286" s="1690"/>
      <c r="CJ286" s="1690"/>
      <c r="CK286" s="222"/>
      <c r="CL286" s="222"/>
      <c r="CM286" s="222"/>
      <c r="CN286" s="222"/>
      <c r="CO286" s="222"/>
      <c r="CP286" s="222"/>
      <c r="CQ286" s="222"/>
      <c r="CR286" s="222"/>
      <c r="CS286" s="426"/>
      <c r="CT286" s="426"/>
      <c r="CU286" s="426"/>
      <c r="CV286" s="426"/>
      <c r="CW286" s="426"/>
      <c r="CX286" s="426"/>
      <c r="CY286" s="426"/>
      <c r="CZ286" s="1689"/>
      <c r="DA286" s="1689"/>
      <c r="DB286" s="1689"/>
      <c r="DC286" s="1689"/>
      <c r="DD286" s="1689"/>
      <c r="DE286" s="1689"/>
      <c r="DF286" s="1689"/>
      <c r="DG286" s="1689"/>
      <c r="DH286" s="1689"/>
      <c r="DI286" s="1689"/>
      <c r="DJ286" s="1689"/>
      <c r="DK286" s="1689"/>
      <c r="DL286" s="1689"/>
      <c r="DM286" s="1689"/>
      <c r="DN286" s="1689"/>
      <c r="DO286" s="1689"/>
      <c r="DP286" s="1689"/>
      <c r="DQ286" s="222"/>
      <c r="DR286" s="1689"/>
      <c r="DS286" s="1689"/>
      <c r="DT286" s="1689"/>
      <c r="DU286" s="427"/>
      <c r="DV286" s="427"/>
      <c r="DW286" s="222"/>
      <c r="DX286" s="575"/>
      <c r="DY286" s="575"/>
      <c r="DZ286" s="575"/>
      <c r="EA286" s="427"/>
      <c r="EB286" s="427"/>
    </row>
    <row r="287" spans="1:132" s="96" customFormat="1" ht="16.8">
      <c r="C287" s="3868"/>
      <c r="D287" s="3870"/>
      <c r="E287" s="3870"/>
      <c r="F287" s="3870"/>
      <c r="G287" s="3870"/>
      <c r="H287" s="3870"/>
      <c r="I287" s="1395"/>
      <c r="J287" s="1393" t="s">
        <v>325</v>
      </c>
      <c r="K287" s="1392">
        <v>0</v>
      </c>
      <c r="L287" s="1393" t="s">
        <v>325</v>
      </c>
      <c r="M287" s="1393" t="s">
        <v>325</v>
      </c>
      <c r="N287" s="1393" t="s">
        <v>325</v>
      </c>
      <c r="O287" s="1393" t="s">
        <v>325</v>
      </c>
      <c r="P287" s="1393" t="s">
        <v>325</v>
      </c>
      <c r="Q287" s="1393" t="s">
        <v>325</v>
      </c>
      <c r="R287" s="1393" t="s">
        <v>325</v>
      </c>
      <c r="S287" s="3871"/>
      <c r="T287" s="3871"/>
      <c r="U287" s="3871"/>
      <c r="V287" s="3871"/>
      <c r="W287" s="3882" t="s">
        <v>475</v>
      </c>
      <c r="X287" s="3883"/>
      <c r="Y287" s="3883"/>
      <c r="Z287" s="3884"/>
      <c r="AA287" s="3874" t="s">
        <v>473</v>
      </c>
      <c r="AB287" s="3874"/>
      <c r="AC287" s="3874"/>
      <c r="AD287" s="3874"/>
      <c r="AE287" s="3876" t="s">
        <v>136</v>
      </c>
      <c r="AF287" s="3877"/>
      <c r="AG287" s="3878"/>
      <c r="AH287" s="3875" t="s">
        <v>349</v>
      </c>
      <c r="AI287" s="3875"/>
      <c r="AJ287" s="3875"/>
      <c r="AK287" s="3875"/>
      <c r="AL287" s="3875"/>
      <c r="AM287" s="3875"/>
      <c r="AN287" s="3875"/>
      <c r="AO287" s="3875"/>
      <c r="AP287" s="3875"/>
      <c r="AQ287" s="3875"/>
      <c r="AR287" s="3875"/>
      <c r="AS287" s="3875"/>
      <c r="AT287" s="3875"/>
      <c r="AU287" s="3875"/>
      <c r="AV287" s="3875"/>
      <c r="AW287" s="3875"/>
      <c r="AX287" s="3875"/>
      <c r="AY287" s="3875"/>
      <c r="AZ287" s="3875"/>
      <c r="BA287" s="3875"/>
      <c r="BB287" s="1394"/>
      <c r="BC287" s="1394"/>
      <c r="BD287" s="426"/>
      <c r="BE287" s="426"/>
      <c r="BF287" s="1690"/>
      <c r="BG287" s="1690"/>
      <c r="BH287" s="1690"/>
      <c r="BI287" s="1690"/>
      <c r="BJ287" s="1690"/>
      <c r="BK287" s="1690"/>
      <c r="BL287" s="1690"/>
      <c r="BM287" s="222"/>
      <c r="BN287" s="426"/>
      <c r="BO287" s="427"/>
      <c r="BP287" s="427"/>
      <c r="BQ287" s="427"/>
      <c r="BR287" s="427"/>
      <c r="BS287" s="428"/>
      <c r="BT287" s="428"/>
      <c r="BU287" s="1690"/>
      <c r="BV287" s="1690"/>
      <c r="BW287" s="1690"/>
      <c r="BX287" s="1690"/>
      <c r="BY287" s="1690"/>
      <c r="BZ287" s="1690"/>
      <c r="CA287" s="1690"/>
      <c r="CB287" s="1690"/>
      <c r="CC287" s="1690"/>
      <c r="CD287" s="1690"/>
      <c r="CE287" s="1690"/>
      <c r="CF287" s="1690"/>
      <c r="CG287" s="1690"/>
      <c r="CH287" s="1690"/>
      <c r="CI287" s="1690"/>
      <c r="CJ287" s="1690"/>
      <c r="CK287" s="222"/>
      <c r="CL287" s="222"/>
      <c r="CM287" s="222"/>
      <c r="CN287" s="222"/>
      <c r="CO287" s="222"/>
      <c r="CP287" s="222"/>
      <c r="CQ287" s="222"/>
      <c r="CR287" s="222"/>
      <c r="CS287" s="426"/>
      <c r="CT287" s="426"/>
      <c r="CU287" s="426"/>
      <c r="CV287" s="426"/>
      <c r="CW287" s="426"/>
      <c r="CX287" s="426"/>
      <c r="CY287" s="426"/>
      <c r="CZ287" s="1689"/>
      <c r="DA287" s="1689"/>
      <c r="DB287" s="1689"/>
      <c r="DC287" s="1689"/>
      <c r="DD287" s="1689"/>
      <c r="DE287" s="1689"/>
      <c r="DF287" s="1689"/>
      <c r="DG287" s="1689"/>
      <c r="DH287" s="1689"/>
      <c r="DI287" s="1689"/>
      <c r="DJ287" s="1689"/>
      <c r="DK287" s="1689"/>
      <c r="DL287" s="1689"/>
      <c r="DM287" s="1689"/>
      <c r="DN287" s="1689"/>
      <c r="DO287" s="1689"/>
      <c r="DP287" s="1689"/>
      <c r="DQ287" s="222"/>
      <c r="DR287" s="1689"/>
      <c r="DS287" s="1689"/>
      <c r="DT287" s="1689"/>
      <c r="DU287" s="427"/>
      <c r="DV287" s="427"/>
      <c r="DW287" s="222"/>
      <c r="DX287" s="575"/>
      <c r="DY287" s="575"/>
      <c r="DZ287" s="575"/>
      <c r="EA287" s="427"/>
      <c r="EB287" s="427"/>
    </row>
    <row r="288" spans="1:132" s="96" customFormat="1" ht="20.25" customHeight="1">
      <c r="C288" s="3868"/>
      <c r="D288" s="3870"/>
      <c r="E288" s="3870"/>
      <c r="F288" s="3870"/>
      <c r="G288" s="3870"/>
      <c r="H288" s="3870"/>
      <c r="I288" s="1395"/>
      <c r="J288" s="1393" t="s">
        <v>325</v>
      </c>
      <c r="K288" s="1393" t="s">
        <v>325</v>
      </c>
      <c r="L288" s="1392">
        <v>0</v>
      </c>
      <c r="M288" s="1393" t="s">
        <v>325</v>
      </c>
      <c r="N288" s="1393" t="s">
        <v>325</v>
      </c>
      <c r="O288" s="1393" t="s">
        <v>325</v>
      </c>
      <c r="P288" s="1393" t="s">
        <v>325</v>
      </c>
      <c r="Q288" s="1393" t="s">
        <v>325</v>
      </c>
      <c r="R288" s="1393" t="s">
        <v>325</v>
      </c>
      <c r="S288" s="3871"/>
      <c r="T288" s="3871"/>
      <c r="U288" s="3871"/>
      <c r="V288" s="3871"/>
      <c r="W288" s="3885" t="s">
        <v>349</v>
      </c>
      <c r="X288" s="3886"/>
      <c r="Y288" s="3886"/>
      <c r="Z288" s="3887"/>
      <c r="AA288" s="3874" t="s">
        <v>473</v>
      </c>
      <c r="AB288" s="3874"/>
      <c r="AC288" s="3874"/>
      <c r="AD288" s="3874"/>
      <c r="AE288" s="3876" t="s">
        <v>136</v>
      </c>
      <c r="AF288" s="3877"/>
      <c r="AG288" s="3878"/>
      <c r="AH288" s="3875" t="s">
        <v>476</v>
      </c>
      <c r="AI288" s="3875"/>
      <c r="AJ288" s="3875"/>
      <c r="AK288" s="3875"/>
      <c r="AL288" s="3875"/>
      <c r="AM288" s="3875"/>
      <c r="AN288" s="3875"/>
      <c r="AO288" s="3875"/>
      <c r="AP288" s="3875"/>
      <c r="AQ288" s="3875"/>
      <c r="AR288" s="3875"/>
      <c r="AS288" s="3875"/>
      <c r="AT288" s="3875"/>
      <c r="AU288" s="3875"/>
      <c r="AV288" s="3875"/>
      <c r="AW288" s="3875"/>
      <c r="AX288" s="3875"/>
      <c r="AY288" s="3875"/>
      <c r="AZ288" s="3875"/>
      <c r="BA288" s="3875"/>
      <c r="BB288" s="1394"/>
      <c r="BC288" s="1396" t="s">
        <v>477</v>
      </c>
      <c r="BD288" s="426"/>
      <c r="BE288" s="426"/>
      <c r="BF288" s="1690"/>
      <c r="BG288" s="1690"/>
      <c r="BH288" s="1690"/>
      <c r="BI288" s="1690"/>
      <c r="BJ288" s="1690"/>
      <c r="BK288" s="1690"/>
      <c r="BL288" s="1690"/>
      <c r="BM288" s="222"/>
      <c r="BN288" s="426"/>
      <c r="BO288" s="427"/>
      <c r="BP288" s="427"/>
      <c r="BQ288" s="427"/>
      <c r="BR288" s="427"/>
      <c r="BS288" s="428"/>
      <c r="BT288" s="428"/>
      <c r="BU288" s="1690"/>
      <c r="BV288" s="1690"/>
      <c r="BW288" s="1690"/>
      <c r="BX288" s="1690"/>
      <c r="BY288" s="1690"/>
      <c r="BZ288" s="1690"/>
      <c r="CA288" s="1690"/>
      <c r="CB288" s="1690"/>
      <c r="CC288" s="1690"/>
      <c r="CD288" s="1690"/>
      <c r="CE288" s="1690"/>
      <c r="CF288" s="1690"/>
      <c r="CG288" s="1690"/>
      <c r="CH288" s="1690"/>
      <c r="CI288" s="1690"/>
      <c r="CJ288" s="1690"/>
      <c r="CK288" s="222"/>
      <c r="CL288" s="222"/>
      <c r="CM288" s="222"/>
      <c r="CN288" s="222"/>
      <c r="CO288" s="222"/>
      <c r="CP288" s="222"/>
      <c r="CQ288" s="222"/>
      <c r="CR288" s="222"/>
      <c r="CS288" s="426"/>
      <c r="CT288" s="426"/>
      <c r="CU288" s="426"/>
      <c r="CV288" s="426"/>
      <c r="CW288" s="426"/>
      <c r="CX288" s="426"/>
      <c r="CY288" s="426"/>
      <c r="CZ288" s="1689"/>
      <c r="DA288" s="1689"/>
      <c r="DB288" s="1689"/>
      <c r="DC288" s="1689"/>
      <c r="DD288" s="1689"/>
      <c r="DE288" s="1689"/>
      <c r="DF288" s="1689"/>
      <c r="DG288" s="1689"/>
      <c r="DH288" s="1689"/>
      <c r="DI288" s="1689"/>
      <c r="DJ288" s="1689"/>
      <c r="DK288" s="1689"/>
      <c r="DL288" s="1689"/>
      <c r="DM288" s="1689"/>
      <c r="DN288" s="1689"/>
      <c r="DO288" s="1689"/>
      <c r="DP288" s="1689"/>
      <c r="DQ288" s="222"/>
      <c r="DR288" s="1689"/>
      <c r="DS288" s="1689"/>
      <c r="DT288" s="1689"/>
      <c r="DU288" s="427"/>
      <c r="DV288" s="427"/>
      <c r="DW288" s="222"/>
      <c r="DX288" s="575"/>
      <c r="DY288" s="575"/>
      <c r="DZ288" s="575"/>
      <c r="EA288" s="427"/>
      <c r="EB288" s="427"/>
    </row>
    <row r="289" spans="3:180" s="96" customFormat="1" ht="24.75" customHeight="1">
      <c r="C289" s="3868"/>
      <c r="D289" s="3870"/>
      <c r="E289" s="3870"/>
      <c r="F289" s="3870"/>
      <c r="G289" s="3870"/>
      <c r="H289" s="3870"/>
      <c r="I289" s="1395"/>
      <c r="J289" s="1393" t="s">
        <v>325</v>
      </c>
      <c r="K289" s="1393" t="s">
        <v>325</v>
      </c>
      <c r="L289" s="1393" t="s">
        <v>325</v>
      </c>
      <c r="M289" s="1392">
        <v>1</v>
      </c>
      <c r="N289" s="1393" t="s">
        <v>325</v>
      </c>
      <c r="O289" s="1393" t="s">
        <v>325</v>
      </c>
      <c r="P289" s="1393" t="s">
        <v>325</v>
      </c>
      <c r="Q289" s="1393" t="s">
        <v>325</v>
      </c>
      <c r="R289" s="1393" t="s">
        <v>325</v>
      </c>
      <c r="S289" s="3871"/>
      <c r="T289" s="3871"/>
      <c r="U289" s="3871"/>
      <c r="V289" s="3871"/>
      <c r="W289" s="3888"/>
      <c r="X289" s="3889"/>
      <c r="Y289" s="3889"/>
      <c r="Z289" s="3890"/>
      <c r="AA289" s="3874" t="s">
        <v>473</v>
      </c>
      <c r="AB289" s="3874"/>
      <c r="AC289" s="3874"/>
      <c r="AD289" s="3874"/>
      <c r="AE289" s="3876" t="s">
        <v>136</v>
      </c>
      <c r="AF289" s="3877"/>
      <c r="AG289" s="3878"/>
      <c r="AH289" s="3875" t="s">
        <v>476</v>
      </c>
      <c r="AI289" s="3875"/>
      <c r="AJ289" s="3875"/>
      <c r="AK289" s="3875"/>
      <c r="AL289" s="3875"/>
      <c r="AM289" s="3875"/>
      <c r="AN289" s="3875"/>
      <c r="AO289" s="3875"/>
      <c r="AP289" s="3875"/>
      <c r="AQ289" s="3875"/>
      <c r="AR289" s="3875"/>
      <c r="AS289" s="3875"/>
      <c r="AT289" s="3875"/>
      <c r="AU289" s="3875"/>
      <c r="AV289" s="3875"/>
      <c r="AW289" s="3875"/>
      <c r="AX289" s="3875"/>
      <c r="AY289" s="3875"/>
      <c r="AZ289" s="3875"/>
      <c r="BA289" s="3875"/>
      <c r="BB289" s="1394"/>
      <c r="BC289" s="1396" t="s">
        <v>478</v>
      </c>
      <c r="BD289" s="426"/>
      <c r="BE289" s="426"/>
      <c r="BF289" s="1690"/>
      <c r="BG289" s="1690"/>
      <c r="BH289" s="1690"/>
      <c r="BI289" s="1690"/>
      <c r="BJ289" s="1690"/>
      <c r="BK289" s="1690"/>
      <c r="BL289" s="1690"/>
      <c r="BM289" s="222"/>
      <c r="BN289" s="426"/>
      <c r="BO289" s="427"/>
      <c r="BP289" s="427"/>
      <c r="BQ289" s="427"/>
      <c r="BR289" s="427"/>
      <c r="BS289" s="428"/>
      <c r="BT289" s="428"/>
      <c r="BU289" s="1690"/>
      <c r="BV289" s="1690"/>
      <c r="BW289" s="1690"/>
      <c r="BX289" s="1690"/>
      <c r="BY289" s="1690"/>
      <c r="BZ289" s="1690"/>
      <c r="CA289" s="1690"/>
      <c r="CB289" s="1690"/>
      <c r="CC289" s="1690"/>
      <c r="CD289" s="1690"/>
      <c r="CE289" s="1690"/>
      <c r="CF289" s="1690"/>
      <c r="CG289" s="1690"/>
      <c r="CH289" s="1690"/>
      <c r="CI289" s="1690"/>
      <c r="CJ289" s="1690"/>
      <c r="CK289" s="222"/>
      <c r="CL289" s="222"/>
      <c r="CM289" s="222"/>
      <c r="CN289" s="222"/>
      <c r="CO289" s="222"/>
      <c r="CP289" s="222"/>
      <c r="CQ289" s="222"/>
      <c r="CR289" s="222"/>
      <c r="CS289" s="426"/>
      <c r="CT289" s="426"/>
      <c r="CU289" s="426"/>
      <c r="CV289" s="426"/>
      <c r="CW289" s="426"/>
      <c r="CX289" s="426"/>
      <c r="CY289" s="426"/>
      <c r="CZ289" s="1689"/>
      <c r="DA289" s="1689"/>
      <c r="DB289" s="1689"/>
      <c r="DC289" s="1689"/>
      <c r="DD289" s="1689"/>
      <c r="DE289" s="1689"/>
      <c r="DF289" s="1689"/>
      <c r="DG289" s="1689"/>
      <c r="DH289" s="1689"/>
      <c r="DI289" s="1689"/>
      <c r="DJ289" s="1689"/>
      <c r="DK289" s="1689"/>
      <c r="DL289" s="1689"/>
      <c r="DM289" s="1689"/>
      <c r="DN289" s="1689"/>
      <c r="DO289" s="1689"/>
      <c r="DP289" s="1689"/>
      <c r="DQ289" s="222"/>
      <c r="DR289" s="1689"/>
      <c r="DS289" s="1689"/>
      <c r="DT289" s="1689"/>
      <c r="DU289" s="427"/>
      <c r="DV289" s="427"/>
      <c r="DW289" s="222"/>
      <c r="DX289" s="575"/>
      <c r="DY289" s="575"/>
      <c r="DZ289" s="575"/>
      <c r="EA289" s="427"/>
      <c r="EB289" s="427"/>
    </row>
    <row r="290" spans="3:180" s="96" customFormat="1" ht="16.8">
      <c r="C290" s="3868"/>
      <c r="D290" s="3870"/>
      <c r="E290" s="3870"/>
      <c r="F290" s="3870"/>
      <c r="G290" s="3870"/>
      <c r="H290" s="3870"/>
      <c r="I290" s="1397"/>
      <c r="J290" s="1393" t="s">
        <v>325</v>
      </c>
      <c r="K290" s="1393" t="s">
        <v>325</v>
      </c>
      <c r="L290" s="1393" t="s">
        <v>325</v>
      </c>
      <c r="M290" s="1393" t="s">
        <v>325</v>
      </c>
      <c r="N290" s="1392">
        <v>1</v>
      </c>
      <c r="O290" s="1393" t="s">
        <v>325</v>
      </c>
      <c r="P290" s="1393" t="s">
        <v>325</v>
      </c>
      <c r="Q290" s="1393" t="s">
        <v>325</v>
      </c>
      <c r="R290" s="1393" t="s">
        <v>325</v>
      </c>
      <c r="S290" s="3871"/>
      <c r="T290" s="3871"/>
      <c r="U290" s="3871"/>
      <c r="V290" s="3871"/>
      <c r="W290" s="3888"/>
      <c r="X290" s="3889"/>
      <c r="Y290" s="3889"/>
      <c r="Z290" s="3890"/>
      <c r="AA290" s="3874" t="s">
        <v>473</v>
      </c>
      <c r="AB290" s="3874"/>
      <c r="AC290" s="3874"/>
      <c r="AD290" s="3874"/>
      <c r="AE290" s="3872" t="s">
        <v>136</v>
      </c>
      <c r="AF290" s="3872"/>
      <c r="AG290" s="3872"/>
      <c r="AH290" s="3875" t="s">
        <v>349</v>
      </c>
      <c r="AI290" s="3875"/>
      <c r="AJ290" s="3875"/>
      <c r="AK290" s="3875"/>
      <c r="AL290" s="3875"/>
      <c r="AM290" s="3875"/>
      <c r="AN290" s="3875"/>
      <c r="AO290" s="3875"/>
      <c r="AP290" s="3875"/>
      <c r="AQ290" s="3875"/>
      <c r="AR290" s="3875"/>
      <c r="AS290" s="3875"/>
      <c r="AT290" s="3875"/>
      <c r="AU290" s="3875"/>
      <c r="AV290" s="3875"/>
      <c r="AW290" s="3875"/>
      <c r="AX290" s="3875"/>
      <c r="AY290" s="3875"/>
      <c r="AZ290" s="3875"/>
      <c r="BA290" s="3875"/>
      <c r="BB290" s="1394"/>
      <c r="BC290" s="1394"/>
      <c r="BD290" s="426"/>
      <c r="BE290" s="426"/>
      <c r="BF290" s="1690"/>
      <c r="BG290" s="1690"/>
      <c r="BH290" s="1690"/>
      <c r="BI290" s="1690"/>
      <c r="BJ290" s="1690"/>
      <c r="BK290" s="1690"/>
      <c r="BL290" s="1690"/>
      <c r="BM290" s="222"/>
      <c r="BN290" s="426"/>
      <c r="BO290" s="427"/>
      <c r="BP290" s="427"/>
      <c r="BQ290" s="427"/>
      <c r="BR290" s="427"/>
      <c r="BS290" s="428"/>
      <c r="BT290" s="428"/>
      <c r="BU290" s="1690"/>
      <c r="BV290" s="1690"/>
      <c r="BW290" s="1690"/>
      <c r="BX290" s="1690"/>
      <c r="BY290" s="1690"/>
      <c r="BZ290" s="1690"/>
      <c r="CA290" s="1690"/>
      <c r="CB290" s="1690"/>
      <c r="CC290" s="1690"/>
      <c r="CD290" s="1690"/>
      <c r="CE290" s="1690"/>
      <c r="CF290" s="1690"/>
      <c r="CG290" s="1690"/>
      <c r="CH290" s="1690"/>
      <c r="CI290" s="1690"/>
      <c r="CJ290" s="1690"/>
      <c r="CK290" s="222"/>
      <c r="CL290" s="222"/>
      <c r="CM290" s="222"/>
      <c r="CN290" s="222"/>
      <c r="CO290" s="222"/>
      <c r="CP290" s="222"/>
      <c r="CQ290" s="222"/>
      <c r="CR290" s="222"/>
      <c r="CS290" s="426"/>
      <c r="CT290" s="426"/>
      <c r="CU290" s="426"/>
      <c r="CV290" s="426"/>
      <c r="CW290" s="426"/>
      <c r="CX290" s="426"/>
      <c r="CY290" s="426"/>
      <c r="CZ290" s="1689"/>
      <c r="DA290" s="1689"/>
      <c r="DB290" s="1689"/>
      <c r="DC290" s="1689"/>
      <c r="DD290" s="1689"/>
      <c r="DE290" s="1689"/>
      <c r="DF290" s="1689"/>
      <c r="DG290" s="1689"/>
      <c r="DH290" s="1689"/>
      <c r="DI290" s="1689"/>
      <c r="DJ290" s="1689"/>
      <c r="DK290" s="1689"/>
      <c r="DL290" s="1689"/>
      <c r="DM290" s="1689"/>
      <c r="DN290" s="1689"/>
      <c r="DO290" s="1689"/>
      <c r="DP290" s="1689"/>
      <c r="DQ290" s="222"/>
      <c r="DR290" s="1689"/>
      <c r="DS290" s="1689"/>
      <c r="DT290" s="1689"/>
      <c r="DU290" s="427"/>
      <c r="DV290" s="427"/>
      <c r="DW290" s="222"/>
      <c r="DX290" s="575"/>
      <c r="DY290" s="575"/>
      <c r="DZ290" s="575"/>
      <c r="EA290" s="427"/>
      <c r="EB290" s="427"/>
    </row>
    <row r="291" spans="3:180" s="96" customFormat="1" ht="16.8">
      <c r="C291" s="3868"/>
      <c r="D291" s="3870"/>
      <c r="E291" s="3870"/>
      <c r="F291" s="3870"/>
      <c r="G291" s="3870"/>
      <c r="H291" s="3870"/>
      <c r="I291" s="1397"/>
      <c r="J291" s="1393" t="s">
        <v>325</v>
      </c>
      <c r="K291" s="1393" t="s">
        <v>325</v>
      </c>
      <c r="L291" s="1393" t="s">
        <v>325</v>
      </c>
      <c r="M291" s="1393" t="s">
        <v>325</v>
      </c>
      <c r="N291" s="1393" t="s">
        <v>325</v>
      </c>
      <c r="O291" s="1392">
        <v>1</v>
      </c>
      <c r="P291" s="1393" t="s">
        <v>325</v>
      </c>
      <c r="Q291" s="1393" t="s">
        <v>325</v>
      </c>
      <c r="R291" s="1393" t="s">
        <v>325</v>
      </c>
      <c r="S291" s="3871"/>
      <c r="T291" s="3871"/>
      <c r="U291" s="3871"/>
      <c r="V291" s="3871"/>
      <c r="W291" s="3888"/>
      <c r="X291" s="3889"/>
      <c r="Y291" s="3889"/>
      <c r="Z291" s="3890"/>
      <c r="AA291" s="3874" t="s">
        <v>473</v>
      </c>
      <c r="AB291" s="3874"/>
      <c r="AC291" s="3874"/>
      <c r="AD291" s="3874"/>
      <c r="AE291" s="3876" t="s">
        <v>136</v>
      </c>
      <c r="AF291" s="3877"/>
      <c r="AG291" s="3878"/>
      <c r="AH291" s="3879" t="s">
        <v>349</v>
      </c>
      <c r="AI291" s="3880"/>
      <c r="AJ291" s="3880"/>
      <c r="AK291" s="3880"/>
      <c r="AL291" s="3880"/>
      <c r="AM291" s="3880"/>
      <c r="AN291" s="3880"/>
      <c r="AO291" s="3880"/>
      <c r="AP291" s="3880"/>
      <c r="AQ291" s="3880"/>
      <c r="AR291" s="3880"/>
      <c r="AS291" s="3880"/>
      <c r="AT291" s="3880"/>
      <c r="AU291" s="3880"/>
      <c r="AV291" s="3880"/>
      <c r="AW291" s="3880"/>
      <c r="AX291" s="3880"/>
      <c r="AY291" s="3880"/>
      <c r="AZ291" s="3880"/>
      <c r="BA291" s="3881"/>
      <c r="BB291" s="1394"/>
      <c r="BC291" s="1394"/>
      <c r="BD291" s="426"/>
      <c r="BE291" s="426"/>
      <c r="BF291" s="1690"/>
      <c r="BG291" s="1690"/>
      <c r="BH291" s="1690"/>
      <c r="BI291" s="1690"/>
      <c r="BJ291" s="1690"/>
      <c r="BK291" s="1690"/>
      <c r="BL291" s="1690"/>
      <c r="BM291" s="222"/>
      <c r="BN291" s="426"/>
      <c r="BO291" s="427"/>
      <c r="BP291" s="427"/>
      <c r="BQ291" s="427"/>
      <c r="BR291" s="427"/>
      <c r="BS291" s="428"/>
      <c r="BT291" s="428"/>
      <c r="BU291" s="1690"/>
      <c r="BV291" s="1690"/>
      <c r="BW291" s="1690"/>
      <c r="BX291" s="1690"/>
      <c r="BY291" s="1690"/>
      <c r="BZ291" s="1690"/>
      <c r="CA291" s="1690"/>
      <c r="CB291" s="1690"/>
      <c r="CC291" s="1690"/>
      <c r="CD291" s="1690"/>
      <c r="CE291" s="1690"/>
      <c r="CF291" s="1690"/>
      <c r="CG291" s="1690"/>
      <c r="CH291" s="1690"/>
      <c r="CI291" s="1690"/>
      <c r="CJ291" s="1690"/>
      <c r="CK291" s="222"/>
      <c r="CL291" s="222"/>
      <c r="CM291" s="222"/>
      <c r="CN291" s="222"/>
      <c r="CO291" s="222"/>
      <c r="CP291" s="222"/>
      <c r="CQ291" s="222"/>
      <c r="CR291" s="222"/>
      <c r="CS291" s="426"/>
      <c r="CT291" s="426"/>
      <c r="CU291" s="426"/>
      <c r="CV291" s="426"/>
      <c r="CW291" s="426"/>
      <c r="CX291" s="426"/>
      <c r="CY291" s="426"/>
      <c r="CZ291" s="1689"/>
      <c r="DA291" s="1689"/>
      <c r="DB291" s="1689"/>
      <c r="DC291" s="1689"/>
      <c r="DD291" s="1689"/>
      <c r="DE291" s="1689"/>
      <c r="DF291" s="1689"/>
      <c r="DG291" s="1689"/>
      <c r="DH291" s="1689"/>
      <c r="DI291" s="1689"/>
      <c r="DJ291" s="1689"/>
      <c r="DK291" s="1689"/>
      <c r="DL291" s="1689"/>
      <c r="DM291" s="1689"/>
      <c r="DN291" s="1689"/>
      <c r="DO291" s="1689"/>
      <c r="DP291" s="1689"/>
      <c r="DQ291" s="222"/>
      <c r="DR291" s="1689"/>
      <c r="DS291" s="1689"/>
      <c r="DT291" s="1689"/>
      <c r="DU291" s="427"/>
      <c r="DV291" s="427"/>
      <c r="DW291" s="222"/>
      <c r="DX291" s="575"/>
      <c r="DY291" s="575"/>
      <c r="DZ291" s="575"/>
      <c r="EA291" s="427"/>
      <c r="EB291" s="427"/>
    </row>
    <row r="292" spans="3:180" s="96" customFormat="1" ht="16.8">
      <c r="C292" s="3868"/>
      <c r="D292" s="3870"/>
      <c r="E292" s="3870"/>
      <c r="F292" s="3870"/>
      <c r="G292" s="3870"/>
      <c r="H292" s="3870"/>
      <c r="I292" s="1397"/>
      <c r="J292" s="1393" t="s">
        <v>325</v>
      </c>
      <c r="K292" s="1393" t="s">
        <v>325</v>
      </c>
      <c r="L292" s="1393" t="s">
        <v>325</v>
      </c>
      <c r="M292" s="1393" t="s">
        <v>325</v>
      </c>
      <c r="N292" s="1393" t="s">
        <v>325</v>
      </c>
      <c r="O292" s="1393" t="s">
        <v>325</v>
      </c>
      <c r="P292" s="1392">
        <v>1</v>
      </c>
      <c r="Q292" s="1393" t="s">
        <v>325</v>
      </c>
      <c r="R292" s="1393" t="s">
        <v>325</v>
      </c>
      <c r="S292" s="3871"/>
      <c r="T292" s="3871"/>
      <c r="U292" s="3871"/>
      <c r="V292" s="3871"/>
      <c r="W292" s="3888"/>
      <c r="X292" s="3889"/>
      <c r="Y292" s="3889"/>
      <c r="Z292" s="3890"/>
      <c r="AA292" s="3874" t="s">
        <v>473</v>
      </c>
      <c r="AB292" s="3874"/>
      <c r="AC292" s="3874"/>
      <c r="AD292" s="3874"/>
      <c r="AE292" s="3872" t="s">
        <v>136</v>
      </c>
      <c r="AF292" s="3872"/>
      <c r="AG292" s="3872"/>
      <c r="AH292" s="3875" t="s">
        <v>349</v>
      </c>
      <c r="AI292" s="3875"/>
      <c r="AJ292" s="3875"/>
      <c r="AK292" s="3875"/>
      <c r="AL292" s="3875"/>
      <c r="AM292" s="3875"/>
      <c r="AN292" s="3875"/>
      <c r="AO292" s="3875"/>
      <c r="AP292" s="3875"/>
      <c r="AQ292" s="3875"/>
      <c r="AR292" s="3875"/>
      <c r="AS292" s="3875"/>
      <c r="AT292" s="3875"/>
      <c r="AU292" s="3875"/>
      <c r="AV292" s="3875"/>
      <c r="AW292" s="3875"/>
      <c r="AX292" s="3875"/>
      <c r="AY292" s="3875"/>
      <c r="AZ292" s="3875"/>
      <c r="BA292" s="3875"/>
      <c r="BB292" s="1394"/>
      <c r="BC292" s="1394"/>
      <c r="BD292" s="426"/>
      <c r="BE292" s="426"/>
      <c r="BF292" s="1690"/>
      <c r="BG292" s="1690"/>
      <c r="BH292" s="1690"/>
      <c r="BI292" s="1690"/>
      <c r="BJ292" s="1690"/>
      <c r="BK292" s="1690"/>
      <c r="BL292" s="1690"/>
      <c r="BM292" s="222"/>
      <c r="BN292" s="426"/>
      <c r="BO292" s="427"/>
      <c r="BP292" s="427"/>
      <c r="BQ292" s="427"/>
      <c r="BR292" s="427"/>
      <c r="BS292" s="428"/>
      <c r="BT292" s="428"/>
      <c r="BU292" s="1690"/>
      <c r="BV292" s="1690"/>
      <c r="BW292" s="1690"/>
      <c r="BX292" s="1690"/>
      <c r="BY292" s="1690"/>
      <c r="BZ292" s="1690"/>
      <c r="CA292" s="1690"/>
      <c r="CB292" s="1690"/>
      <c r="CC292" s="1690"/>
      <c r="CD292" s="1690"/>
      <c r="CE292" s="1690"/>
      <c r="CF292" s="1690"/>
      <c r="CG292" s="1690"/>
      <c r="CH292" s="1690"/>
      <c r="CI292" s="1690"/>
      <c r="CJ292" s="1690"/>
      <c r="CK292" s="222"/>
      <c r="CL292" s="222"/>
      <c r="CM292" s="222"/>
      <c r="CN292" s="222"/>
      <c r="CO292" s="222"/>
      <c r="CP292" s="222"/>
      <c r="CQ292" s="222"/>
      <c r="CR292" s="222"/>
      <c r="CS292" s="426"/>
      <c r="CT292" s="426"/>
      <c r="CU292" s="426"/>
      <c r="CV292" s="426"/>
      <c r="CW292" s="426"/>
      <c r="CX292" s="426"/>
      <c r="CY292" s="426"/>
      <c r="CZ292" s="1689"/>
      <c r="DA292" s="1689"/>
      <c r="DB292" s="1689"/>
      <c r="DC292" s="1689"/>
      <c r="DD292" s="1689"/>
      <c r="DE292" s="1689"/>
      <c r="DF292" s="1689"/>
      <c r="DG292" s="1689"/>
      <c r="DH292" s="1689"/>
      <c r="DI292" s="1689"/>
      <c r="DJ292" s="1689"/>
      <c r="DK292" s="1689"/>
      <c r="DL292" s="1689"/>
      <c r="DM292" s="1689"/>
      <c r="DN292" s="1689"/>
      <c r="DO292" s="1689"/>
      <c r="DP292" s="1689"/>
      <c r="DQ292" s="222"/>
      <c r="DR292" s="1689"/>
      <c r="DS292" s="1689"/>
      <c r="DT292" s="1689"/>
      <c r="DU292" s="427"/>
      <c r="DV292" s="427"/>
      <c r="DW292" s="222"/>
      <c r="DX292" s="575"/>
      <c r="DY292" s="575"/>
      <c r="DZ292" s="575"/>
      <c r="EA292" s="427"/>
      <c r="EB292" s="427"/>
    </row>
    <row r="293" spans="3:180" s="96" customFormat="1" ht="16.8">
      <c r="C293" s="3868"/>
      <c r="D293" s="3870"/>
      <c r="E293" s="3870"/>
      <c r="F293" s="3870"/>
      <c r="G293" s="3870"/>
      <c r="H293" s="3870"/>
      <c r="I293" s="1397"/>
      <c r="J293" s="1393" t="s">
        <v>325</v>
      </c>
      <c r="K293" s="1393" t="s">
        <v>325</v>
      </c>
      <c r="L293" s="1393" t="s">
        <v>325</v>
      </c>
      <c r="M293" s="1393" t="s">
        <v>325</v>
      </c>
      <c r="N293" s="1393" t="s">
        <v>325</v>
      </c>
      <c r="O293" s="1393" t="s">
        <v>325</v>
      </c>
      <c r="P293" s="1393" t="s">
        <v>325</v>
      </c>
      <c r="Q293" s="1392">
        <v>1</v>
      </c>
      <c r="R293" s="1393" t="s">
        <v>325</v>
      </c>
      <c r="S293" s="3871"/>
      <c r="T293" s="3871"/>
      <c r="U293" s="3871"/>
      <c r="V293" s="3871"/>
      <c r="W293" s="3888"/>
      <c r="X293" s="3889"/>
      <c r="Y293" s="3889"/>
      <c r="Z293" s="3890"/>
      <c r="AA293" s="3874" t="s">
        <v>473</v>
      </c>
      <c r="AB293" s="3874"/>
      <c r="AC293" s="3874"/>
      <c r="AD293" s="3874"/>
      <c r="AE293" s="3872" t="s">
        <v>136</v>
      </c>
      <c r="AF293" s="3872"/>
      <c r="AG293" s="3872"/>
      <c r="AH293" s="3875" t="s">
        <v>349</v>
      </c>
      <c r="AI293" s="3875"/>
      <c r="AJ293" s="3875"/>
      <c r="AK293" s="3875"/>
      <c r="AL293" s="3875"/>
      <c r="AM293" s="3875"/>
      <c r="AN293" s="3875"/>
      <c r="AO293" s="3875"/>
      <c r="AP293" s="3875"/>
      <c r="AQ293" s="3875"/>
      <c r="AR293" s="3875"/>
      <c r="AS293" s="3875"/>
      <c r="AT293" s="3875"/>
      <c r="AU293" s="3875"/>
      <c r="AV293" s="3875"/>
      <c r="AW293" s="3875"/>
      <c r="AX293" s="3875"/>
      <c r="AY293" s="3875"/>
      <c r="AZ293" s="3875"/>
      <c r="BA293" s="3875"/>
      <c r="BB293" s="1394"/>
      <c r="BC293" s="1394"/>
      <c r="BD293" s="426"/>
      <c r="BE293" s="426"/>
      <c r="BF293" s="1690"/>
      <c r="BG293" s="1690"/>
      <c r="BH293" s="1690"/>
      <c r="BI293" s="1690"/>
      <c r="BJ293" s="1690"/>
      <c r="BK293" s="1690"/>
      <c r="BL293" s="1690"/>
      <c r="BM293" s="222"/>
      <c r="BN293" s="426"/>
      <c r="BO293" s="427"/>
      <c r="BP293" s="427"/>
      <c r="BQ293" s="427"/>
      <c r="BR293" s="427"/>
      <c r="BS293" s="428"/>
      <c r="BT293" s="428"/>
      <c r="BU293" s="1690"/>
      <c r="BV293" s="1690"/>
      <c r="BW293" s="1690"/>
      <c r="BX293" s="1690"/>
      <c r="BY293" s="1690"/>
      <c r="BZ293" s="1690"/>
      <c r="CA293" s="1690"/>
      <c r="CB293" s="1690"/>
      <c r="CC293" s="1690"/>
      <c r="CD293" s="1690"/>
      <c r="CE293" s="1690"/>
      <c r="CF293" s="1690"/>
      <c r="CG293" s="1690"/>
      <c r="CH293" s="1690"/>
      <c r="CI293" s="1690"/>
      <c r="CJ293" s="1690"/>
      <c r="CK293" s="222"/>
      <c r="CL293" s="222"/>
      <c r="CM293" s="222"/>
      <c r="CN293" s="222"/>
      <c r="CO293" s="222"/>
      <c r="CP293" s="222"/>
      <c r="CQ293" s="222"/>
      <c r="CR293" s="222"/>
      <c r="CS293" s="426"/>
      <c r="CT293" s="426"/>
      <c r="CU293" s="426"/>
      <c r="CV293" s="426"/>
      <c r="CW293" s="426"/>
      <c r="CX293" s="426"/>
      <c r="CY293" s="426"/>
      <c r="CZ293" s="1689"/>
      <c r="DA293" s="1689"/>
      <c r="DB293" s="1689"/>
      <c r="DC293" s="1689"/>
      <c r="DD293" s="1689"/>
      <c r="DE293" s="1689"/>
      <c r="DF293" s="1689"/>
      <c r="DG293" s="1689"/>
      <c r="DH293" s="1689"/>
      <c r="DI293" s="1689"/>
      <c r="DJ293" s="1689"/>
      <c r="DK293" s="1689"/>
      <c r="DL293" s="1689"/>
      <c r="DM293" s="1689"/>
      <c r="DN293" s="1689"/>
      <c r="DO293" s="1689"/>
      <c r="DP293" s="1689"/>
      <c r="DQ293" s="222"/>
      <c r="DR293" s="1689"/>
      <c r="DS293" s="1689"/>
      <c r="DT293" s="1689"/>
      <c r="DU293" s="427"/>
      <c r="DV293" s="427"/>
      <c r="DW293" s="222"/>
      <c r="DX293" s="575"/>
      <c r="DY293" s="575"/>
      <c r="DZ293" s="575"/>
      <c r="EA293" s="427"/>
      <c r="EB293" s="427"/>
    </row>
    <row r="294" spans="3:180" s="96" customFormat="1" ht="15.75" customHeight="1">
      <c r="C294" s="3869"/>
      <c r="D294" s="3870"/>
      <c r="E294" s="3870"/>
      <c r="F294" s="3870"/>
      <c r="G294" s="3870"/>
      <c r="H294" s="3870"/>
      <c r="I294" s="1397"/>
      <c r="J294" s="1393" t="s">
        <v>325</v>
      </c>
      <c r="K294" s="1393" t="s">
        <v>325</v>
      </c>
      <c r="L294" s="1393" t="s">
        <v>325</v>
      </c>
      <c r="M294" s="1393" t="s">
        <v>325</v>
      </c>
      <c r="N294" s="1393" t="s">
        <v>325</v>
      </c>
      <c r="O294" s="1393" t="s">
        <v>325</v>
      </c>
      <c r="P294" s="1393" t="s">
        <v>325</v>
      </c>
      <c r="Q294" s="1393" t="s">
        <v>325</v>
      </c>
      <c r="R294" s="1392">
        <v>1</v>
      </c>
      <c r="S294" s="3871"/>
      <c r="T294" s="3871"/>
      <c r="U294" s="3871"/>
      <c r="V294" s="3871"/>
      <c r="W294" s="3891"/>
      <c r="X294" s="3892"/>
      <c r="Y294" s="3892"/>
      <c r="Z294" s="3893"/>
      <c r="AA294" s="3871" t="s">
        <v>473</v>
      </c>
      <c r="AB294" s="3871"/>
      <c r="AC294" s="3871"/>
      <c r="AD294" s="3871"/>
      <c r="AE294" s="3872" t="s">
        <v>136</v>
      </c>
      <c r="AF294" s="3872"/>
      <c r="AG294" s="3872"/>
      <c r="AH294" s="3872" t="s">
        <v>349</v>
      </c>
      <c r="AI294" s="3872"/>
      <c r="AJ294" s="3872"/>
      <c r="AK294" s="3872"/>
      <c r="AL294" s="3872"/>
      <c r="AM294" s="3872"/>
      <c r="AN294" s="3872"/>
      <c r="AO294" s="3872"/>
      <c r="AP294" s="3872"/>
      <c r="AQ294" s="3872"/>
      <c r="AR294" s="3872"/>
      <c r="AS294" s="3872"/>
      <c r="AT294" s="3872"/>
      <c r="AU294" s="3872"/>
      <c r="AV294" s="3872"/>
      <c r="AW294" s="3872"/>
      <c r="AX294" s="3872"/>
      <c r="AY294" s="3872"/>
      <c r="AZ294" s="3872"/>
      <c r="BA294" s="3872"/>
      <c r="BB294" s="1394"/>
      <c r="BC294" s="1394"/>
      <c r="BD294" s="426"/>
      <c r="BE294" s="426"/>
      <c r="BF294" s="1690"/>
      <c r="BG294" s="1690"/>
      <c r="BH294" s="1690"/>
      <c r="BI294" s="1690"/>
      <c r="BJ294" s="1690"/>
      <c r="BK294" s="1690"/>
      <c r="BL294" s="1690"/>
      <c r="BM294" s="222"/>
      <c r="BN294" s="426"/>
      <c r="BO294" s="427"/>
      <c r="BP294" s="427"/>
      <c r="BQ294" s="427"/>
      <c r="BR294" s="427"/>
      <c r="BS294" s="428"/>
      <c r="BT294" s="428"/>
      <c r="BU294" s="1690"/>
      <c r="BV294" s="1690"/>
      <c r="BW294" s="1690"/>
      <c r="BX294" s="1690"/>
      <c r="BY294" s="1690"/>
      <c r="BZ294" s="1690"/>
      <c r="CA294" s="1690"/>
      <c r="CB294" s="1690"/>
      <c r="CC294" s="1690"/>
      <c r="CD294" s="1690"/>
      <c r="CE294" s="1690"/>
      <c r="CF294" s="1690"/>
      <c r="CG294" s="1690"/>
      <c r="CH294" s="1690"/>
      <c r="CI294" s="1690"/>
      <c r="CJ294" s="1690"/>
      <c r="CK294" s="222"/>
      <c r="CL294" s="222"/>
      <c r="CM294" s="222"/>
      <c r="CN294" s="222"/>
      <c r="CO294" s="222"/>
      <c r="CP294" s="222"/>
      <c r="CQ294" s="222"/>
      <c r="CR294" s="222"/>
      <c r="CS294" s="426"/>
      <c r="CT294" s="426"/>
      <c r="CU294" s="426"/>
      <c r="CV294" s="426"/>
      <c r="CW294" s="426"/>
      <c r="CX294" s="426"/>
      <c r="CY294" s="426"/>
      <c r="CZ294" s="1689"/>
      <c r="DA294" s="1689"/>
      <c r="DB294" s="1689"/>
      <c r="DC294" s="1689"/>
      <c r="DD294" s="1689"/>
      <c r="DE294" s="1689"/>
      <c r="DF294" s="1689"/>
      <c r="DG294" s="1689"/>
      <c r="DH294" s="1689"/>
      <c r="DI294" s="1689"/>
      <c r="DJ294" s="1689"/>
      <c r="DK294" s="1689"/>
      <c r="DL294" s="1689"/>
      <c r="DM294" s="1689"/>
      <c r="DN294" s="1689"/>
      <c r="DO294" s="1689"/>
      <c r="DP294" s="1689"/>
      <c r="DQ294" s="222"/>
      <c r="DR294" s="1689"/>
      <c r="DS294" s="1689"/>
      <c r="DT294" s="1689"/>
      <c r="DU294" s="427"/>
      <c r="DV294" s="427"/>
      <c r="DW294" s="222"/>
      <c r="DX294" s="575"/>
      <c r="DY294" s="575"/>
      <c r="DZ294" s="575"/>
      <c r="EA294" s="427"/>
      <c r="EB294" s="427"/>
    </row>
    <row r="295" spans="3:180" s="96" customFormat="1" ht="16.8">
      <c r="C295" s="223"/>
      <c r="D295" s="223"/>
      <c r="E295" s="223"/>
      <c r="F295" s="223"/>
      <c r="G295" s="223"/>
      <c r="H295" s="223"/>
      <c r="O295" s="222"/>
      <c r="P295" s="222"/>
      <c r="Q295" s="222"/>
      <c r="R295" s="222"/>
      <c r="S295" s="222"/>
      <c r="T295" s="222"/>
      <c r="U295" s="222"/>
      <c r="V295" s="222"/>
      <c r="W295" s="222"/>
      <c r="X295" s="222"/>
      <c r="Y295" s="222"/>
      <c r="Z295" s="427"/>
      <c r="AA295" s="427"/>
      <c r="AB295" s="427"/>
      <c r="AC295" s="427"/>
      <c r="AD295" s="426"/>
      <c r="AE295" s="426"/>
      <c r="AF295" s="426"/>
      <c r="AG295" s="426"/>
      <c r="AH295" s="426"/>
      <c r="AI295" s="426"/>
      <c r="AJ295" s="426"/>
      <c r="AK295" s="426"/>
      <c r="AL295" s="426"/>
      <c r="AM295" s="426"/>
      <c r="AN295" s="426"/>
      <c r="AO295" s="426"/>
      <c r="AP295" s="426"/>
      <c r="AQ295" s="426"/>
      <c r="AR295" s="426"/>
      <c r="AS295" s="426"/>
      <c r="AT295" s="426"/>
      <c r="AU295" s="426"/>
      <c r="AV295" s="426"/>
      <c r="AW295" s="426"/>
      <c r="AX295" s="426"/>
      <c r="AY295" s="426"/>
      <c r="AZ295" s="426"/>
      <c r="BA295" s="426"/>
      <c r="BB295" s="1690"/>
      <c r="BC295" s="1690"/>
      <c r="BD295" s="1690"/>
      <c r="BE295" s="1690"/>
      <c r="BF295" s="1690"/>
      <c r="BG295" s="1690"/>
      <c r="BH295" s="1690"/>
      <c r="BI295" s="222"/>
      <c r="BJ295" s="426"/>
      <c r="BK295" s="427"/>
      <c r="BL295" s="427"/>
      <c r="BM295" s="427"/>
      <c r="BN295" s="427"/>
      <c r="BO295" s="428"/>
      <c r="BP295" s="428"/>
      <c r="BQ295" s="1690"/>
      <c r="BR295" s="1690"/>
      <c r="BS295" s="1690"/>
      <c r="BT295" s="1690"/>
      <c r="BU295" s="1690"/>
      <c r="BV295" s="1690"/>
      <c r="BW295" s="1690"/>
      <c r="BX295" s="1690"/>
      <c r="BY295" s="1690"/>
      <c r="BZ295" s="1690"/>
      <c r="CA295" s="1690"/>
      <c r="CB295" s="1690"/>
      <c r="CC295" s="1690"/>
      <c r="CD295" s="1690"/>
      <c r="CE295" s="1690"/>
      <c r="CF295" s="1690"/>
      <c r="CG295" s="222"/>
      <c r="CH295" s="222"/>
      <c r="CI295" s="222"/>
      <c r="CJ295" s="222"/>
      <c r="CK295" s="222"/>
      <c r="CL295" s="222"/>
      <c r="CM295" s="222"/>
      <c r="CN295" s="222"/>
      <c r="CO295" s="426"/>
      <c r="CP295" s="426"/>
      <c r="CQ295" s="426"/>
      <c r="CR295" s="426"/>
      <c r="CS295" s="426"/>
      <c r="CT295" s="426"/>
      <c r="CU295" s="426"/>
      <c r="CV295" s="1689"/>
      <c r="CW295" s="1689"/>
      <c r="CX295" s="1689"/>
      <c r="CY295" s="1689"/>
      <c r="CZ295" s="1689"/>
      <c r="DA295" s="1689"/>
      <c r="DB295" s="1689"/>
      <c r="DC295" s="1689"/>
      <c r="DD295" s="1689"/>
      <c r="DE295" s="1689"/>
      <c r="DF295" s="1689"/>
      <c r="DG295" s="1689"/>
      <c r="DH295" s="1689"/>
      <c r="DI295" s="1689"/>
      <c r="DJ295" s="1689"/>
      <c r="DK295" s="1689"/>
      <c r="DL295" s="1689"/>
      <c r="DM295" s="222"/>
      <c r="DN295" s="1689"/>
      <c r="DO295" s="1689"/>
      <c r="DP295" s="1689"/>
      <c r="DQ295" s="427"/>
      <c r="DR295" s="427"/>
      <c r="DS295" s="222"/>
      <c r="DT295" s="575"/>
      <c r="DU295" s="575"/>
      <c r="DV295" s="575"/>
      <c r="DW295" s="427"/>
      <c r="DX295" s="427"/>
    </row>
    <row r="296" spans="3:180" s="96" customFormat="1" ht="15.6">
      <c r="C296" s="568"/>
      <c r="DA296" s="102"/>
      <c r="DB296" s="102"/>
      <c r="DC296" s="102"/>
      <c r="DD296" s="102"/>
      <c r="DE296" s="102"/>
      <c r="DF296" s="102"/>
      <c r="DG296" s="102"/>
      <c r="DH296" s="102"/>
      <c r="DI296" s="102"/>
      <c r="DJ296" s="102"/>
      <c r="DK296" s="102"/>
      <c r="DL296" s="102"/>
      <c r="DM296" s="102"/>
      <c r="DN296" s="102"/>
      <c r="DO296" s="102"/>
    </row>
    <row r="297" spans="3:180" s="96" customFormat="1" ht="30">
      <c r="C297" s="569" t="s">
        <v>479</v>
      </c>
      <c r="DA297" s="102"/>
      <c r="DB297" s="102"/>
      <c r="DC297" s="102"/>
      <c r="DD297" s="102"/>
      <c r="DE297" s="102"/>
      <c r="DF297" s="102"/>
      <c r="DG297" s="102"/>
      <c r="DH297" s="102"/>
      <c r="DI297" s="102"/>
      <c r="DJ297" s="102"/>
      <c r="DK297" s="102"/>
      <c r="DL297" s="102"/>
      <c r="DM297" s="102"/>
      <c r="DN297" s="102"/>
      <c r="DO297" s="102"/>
    </row>
    <row r="298" spans="3:180" s="96" customFormat="1" ht="18">
      <c r="C298" s="583" t="s">
        <v>480</v>
      </c>
      <c r="DA298" s="102"/>
      <c r="DB298" s="102"/>
      <c r="DC298" s="102"/>
      <c r="DD298" s="102"/>
      <c r="DE298" s="102"/>
      <c r="DF298" s="102"/>
      <c r="DG298" s="102"/>
      <c r="DH298" s="102"/>
      <c r="DI298" s="102"/>
      <c r="DJ298" s="102"/>
      <c r="DK298" s="102"/>
      <c r="DL298" s="102"/>
      <c r="DM298" s="102"/>
      <c r="DN298" s="102"/>
      <c r="DO298" s="102"/>
    </row>
    <row r="299" spans="3:180" s="96" customFormat="1" ht="18">
      <c r="C299" s="583" t="s">
        <v>481</v>
      </c>
      <c r="DA299" s="102"/>
      <c r="DB299" s="102"/>
      <c r="DC299" s="102"/>
      <c r="DD299" s="102"/>
      <c r="DE299" s="102"/>
      <c r="DF299" s="102"/>
      <c r="DG299" s="102"/>
      <c r="DH299" s="102"/>
      <c r="DI299" s="102"/>
      <c r="DJ299" s="102"/>
      <c r="DK299" s="102"/>
      <c r="DL299" s="102"/>
      <c r="DM299" s="102"/>
      <c r="DN299" s="102"/>
      <c r="DO299" s="102"/>
    </row>
    <row r="300" spans="3:180" s="96" customFormat="1" ht="18" customHeight="1">
      <c r="C300" s="2972" t="s">
        <v>163</v>
      </c>
      <c r="D300" s="3061" t="s">
        <v>164</v>
      </c>
      <c r="E300" s="2974"/>
      <c r="F300" s="113" t="s">
        <v>139</v>
      </c>
      <c r="G300" s="387"/>
      <c r="H300" s="387"/>
      <c r="I300" s="387"/>
      <c r="J300" s="387"/>
      <c r="K300" s="387"/>
      <c r="L300" s="387"/>
      <c r="M300" s="387"/>
      <c r="N300" s="387"/>
      <c r="O300" s="387"/>
      <c r="P300" s="387"/>
      <c r="Q300" s="387"/>
      <c r="R300" s="387"/>
      <c r="S300" s="387"/>
      <c r="T300" s="387"/>
      <c r="U300" s="387"/>
      <c r="V300" s="387"/>
      <c r="W300" s="387"/>
      <c r="X300" s="387"/>
      <c r="Y300" s="387"/>
      <c r="Z300" s="2975" t="s">
        <v>140</v>
      </c>
      <c r="AA300" s="2976"/>
      <c r="AB300" s="2976"/>
      <c r="AC300" s="2976"/>
      <c r="AD300" s="2976"/>
      <c r="AE300" s="2976"/>
      <c r="AF300" s="2976"/>
      <c r="AG300" s="2976"/>
      <c r="AH300" s="2976"/>
      <c r="AI300" s="2976"/>
      <c r="AJ300" s="2976"/>
      <c r="AK300" s="2976"/>
      <c r="AL300" s="2976"/>
      <c r="AM300" s="2976"/>
      <c r="AN300" s="2976"/>
      <c r="AO300" s="2976"/>
      <c r="AP300" s="2976"/>
      <c r="AQ300" s="2976"/>
      <c r="AR300" s="2976"/>
      <c r="AS300" s="2976"/>
      <c r="AT300" s="2976"/>
      <c r="AU300" s="2976"/>
      <c r="AV300" s="2976"/>
      <c r="AW300" s="2976"/>
      <c r="AX300" s="2976"/>
      <c r="AY300" s="2976"/>
      <c r="AZ300" s="2976"/>
      <c r="BA300" s="2976"/>
      <c r="BB300" s="2976"/>
      <c r="BC300" s="2976"/>
      <c r="BD300" s="2977"/>
      <c r="BE300" s="3036" t="s">
        <v>139</v>
      </c>
      <c r="BF300" s="3037"/>
      <c r="BG300" s="3037"/>
      <c r="BH300" s="3037"/>
      <c r="BI300" s="3037"/>
      <c r="BJ300" s="3037"/>
      <c r="BK300" s="3037"/>
      <c r="BL300" s="3037"/>
      <c r="BM300" s="3037"/>
      <c r="BN300" s="3037"/>
      <c r="BO300" s="3037"/>
      <c r="BP300" s="3037"/>
      <c r="BQ300" s="3037"/>
      <c r="BR300" s="3037"/>
      <c r="BS300" s="3037"/>
      <c r="BT300" s="3037"/>
      <c r="BU300" s="3037"/>
      <c r="BV300" s="3037"/>
      <c r="BW300" s="3037"/>
      <c r="BX300" s="3037"/>
      <c r="BY300" s="3037"/>
      <c r="BZ300" s="3037"/>
      <c r="CA300" s="3037"/>
      <c r="CB300" s="3038"/>
      <c r="CC300" s="2955" t="s">
        <v>219</v>
      </c>
      <c r="CD300" s="2956"/>
      <c r="CE300" s="2956"/>
      <c r="CF300" s="2956"/>
      <c r="CG300" s="2956"/>
      <c r="CH300" s="2956"/>
      <c r="CI300" s="2956"/>
      <c r="CJ300" s="2956"/>
      <c r="CK300" s="2956"/>
      <c r="CL300" s="2956"/>
      <c r="CM300" s="2956"/>
      <c r="CN300" s="2956"/>
      <c r="CO300" s="2957"/>
      <c r="CP300" s="1639" t="s">
        <v>140</v>
      </c>
      <c r="CQ300" s="1640"/>
      <c r="CR300" s="1640"/>
      <c r="CS300" s="1640"/>
      <c r="CT300" s="1640"/>
      <c r="CU300" s="1640"/>
      <c r="CV300" s="1640"/>
      <c r="CW300" s="1640"/>
      <c r="CX300" s="1634"/>
      <c r="CY300" s="1634"/>
      <c r="CZ300" s="1634"/>
      <c r="DA300" s="1634"/>
      <c r="DB300" s="1635"/>
      <c r="DC300" s="3153" t="s">
        <v>139</v>
      </c>
      <c r="DD300" s="3154"/>
      <c r="DE300" s="3154"/>
      <c r="DF300" s="3154"/>
      <c r="DG300" s="3154"/>
      <c r="DH300" s="3154"/>
      <c r="DI300" s="3155"/>
      <c r="DJ300" s="3798" t="s">
        <v>140</v>
      </c>
      <c r="DK300" s="3799"/>
      <c r="DL300" s="3799"/>
      <c r="DM300" s="3799"/>
      <c r="DN300" s="3799"/>
      <c r="DO300" s="3799"/>
      <c r="DP300" s="3799"/>
      <c r="DQ300" s="3800"/>
      <c r="DR300" s="3805" t="s">
        <v>139</v>
      </c>
      <c r="DS300" s="3806"/>
      <c r="DT300" s="3806"/>
      <c r="DU300" s="3806"/>
      <c r="DV300" s="3807"/>
      <c r="DW300" s="3798" t="s">
        <v>140</v>
      </c>
      <c r="DX300" s="3799"/>
      <c r="DY300" s="3799"/>
      <c r="DZ300" s="3799"/>
      <c r="EA300" s="3799"/>
      <c r="EB300" s="3799"/>
      <c r="EC300" s="3799"/>
      <c r="ED300" s="3799"/>
      <c r="EE300" s="3799"/>
      <c r="EF300" s="3799"/>
      <c r="EG300" s="3799"/>
      <c r="EH300" s="3800"/>
      <c r="EI300" s="3153" t="s">
        <v>139</v>
      </c>
      <c r="EJ300" s="3154"/>
      <c r="EK300" s="3154"/>
      <c r="EL300" s="3154"/>
      <c r="EM300" s="3154"/>
      <c r="EN300" s="3154"/>
      <c r="EO300" s="3154"/>
      <c r="EP300" s="3154"/>
      <c r="EQ300" s="3154"/>
      <c r="ER300" s="3154"/>
      <c r="ES300" s="3154"/>
      <c r="ET300" s="3154"/>
      <c r="EU300" s="3154"/>
      <c r="EV300" s="3154"/>
      <c r="EW300" s="3154"/>
      <c r="EX300" s="3154"/>
      <c r="EY300" s="3154"/>
      <c r="EZ300" s="3154"/>
      <c r="FA300" s="3155"/>
      <c r="FB300" s="2975" t="s">
        <v>140</v>
      </c>
      <c r="FC300" s="2976"/>
      <c r="FD300" s="2976"/>
      <c r="FE300" s="1631" t="s">
        <v>139</v>
      </c>
      <c r="FF300" s="1631"/>
      <c r="FG300" s="1631"/>
      <c r="FH300" s="1631"/>
      <c r="FI300" s="1631"/>
      <c r="FJ300" s="3279" t="s">
        <v>140</v>
      </c>
      <c r="FK300" s="3280"/>
      <c r="FL300" s="3280"/>
      <c r="FM300" s="3280"/>
      <c r="FN300" s="3280"/>
      <c r="FO300" s="3280"/>
      <c r="FP300" s="3280"/>
      <c r="FQ300" s="3280"/>
      <c r="FR300" s="3280"/>
      <c r="FS300" s="3280"/>
      <c r="FT300" s="3280"/>
      <c r="FU300" s="3281"/>
      <c r="FV300" s="1642" t="s">
        <v>219</v>
      </c>
      <c r="FW300" s="1643"/>
      <c r="FX300" s="1646" t="s">
        <v>307</v>
      </c>
    </row>
    <row r="301" spans="3:180" s="96" customFormat="1" ht="18" customHeight="1">
      <c r="C301" s="2972"/>
      <c r="D301" s="1600"/>
      <c r="E301" s="1601"/>
      <c r="F301" s="116"/>
      <c r="G301" s="116"/>
      <c r="H301" s="3103" t="s">
        <v>482</v>
      </c>
      <c r="I301" s="3104"/>
      <c r="J301" s="3104"/>
      <c r="K301" s="3104"/>
      <c r="L301" s="3104"/>
      <c r="M301" s="3104"/>
      <c r="N301" s="3104"/>
      <c r="O301" s="3104"/>
      <c r="P301" s="3104"/>
      <c r="Q301" s="3104"/>
      <c r="R301" s="3104"/>
      <c r="S301" s="3104"/>
      <c r="T301" s="3105"/>
      <c r="U301" s="2991" t="s">
        <v>287</v>
      </c>
      <c r="V301" s="2992"/>
      <c r="W301" s="2992"/>
      <c r="X301" s="2992"/>
      <c r="Y301" s="2993"/>
      <c r="Z301" s="2982" t="s">
        <v>288</v>
      </c>
      <c r="AA301" s="2983"/>
      <c r="AB301" s="2983"/>
      <c r="AC301" s="2983"/>
      <c r="AD301" s="2983"/>
      <c r="AE301" s="2983"/>
      <c r="AF301" s="2983"/>
      <c r="AG301" s="2983"/>
      <c r="AH301" s="2983"/>
      <c r="AI301" s="2983"/>
      <c r="AJ301" s="2983"/>
      <c r="AK301" s="2983"/>
      <c r="AL301" s="2983"/>
      <c r="AM301" s="2983"/>
      <c r="AN301" s="2983"/>
      <c r="AO301" s="2983"/>
      <c r="AP301" s="2983"/>
      <c r="AQ301" s="2983"/>
      <c r="AR301" s="2983"/>
      <c r="AS301" s="2983"/>
      <c r="AT301" s="2983"/>
      <c r="AU301" s="2983"/>
      <c r="AV301" s="2983"/>
      <c r="AW301" s="2983"/>
      <c r="AX301" s="2983"/>
      <c r="AY301" s="2983"/>
      <c r="AZ301" s="2983"/>
      <c r="BA301" s="2983"/>
      <c r="BB301" s="2983"/>
      <c r="BC301" s="2983"/>
      <c r="BD301" s="2984"/>
      <c r="BE301" s="3099" t="s">
        <v>483</v>
      </c>
      <c r="BF301" s="2992"/>
      <c r="BG301" s="2992"/>
      <c r="BH301" s="2992"/>
      <c r="BI301" s="2992"/>
      <c r="BJ301" s="2992"/>
      <c r="BK301" s="2992"/>
      <c r="BL301" s="2992"/>
      <c r="BM301" s="2992"/>
      <c r="BN301" s="2992"/>
      <c r="BO301" s="2992"/>
      <c r="BP301" s="2992"/>
      <c r="BQ301" s="2992"/>
      <c r="BR301" s="2992"/>
      <c r="BS301" s="2992"/>
      <c r="BT301" s="2992"/>
      <c r="BU301" s="2992"/>
      <c r="BV301" s="2992"/>
      <c r="BW301" s="2993"/>
      <c r="BX301" s="391"/>
      <c r="BY301" s="392"/>
      <c r="BZ301" s="392"/>
      <c r="CA301" s="392"/>
      <c r="CB301" s="392"/>
      <c r="CC301" s="2958"/>
      <c r="CD301" s="2959"/>
      <c r="CE301" s="2959"/>
      <c r="CF301" s="2959"/>
      <c r="CG301" s="2959"/>
      <c r="CH301" s="2959"/>
      <c r="CI301" s="2959"/>
      <c r="CJ301" s="2959"/>
      <c r="CK301" s="2959"/>
      <c r="CL301" s="2959"/>
      <c r="CM301" s="2959"/>
      <c r="CN301" s="2959"/>
      <c r="CO301" s="2960"/>
      <c r="CP301" s="1648" t="s">
        <v>335</v>
      </c>
      <c r="CQ301" s="1649"/>
      <c r="CR301" s="1649"/>
      <c r="CS301" s="1649"/>
      <c r="CT301" s="1649"/>
      <c r="CU301" s="1650"/>
      <c r="CV301" s="1648" t="s">
        <v>375</v>
      </c>
      <c r="CW301" s="1649"/>
      <c r="CX301" s="1664"/>
      <c r="CY301" s="1664"/>
      <c r="CZ301" s="1664"/>
      <c r="DA301" s="1664"/>
      <c r="DB301" s="1665"/>
      <c r="DC301" s="1663" t="s">
        <v>295</v>
      </c>
      <c r="DD301" s="1664"/>
      <c r="DE301" s="1664"/>
      <c r="DF301" s="1664"/>
      <c r="DG301" s="1664"/>
      <c r="DH301" s="1664"/>
      <c r="DI301" s="1665"/>
      <c r="DJ301" s="1663" t="s">
        <v>375</v>
      </c>
      <c r="DK301" s="1320"/>
      <c r="DL301" s="1320"/>
      <c r="DM301" s="1320"/>
      <c r="DN301" s="1320"/>
      <c r="DO301" s="1320"/>
      <c r="DP301" s="1320"/>
      <c r="DQ301" s="1321"/>
      <c r="DR301" s="1663" t="s">
        <v>287</v>
      </c>
      <c r="DS301" s="1664"/>
      <c r="DT301" s="1664"/>
      <c r="DU301" s="1664"/>
      <c r="DV301" s="1665"/>
      <c r="DW301" s="1663" t="s">
        <v>288</v>
      </c>
      <c r="DX301" s="1664"/>
      <c r="DY301" s="1664"/>
      <c r="DZ301" s="1664"/>
      <c r="EA301" s="1664"/>
      <c r="EB301" s="1664"/>
      <c r="EC301" s="1664"/>
      <c r="ED301" s="1664"/>
      <c r="EE301" s="1664"/>
      <c r="EF301" s="1664"/>
      <c r="EG301" s="1664"/>
      <c r="EH301" s="1665"/>
      <c r="EI301" s="1663" t="s">
        <v>406</v>
      </c>
      <c r="EJ301" s="1664"/>
      <c r="EK301" s="1664"/>
      <c r="EL301" s="1655"/>
      <c r="EM301" s="1655"/>
      <c r="EN301" s="1655"/>
      <c r="EO301" s="1655"/>
      <c r="EP301" s="1655"/>
      <c r="EQ301" s="1655"/>
      <c r="ER301" s="1655"/>
      <c r="ES301" s="1655"/>
      <c r="ET301" s="1655"/>
      <c r="EU301" s="1655"/>
      <c r="EV301" s="1655"/>
      <c r="EW301" s="1655"/>
      <c r="EX301" s="1655"/>
      <c r="EY301" s="1655"/>
      <c r="EZ301" s="1655"/>
      <c r="FA301" s="1656"/>
      <c r="FB301" s="2982" t="s">
        <v>335</v>
      </c>
      <c r="FC301" s="2984"/>
      <c r="FD301" s="1624" t="s">
        <v>375</v>
      </c>
      <c r="FE301" s="1654" t="s">
        <v>287</v>
      </c>
      <c r="FF301" s="1655"/>
      <c r="FG301" s="1655"/>
      <c r="FH301" s="1655"/>
      <c r="FI301" s="1656"/>
      <c r="FJ301" s="1648" t="s">
        <v>288</v>
      </c>
      <c r="FK301" s="1649"/>
      <c r="FL301" s="1649"/>
      <c r="FM301" s="1649"/>
      <c r="FN301" s="1649"/>
      <c r="FO301" s="1649"/>
      <c r="FP301" s="1649"/>
      <c r="FQ301" s="1649"/>
      <c r="FR301" s="1649"/>
      <c r="FS301" s="1649"/>
      <c r="FT301" s="1649"/>
      <c r="FU301" s="1650"/>
      <c r="FV301" s="1644"/>
      <c r="FW301" s="1645"/>
      <c r="FX301" s="1647"/>
    </row>
    <row r="302" spans="3:180" s="96" customFormat="1" ht="18" customHeight="1">
      <c r="C302" s="2972"/>
      <c r="D302" s="1600"/>
      <c r="E302" s="1601"/>
      <c r="F302" s="126"/>
      <c r="G302" s="126"/>
      <c r="H302" s="3106"/>
      <c r="I302" s="3107"/>
      <c r="J302" s="3107"/>
      <c r="K302" s="3107"/>
      <c r="L302" s="3107"/>
      <c r="M302" s="3107"/>
      <c r="N302" s="3107"/>
      <c r="O302" s="3107"/>
      <c r="P302" s="3107"/>
      <c r="Q302" s="3107"/>
      <c r="R302" s="3107"/>
      <c r="S302" s="3107"/>
      <c r="T302" s="3108"/>
      <c r="U302" s="2994"/>
      <c r="V302" s="2995"/>
      <c r="W302" s="2995"/>
      <c r="X302" s="2995"/>
      <c r="Y302" s="2996"/>
      <c r="Z302" s="2985"/>
      <c r="AA302" s="2986"/>
      <c r="AB302" s="2986"/>
      <c r="AC302" s="2986"/>
      <c r="AD302" s="2986"/>
      <c r="AE302" s="2986"/>
      <c r="AF302" s="2986"/>
      <c r="AG302" s="2986"/>
      <c r="AH302" s="2986"/>
      <c r="AI302" s="2986"/>
      <c r="AJ302" s="2986"/>
      <c r="AK302" s="2986"/>
      <c r="AL302" s="2986"/>
      <c r="AM302" s="2986"/>
      <c r="AN302" s="2986"/>
      <c r="AO302" s="2986"/>
      <c r="AP302" s="2986"/>
      <c r="AQ302" s="2986"/>
      <c r="AR302" s="2986"/>
      <c r="AS302" s="2986"/>
      <c r="AT302" s="2986"/>
      <c r="AU302" s="2986"/>
      <c r="AV302" s="2986"/>
      <c r="AW302" s="2986"/>
      <c r="AX302" s="2986"/>
      <c r="AY302" s="2986"/>
      <c r="AZ302" s="2986"/>
      <c r="BA302" s="2986"/>
      <c r="BB302" s="2986"/>
      <c r="BC302" s="2986"/>
      <c r="BD302" s="2987"/>
      <c r="BE302" s="2994"/>
      <c r="BF302" s="2995"/>
      <c r="BG302" s="2995"/>
      <c r="BH302" s="2995"/>
      <c r="BI302" s="2995"/>
      <c r="BJ302" s="2995"/>
      <c r="BK302" s="2995"/>
      <c r="BL302" s="2995"/>
      <c r="BM302" s="2995"/>
      <c r="BN302" s="2995"/>
      <c r="BO302" s="2995"/>
      <c r="BP302" s="2995"/>
      <c r="BQ302" s="2995"/>
      <c r="BR302" s="2995"/>
      <c r="BS302" s="2995"/>
      <c r="BT302" s="2995"/>
      <c r="BU302" s="2995"/>
      <c r="BV302" s="2995"/>
      <c r="BW302" s="2996"/>
      <c r="BX302" s="393"/>
      <c r="BY302" s="394" t="s">
        <v>484</v>
      </c>
      <c r="BZ302" s="394"/>
      <c r="CA302" s="394"/>
      <c r="CB302" s="394"/>
      <c r="CC302" s="2958"/>
      <c r="CD302" s="2959"/>
      <c r="CE302" s="2959"/>
      <c r="CF302" s="2959"/>
      <c r="CG302" s="2959"/>
      <c r="CH302" s="2959"/>
      <c r="CI302" s="2959"/>
      <c r="CJ302" s="2959"/>
      <c r="CK302" s="2959"/>
      <c r="CL302" s="2959"/>
      <c r="CM302" s="2959"/>
      <c r="CN302" s="2959"/>
      <c r="CO302" s="2960"/>
      <c r="CP302" s="1651"/>
      <c r="CQ302" s="1652"/>
      <c r="CR302" s="1652"/>
      <c r="CS302" s="1652"/>
      <c r="CT302" s="1652"/>
      <c r="CU302" s="1653"/>
      <c r="CV302" s="1651"/>
      <c r="CW302" s="1652"/>
      <c r="CX302" s="1667"/>
      <c r="CY302" s="1667"/>
      <c r="CZ302" s="1667"/>
      <c r="DA302" s="1667"/>
      <c r="DB302" s="1668"/>
      <c r="DC302" s="1666"/>
      <c r="DD302" s="1667"/>
      <c r="DE302" s="1667"/>
      <c r="DF302" s="1667"/>
      <c r="DG302" s="1667"/>
      <c r="DH302" s="1667"/>
      <c r="DI302" s="1668"/>
      <c r="DJ302" s="1324"/>
      <c r="DK302" s="1325"/>
      <c r="DL302" s="1325"/>
      <c r="DM302" s="1325"/>
      <c r="DN302" s="1325"/>
      <c r="DO302" s="1325"/>
      <c r="DP302" s="1325"/>
      <c r="DQ302" s="1326"/>
      <c r="DR302" s="1666"/>
      <c r="DS302" s="1667"/>
      <c r="DT302" s="1667"/>
      <c r="DU302" s="1667"/>
      <c r="DV302" s="1668"/>
      <c r="DW302" s="1666"/>
      <c r="DX302" s="1667"/>
      <c r="DY302" s="1667"/>
      <c r="DZ302" s="1667"/>
      <c r="EA302" s="1667"/>
      <c r="EB302" s="1667"/>
      <c r="EC302" s="1667"/>
      <c r="ED302" s="1667"/>
      <c r="EE302" s="1667"/>
      <c r="EF302" s="1667"/>
      <c r="EG302" s="1667"/>
      <c r="EH302" s="1668"/>
      <c r="EI302" s="1666"/>
      <c r="EJ302" s="1667"/>
      <c r="EK302" s="1667"/>
      <c r="EL302" s="1658"/>
      <c r="EM302" s="1658"/>
      <c r="EN302" s="1658"/>
      <c r="EO302" s="1658"/>
      <c r="EP302" s="1658"/>
      <c r="EQ302" s="1658"/>
      <c r="ER302" s="1658"/>
      <c r="ES302" s="1658"/>
      <c r="ET302" s="1658"/>
      <c r="EU302" s="1658"/>
      <c r="EV302" s="1658"/>
      <c r="EW302" s="1658"/>
      <c r="EX302" s="1658"/>
      <c r="EY302" s="1658"/>
      <c r="EZ302" s="1658"/>
      <c r="FA302" s="1659"/>
      <c r="FB302" s="393"/>
      <c r="FC302" s="394"/>
      <c r="FD302" s="1625"/>
      <c r="FE302" s="1657"/>
      <c r="FF302" s="1658"/>
      <c r="FG302" s="1658"/>
      <c r="FH302" s="1658"/>
      <c r="FI302" s="1659"/>
      <c r="FJ302" s="1651"/>
      <c r="FK302" s="1652"/>
      <c r="FL302" s="1652"/>
      <c r="FM302" s="1652"/>
      <c r="FN302" s="1652"/>
      <c r="FO302" s="1652"/>
      <c r="FP302" s="1652"/>
      <c r="FQ302" s="1652"/>
      <c r="FR302" s="1652"/>
      <c r="FS302" s="1652"/>
      <c r="FT302" s="1652"/>
      <c r="FU302" s="1653"/>
      <c r="FV302" s="1644"/>
      <c r="FW302" s="1645"/>
      <c r="FX302" s="1647"/>
    </row>
    <row r="303" spans="3:180" s="96" customFormat="1" ht="18" customHeight="1">
      <c r="C303" s="2972"/>
      <c r="D303" s="1602"/>
      <c r="E303" s="1603"/>
      <c r="F303" s="126"/>
      <c r="G303" s="126"/>
      <c r="H303" s="3106"/>
      <c r="I303" s="3107"/>
      <c r="J303" s="3107"/>
      <c r="K303" s="3107"/>
      <c r="L303" s="3107"/>
      <c r="M303" s="3107"/>
      <c r="N303" s="3107"/>
      <c r="O303" s="3107"/>
      <c r="P303" s="3107"/>
      <c r="Q303" s="3107"/>
      <c r="R303" s="3107"/>
      <c r="S303" s="3107"/>
      <c r="T303" s="3108"/>
      <c r="U303" s="2994"/>
      <c r="V303" s="2995"/>
      <c r="W303" s="2995"/>
      <c r="X303" s="2995"/>
      <c r="Y303" s="2996"/>
      <c r="Z303" s="2985"/>
      <c r="AA303" s="2986"/>
      <c r="AB303" s="2986"/>
      <c r="AC303" s="2986"/>
      <c r="AD303" s="2986"/>
      <c r="AE303" s="2986"/>
      <c r="AF303" s="2986"/>
      <c r="AG303" s="2986"/>
      <c r="AH303" s="2986"/>
      <c r="AI303" s="2986"/>
      <c r="AJ303" s="2986"/>
      <c r="AK303" s="2986"/>
      <c r="AL303" s="2986"/>
      <c r="AM303" s="2986"/>
      <c r="AN303" s="2986"/>
      <c r="AO303" s="2986"/>
      <c r="AP303" s="2986"/>
      <c r="AQ303" s="2986"/>
      <c r="AR303" s="2986"/>
      <c r="AS303" s="2986"/>
      <c r="AT303" s="2986"/>
      <c r="AU303" s="2986"/>
      <c r="AV303" s="2986"/>
      <c r="AW303" s="2986"/>
      <c r="AX303" s="2986"/>
      <c r="AY303" s="2986"/>
      <c r="AZ303" s="2986"/>
      <c r="BA303" s="2986"/>
      <c r="BB303" s="2986"/>
      <c r="BC303" s="2986"/>
      <c r="BD303" s="2987"/>
      <c r="BE303" s="2994"/>
      <c r="BF303" s="2995"/>
      <c r="BG303" s="2995"/>
      <c r="BH303" s="2995"/>
      <c r="BI303" s="2995"/>
      <c r="BJ303" s="2995"/>
      <c r="BK303" s="2995"/>
      <c r="BL303" s="2995"/>
      <c r="BM303" s="2995"/>
      <c r="BN303" s="2995"/>
      <c r="BO303" s="2995"/>
      <c r="BP303" s="2995"/>
      <c r="BQ303" s="2995"/>
      <c r="BR303" s="2995"/>
      <c r="BS303" s="2995"/>
      <c r="BT303" s="2995"/>
      <c r="BU303" s="2995"/>
      <c r="BV303" s="2995"/>
      <c r="BW303" s="2996"/>
      <c r="BX303" s="393"/>
      <c r="BY303" s="394"/>
      <c r="BZ303" s="394"/>
      <c r="CA303" s="394"/>
      <c r="CB303" s="394"/>
      <c r="CC303" s="2958"/>
      <c r="CD303" s="2959"/>
      <c r="CE303" s="2959"/>
      <c r="CF303" s="2959"/>
      <c r="CG303" s="2959"/>
      <c r="CH303" s="2959"/>
      <c r="CI303" s="2959"/>
      <c r="CJ303" s="2959"/>
      <c r="CK303" s="2959"/>
      <c r="CL303" s="2959"/>
      <c r="CM303" s="2959"/>
      <c r="CN303" s="2959"/>
      <c r="CO303" s="2960"/>
      <c r="CP303" s="1651"/>
      <c r="CQ303" s="1652"/>
      <c r="CR303" s="1652"/>
      <c r="CS303" s="1652"/>
      <c r="CT303" s="1652"/>
      <c r="CU303" s="1653"/>
      <c r="CV303" s="1651"/>
      <c r="CW303" s="1652"/>
      <c r="CX303" s="1667"/>
      <c r="CY303" s="1667"/>
      <c r="CZ303" s="1667"/>
      <c r="DA303" s="1667"/>
      <c r="DB303" s="1668"/>
      <c r="DC303" s="1666"/>
      <c r="DD303" s="1667"/>
      <c r="DE303" s="1667"/>
      <c r="DF303" s="1667"/>
      <c r="DG303" s="1667"/>
      <c r="DH303" s="1667"/>
      <c r="DI303" s="1668"/>
      <c r="DJ303" s="1324"/>
      <c r="DK303" s="1325"/>
      <c r="DL303" s="1325"/>
      <c r="DM303" s="1325"/>
      <c r="DN303" s="1325"/>
      <c r="DO303" s="1325"/>
      <c r="DP303" s="1325"/>
      <c r="DQ303" s="1326"/>
      <c r="DR303" s="1666"/>
      <c r="DS303" s="1667"/>
      <c r="DT303" s="1667"/>
      <c r="DU303" s="1667"/>
      <c r="DV303" s="1668"/>
      <c r="DW303" s="1666"/>
      <c r="DX303" s="1667"/>
      <c r="DY303" s="1667"/>
      <c r="DZ303" s="1667"/>
      <c r="EA303" s="1667"/>
      <c r="EB303" s="1667"/>
      <c r="EC303" s="1667"/>
      <c r="ED303" s="1667"/>
      <c r="EE303" s="1667"/>
      <c r="EF303" s="1667"/>
      <c r="EG303" s="1667"/>
      <c r="EH303" s="1668"/>
      <c r="EI303" s="1666"/>
      <c r="EJ303" s="1667"/>
      <c r="EK303" s="1667"/>
      <c r="EL303" s="1658"/>
      <c r="EM303" s="1658"/>
      <c r="EN303" s="1658"/>
      <c r="EO303" s="1658"/>
      <c r="EP303" s="1658"/>
      <c r="EQ303" s="1658"/>
      <c r="ER303" s="1658"/>
      <c r="ES303" s="1658"/>
      <c r="ET303" s="1658"/>
      <c r="EU303" s="1658"/>
      <c r="EV303" s="1658"/>
      <c r="EW303" s="1658"/>
      <c r="EX303" s="1658"/>
      <c r="EY303" s="1658"/>
      <c r="EZ303" s="1658"/>
      <c r="FA303" s="1659"/>
      <c r="FB303" s="393"/>
      <c r="FC303" s="394"/>
      <c r="FD303" s="1625"/>
      <c r="FE303" s="1657"/>
      <c r="FF303" s="1658"/>
      <c r="FG303" s="1658"/>
      <c r="FH303" s="1658"/>
      <c r="FI303" s="1659"/>
      <c r="FJ303" s="1651"/>
      <c r="FK303" s="1652"/>
      <c r="FL303" s="1652"/>
      <c r="FM303" s="1652"/>
      <c r="FN303" s="1652"/>
      <c r="FO303" s="1652"/>
      <c r="FP303" s="1652"/>
      <c r="FQ303" s="1652"/>
      <c r="FR303" s="1652"/>
      <c r="FS303" s="1652"/>
      <c r="FT303" s="1652"/>
      <c r="FU303" s="1653"/>
      <c r="FV303" s="1644"/>
      <c r="FW303" s="1645"/>
      <c r="FX303" s="1647"/>
    </row>
    <row r="304" spans="3:180" s="96" customFormat="1" ht="18" customHeight="1">
      <c r="C304" s="3146"/>
      <c r="D304" s="1584" t="s">
        <v>168</v>
      </c>
      <c r="E304" s="1684" t="s">
        <v>220</v>
      </c>
      <c r="F304" s="1691" t="s">
        <v>221</v>
      </c>
      <c r="G304" s="1691" t="s">
        <v>222</v>
      </c>
      <c r="H304" s="3109"/>
      <c r="I304" s="3110"/>
      <c r="J304" s="3110"/>
      <c r="K304" s="3110"/>
      <c r="L304" s="3110"/>
      <c r="M304" s="3110"/>
      <c r="N304" s="3110"/>
      <c r="O304" s="3110"/>
      <c r="P304" s="3110"/>
      <c r="Q304" s="3110"/>
      <c r="R304" s="3110"/>
      <c r="S304" s="3110"/>
      <c r="T304" s="3111"/>
      <c r="U304" s="2997"/>
      <c r="V304" s="2998"/>
      <c r="W304" s="2998"/>
      <c r="X304" s="2998"/>
      <c r="Y304" s="2999"/>
      <c r="Z304" s="2988"/>
      <c r="AA304" s="2989"/>
      <c r="AB304" s="2989"/>
      <c r="AC304" s="2989"/>
      <c r="AD304" s="2989"/>
      <c r="AE304" s="2989"/>
      <c r="AF304" s="2989"/>
      <c r="AG304" s="2989"/>
      <c r="AH304" s="2989"/>
      <c r="AI304" s="2989"/>
      <c r="AJ304" s="2989"/>
      <c r="AK304" s="2989"/>
      <c r="AL304" s="2989"/>
      <c r="AM304" s="2989"/>
      <c r="AN304" s="2989"/>
      <c r="AO304" s="2989"/>
      <c r="AP304" s="2989"/>
      <c r="AQ304" s="2989"/>
      <c r="AR304" s="2989"/>
      <c r="AS304" s="2989"/>
      <c r="AT304" s="2989"/>
      <c r="AU304" s="2989"/>
      <c r="AV304" s="2989"/>
      <c r="AW304" s="2989"/>
      <c r="AX304" s="2989"/>
      <c r="AY304" s="2989"/>
      <c r="AZ304" s="2989"/>
      <c r="BA304" s="2989"/>
      <c r="BB304" s="2989"/>
      <c r="BC304" s="2989"/>
      <c r="BD304" s="2990"/>
      <c r="BE304" s="2997"/>
      <c r="BF304" s="2998"/>
      <c r="BG304" s="2998"/>
      <c r="BH304" s="2998"/>
      <c r="BI304" s="2998"/>
      <c r="BJ304" s="2998"/>
      <c r="BK304" s="2998"/>
      <c r="BL304" s="2998"/>
      <c r="BM304" s="2998"/>
      <c r="BN304" s="2998"/>
      <c r="BO304" s="2998"/>
      <c r="BP304" s="2998"/>
      <c r="BQ304" s="2998"/>
      <c r="BR304" s="2998"/>
      <c r="BS304" s="2998"/>
      <c r="BT304" s="2998"/>
      <c r="BU304" s="2998"/>
      <c r="BV304" s="2998"/>
      <c r="BW304" s="2999"/>
      <c r="BX304" s="693"/>
      <c r="BY304" s="694"/>
      <c r="BZ304" s="694"/>
      <c r="CA304" s="694"/>
      <c r="CB304" s="694"/>
      <c r="CC304" s="2961"/>
      <c r="CD304" s="2962"/>
      <c r="CE304" s="2962"/>
      <c r="CF304" s="2962"/>
      <c r="CG304" s="2962"/>
      <c r="CH304" s="2962"/>
      <c r="CI304" s="2962"/>
      <c r="CJ304" s="2962"/>
      <c r="CK304" s="2962"/>
      <c r="CL304" s="2962"/>
      <c r="CM304" s="2962"/>
      <c r="CN304" s="2962"/>
      <c r="CO304" s="2963"/>
      <c r="CP304" s="1651"/>
      <c r="CQ304" s="1652"/>
      <c r="CR304" s="1652"/>
      <c r="CS304" s="1652"/>
      <c r="CT304" s="1652"/>
      <c r="CU304" s="1653"/>
      <c r="CV304" s="614"/>
      <c r="CW304" s="615"/>
      <c r="CX304" s="1328"/>
      <c r="CY304" s="1328"/>
      <c r="CZ304" s="1328"/>
      <c r="DA304" s="1328"/>
      <c r="DB304" s="1329"/>
      <c r="DC304" s="1333"/>
      <c r="DD304" s="1328"/>
      <c r="DE304" s="1328"/>
      <c r="DF304" s="1328"/>
      <c r="DG304" s="1328"/>
      <c r="DH304" s="1328"/>
      <c r="DI304" s="1329"/>
      <c r="DJ304" s="1330"/>
      <c r="DK304" s="1331"/>
      <c r="DL304" s="1331"/>
      <c r="DM304" s="1331"/>
      <c r="DN304" s="1331"/>
      <c r="DO304" s="1331"/>
      <c r="DP304" s="1331"/>
      <c r="DQ304" s="1332"/>
      <c r="DR304" s="1333"/>
      <c r="DS304" s="1328"/>
      <c r="DT304" s="1328"/>
      <c r="DU304" s="1328"/>
      <c r="DV304" s="1329"/>
      <c r="DW304" s="1333"/>
      <c r="DX304" s="1328"/>
      <c r="DY304" s="1328"/>
      <c r="DZ304" s="1328"/>
      <c r="EA304" s="1328"/>
      <c r="EB304" s="1328"/>
      <c r="EC304" s="1328"/>
      <c r="ED304" s="1328"/>
      <c r="EE304" s="1328"/>
      <c r="EF304" s="1328"/>
      <c r="EG304" s="1328"/>
      <c r="EH304" s="1329"/>
      <c r="EI304" s="1333"/>
      <c r="EJ304" s="1328"/>
      <c r="EK304" s="1328"/>
      <c r="EL304" s="1661"/>
      <c r="EM304" s="1661"/>
      <c r="EN304" s="1661"/>
      <c r="EO304" s="1661"/>
      <c r="EP304" s="1661"/>
      <c r="EQ304" s="1661"/>
      <c r="ER304" s="1661"/>
      <c r="ES304" s="1661"/>
      <c r="ET304" s="1661"/>
      <c r="EU304" s="1661"/>
      <c r="EV304" s="1661"/>
      <c r="EW304" s="1661"/>
      <c r="EX304" s="1661"/>
      <c r="EY304" s="1661"/>
      <c r="EZ304" s="1661"/>
      <c r="FA304" s="1662"/>
      <c r="FB304" s="393"/>
      <c r="FC304" s="394"/>
      <c r="FD304" s="1626"/>
      <c r="FE304" s="1660"/>
      <c r="FF304" s="1661"/>
      <c r="FG304" s="1661"/>
      <c r="FH304" s="1661"/>
      <c r="FI304" s="1662"/>
      <c r="FJ304" s="614"/>
      <c r="FK304" s="615"/>
      <c r="FL304" s="615"/>
      <c r="FM304" s="615"/>
      <c r="FN304" s="615"/>
      <c r="FO304" s="615"/>
      <c r="FP304" s="615"/>
      <c r="FQ304" s="615"/>
      <c r="FR304" s="615"/>
      <c r="FS304" s="615"/>
      <c r="FT304" s="615"/>
      <c r="FU304" s="616"/>
      <c r="FV304" s="1644"/>
      <c r="FW304" s="1645"/>
      <c r="FX304" s="1647"/>
    </row>
    <row r="305" spans="3:196" s="96" customFormat="1" ht="18" customHeight="1">
      <c r="C305" s="1606" t="s">
        <v>485</v>
      </c>
      <c r="D305" s="416" t="s">
        <v>242</v>
      </c>
      <c r="E305" s="1585" t="s">
        <v>181</v>
      </c>
      <c r="F305" s="439" t="s">
        <v>243</v>
      </c>
      <c r="G305" s="440" t="s">
        <v>244</v>
      </c>
      <c r="H305" s="3093" t="s">
        <v>180</v>
      </c>
      <c r="I305" s="3094"/>
      <c r="J305" s="3094"/>
      <c r="K305" s="3094"/>
      <c r="L305" s="3094"/>
      <c r="M305" s="3094"/>
      <c r="N305" s="3094"/>
      <c r="O305" s="3094"/>
      <c r="P305" s="3094"/>
      <c r="Q305" s="3094"/>
      <c r="R305" s="3094"/>
      <c r="S305" s="3094"/>
      <c r="T305" s="3095"/>
      <c r="U305" s="2964" t="s">
        <v>297</v>
      </c>
      <c r="V305" s="2965"/>
      <c r="W305" s="2965"/>
      <c r="X305" s="2965"/>
      <c r="Y305" s="2966"/>
      <c r="Z305" s="2964" t="s">
        <v>486</v>
      </c>
      <c r="AA305" s="2965"/>
      <c r="AB305" s="2965"/>
      <c r="AC305" s="2965"/>
      <c r="AD305" s="2965"/>
      <c r="AE305" s="2965"/>
      <c r="AF305" s="2965"/>
      <c r="AG305" s="2965"/>
      <c r="AH305" s="2965"/>
      <c r="AI305" s="2965"/>
      <c r="AJ305" s="2965"/>
      <c r="AK305" s="2965"/>
      <c r="AL305" s="2965"/>
      <c r="AM305" s="2965"/>
      <c r="AN305" s="2965"/>
      <c r="AO305" s="2965"/>
      <c r="AP305" s="2965"/>
      <c r="AQ305" s="2965"/>
      <c r="AR305" s="2965"/>
      <c r="AS305" s="2965"/>
      <c r="AT305" s="2965"/>
      <c r="AU305" s="2965"/>
      <c r="AV305" s="2965"/>
      <c r="AW305" s="2965"/>
      <c r="AX305" s="2965"/>
      <c r="AY305" s="2965"/>
      <c r="AZ305" s="2965"/>
      <c r="BA305" s="2965"/>
      <c r="BB305" s="2965"/>
      <c r="BC305" s="2965"/>
      <c r="BD305" s="2966"/>
      <c r="BE305" s="3005" t="s">
        <v>487</v>
      </c>
      <c r="BF305" s="3006"/>
      <c r="BG305" s="3006"/>
      <c r="BH305" s="3006"/>
      <c r="BI305" s="3006"/>
      <c r="BJ305" s="3006"/>
      <c r="BK305" s="3006"/>
      <c r="BL305" s="3006"/>
      <c r="BM305" s="3006"/>
      <c r="BN305" s="3006"/>
      <c r="BO305" s="3006"/>
      <c r="BP305" s="3006"/>
      <c r="BQ305" s="3006"/>
      <c r="BR305" s="3006"/>
      <c r="BS305" s="3006"/>
      <c r="BT305" s="3006"/>
      <c r="BU305" s="3006"/>
      <c r="BV305" s="3006"/>
      <c r="BW305" s="3007"/>
      <c r="BX305" s="3005" t="s">
        <v>180</v>
      </c>
      <c r="BY305" s="3006"/>
      <c r="BZ305" s="3006"/>
      <c r="CA305" s="3006"/>
      <c r="CB305" s="3007"/>
      <c r="CC305" s="1672" t="s">
        <v>105</v>
      </c>
      <c r="CD305" s="1622"/>
      <c r="CE305" s="1622"/>
      <c r="CF305" s="1622"/>
      <c r="CG305" s="1622"/>
      <c r="CH305" s="1622"/>
      <c r="CI305" s="1622"/>
      <c r="CJ305" s="1622"/>
      <c r="CK305" s="1622"/>
      <c r="CL305" s="1622"/>
      <c r="CM305" s="1622"/>
      <c r="CN305" s="1622"/>
      <c r="CO305" s="1623"/>
      <c r="CP305" s="1672" t="s">
        <v>349</v>
      </c>
      <c r="CQ305" s="1673"/>
      <c r="CR305" s="1673"/>
      <c r="CS305" s="1673"/>
      <c r="CT305" s="1673"/>
      <c r="CU305" s="1678"/>
      <c r="CV305" s="689" t="s">
        <v>449</v>
      </c>
      <c r="CW305" s="1628"/>
      <c r="CX305" s="1628"/>
      <c r="CY305" s="1628"/>
      <c r="CZ305" s="1628"/>
      <c r="DA305" s="1628"/>
      <c r="DB305" s="1629"/>
      <c r="DC305" s="1672" t="s">
        <v>180</v>
      </c>
      <c r="DD305" s="1673"/>
      <c r="DE305" s="1673"/>
      <c r="DF305" s="1673"/>
      <c r="DG305" s="1673"/>
      <c r="DH305" s="1673"/>
      <c r="DI305" s="1678"/>
      <c r="DJ305" s="1672"/>
      <c r="DK305" s="1628" t="s">
        <v>412</v>
      </c>
      <c r="DL305" s="690"/>
      <c r="DM305" s="690"/>
      <c r="DN305" s="690"/>
      <c r="DO305" s="690"/>
      <c r="DP305" s="691"/>
      <c r="DQ305" s="692"/>
      <c r="DR305" s="1695" t="s">
        <v>297</v>
      </c>
      <c r="DS305" s="1693"/>
      <c r="DT305" s="1693"/>
      <c r="DU305" s="1693"/>
      <c r="DV305" s="1694"/>
      <c r="DW305" s="1695" t="s">
        <v>488</v>
      </c>
      <c r="DX305" s="1693"/>
      <c r="DY305" s="1693"/>
      <c r="DZ305" s="1693"/>
      <c r="EA305" s="1693"/>
      <c r="EB305" s="1693"/>
      <c r="EC305" s="1693"/>
      <c r="ED305" s="1693"/>
      <c r="EE305" s="1693"/>
      <c r="EF305" s="1693"/>
      <c r="EG305" s="1693"/>
      <c r="EH305" s="1694"/>
      <c r="EI305" s="1672" t="s">
        <v>409</v>
      </c>
      <c r="EJ305" s="1673"/>
      <c r="EK305" s="1673"/>
      <c r="EL305" s="1673"/>
      <c r="EM305" s="1673"/>
      <c r="EN305" s="1673"/>
      <c r="EO305" s="1673"/>
      <c r="EP305" s="1673"/>
      <c r="EQ305" s="1673"/>
      <c r="ER305" s="1673"/>
      <c r="ES305" s="1673"/>
      <c r="ET305" s="1673"/>
      <c r="EU305" s="1673"/>
      <c r="EV305" s="1673"/>
      <c r="EW305" s="1673"/>
      <c r="EX305" s="1673"/>
      <c r="EY305" s="1673"/>
      <c r="EZ305" s="1673"/>
      <c r="FA305" s="1678"/>
      <c r="FB305" s="383" t="s">
        <v>419</v>
      </c>
      <c r="FC305" s="381"/>
      <c r="FD305" s="1704" t="s">
        <v>489</v>
      </c>
      <c r="FE305" s="1695" t="s">
        <v>297</v>
      </c>
      <c r="FF305" s="1693"/>
      <c r="FG305" s="1693"/>
      <c r="FH305" s="1693"/>
      <c r="FI305" s="1694"/>
      <c r="FJ305" s="1672"/>
      <c r="FK305" s="1693" t="s">
        <v>421</v>
      </c>
      <c r="FL305" s="1693"/>
      <c r="FM305" s="1693"/>
      <c r="FN305" s="1693"/>
      <c r="FO305" s="1693"/>
      <c r="FP305" s="1693"/>
      <c r="FQ305" s="1693"/>
      <c r="FR305" s="1693"/>
      <c r="FS305" s="1693"/>
      <c r="FT305" s="1693"/>
      <c r="FU305" s="1694"/>
      <c r="FV305" s="1673" t="s">
        <v>456</v>
      </c>
      <c r="FW305" s="1673"/>
      <c r="FX305" s="1703">
        <v>635</v>
      </c>
    </row>
    <row r="306" spans="3:196" s="96" customFormat="1" ht="16.8"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689"/>
      <c r="W306" s="1689"/>
      <c r="X306" s="1689"/>
      <c r="Y306" s="1689"/>
      <c r="Z306" s="1689"/>
      <c r="AA306" s="1689"/>
      <c r="AB306" s="1689"/>
      <c r="AC306" s="1689"/>
      <c r="AD306" s="1689"/>
      <c r="AE306" s="1689"/>
      <c r="AF306" s="1689"/>
      <c r="AG306" s="1689"/>
      <c r="AH306" s="1689"/>
      <c r="AI306" s="1689"/>
      <c r="AJ306" s="1689"/>
      <c r="AK306" s="1689"/>
      <c r="AL306" s="1689"/>
      <c r="AM306" s="1689"/>
      <c r="AN306" s="1689"/>
      <c r="AO306" s="1689"/>
      <c r="AP306" s="1689"/>
      <c r="AQ306" s="1689"/>
      <c r="AR306" s="1689"/>
      <c r="AS306" s="1689"/>
      <c r="AT306" s="1689"/>
      <c r="AU306" s="1689"/>
      <c r="AV306" s="1689"/>
      <c r="AW306" s="1689"/>
      <c r="AX306" s="1689"/>
      <c r="AY306" s="1689"/>
      <c r="AZ306" s="1689"/>
      <c r="BA306" s="1689"/>
      <c r="BB306" s="1689"/>
      <c r="BC306" s="1689"/>
      <c r="BD306" s="1689"/>
      <c r="BE306" s="1675"/>
      <c r="BF306" s="1675"/>
      <c r="BG306" s="1675"/>
      <c r="BH306" s="1675"/>
      <c r="BI306" s="1675"/>
      <c r="BJ306" s="1675"/>
      <c r="BK306" s="1675"/>
      <c r="BL306" s="1675"/>
      <c r="BM306" s="1675"/>
      <c r="BN306" s="1675"/>
      <c r="BO306" s="1675"/>
      <c r="BP306" s="1675"/>
      <c r="BQ306" s="1675"/>
      <c r="BR306" s="1675"/>
      <c r="BS306" s="1675"/>
      <c r="BT306" s="1675"/>
      <c r="BU306" s="1675"/>
      <c r="BV306" s="1675"/>
      <c r="BW306" s="1675"/>
      <c r="BX306" s="1675"/>
      <c r="BY306" s="1690"/>
      <c r="BZ306" s="1690"/>
      <c r="CA306" s="1690"/>
      <c r="CB306" s="1690"/>
      <c r="CC306" s="1690"/>
      <c r="CD306" s="1690"/>
      <c r="CE306" s="1690"/>
      <c r="CF306" s="1690"/>
      <c r="CG306" s="1690"/>
      <c r="CH306" s="1690"/>
      <c r="CI306" s="1690"/>
      <c r="CJ306" s="1690"/>
      <c r="CK306" s="1690"/>
      <c r="CL306" s="1690"/>
      <c r="CM306" s="1690"/>
      <c r="CN306" s="1690"/>
      <c r="CO306" s="1690"/>
      <c r="CP306" s="1690"/>
      <c r="CQ306" s="426"/>
      <c r="CR306" s="426"/>
      <c r="CS306" s="426"/>
      <c r="CT306" s="426"/>
      <c r="CU306" s="426"/>
      <c r="CV306" s="426"/>
      <c r="CW306" s="426"/>
      <c r="CX306" s="1690"/>
      <c r="CY306" s="1690"/>
      <c r="CZ306" s="1690"/>
      <c r="DA306" s="1690"/>
      <c r="DB306" s="1690"/>
      <c r="DC306" s="1690"/>
      <c r="DD306" s="1690"/>
      <c r="DE306" s="222"/>
      <c r="DF306" s="222"/>
      <c r="DG306" s="427"/>
      <c r="DH306" s="427"/>
      <c r="DI306" s="427"/>
      <c r="DJ306" s="427"/>
      <c r="DK306" s="428"/>
      <c r="DL306" s="428"/>
      <c r="DM306" s="1689"/>
      <c r="DN306" s="1689"/>
      <c r="DO306" s="1689"/>
      <c r="DP306" s="1689"/>
      <c r="DQ306" s="1689"/>
      <c r="DR306" s="1705"/>
      <c r="DS306" s="1705"/>
      <c r="DT306" s="1705"/>
      <c r="DU306" s="1705"/>
      <c r="DV306" s="1705"/>
      <c r="DW306" s="1705"/>
      <c r="DX306" s="1705"/>
      <c r="DY306" s="1705"/>
      <c r="DZ306" s="1705"/>
      <c r="EA306" s="1705"/>
      <c r="EB306" s="1705"/>
      <c r="EC306" s="1705"/>
      <c r="ED306" s="1690"/>
      <c r="EE306" s="1690"/>
      <c r="EF306" s="1690"/>
      <c r="EG306" s="1690"/>
      <c r="EH306" s="1690"/>
      <c r="EI306" s="1690"/>
      <c r="EJ306" s="1690"/>
      <c r="EK306" s="1690"/>
      <c r="EL306" s="1690"/>
      <c r="EM306" s="1690"/>
      <c r="EN306" s="1690"/>
      <c r="EO306" s="1690"/>
      <c r="EP306" s="1690"/>
      <c r="EQ306" s="1690"/>
      <c r="ER306" s="1690"/>
      <c r="ES306" s="1690"/>
      <c r="ET306" s="1690"/>
      <c r="EU306" s="1690"/>
      <c r="EV306" s="1690"/>
      <c r="EW306" s="1690"/>
      <c r="EX306" s="1690"/>
      <c r="EY306" s="1690"/>
      <c r="EZ306" s="1689"/>
      <c r="FA306" s="1689"/>
      <c r="FB306" s="1689"/>
      <c r="FC306" s="1689"/>
      <c r="FD306" s="1689"/>
      <c r="FE306" s="222"/>
      <c r="FF306" s="1689"/>
      <c r="FG306" s="1689"/>
      <c r="FH306" s="1689"/>
      <c r="FI306" s="1689"/>
      <c r="FJ306" s="1689"/>
      <c r="FK306" s="1689"/>
      <c r="FL306" s="1689"/>
      <c r="FM306" s="1689"/>
      <c r="FN306" s="1689"/>
      <c r="FO306" s="1689"/>
      <c r="FP306" s="1689"/>
      <c r="FQ306" s="1690"/>
      <c r="FR306" s="1690"/>
      <c r="FS306" s="1690"/>
      <c r="FT306" s="1690"/>
      <c r="FU306" s="1690"/>
      <c r="FV306" s="1690"/>
      <c r="FW306" s="1690"/>
      <c r="FX306" s="222"/>
      <c r="FY306" s="1689"/>
      <c r="FZ306" s="1689"/>
      <c r="GA306" s="1689"/>
      <c r="GB306" s="427"/>
      <c r="GC306" s="427"/>
    </row>
    <row r="307" spans="3:196" s="96" customFormat="1" ht="16.8"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 s="1689"/>
      <c r="W307" s="1689"/>
      <c r="X307" s="1689"/>
      <c r="Y307" s="1689"/>
      <c r="Z307" s="1689"/>
      <c r="AA307" s="1689"/>
      <c r="AB307" s="1689"/>
      <c r="AC307" s="1689"/>
      <c r="AD307" s="1689"/>
      <c r="AE307" s="1689"/>
      <c r="AF307" s="1689"/>
      <c r="AG307" s="1689"/>
      <c r="AH307" s="1689"/>
      <c r="AI307" s="1689"/>
      <c r="AJ307" s="1689"/>
      <c r="AK307" s="1689"/>
      <c r="AL307" s="1689"/>
      <c r="AM307" s="1689"/>
      <c r="AN307" s="1689"/>
      <c r="AO307" s="1689"/>
      <c r="AP307" s="1689"/>
      <c r="AQ307" s="1689"/>
      <c r="AR307" s="1689"/>
      <c r="AS307" s="1689"/>
      <c r="AT307" s="1689"/>
      <c r="AU307" s="1689"/>
      <c r="AV307" s="1689"/>
      <c r="AW307" s="1689"/>
      <c r="AX307" s="1689"/>
      <c r="AY307" s="1689"/>
      <c r="AZ307" s="1689"/>
      <c r="BA307" s="1689"/>
      <c r="BB307" s="1689"/>
      <c r="BC307" s="1689"/>
      <c r="BD307" s="1689"/>
      <c r="BE307" s="1675"/>
      <c r="BF307" s="1675"/>
      <c r="BG307" s="1675"/>
      <c r="BH307" s="1675"/>
      <c r="BI307" s="1675"/>
      <c r="BJ307" s="1675"/>
      <c r="BK307" s="1675"/>
      <c r="BL307" s="1675"/>
      <c r="BM307" s="1675"/>
      <c r="BN307" s="1675"/>
      <c r="BO307" s="1675"/>
      <c r="BP307" s="1675"/>
      <c r="BQ307" s="1675"/>
      <c r="BR307" s="1675"/>
      <c r="BS307" s="1675"/>
      <c r="BT307" s="1675"/>
      <c r="BU307" s="1675"/>
      <c r="BV307" s="1675"/>
      <c r="BW307" s="1675"/>
      <c r="BX307" s="1675"/>
      <c r="BY307" s="1690"/>
      <c r="BZ307" s="1690"/>
      <c r="CA307" s="1690"/>
      <c r="CB307" s="1690"/>
      <c r="CC307" s="1690"/>
      <c r="CD307" s="1690"/>
      <c r="CE307" s="1690"/>
      <c r="CF307" s="1690"/>
      <c r="CG307" s="1690"/>
      <c r="CH307" s="1690"/>
      <c r="CI307" s="1690"/>
      <c r="CJ307" s="1690"/>
      <c r="CK307" s="1690"/>
      <c r="CL307" s="1690"/>
      <c r="CM307" s="1690"/>
      <c r="CN307" s="1690"/>
      <c r="DA307" s="102"/>
      <c r="DB307" s="102"/>
      <c r="DC307" s="102"/>
      <c r="DD307" s="102"/>
      <c r="DE307" s="102"/>
      <c r="DF307" s="102"/>
      <c r="DG307" s="102"/>
      <c r="DH307" s="102"/>
      <c r="DI307" s="102"/>
      <c r="DJ307" s="102"/>
      <c r="DK307" s="102"/>
      <c r="DL307" s="102"/>
      <c r="DM307" s="102"/>
      <c r="DN307" s="102"/>
      <c r="DO307" s="102"/>
    </row>
    <row r="308" spans="3:196" s="96" customFormat="1" ht="30">
      <c r="C308" s="569" t="s">
        <v>490</v>
      </c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</row>
    <row r="309" spans="3:196" s="96" customFormat="1" ht="18">
      <c r="C309" s="583" t="s">
        <v>491</v>
      </c>
      <c r="DA309" s="102"/>
      <c r="DB309" s="102"/>
      <c r="DC309" s="102"/>
      <c r="DD309" s="102"/>
      <c r="DE309" s="102"/>
      <c r="DF309" s="102"/>
      <c r="DG309" s="102"/>
      <c r="DH309" s="102"/>
      <c r="DI309" s="102"/>
      <c r="DJ309" s="102"/>
      <c r="DK309" s="102"/>
      <c r="DL309" s="102"/>
      <c r="DM309" s="102"/>
      <c r="DN309" s="102"/>
      <c r="DO309" s="102"/>
    </row>
    <row r="310" spans="3:196" s="96" customFormat="1" ht="18" customHeight="1">
      <c r="C310" s="2972" t="s">
        <v>163</v>
      </c>
      <c r="D310" s="3061" t="s">
        <v>164</v>
      </c>
      <c r="E310" s="2974"/>
      <c r="F310" s="113" t="s">
        <v>139</v>
      </c>
      <c r="G310" s="387"/>
      <c r="H310" s="387"/>
      <c r="I310" s="387"/>
      <c r="J310" s="387"/>
      <c r="K310" s="387"/>
      <c r="L310" s="387"/>
      <c r="M310" s="387"/>
      <c r="N310" s="387"/>
      <c r="O310" s="387"/>
      <c r="P310" s="387"/>
      <c r="Q310" s="387"/>
      <c r="R310" s="387"/>
      <c r="S310" s="387"/>
      <c r="T310" s="387"/>
      <c r="U310" s="387"/>
      <c r="V310" s="387"/>
      <c r="W310" s="387"/>
      <c r="X310" s="387"/>
      <c r="Y310" s="387"/>
      <c r="Z310" s="437"/>
      <c r="AA310" s="2975" t="s">
        <v>140</v>
      </c>
      <c r="AB310" s="2976"/>
      <c r="AC310" s="2976"/>
      <c r="AD310" s="2976"/>
      <c r="AE310" s="2976"/>
      <c r="AF310" s="2976"/>
      <c r="AG310" s="2976"/>
      <c r="AH310" s="2976"/>
      <c r="AI310" s="2976"/>
      <c r="AJ310" s="2976"/>
      <c r="AK310" s="2976"/>
      <c r="AL310" s="2976"/>
      <c r="AM310" s="2976"/>
      <c r="AN310" s="2976"/>
      <c r="AO310" s="2976"/>
      <c r="AP310" s="2976"/>
      <c r="AQ310" s="2976"/>
      <c r="AR310" s="2976"/>
      <c r="AS310" s="2976"/>
      <c r="AT310" s="2976"/>
      <c r="AU310" s="2976"/>
      <c r="AV310" s="2976"/>
      <c r="AW310" s="2976"/>
      <c r="AX310" s="2976"/>
      <c r="AY310" s="2976"/>
      <c r="AZ310" s="2976"/>
      <c r="BA310" s="2976"/>
      <c r="BB310" s="2976"/>
      <c r="BC310" s="2976"/>
      <c r="BD310" s="2976"/>
      <c r="BE310" s="2976"/>
      <c r="BF310" s="2976"/>
      <c r="BG310" s="2976"/>
      <c r="BH310" s="2976"/>
      <c r="BI310" s="2976"/>
      <c r="BJ310" s="2976"/>
      <c r="BK310" s="2976"/>
      <c r="BL310" s="2976"/>
      <c r="BM310" s="2976"/>
      <c r="BN310" s="2976"/>
      <c r="BO310" s="2976"/>
      <c r="BP310" s="2976"/>
      <c r="BQ310" s="3036" t="s">
        <v>139</v>
      </c>
      <c r="BR310" s="3037"/>
      <c r="BS310" s="3037"/>
      <c r="BT310" s="3037"/>
      <c r="BU310" s="3037"/>
      <c r="BV310" s="3037"/>
      <c r="BW310" s="3038"/>
      <c r="BX310" s="2975" t="s">
        <v>140</v>
      </c>
      <c r="BY310" s="2976"/>
      <c r="BZ310" s="2976"/>
      <c r="CA310" s="2976"/>
      <c r="CB310" s="2976"/>
      <c r="CC310" s="2977"/>
      <c r="CD310" s="3036" t="s">
        <v>139</v>
      </c>
      <c r="CE310" s="3037"/>
      <c r="CF310" s="3037"/>
      <c r="CG310" s="3037"/>
      <c r="CH310" s="3037"/>
      <c r="CI310" s="3037"/>
      <c r="CJ310" s="3037"/>
      <c r="CK310" s="388" t="s">
        <v>140</v>
      </c>
      <c r="CL310" s="389"/>
      <c r="CM310" s="389"/>
      <c r="CN310" s="1640"/>
      <c r="CO310" s="1640"/>
      <c r="CP310" s="1640"/>
      <c r="CQ310" s="1640"/>
      <c r="CR310" s="1641"/>
      <c r="CS310" s="1630" t="s">
        <v>139</v>
      </c>
      <c r="CT310" s="1631"/>
      <c r="CU310" s="1631"/>
      <c r="CV310" s="1631"/>
      <c r="CW310" s="1631"/>
      <c r="CX310" s="1637"/>
      <c r="CY310" s="1637"/>
      <c r="CZ310" s="1637"/>
      <c r="DA310" s="1637"/>
      <c r="DB310" s="1637"/>
      <c r="DC310" s="1637"/>
      <c r="DD310" s="1637"/>
      <c r="DE310" s="1638"/>
      <c r="DF310" s="1633" t="s">
        <v>140</v>
      </c>
      <c r="DG310" s="1634"/>
      <c r="DH310" s="1634"/>
      <c r="DI310" s="1634"/>
      <c r="DJ310" s="1634"/>
      <c r="DK310" s="1634"/>
      <c r="DL310" s="1634"/>
      <c r="DM310" s="1634"/>
      <c r="DN310" s="1634"/>
      <c r="DO310" s="1634"/>
      <c r="DP310" s="1634"/>
      <c r="DQ310" s="1635"/>
      <c r="DR310" s="1637" t="s">
        <v>139</v>
      </c>
      <c r="DS310" s="1637"/>
      <c r="DT310" s="1637"/>
      <c r="DU310" s="1637"/>
      <c r="DV310" s="1637"/>
      <c r="DW310" s="1633" t="s">
        <v>140</v>
      </c>
      <c r="DX310" s="1634"/>
      <c r="DY310" s="1634"/>
      <c r="DZ310" s="1634"/>
      <c r="EA310" s="1634"/>
      <c r="EB310" s="1634"/>
      <c r="EC310" s="1634"/>
      <c r="ED310" s="1634"/>
      <c r="EE310" s="1634"/>
      <c r="EF310" s="1634"/>
      <c r="EG310" s="1634"/>
      <c r="EH310" s="1635"/>
      <c r="EI310" s="1636" t="s">
        <v>139</v>
      </c>
      <c r="EJ310" s="1637"/>
      <c r="EK310" s="1637"/>
      <c r="EL310" s="1631"/>
      <c r="EM310" s="1631"/>
      <c r="EN310" s="1631"/>
      <c r="EO310" s="1632"/>
      <c r="EP310" s="1639" t="s">
        <v>140</v>
      </c>
      <c r="EQ310" s="1640"/>
      <c r="ER310" s="1640"/>
      <c r="ES310" s="1640"/>
      <c r="ET310" s="1640"/>
      <c r="EU310" s="1641"/>
      <c r="EV310" s="1630" t="s">
        <v>139</v>
      </c>
      <c r="EW310" s="1631"/>
      <c r="EX310" s="1631"/>
      <c r="EY310" s="1631"/>
      <c r="EZ310" s="1631"/>
      <c r="FA310" s="1631"/>
      <c r="FB310" s="1631"/>
      <c r="FC310" s="1631"/>
      <c r="FD310" s="1631"/>
      <c r="FE310" s="1631"/>
      <c r="FF310" s="1631"/>
      <c r="FG310" s="1631"/>
      <c r="FH310" s="1632"/>
      <c r="FI310" s="1639" t="s">
        <v>140</v>
      </c>
      <c r="FJ310" s="1640"/>
      <c r="FK310" s="1640"/>
      <c r="FL310" s="1640"/>
      <c r="FM310" s="1640"/>
      <c r="FN310" s="1640"/>
      <c r="FO310" s="1640"/>
      <c r="FP310" s="1640"/>
      <c r="FQ310" s="1640"/>
      <c r="FR310" s="1640"/>
      <c r="FS310" s="1640"/>
      <c r="FT310" s="1641"/>
      <c r="FU310" s="1631" t="s">
        <v>139</v>
      </c>
      <c r="FV310" s="1631"/>
      <c r="FW310" s="1631"/>
      <c r="FX310" s="1631"/>
      <c r="FY310" s="1631"/>
      <c r="FZ310" s="1639" t="s">
        <v>140</v>
      </c>
      <c r="GA310" s="1640"/>
      <c r="GB310" s="1640"/>
      <c r="GC310" s="1640"/>
      <c r="GD310" s="1640"/>
      <c r="GE310" s="1640"/>
      <c r="GF310" s="1640"/>
      <c r="GG310" s="1640"/>
      <c r="GH310" s="1640"/>
      <c r="GI310" s="1640"/>
      <c r="GJ310" s="1640"/>
      <c r="GK310" s="1641"/>
      <c r="GL310" s="2955" t="s">
        <v>219</v>
      </c>
      <c r="GM310" s="2957"/>
      <c r="GN310" s="3802" t="s">
        <v>307</v>
      </c>
    </row>
    <row r="311" spans="3:196" s="96" customFormat="1" ht="18" customHeight="1">
      <c r="C311" s="2972"/>
      <c r="D311" s="3062"/>
      <c r="E311" s="3064"/>
      <c r="F311" s="3362" t="s">
        <v>221</v>
      </c>
      <c r="G311" s="3362" t="s">
        <v>222</v>
      </c>
      <c r="H311" s="2991" t="s">
        <v>406</v>
      </c>
      <c r="I311" s="2992"/>
      <c r="J311" s="2992"/>
      <c r="K311" s="2992"/>
      <c r="L311" s="2992"/>
      <c r="M311" s="2992"/>
      <c r="N311" s="2992"/>
      <c r="O311" s="2992"/>
      <c r="P311" s="2992"/>
      <c r="Q311" s="2992"/>
      <c r="R311" s="2992"/>
      <c r="S311" s="2992"/>
      <c r="T311" s="2992"/>
      <c r="U311" s="2992"/>
      <c r="V311" s="2992"/>
      <c r="W311" s="2992"/>
      <c r="X311" s="2992"/>
      <c r="Y311" s="2992"/>
      <c r="Z311" s="2993"/>
      <c r="AA311" s="2985" t="s">
        <v>335</v>
      </c>
      <c r="AB311" s="2986"/>
      <c r="AC311" s="2986"/>
      <c r="AD311" s="2986"/>
      <c r="AE311" s="2986"/>
      <c r="AF311" s="2986"/>
      <c r="AG311" s="2986"/>
      <c r="AH311" s="2986"/>
      <c r="AI311" s="2986"/>
      <c r="AJ311" s="2986"/>
      <c r="AK311" s="2986"/>
      <c r="AL311" s="2986"/>
      <c r="AM311" s="2986"/>
      <c r="AN311" s="2986"/>
      <c r="AO311" s="2986"/>
      <c r="AP311" s="2986"/>
      <c r="AQ311" s="2986"/>
      <c r="AR311" s="2986"/>
      <c r="AS311" s="2986"/>
      <c r="AT311" s="2986"/>
      <c r="AU311" s="2986"/>
      <c r="AV311" s="2986"/>
      <c r="AW311" s="2986"/>
      <c r="AX311" s="2986"/>
      <c r="AY311" s="2986"/>
      <c r="AZ311" s="2986"/>
      <c r="BA311" s="2986"/>
      <c r="BB311" s="2986"/>
      <c r="BC311" s="2986"/>
      <c r="BD311" s="2986"/>
      <c r="BE311" s="2986"/>
      <c r="BF311" s="2986"/>
      <c r="BG311" s="2987"/>
      <c r="BH311" s="2985" t="s">
        <v>375</v>
      </c>
      <c r="BI311" s="2986"/>
      <c r="BJ311" s="2986"/>
      <c r="BK311" s="2986"/>
      <c r="BL311" s="2986"/>
      <c r="BM311" s="2986"/>
      <c r="BN311" s="2986"/>
      <c r="BO311" s="2986"/>
      <c r="BP311" s="2986"/>
      <c r="BQ311" s="3122" t="s">
        <v>492</v>
      </c>
      <c r="BR311" s="3123"/>
      <c r="BS311" s="3123"/>
      <c r="BT311" s="3123"/>
      <c r="BU311" s="3124"/>
      <c r="BV311" s="3116" t="s">
        <v>299</v>
      </c>
      <c r="BW311" s="3084"/>
      <c r="BX311" s="2982" t="s">
        <v>375</v>
      </c>
      <c r="BY311" s="2983"/>
      <c r="BZ311" s="2983"/>
      <c r="CA311" s="2983"/>
      <c r="CB311" s="2983"/>
      <c r="CC311" s="2984"/>
      <c r="CD311" s="2991" t="s">
        <v>295</v>
      </c>
      <c r="CE311" s="2992"/>
      <c r="CF311" s="2992"/>
      <c r="CG311" s="2992"/>
      <c r="CH311" s="2992"/>
      <c r="CI311" s="2992"/>
      <c r="CJ311" s="2992"/>
      <c r="CK311" s="1627" t="s">
        <v>375</v>
      </c>
      <c r="CL311" s="1604"/>
      <c r="CM311" s="1604"/>
      <c r="CN311" s="1649"/>
      <c r="CO311" s="1649"/>
      <c r="CP311" s="1649"/>
      <c r="CQ311" s="1649"/>
      <c r="CR311" s="1650"/>
      <c r="CS311" s="1654" t="s">
        <v>406</v>
      </c>
      <c r="CT311" s="1655"/>
      <c r="CU311" s="1655"/>
      <c r="CV311" s="1655"/>
      <c r="CW311" s="1655"/>
      <c r="CX311" s="1664"/>
      <c r="CY311" s="1664"/>
      <c r="CZ311" s="1664"/>
      <c r="DA311" s="1664"/>
      <c r="DB311" s="1664"/>
      <c r="DC311" s="1664"/>
      <c r="DD311" s="1664"/>
      <c r="DE311" s="1665"/>
      <c r="DF311" s="1663" t="s">
        <v>335</v>
      </c>
      <c r="DG311" s="1664"/>
      <c r="DH311" s="1664"/>
      <c r="DI311" s="1664"/>
      <c r="DJ311" s="1664"/>
      <c r="DK311" s="1665"/>
      <c r="DL311" s="1663" t="s">
        <v>375</v>
      </c>
      <c r="DM311" s="1664"/>
      <c r="DN311" s="1664"/>
      <c r="DO311" s="1664"/>
      <c r="DP311" s="1664"/>
      <c r="DQ311" s="1665"/>
      <c r="DR311" s="1663" t="s">
        <v>287</v>
      </c>
      <c r="DS311" s="1664"/>
      <c r="DT311" s="1664"/>
      <c r="DU311" s="1664"/>
      <c r="DV311" s="1665"/>
      <c r="DW311" s="1663" t="s">
        <v>288</v>
      </c>
      <c r="DX311" s="1664"/>
      <c r="DY311" s="1664"/>
      <c r="DZ311" s="1664"/>
      <c r="EA311" s="1664"/>
      <c r="EB311" s="1664"/>
      <c r="EC311" s="1664"/>
      <c r="ED311" s="1664"/>
      <c r="EE311" s="1664"/>
      <c r="EF311" s="1664"/>
      <c r="EG311" s="1664"/>
      <c r="EH311" s="1665"/>
      <c r="EI311" s="1340" t="s">
        <v>492</v>
      </c>
      <c r="EJ311" s="1341"/>
      <c r="EK311" s="1341"/>
      <c r="EL311" s="663"/>
      <c r="EM311" s="664"/>
      <c r="EN311" s="1702" t="s">
        <v>299</v>
      </c>
      <c r="EO311" s="1699"/>
      <c r="EP311" s="1648" t="s">
        <v>375</v>
      </c>
      <c r="EQ311" s="1649"/>
      <c r="ER311" s="1649"/>
      <c r="ES311" s="1649"/>
      <c r="ET311" s="1649"/>
      <c r="EU311" s="1650"/>
      <c r="EV311" s="1654" t="s">
        <v>406</v>
      </c>
      <c r="EW311" s="1655"/>
      <c r="EX311" s="1655"/>
      <c r="EY311" s="1655"/>
      <c r="EZ311" s="1655"/>
      <c r="FA311" s="1655"/>
      <c r="FB311" s="1655"/>
      <c r="FC311" s="1655"/>
      <c r="FD311" s="1655"/>
      <c r="FE311" s="1655"/>
      <c r="FF311" s="1655"/>
      <c r="FG311" s="1655"/>
      <c r="FH311" s="1656"/>
      <c r="FI311" s="1648" t="s">
        <v>335</v>
      </c>
      <c r="FJ311" s="1649"/>
      <c r="FK311" s="1649"/>
      <c r="FL311" s="1649"/>
      <c r="FM311" s="1649"/>
      <c r="FN311" s="1650"/>
      <c r="FO311" s="1648" t="s">
        <v>375</v>
      </c>
      <c r="FP311" s="1649"/>
      <c r="FQ311" s="1649"/>
      <c r="FR311" s="1649"/>
      <c r="FS311" s="1649"/>
      <c r="FT311" s="1650"/>
      <c r="FU311" s="1654" t="s">
        <v>287</v>
      </c>
      <c r="FV311" s="1655"/>
      <c r="FW311" s="1655"/>
      <c r="FX311" s="1655"/>
      <c r="FY311" s="1656"/>
      <c r="FZ311" s="1648" t="s">
        <v>288</v>
      </c>
      <c r="GA311" s="1649"/>
      <c r="GB311" s="1649"/>
      <c r="GC311" s="1649"/>
      <c r="GD311" s="1649"/>
      <c r="GE311" s="1649"/>
      <c r="GF311" s="1649"/>
      <c r="GG311" s="1649"/>
      <c r="GH311" s="1649"/>
      <c r="GI311" s="1649"/>
      <c r="GJ311" s="1649"/>
      <c r="GK311" s="1650"/>
      <c r="GL311" s="2958"/>
      <c r="GM311" s="2960"/>
      <c r="GN311" s="3803"/>
    </row>
    <row r="312" spans="3:196" s="96" customFormat="1" ht="18" customHeight="1">
      <c r="C312" s="2972"/>
      <c r="D312" s="3062"/>
      <c r="E312" s="3064"/>
      <c r="F312" s="3363"/>
      <c r="G312" s="3363"/>
      <c r="H312" s="2994"/>
      <c r="I312" s="2995"/>
      <c r="J312" s="2995"/>
      <c r="K312" s="2995"/>
      <c r="L312" s="2995"/>
      <c r="M312" s="2995"/>
      <c r="N312" s="2995"/>
      <c r="O312" s="2995"/>
      <c r="P312" s="2995"/>
      <c r="Q312" s="2995"/>
      <c r="R312" s="2995"/>
      <c r="S312" s="2995"/>
      <c r="T312" s="2995"/>
      <c r="U312" s="2995"/>
      <c r="V312" s="2995"/>
      <c r="W312" s="2995"/>
      <c r="X312" s="2995"/>
      <c r="Y312" s="2995"/>
      <c r="Z312" s="2996"/>
      <c r="AA312" s="2985"/>
      <c r="AB312" s="2986"/>
      <c r="AC312" s="2986"/>
      <c r="AD312" s="2986"/>
      <c r="AE312" s="2986"/>
      <c r="AF312" s="2986"/>
      <c r="AG312" s="2986"/>
      <c r="AH312" s="2986"/>
      <c r="AI312" s="2986"/>
      <c r="AJ312" s="2986"/>
      <c r="AK312" s="2986"/>
      <c r="AL312" s="2986"/>
      <c r="AM312" s="2986"/>
      <c r="AN312" s="2986"/>
      <c r="AO312" s="2986"/>
      <c r="AP312" s="2986"/>
      <c r="AQ312" s="2986"/>
      <c r="AR312" s="2986"/>
      <c r="AS312" s="2986"/>
      <c r="AT312" s="2986"/>
      <c r="AU312" s="2986"/>
      <c r="AV312" s="2986"/>
      <c r="AW312" s="2986"/>
      <c r="AX312" s="2986"/>
      <c r="AY312" s="2986"/>
      <c r="AZ312" s="2986"/>
      <c r="BA312" s="2986"/>
      <c r="BB312" s="2986"/>
      <c r="BC312" s="2986"/>
      <c r="BD312" s="2986"/>
      <c r="BE312" s="2986"/>
      <c r="BF312" s="2986"/>
      <c r="BG312" s="2987"/>
      <c r="BH312" s="2985"/>
      <c r="BI312" s="2986"/>
      <c r="BJ312" s="2986"/>
      <c r="BK312" s="2986"/>
      <c r="BL312" s="2986"/>
      <c r="BM312" s="2986"/>
      <c r="BN312" s="2986"/>
      <c r="BO312" s="2986"/>
      <c r="BP312" s="2986"/>
      <c r="BQ312" s="3125"/>
      <c r="BR312" s="3123"/>
      <c r="BS312" s="3123"/>
      <c r="BT312" s="3123"/>
      <c r="BU312" s="3124"/>
      <c r="BV312" s="3083"/>
      <c r="BW312" s="3084"/>
      <c r="BX312" s="2985"/>
      <c r="BY312" s="2986"/>
      <c r="BZ312" s="2986"/>
      <c r="CA312" s="2986"/>
      <c r="CB312" s="2986"/>
      <c r="CC312" s="2987"/>
      <c r="CD312" s="2994"/>
      <c r="CE312" s="2995"/>
      <c r="CF312" s="2995"/>
      <c r="CG312" s="2995"/>
      <c r="CH312" s="2995"/>
      <c r="CI312" s="2995"/>
      <c r="CJ312" s="2995"/>
      <c r="CK312" s="1614"/>
      <c r="CL312" s="1615"/>
      <c r="CM312" s="1615"/>
      <c r="CN312" s="1652"/>
      <c r="CO312" s="1652"/>
      <c r="CP312" s="1652"/>
      <c r="CQ312" s="1652"/>
      <c r="CR312" s="1653"/>
      <c r="CS312" s="1657"/>
      <c r="CT312" s="1658"/>
      <c r="CU312" s="1658"/>
      <c r="CV312" s="1658"/>
      <c r="CW312" s="1658"/>
      <c r="CX312" s="1667"/>
      <c r="CY312" s="1667"/>
      <c r="CZ312" s="1667"/>
      <c r="DA312" s="1667"/>
      <c r="DB312" s="1667"/>
      <c r="DC312" s="1667"/>
      <c r="DD312" s="1667"/>
      <c r="DE312" s="1668"/>
      <c r="DF312" s="1666"/>
      <c r="DG312" s="1667"/>
      <c r="DH312" s="1667"/>
      <c r="DI312" s="1667"/>
      <c r="DJ312" s="1667"/>
      <c r="DK312" s="1668"/>
      <c r="DL312" s="1666"/>
      <c r="DM312" s="1667"/>
      <c r="DN312" s="1667"/>
      <c r="DO312" s="1667"/>
      <c r="DP312" s="1667"/>
      <c r="DQ312" s="1668"/>
      <c r="DR312" s="1666"/>
      <c r="DS312" s="1667"/>
      <c r="DT312" s="1667"/>
      <c r="DU312" s="1667"/>
      <c r="DV312" s="1668"/>
      <c r="DW312" s="1666"/>
      <c r="DX312" s="1667"/>
      <c r="DY312" s="1667"/>
      <c r="DZ312" s="1667"/>
      <c r="EA312" s="1667"/>
      <c r="EB312" s="1667"/>
      <c r="EC312" s="1667"/>
      <c r="ED312" s="1667"/>
      <c r="EE312" s="1667"/>
      <c r="EF312" s="1667"/>
      <c r="EG312" s="1667"/>
      <c r="EH312" s="1668"/>
      <c r="EI312" s="1342"/>
      <c r="EJ312" s="1341"/>
      <c r="EK312" s="1341"/>
      <c r="EL312" s="663"/>
      <c r="EM312" s="664"/>
      <c r="EN312" s="1698"/>
      <c r="EO312" s="1699"/>
      <c r="EP312" s="1651"/>
      <c r="EQ312" s="1652"/>
      <c r="ER312" s="1652"/>
      <c r="ES312" s="1652"/>
      <c r="ET312" s="1652"/>
      <c r="EU312" s="1653"/>
      <c r="EV312" s="1657"/>
      <c r="EW312" s="1658"/>
      <c r="EX312" s="1658"/>
      <c r="EY312" s="1658"/>
      <c r="EZ312" s="1658"/>
      <c r="FA312" s="1658"/>
      <c r="FB312" s="1658"/>
      <c r="FC312" s="1658"/>
      <c r="FD312" s="1658"/>
      <c r="FE312" s="1658"/>
      <c r="FF312" s="1658"/>
      <c r="FG312" s="1658"/>
      <c r="FH312" s="1659"/>
      <c r="FI312" s="1651"/>
      <c r="FJ312" s="1652"/>
      <c r="FK312" s="1652"/>
      <c r="FL312" s="1652"/>
      <c r="FM312" s="1652"/>
      <c r="FN312" s="1653"/>
      <c r="FO312" s="1651"/>
      <c r="FP312" s="1652"/>
      <c r="FQ312" s="1652"/>
      <c r="FR312" s="1652"/>
      <c r="FS312" s="1652"/>
      <c r="FT312" s="1653"/>
      <c r="FU312" s="1657"/>
      <c r="FV312" s="1658"/>
      <c r="FW312" s="1658"/>
      <c r="FX312" s="1658"/>
      <c r="FY312" s="1659"/>
      <c r="FZ312" s="1651"/>
      <c r="GA312" s="1652"/>
      <c r="GB312" s="1652"/>
      <c r="GC312" s="1652"/>
      <c r="GD312" s="1652"/>
      <c r="GE312" s="1652"/>
      <c r="GF312" s="1652"/>
      <c r="GG312" s="1652"/>
      <c r="GH312" s="1652"/>
      <c r="GI312" s="1652"/>
      <c r="GJ312" s="1652"/>
      <c r="GK312" s="1653"/>
      <c r="GL312" s="2958"/>
      <c r="GM312" s="2960"/>
      <c r="GN312" s="3803"/>
    </row>
    <row r="313" spans="3:196" s="96" customFormat="1" ht="18" customHeight="1">
      <c r="C313" s="2972"/>
      <c r="D313" s="3181"/>
      <c r="E313" s="3183"/>
      <c r="F313" s="3363"/>
      <c r="G313" s="3363"/>
      <c r="H313" s="2994"/>
      <c r="I313" s="2995"/>
      <c r="J313" s="2995"/>
      <c r="K313" s="2995"/>
      <c r="L313" s="2995"/>
      <c r="M313" s="2995"/>
      <c r="N313" s="2995"/>
      <c r="O313" s="2995"/>
      <c r="P313" s="2995"/>
      <c r="Q313" s="2995"/>
      <c r="R313" s="2995"/>
      <c r="S313" s="2995"/>
      <c r="T313" s="2995"/>
      <c r="U313" s="2995"/>
      <c r="V313" s="2995"/>
      <c r="W313" s="2995"/>
      <c r="X313" s="2995"/>
      <c r="Y313" s="2995"/>
      <c r="Z313" s="2996"/>
      <c r="AA313" s="2985"/>
      <c r="AB313" s="2986"/>
      <c r="AC313" s="2986"/>
      <c r="AD313" s="2986"/>
      <c r="AE313" s="2986"/>
      <c r="AF313" s="2986"/>
      <c r="AG313" s="2986"/>
      <c r="AH313" s="2986"/>
      <c r="AI313" s="2986"/>
      <c r="AJ313" s="2986"/>
      <c r="AK313" s="2986"/>
      <c r="AL313" s="2986"/>
      <c r="AM313" s="2986"/>
      <c r="AN313" s="2986"/>
      <c r="AO313" s="2986"/>
      <c r="AP313" s="2986"/>
      <c r="AQ313" s="2986"/>
      <c r="AR313" s="2986"/>
      <c r="AS313" s="2986"/>
      <c r="AT313" s="2986"/>
      <c r="AU313" s="2986"/>
      <c r="AV313" s="2986"/>
      <c r="AW313" s="2986"/>
      <c r="AX313" s="2986"/>
      <c r="AY313" s="2986"/>
      <c r="AZ313" s="2986"/>
      <c r="BA313" s="2986"/>
      <c r="BB313" s="2986"/>
      <c r="BC313" s="2986"/>
      <c r="BD313" s="2986"/>
      <c r="BE313" s="2986"/>
      <c r="BF313" s="2986"/>
      <c r="BG313" s="2987"/>
      <c r="BH313" s="2985"/>
      <c r="BI313" s="2986"/>
      <c r="BJ313" s="2986"/>
      <c r="BK313" s="2986"/>
      <c r="BL313" s="2986"/>
      <c r="BM313" s="2986"/>
      <c r="BN313" s="2986"/>
      <c r="BO313" s="2986"/>
      <c r="BP313" s="2986"/>
      <c r="BQ313" s="3125"/>
      <c r="BR313" s="3123"/>
      <c r="BS313" s="3123"/>
      <c r="BT313" s="3123"/>
      <c r="BU313" s="3124"/>
      <c r="BV313" s="3083"/>
      <c r="BW313" s="3084"/>
      <c r="BX313" s="2985"/>
      <c r="BY313" s="2986"/>
      <c r="BZ313" s="2986"/>
      <c r="CA313" s="2986"/>
      <c r="CB313" s="2986"/>
      <c r="CC313" s="2987"/>
      <c r="CD313" s="2994"/>
      <c r="CE313" s="2995"/>
      <c r="CF313" s="2995"/>
      <c r="CG313" s="2995"/>
      <c r="CH313" s="2995"/>
      <c r="CI313" s="2995"/>
      <c r="CJ313" s="2995"/>
      <c r="CK313" s="1614"/>
      <c r="CL313" s="1615"/>
      <c r="CM313" s="1615"/>
      <c r="CN313" s="1652"/>
      <c r="CO313" s="1652"/>
      <c r="CP313" s="1652"/>
      <c r="CQ313" s="1652"/>
      <c r="CR313" s="1653"/>
      <c r="CS313" s="1657"/>
      <c r="CT313" s="1658"/>
      <c r="CU313" s="1658"/>
      <c r="CV313" s="1658"/>
      <c r="CW313" s="1658"/>
      <c r="CX313" s="1667"/>
      <c r="CY313" s="1667"/>
      <c r="CZ313" s="1667"/>
      <c r="DA313" s="1667"/>
      <c r="DB313" s="1667"/>
      <c r="DC313" s="1667"/>
      <c r="DD313" s="1667"/>
      <c r="DE313" s="1668"/>
      <c r="DF313" s="1666"/>
      <c r="DG313" s="1667"/>
      <c r="DH313" s="1667"/>
      <c r="DI313" s="1667"/>
      <c r="DJ313" s="1667"/>
      <c r="DK313" s="1668"/>
      <c r="DL313" s="1666"/>
      <c r="DM313" s="1667"/>
      <c r="DN313" s="1667"/>
      <c r="DO313" s="1667"/>
      <c r="DP313" s="1667"/>
      <c r="DQ313" s="1668"/>
      <c r="DR313" s="1666"/>
      <c r="DS313" s="1667"/>
      <c r="DT313" s="1667"/>
      <c r="DU313" s="1667"/>
      <c r="DV313" s="1668"/>
      <c r="DW313" s="1666"/>
      <c r="DX313" s="1667"/>
      <c r="DY313" s="1667"/>
      <c r="DZ313" s="1667"/>
      <c r="EA313" s="1667"/>
      <c r="EB313" s="1667"/>
      <c r="EC313" s="1667"/>
      <c r="ED313" s="1667"/>
      <c r="EE313" s="1667"/>
      <c r="EF313" s="1667"/>
      <c r="EG313" s="1667"/>
      <c r="EH313" s="1668"/>
      <c r="EI313" s="1342"/>
      <c r="EJ313" s="1341"/>
      <c r="EK313" s="1341"/>
      <c r="EL313" s="663"/>
      <c r="EM313" s="664"/>
      <c r="EN313" s="1698"/>
      <c r="EO313" s="1699"/>
      <c r="EP313" s="1651"/>
      <c r="EQ313" s="1652"/>
      <c r="ER313" s="1652"/>
      <c r="ES313" s="1652"/>
      <c r="ET313" s="1652"/>
      <c r="EU313" s="1653"/>
      <c r="EV313" s="1657"/>
      <c r="EW313" s="1658"/>
      <c r="EX313" s="1658"/>
      <c r="EY313" s="1658"/>
      <c r="EZ313" s="1658"/>
      <c r="FA313" s="1658"/>
      <c r="FB313" s="1658"/>
      <c r="FC313" s="1658"/>
      <c r="FD313" s="1658"/>
      <c r="FE313" s="1658"/>
      <c r="FF313" s="1658"/>
      <c r="FG313" s="1658"/>
      <c r="FH313" s="1659"/>
      <c r="FI313" s="1651"/>
      <c r="FJ313" s="1652"/>
      <c r="FK313" s="1652"/>
      <c r="FL313" s="1652"/>
      <c r="FM313" s="1652"/>
      <c r="FN313" s="1653"/>
      <c r="FO313" s="1651"/>
      <c r="FP313" s="1652"/>
      <c r="FQ313" s="1652"/>
      <c r="FR313" s="1652"/>
      <c r="FS313" s="1652"/>
      <c r="FT313" s="1653"/>
      <c r="FU313" s="1657"/>
      <c r="FV313" s="1658"/>
      <c r="FW313" s="1658"/>
      <c r="FX313" s="1658"/>
      <c r="FY313" s="1659"/>
      <c r="FZ313" s="1651"/>
      <c r="GA313" s="1652"/>
      <c r="GB313" s="1652"/>
      <c r="GC313" s="1652"/>
      <c r="GD313" s="1652"/>
      <c r="GE313" s="1652"/>
      <c r="GF313" s="1652"/>
      <c r="GG313" s="1652"/>
      <c r="GH313" s="1652"/>
      <c r="GI313" s="1652"/>
      <c r="GJ313" s="1652"/>
      <c r="GK313" s="1653"/>
      <c r="GL313" s="2958"/>
      <c r="GM313" s="2960"/>
      <c r="GN313" s="3803"/>
    </row>
    <row r="314" spans="3:196" s="96" customFormat="1" ht="138.75" customHeight="1">
      <c r="C314" s="2972"/>
      <c r="D314" s="1582" t="s">
        <v>168</v>
      </c>
      <c r="E314" s="1607" t="s">
        <v>220</v>
      </c>
      <c r="F314" s="3364"/>
      <c r="G314" s="3364"/>
      <c r="H314" s="2997"/>
      <c r="I314" s="2998"/>
      <c r="J314" s="2998"/>
      <c r="K314" s="2998"/>
      <c r="L314" s="2998"/>
      <c r="M314" s="2998"/>
      <c r="N314" s="2998"/>
      <c r="O314" s="2998"/>
      <c r="P314" s="2998"/>
      <c r="Q314" s="2998"/>
      <c r="R314" s="2998"/>
      <c r="S314" s="2998"/>
      <c r="T314" s="2998"/>
      <c r="U314" s="2998"/>
      <c r="V314" s="2998"/>
      <c r="W314" s="2998"/>
      <c r="X314" s="2998"/>
      <c r="Y314" s="2998"/>
      <c r="Z314" s="2999"/>
      <c r="AA314" s="2988"/>
      <c r="AB314" s="2989"/>
      <c r="AC314" s="2989"/>
      <c r="AD314" s="2989"/>
      <c r="AE314" s="2989"/>
      <c r="AF314" s="2989"/>
      <c r="AG314" s="2989"/>
      <c r="AH314" s="2989"/>
      <c r="AI314" s="2989"/>
      <c r="AJ314" s="2989"/>
      <c r="AK314" s="2989"/>
      <c r="AL314" s="2989"/>
      <c r="AM314" s="2989"/>
      <c r="AN314" s="2989"/>
      <c r="AO314" s="2989"/>
      <c r="AP314" s="2989"/>
      <c r="AQ314" s="2989"/>
      <c r="AR314" s="2989"/>
      <c r="AS314" s="2989"/>
      <c r="AT314" s="2989"/>
      <c r="AU314" s="2989"/>
      <c r="AV314" s="2989"/>
      <c r="AW314" s="2989"/>
      <c r="AX314" s="2989"/>
      <c r="AY314" s="2989"/>
      <c r="AZ314" s="2989"/>
      <c r="BA314" s="2989"/>
      <c r="BB314" s="2989"/>
      <c r="BC314" s="2989"/>
      <c r="BD314" s="2989"/>
      <c r="BE314" s="2989"/>
      <c r="BF314" s="2989"/>
      <c r="BG314" s="2990"/>
      <c r="BH314" s="2985"/>
      <c r="BI314" s="2986"/>
      <c r="BJ314" s="2986"/>
      <c r="BK314" s="2986"/>
      <c r="BL314" s="2986"/>
      <c r="BM314" s="2986"/>
      <c r="BN314" s="2986"/>
      <c r="BO314" s="2986"/>
      <c r="BP314" s="2986"/>
      <c r="BQ314" s="3126"/>
      <c r="BR314" s="3127"/>
      <c r="BS314" s="3127"/>
      <c r="BT314" s="3127"/>
      <c r="BU314" s="3128"/>
      <c r="BV314" s="3085"/>
      <c r="BW314" s="3086"/>
      <c r="BX314" s="2988"/>
      <c r="BY314" s="2989"/>
      <c r="BZ314" s="2989"/>
      <c r="CA314" s="2989"/>
      <c r="CB314" s="2989"/>
      <c r="CC314" s="2990"/>
      <c r="CD314" s="2997"/>
      <c r="CE314" s="2998"/>
      <c r="CF314" s="2998"/>
      <c r="CG314" s="2998"/>
      <c r="CH314" s="2998"/>
      <c r="CI314" s="2998"/>
      <c r="CJ314" s="2998"/>
      <c r="CK314" s="1617"/>
      <c r="CL314" s="1618"/>
      <c r="CM314" s="1618"/>
      <c r="CN314" s="615"/>
      <c r="CO314" s="615"/>
      <c r="CP314" s="615"/>
      <c r="CQ314" s="615"/>
      <c r="CR314" s="616"/>
      <c r="CS314" s="1660"/>
      <c r="CT314" s="1661"/>
      <c r="CU314" s="1661"/>
      <c r="CV314" s="1661"/>
      <c r="CW314" s="1661"/>
      <c r="CX314" s="1328"/>
      <c r="CY314" s="1328"/>
      <c r="CZ314" s="1328"/>
      <c r="DA314" s="1328"/>
      <c r="DB314" s="1328"/>
      <c r="DC314" s="1328"/>
      <c r="DD314" s="1328"/>
      <c r="DE314" s="1329"/>
      <c r="DF314" s="1333"/>
      <c r="DG314" s="1328"/>
      <c r="DH314" s="1328"/>
      <c r="DI314" s="1328"/>
      <c r="DJ314" s="1328"/>
      <c r="DK314" s="1329"/>
      <c r="DL314" s="1333"/>
      <c r="DM314" s="1328"/>
      <c r="DN314" s="1328"/>
      <c r="DO314" s="1328"/>
      <c r="DP314" s="1328"/>
      <c r="DQ314" s="1329"/>
      <c r="DR314" s="1333"/>
      <c r="DS314" s="1328"/>
      <c r="DT314" s="1328"/>
      <c r="DU314" s="1328"/>
      <c r="DV314" s="1329"/>
      <c r="DW314" s="1333"/>
      <c r="DX314" s="1328"/>
      <c r="DY314" s="1328"/>
      <c r="DZ314" s="1328"/>
      <c r="EA314" s="1328"/>
      <c r="EB314" s="1328"/>
      <c r="EC314" s="1328"/>
      <c r="ED314" s="1328"/>
      <c r="EE314" s="1328"/>
      <c r="EF314" s="1328"/>
      <c r="EG314" s="1328"/>
      <c r="EH314" s="1329"/>
      <c r="EI314" s="1343"/>
      <c r="EJ314" s="1344"/>
      <c r="EK314" s="1344"/>
      <c r="EL314" s="668"/>
      <c r="EM314" s="669"/>
      <c r="EN314" s="1700"/>
      <c r="EO314" s="1701"/>
      <c r="EP314" s="614"/>
      <c r="EQ314" s="615"/>
      <c r="ER314" s="615"/>
      <c r="ES314" s="615"/>
      <c r="ET314" s="615"/>
      <c r="EU314" s="616"/>
      <c r="EV314" s="1660"/>
      <c r="EW314" s="1661"/>
      <c r="EX314" s="1661"/>
      <c r="EY314" s="1661"/>
      <c r="EZ314" s="1661"/>
      <c r="FA314" s="1661"/>
      <c r="FB314" s="1661"/>
      <c r="FC314" s="1661"/>
      <c r="FD314" s="1661"/>
      <c r="FE314" s="1661"/>
      <c r="FF314" s="1661"/>
      <c r="FG314" s="1661"/>
      <c r="FH314" s="1662"/>
      <c r="FI314" s="614"/>
      <c r="FJ314" s="615"/>
      <c r="FK314" s="615"/>
      <c r="FL314" s="615"/>
      <c r="FM314" s="615"/>
      <c r="FN314" s="616"/>
      <c r="FO314" s="614"/>
      <c r="FP314" s="615"/>
      <c r="FQ314" s="615"/>
      <c r="FR314" s="615"/>
      <c r="FS314" s="615"/>
      <c r="FT314" s="616"/>
      <c r="FU314" s="1660"/>
      <c r="FV314" s="1661"/>
      <c r="FW314" s="1661"/>
      <c r="FX314" s="1661"/>
      <c r="FY314" s="1662"/>
      <c r="FZ314" s="614"/>
      <c r="GA314" s="615"/>
      <c r="GB314" s="615"/>
      <c r="GC314" s="615"/>
      <c r="GD314" s="615"/>
      <c r="GE314" s="615"/>
      <c r="GF314" s="615"/>
      <c r="GG314" s="615"/>
      <c r="GH314" s="615"/>
      <c r="GI314" s="615"/>
      <c r="GJ314" s="615"/>
      <c r="GK314" s="616"/>
      <c r="GL314" s="2961"/>
      <c r="GM314" s="2963"/>
      <c r="GN314" s="3804"/>
    </row>
    <row r="315" spans="3:196" s="96" customFormat="1" ht="134.4">
      <c r="C315" s="1606" t="s">
        <v>493</v>
      </c>
      <c r="D315" s="1598" t="s">
        <v>242</v>
      </c>
      <c r="E315" s="1598" t="s">
        <v>181</v>
      </c>
      <c r="F315" s="1598" t="s">
        <v>243</v>
      </c>
      <c r="G315" s="1598" t="s">
        <v>244</v>
      </c>
      <c r="H315" s="3011" t="s">
        <v>409</v>
      </c>
      <c r="I315" s="3012"/>
      <c r="J315" s="3012"/>
      <c r="K315" s="3012"/>
      <c r="L315" s="3012"/>
      <c r="M315" s="3012"/>
      <c r="N315" s="3012"/>
      <c r="O315" s="3012"/>
      <c r="P315" s="3012"/>
      <c r="Q315" s="3012"/>
      <c r="R315" s="3012"/>
      <c r="S315" s="3012"/>
      <c r="T315" s="3012"/>
      <c r="U315" s="3012"/>
      <c r="V315" s="3012"/>
      <c r="W315" s="3012"/>
      <c r="X315" s="3012"/>
      <c r="Y315" s="3012"/>
      <c r="Z315" s="3013"/>
      <c r="AA315" s="3011" t="s">
        <v>419</v>
      </c>
      <c r="AB315" s="3012"/>
      <c r="AC315" s="3012"/>
      <c r="AD315" s="3012"/>
      <c r="AE315" s="3012"/>
      <c r="AF315" s="3012"/>
      <c r="AG315" s="3012"/>
      <c r="AH315" s="3012"/>
      <c r="AI315" s="3012"/>
      <c r="AJ315" s="3012"/>
      <c r="AK315" s="3012"/>
      <c r="AL315" s="3012"/>
      <c r="AM315" s="3012"/>
      <c r="AN315" s="3012"/>
      <c r="AO315" s="3012"/>
      <c r="AP315" s="3012"/>
      <c r="AQ315" s="3012"/>
      <c r="AR315" s="3012"/>
      <c r="AS315" s="3012"/>
      <c r="AT315" s="3012"/>
      <c r="AU315" s="3012"/>
      <c r="AV315" s="3012"/>
      <c r="AW315" s="3012"/>
      <c r="AX315" s="3012"/>
      <c r="AY315" s="3012"/>
      <c r="AZ315" s="3012"/>
      <c r="BA315" s="3012"/>
      <c r="BB315" s="3012"/>
      <c r="BC315" s="3012"/>
      <c r="BD315" s="3012"/>
      <c r="BE315" s="3012"/>
      <c r="BF315" s="3012"/>
      <c r="BG315" s="3013"/>
      <c r="BH315" s="3133" t="s">
        <v>494</v>
      </c>
      <c r="BI315" s="3134"/>
      <c r="BJ315" s="3134"/>
      <c r="BK315" s="3134"/>
      <c r="BL315" s="3134"/>
      <c r="BM315" s="3134"/>
      <c r="BN315" s="3134"/>
      <c r="BO315" s="3134"/>
      <c r="BP315" s="3135"/>
      <c r="BQ315" s="3136" t="s">
        <v>180</v>
      </c>
      <c r="BR315" s="3137"/>
      <c r="BS315" s="3137"/>
      <c r="BT315" s="3137"/>
      <c r="BU315" s="3138"/>
      <c r="BV315" s="3326" t="s">
        <v>495</v>
      </c>
      <c r="BW315" s="3273"/>
      <c r="BX315" s="3071" t="s">
        <v>496</v>
      </c>
      <c r="BY315" s="3272"/>
      <c r="BZ315" s="3272"/>
      <c r="CA315" s="3272"/>
      <c r="CB315" s="3272"/>
      <c r="CC315" s="3273"/>
      <c r="CD315" s="3011" t="s">
        <v>180</v>
      </c>
      <c r="CE315" s="3012"/>
      <c r="CF315" s="3012"/>
      <c r="CG315" s="3012"/>
      <c r="CH315" s="3012"/>
      <c r="CI315" s="3012"/>
      <c r="CJ315" s="3013"/>
      <c r="CK315" s="3011" t="s">
        <v>412</v>
      </c>
      <c r="CL315" s="3012"/>
      <c r="CM315" s="3012"/>
      <c r="CN315" s="3012"/>
      <c r="CO315" s="3012"/>
      <c r="CP315" s="3012"/>
      <c r="CQ315" s="3012"/>
      <c r="CR315" s="3013"/>
      <c r="CS315" s="3011" t="s">
        <v>409</v>
      </c>
      <c r="CT315" s="3012"/>
      <c r="CU315" s="3012"/>
      <c r="CV315" s="3012"/>
      <c r="CW315" s="3012"/>
      <c r="CX315" s="3012"/>
      <c r="CY315" s="3012"/>
      <c r="CZ315" s="3012"/>
      <c r="DA315" s="3012"/>
      <c r="DB315" s="3012"/>
      <c r="DC315" s="3012"/>
      <c r="DD315" s="3012"/>
      <c r="DE315" s="3013"/>
      <c r="DF315" s="3011" t="s">
        <v>419</v>
      </c>
      <c r="DG315" s="3012"/>
      <c r="DH315" s="3012"/>
      <c r="DI315" s="1682"/>
      <c r="DJ315" s="1682"/>
      <c r="DK315" s="1683"/>
      <c r="DL315" s="3071" t="s">
        <v>454</v>
      </c>
      <c r="DM315" s="3272"/>
      <c r="DN315" s="3272"/>
      <c r="DO315" s="3272"/>
      <c r="DP315" s="3272"/>
      <c r="DQ315" s="3273"/>
      <c r="DR315" s="3071" t="s">
        <v>297</v>
      </c>
      <c r="DS315" s="3272"/>
      <c r="DT315" s="3272"/>
      <c r="DU315" s="3272"/>
      <c r="DV315" s="3273"/>
      <c r="DW315" s="3071" t="s">
        <v>421</v>
      </c>
      <c r="DX315" s="3272"/>
      <c r="DY315" s="3272"/>
      <c r="DZ315" s="3272"/>
      <c r="EA315" s="3272"/>
      <c r="EB315" s="3272"/>
      <c r="EC315" s="3272"/>
      <c r="ED315" s="3272"/>
      <c r="EE315" s="3272"/>
      <c r="EF315" s="3272"/>
      <c r="EG315" s="3272"/>
      <c r="EH315" s="3273"/>
      <c r="EI315" s="3136" t="s">
        <v>497</v>
      </c>
      <c r="EJ315" s="3137"/>
      <c r="EK315" s="3137"/>
      <c r="EL315" s="3137"/>
      <c r="EM315" s="3138"/>
      <c r="EN315" s="3326" t="s">
        <v>495</v>
      </c>
      <c r="EO315" s="3328"/>
      <c r="EP315" s="3071" t="s">
        <v>489</v>
      </c>
      <c r="EQ315" s="3272"/>
      <c r="ER315" s="3272"/>
      <c r="ES315" s="3272"/>
      <c r="ET315" s="3272"/>
      <c r="EU315" s="3273"/>
      <c r="EV315" s="3011" t="s">
        <v>498</v>
      </c>
      <c r="EW315" s="3012"/>
      <c r="EX315" s="3012"/>
      <c r="EY315" s="3012"/>
      <c r="EZ315" s="3012"/>
      <c r="FA315" s="3012"/>
      <c r="FB315" s="3012"/>
      <c r="FC315" s="3012"/>
      <c r="FD315" s="3012"/>
      <c r="FE315" s="3012"/>
      <c r="FF315" s="3012"/>
      <c r="FG315" s="3012"/>
      <c r="FH315" s="3013"/>
      <c r="FI315" s="3011" t="s">
        <v>419</v>
      </c>
      <c r="FJ315" s="3012"/>
      <c r="FK315" s="3012"/>
      <c r="FL315" s="3012"/>
      <c r="FM315" s="3012"/>
      <c r="FN315" s="3013"/>
      <c r="FO315" s="3071" t="s">
        <v>454</v>
      </c>
      <c r="FP315" s="3272"/>
      <c r="FQ315" s="3272"/>
      <c r="FR315" s="3272"/>
      <c r="FS315" s="3272"/>
      <c r="FT315" s="3273"/>
      <c r="FU315" s="3071" t="s">
        <v>297</v>
      </c>
      <c r="FV315" s="3272"/>
      <c r="FW315" s="3272"/>
      <c r="FX315" s="3272"/>
      <c r="FY315" s="3273"/>
      <c r="FZ315" s="3071" t="s">
        <v>499</v>
      </c>
      <c r="GA315" s="3272"/>
      <c r="GB315" s="3272"/>
      <c r="GC315" s="3272"/>
      <c r="GD315" s="3272"/>
      <c r="GE315" s="3272"/>
      <c r="GF315" s="3272"/>
      <c r="GG315" s="3272"/>
      <c r="GH315" s="3272"/>
      <c r="GI315" s="3272"/>
      <c r="GJ315" s="3272"/>
      <c r="GK315" s="3273"/>
      <c r="GL315" s="3011" t="s">
        <v>456</v>
      </c>
      <c r="GM315" s="3013"/>
      <c r="GN315" s="1605">
        <v>643</v>
      </c>
    </row>
    <row r="316" spans="3:196" s="96" customFormat="1" ht="15.6">
      <c r="C316" s="568"/>
      <c r="DA316" s="102"/>
      <c r="DB316" s="102"/>
      <c r="DC316" s="102"/>
      <c r="DD316" s="102"/>
      <c r="DE316" s="102"/>
      <c r="DF316" s="102"/>
      <c r="DG316" s="102"/>
      <c r="DH316" s="102"/>
      <c r="DI316" s="102"/>
      <c r="DJ316" s="102"/>
      <c r="DK316" s="102"/>
      <c r="DL316" s="102"/>
      <c r="DM316" s="102"/>
      <c r="DN316" s="102"/>
      <c r="DO316" s="102"/>
    </row>
    <row r="317" spans="3:196" s="96" customFormat="1" ht="15.6">
      <c r="C317" s="568"/>
      <c r="DA317" s="102"/>
      <c r="DB317" s="102"/>
      <c r="DC317" s="102"/>
      <c r="DD317" s="102"/>
      <c r="DE317" s="102"/>
      <c r="DF317" s="102"/>
      <c r="DG317" s="102"/>
      <c r="DH317" s="102"/>
      <c r="DI317" s="102"/>
      <c r="DJ317" s="102"/>
      <c r="DK317" s="102"/>
      <c r="DL317" s="102"/>
      <c r="DM317" s="102"/>
      <c r="DN317" s="102"/>
      <c r="DO317" s="102"/>
    </row>
    <row r="318" spans="3:196" s="96" customFormat="1" ht="30">
      <c r="C318" s="569" t="s">
        <v>500</v>
      </c>
      <c r="F318" s="98"/>
      <c r="DA318" s="102"/>
      <c r="DB318" s="102"/>
      <c r="DC318" s="102"/>
      <c r="DD318" s="102"/>
      <c r="DE318" s="102"/>
      <c r="DF318" s="102"/>
      <c r="DG318" s="102"/>
      <c r="DH318" s="102"/>
      <c r="DI318" s="102"/>
      <c r="DJ318" s="102"/>
      <c r="DK318" s="102"/>
      <c r="DL318" s="102"/>
      <c r="DM318" s="102"/>
      <c r="DN318" s="102"/>
      <c r="DO318" s="102"/>
    </row>
    <row r="319" spans="3:196" s="96" customFormat="1" ht="15.6">
      <c r="C319" s="568"/>
      <c r="DA319" s="102"/>
      <c r="DB319" s="102"/>
      <c r="DC319" s="102"/>
      <c r="DD319" s="102"/>
      <c r="DE319" s="102"/>
      <c r="DF319" s="102"/>
      <c r="DG319" s="102"/>
      <c r="DH319" s="102"/>
      <c r="DI319" s="102"/>
      <c r="DJ319" s="102"/>
      <c r="DK319" s="102"/>
      <c r="DL319" s="102"/>
      <c r="DM319" s="102"/>
      <c r="DN319" s="102"/>
      <c r="DO319" s="102"/>
    </row>
    <row r="320" spans="3:196" s="96" customFormat="1" ht="20.399999999999999">
      <c r="C320" s="3801" t="s">
        <v>501</v>
      </c>
      <c r="D320" s="3801"/>
      <c r="E320" s="98" t="s">
        <v>502</v>
      </c>
      <c r="DA320" s="102"/>
      <c r="DB320" s="102"/>
      <c r="DC320" s="102"/>
      <c r="DD320" s="102"/>
      <c r="DE320" s="102"/>
      <c r="DF320" s="102"/>
      <c r="DG320" s="102"/>
      <c r="DH320" s="102"/>
      <c r="DI320" s="102"/>
      <c r="DJ320" s="102"/>
      <c r="DK320" s="102"/>
      <c r="DL320" s="102"/>
      <c r="DM320" s="102"/>
      <c r="DN320" s="102"/>
      <c r="DO320" s="102"/>
    </row>
    <row r="321" spans="3:252" s="96" customFormat="1" ht="18" customHeight="1">
      <c r="C321" s="2972" t="s">
        <v>163</v>
      </c>
      <c r="D321" s="3061" t="s">
        <v>164</v>
      </c>
      <c r="E321" s="2974"/>
      <c r="F321" s="3036" t="s">
        <v>139</v>
      </c>
      <c r="G321" s="3037"/>
      <c r="H321" s="3037"/>
      <c r="I321" s="3037"/>
      <c r="J321" s="3037"/>
      <c r="K321" s="3037"/>
      <c r="L321" s="3037"/>
      <c r="M321" s="3037"/>
      <c r="N321" s="3037"/>
      <c r="O321" s="3037"/>
      <c r="P321" s="3037"/>
      <c r="Q321" s="3037"/>
      <c r="R321" s="3037"/>
      <c r="S321" s="3037"/>
      <c r="T321" s="3037"/>
      <c r="U321" s="3037"/>
      <c r="V321" s="3037"/>
      <c r="W321" s="3037"/>
      <c r="X321" s="3038"/>
      <c r="Y321" s="3147" t="s">
        <v>219</v>
      </c>
      <c r="Z321" s="3148"/>
      <c r="AA321" s="3148"/>
      <c r="AB321" s="3148"/>
      <c r="AC321" s="3148"/>
      <c r="AD321" s="3148"/>
      <c r="AE321" s="3148"/>
      <c r="AF321" s="3148"/>
      <c r="AG321" s="3148"/>
      <c r="AH321" s="3148"/>
      <c r="AI321" s="3148"/>
      <c r="AJ321" s="3148"/>
      <c r="AK321" s="3148"/>
      <c r="AL321" s="3148"/>
      <c r="AM321" s="3148"/>
      <c r="AN321" s="3148"/>
      <c r="AO321" s="3148"/>
      <c r="AP321" s="3148"/>
      <c r="AQ321" s="3148"/>
      <c r="AR321" s="3148"/>
      <c r="AS321" s="3148"/>
      <c r="AT321" s="3148"/>
      <c r="AU321" s="3148"/>
      <c r="AV321" s="3148"/>
      <c r="AW321" s="3148"/>
      <c r="AX321" s="3148"/>
      <c r="AY321" s="3148"/>
      <c r="AZ321" s="3148"/>
      <c r="BA321" s="3148"/>
      <c r="BB321" s="3149"/>
      <c r="BC321" s="388" t="s">
        <v>140</v>
      </c>
      <c r="BD321" s="389"/>
      <c r="BE321" s="389"/>
      <c r="BF321" s="389"/>
      <c r="BG321" s="389"/>
      <c r="BH321" s="389"/>
      <c r="BI321" s="3036" t="s">
        <v>139</v>
      </c>
      <c r="BJ321" s="3037"/>
      <c r="BK321" s="3037"/>
      <c r="BL321" s="3037"/>
      <c r="BM321" s="3037"/>
      <c r="BN321" s="3037"/>
      <c r="BO321" s="3037"/>
      <c r="BP321" s="3037"/>
      <c r="BQ321" s="3037"/>
      <c r="BR321" s="3037"/>
      <c r="BS321" s="3037"/>
      <c r="BT321" s="3037"/>
      <c r="BU321" s="3037"/>
      <c r="BV321" s="3037"/>
      <c r="BW321" s="3037"/>
      <c r="BX321" s="3037"/>
      <c r="BY321" s="3037"/>
      <c r="BZ321" s="3037"/>
      <c r="CA321" s="3038"/>
      <c r="CB321" s="2955" t="s">
        <v>219</v>
      </c>
      <c r="CC321" s="2956"/>
      <c r="CD321" s="2956"/>
      <c r="CE321" s="2956"/>
      <c r="CF321" s="2956"/>
      <c r="CG321" s="2956"/>
      <c r="CH321" s="2956"/>
      <c r="CI321" s="2956"/>
      <c r="CJ321" s="2956"/>
      <c r="CK321" s="2956"/>
      <c r="CL321" s="2956"/>
      <c r="CM321" s="2956"/>
      <c r="CN321" s="2957"/>
      <c r="CO321" s="1639" t="s">
        <v>140</v>
      </c>
      <c r="CP321" s="1640"/>
      <c r="CQ321" s="1640"/>
      <c r="CR321" s="1640"/>
      <c r="CS321" s="1640"/>
      <c r="CT321" s="1640"/>
      <c r="CU321" s="3153" t="s">
        <v>139</v>
      </c>
      <c r="CV321" s="3154"/>
      <c r="CW321" s="3154"/>
      <c r="CX321" s="3154"/>
      <c r="CY321" s="3154"/>
      <c r="CZ321" s="3154"/>
      <c r="DA321" s="3154"/>
      <c r="DB321" s="3154"/>
      <c r="DC321" s="3154"/>
      <c r="DD321" s="3154"/>
      <c r="DE321" s="3154"/>
      <c r="DF321" s="3154"/>
      <c r="DG321" s="3154"/>
      <c r="DH321" s="3154"/>
      <c r="DI321" s="3154"/>
      <c r="DJ321" s="3154"/>
      <c r="DK321" s="3154"/>
      <c r="DL321" s="3154"/>
      <c r="DM321" s="3155"/>
      <c r="DN321" s="3814" t="s">
        <v>219</v>
      </c>
      <c r="DO321" s="3815"/>
      <c r="DP321" s="3815"/>
      <c r="DQ321" s="3815"/>
      <c r="DR321" s="3815"/>
      <c r="DS321" s="3815"/>
      <c r="DT321" s="3815"/>
      <c r="DU321" s="3815"/>
      <c r="DV321" s="3815"/>
      <c r="DW321" s="3815"/>
      <c r="DX321" s="3815"/>
      <c r="DY321" s="3815"/>
      <c r="DZ321" s="3816"/>
      <c r="EA321" s="1633" t="s">
        <v>140</v>
      </c>
      <c r="EB321" s="1634"/>
      <c r="EC321" s="1634"/>
      <c r="ED321" s="1634"/>
      <c r="EE321" s="1634"/>
      <c r="EF321" s="1634"/>
      <c r="EG321" s="3153" t="s">
        <v>139</v>
      </c>
      <c r="EH321" s="3154"/>
      <c r="EI321" s="3154"/>
      <c r="EJ321" s="3154"/>
      <c r="EK321" s="3154"/>
      <c r="EL321" s="3154"/>
      <c r="EM321" s="3154"/>
      <c r="EN321" s="3154"/>
      <c r="EO321" s="3154"/>
      <c r="EP321" s="3154"/>
      <c r="EQ321" s="3154"/>
      <c r="ER321" s="3154"/>
      <c r="ES321" s="3154"/>
      <c r="ET321" s="3154"/>
      <c r="EU321" s="3154"/>
      <c r="EV321" s="3154"/>
      <c r="EW321" s="3154"/>
      <c r="EX321" s="3154"/>
      <c r="EY321" s="3155"/>
      <c r="EZ321" s="3147" t="s">
        <v>219</v>
      </c>
      <c r="FA321" s="3148"/>
      <c r="FB321" s="3148"/>
      <c r="FC321" s="3148"/>
      <c r="FD321" s="3148"/>
      <c r="FE321" s="3148"/>
      <c r="FF321" s="3148"/>
      <c r="FG321" s="3148"/>
      <c r="FH321" s="3148"/>
      <c r="FI321" s="3148"/>
      <c r="FJ321" s="3148"/>
      <c r="FK321" s="3148"/>
      <c r="FL321" s="3149"/>
      <c r="FM321" s="1639" t="s">
        <v>140</v>
      </c>
      <c r="FN321" s="1640"/>
      <c r="FO321" s="1640"/>
      <c r="FP321" s="1640"/>
      <c r="FQ321" s="1640"/>
      <c r="FR321" s="1640"/>
      <c r="FS321" s="3153" t="s">
        <v>139</v>
      </c>
      <c r="FT321" s="3154"/>
      <c r="FU321" s="3154"/>
      <c r="FV321" s="3154"/>
      <c r="FW321" s="3154"/>
      <c r="FX321" s="3154"/>
      <c r="FY321" s="3154"/>
      <c r="FZ321" s="3154"/>
      <c r="GA321" s="3154"/>
      <c r="GB321" s="3154"/>
      <c r="GC321" s="3154"/>
      <c r="GD321" s="3154"/>
      <c r="GE321" s="3154"/>
      <c r="GF321" s="3154"/>
      <c r="GG321" s="3154"/>
      <c r="GH321" s="3154"/>
      <c r="GI321" s="3154"/>
      <c r="GJ321" s="3154"/>
      <c r="GK321" s="3155"/>
      <c r="GL321" s="3147" t="s">
        <v>219</v>
      </c>
      <c r="GM321" s="3148"/>
      <c r="GN321" s="3148"/>
      <c r="GO321" s="3148"/>
      <c r="GP321" s="3148"/>
      <c r="GQ321" s="3148"/>
      <c r="GR321" s="3148"/>
      <c r="GS321" s="3148"/>
      <c r="GT321" s="3148"/>
      <c r="GU321" s="3148"/>
      <c r="GV321" s="3148"/>
      <c r="GW321" s="3148"/>
      <c r="GX321" s="3149"/>
      <c r="GY321" s="1639" t="s">
        <v>140</v>
      </c>
      <c r="GZ321" s="1640"/>
      <c r="HA321" s="1640"/>
      <c r="HB321" s="1640"/>
      <c r="HC321" s="1640"/>
      <c r="HD321" s="1640"/>
      <c r="HE321" s="3153" t="s">
        <v>139</v>
      </c>
      <c r="HF321" s="3154"/>
      <c r="HG321" s="3154"/>
      <c r="HH321" s="3154"/>
      <c r="HI321" s="3154"/>
      <c r="HJ321" s="3154"/>
      <c r="HK321" s="3154"/>
      <c r="HL321" s="3154"/>
      <c r="HM321" s="3154"/>
      <c r="HN321" s="3154"/>
      <c r="HO321" s="3154"/>
      <c r="HP321" s="3154"/>
      <c r="HQ321" s="3154"/>
      <c r="HR321" s="3154"/>
      <c r="HS321" s="3154"/>
      <c r="HT321" s="3154"/>
      <c r="HU321" s="3154"/>
      <c r="HV321" s="3154"/>
      <c r="HW321" s="3155"/>
      <c r="HX321" s="3147" t="s">
        <v>219</v>
      </c>
      <c r="HY321" s="3148"/>
      <c r="HZ321" s="3148"/>
      <c r="IA321" s="3148"/>
      <c r="IB321" s="3148"/>
      <c r="IC321" s="3148"/>
      <c r="ID321" s="3148"/>
      <c r="IE321" s="3148"/>
      <c r="IF321" s="3148"/>
      <c r="IG321" s="3148"/>
      <c r="IH321" s="3148"/>
      <c r="II321" s="3148"/>
      <c r="IJ321" s="3149"/>
      <c r="IK321" s="1639" t="s">
        <v>140</v>
      </c>
      <c r="IL321" s="1640"/>
      <c r="IM321" s="1640"/>
      <c r="IN321" s="1640"/>
      <c r="IO321" s="1640"/>
      <c r="IP321" s="1640"/>
      <c r="IQ321" s="3276" t="s">
        <v>219</v>
      </c>
      <c r="IR321" s="3276" t="s">
        <v>307</v>
      </c>
    </row>
    <row r="322" spans="3:252" s="96" customFormat="1" ht="18" customHeight="1">
      <c r="C322" s="2972"/>
      <c r="D322" s="3062"/>
      <c r="E322" s="3064"/>
      <c r="F322" s="2991" t="s">
        <v>503</v>
      </c>
      <c r="G322" s="2992"/>
      <c r="H322" s="2992"/>
      <c r="I322" s="2992"/>
      <c r="J322" s="2992"/>
      <c r="K322" s="2992"/>
      <c r="L322" s="2992"/>
      <c r="M322" s="2992"/>
      <c r="N322" s="2992"/>
      <c r="O322" s="2992"/>
      <c r="P322" s="2992"/>
      <c r="Q322" s="2992"/>
      <c r="R322" s="2992"/>
      <c r="S322" s="2992"/>
      <c r="T322" s="2992"/>
      <c r="U322" s="2992"/>
      <c r="V322" s="2992"/>
      <c r="W322" s="2992"/>
      <c r="X322" s="2993"/>
      <c r="Y322" s="3150"/>
      <c r="Z322" s="3151"/>
      <c r="AA322" s="3151"/>
      <c r="AB322" s="3151"/>
      <c r="AC322" s="3151"/>
      <c r="AD322" s="3151"/>
      <c r="AE322" s="3151"/>
      <c r="AF322" s="3151"/>
      <c r="AG322" s="3151"/>
      <c r="AH322" s="3151"/>
      <c r="AI322" s="3151"/>
      <c r="AJ322" s="3151"/>
      <c r="AK322" s="3151"/>
      <c r="AL322" s="3151"/>
      <c r="AM322" s="3151"/>
      <c r="AN322" s="3151"/>
      <c r="AO322" s="3151"/>
      <c r="AP322" s="3151"/>
      <c r="AQ322" s="3151"/>
      <c r="AR322" s="3151"/>
      <c r="AS322" s="3151"/>
      <c r="AT322" s="3151"/>
      <c r="AU322" s="3151"/>
      <c r="AV322" s="3151"/>
      <c r="AW322" s="3151"/>
      <c r="AX322" s="3151"/>
      <c r="AY322" s="3151"/>
      <c r="AZ322" s="3151"/>
      <c r="BA322" s="3151"/>
      <c r="BB322" s="3152"/>
      <c r="BC322" s="2982" t="s">
        <v>335</v>
      </c>
      <c r="BD322" s="2983"/>
      <c r="BE322" s="2983"/>
      <c r="BF322" s="2983"/>
      <c r="BG322" s="2983"/>
      <c r="BH322" s="2984"/>
      <c r="BI322" s="2991" t="s">
        <v>503</v>
      </c>
      <c r="BJ322" s="2992"/>
      <c r="BK322" s="2992"/>
      <c r="BL322" s="2992"/>
      <c r="BM322" s="2992"/>
      <c r="BN322" s="2992"/>
      <c r="BO322" s="2992"/>
      <c r="BP322" s="2992"/>
      <c r="BQ322" s="2992"/>
      <c r="BR322" s="2992"/>
      <c r="BS322" s="2992"/>
      <c r="BT322" s="2992"/>
      <c r="BU322" s="2992"/>
      <c r="BV322" s="2992"/>
      <c r="BW322" s="2992"/>
      <c r="BX322" s="2992"/>
      <c r="BY322" s="2992"/>
      <c r="BZ322" s="2992"/>
      <c r="CA322" s="2993"/>
      <c r="CB322" s="2958"/>
      <c r="CC322" s="2959"/>
      <c r="CD322" s="2959"/>
      <c r="CE322" s="2959"/>
      <c r="CF322" s="2959"/>
      <c r="CG322" s="2959"/>
      <c r="CH322" s="2959"/>
      <c r="CI322" s="2959"/>
      <c r="CJ322" s="2959"/>
      <c r="CK322" s="2959"/>
      <c r="CL322" s="2959"/>
      <c r="CM322" s="2959"/>
      <c r="CN322" s="2960"/>
      <c r="CO322" s="3162" t="s">
        <v>335</v>
      </c>
      <c r="CP322" s="3163"/>
      <c r="CQ322" s="3163"/>
      <c r="CR322" s="3163"/>
      <c r="CS322" s="3163"/>
      <c r="CT322" s="3164"/>
      <c r="CU322" s="3156" t="s">
        <v>503</v>
      </c>
      <c r="CV322" s="3157"/>
      <c r="CW322" s="3157"/>
      <c r="CX322" s="3157"/>
      <c r="CY322" s="3157"/>
      <c r="CZ322" s="3157"/>
      <c r="DA322" s="3157"/>
      <c r="DB322" s="3157"/>
      <c r="DC322" s="3157"/>
      <c r="DD322" s="3157"/>
      <c r="DE322" s="3157"/>
      <c r="DF322" s="3157"/>
      <c r="DG322" s="3157"/>
      <c r="DH322" s="3157"/>
      <c r="DI322" s="3157"/>
      <c r="DJ322" s="3157"/>
      <c r="DK322" s="3157"/>
      <c r="DL322" s="3157"/>
      <c r="DM322" s="3158"/>
      <c r="DN322" s="3817"/>
      <c r="DO322" s="3818"/>
      <c r="DP322" s="3818"/>
      <c r="DQ322" s="3818"/>
      <c r="DR322" s="3818"/>
      <c r="DS322" s="3818"/>
      <c r="DT322" s="3818"/>
      <c r="DU322" s="3818"/>
      <c r="DV322" s="3818"/>
      <c r="DW322" s="3818"/>
      <c r="DX322" s="3818"/>
      <c r="DY322" s="3818"/>
      <c r="DZ322" s="3819"/>
      <c r="EA322" s="3808" t="s">
        <v>335</v>
      </c>
      <c r="EB322" s="3809"/>
      <c r="EC322" s="3809"/>
      <c r="ED322" s="3809"/>
      <c r="EE322" s="3809"/>
      <c r="EF322" s="3810"/>
      <c r="EG322" s="3156" t="s">
        <v>503</v>
      </c>
      <c r="EH322" s="3157"/>
      <c r="EI322" s="3157"/>
      <c r="EJ322" s="3157"/>
      <c r="EK322" s="3157"/>
      <c r="EL322" s="3157"/>
      <c r="EM322" s="3157"/>
      <c r="EN322" s="3157"/>
      <c r="EO322" s="3157"/>
      <c r="EP322" s="3157"/>
      <c r="EQ322" s="3157"/>
      <c r="ER322" s="3157"/>
      <c r="ES322" s="3157"/>
      <c r="ET322" s="3157"/>
      <c r="EU322" s="3157"/>
      <c r="EV322" s="3157"/>
      <c r="EW322" s="3157"/>
      <c r="EX322" s="3157"/>
      <c r="EY322" s="3158"/>
      <c r="EZ322" s="3150"/>
      <c r="FA322" s="3151"/>
      <c r="FB322" s="3151"/>
      <c r="FC322" s="3151"/>
      <c r="FD322" s="3151"/>
      <c r="FE322" s="3151"/>
      <c r="FF322" s="3151"/>
      <c r="FG322" s="3151"/>
      <c r="FH322" s="3151"/>
      <c r="FI322" s="3151"/>
      <c r="FJ322" s="3151"/>
      <c r="FK322" s="3151"/>
      <c r="FL322" s="3152"/>
      <c r="FM322" s="3162" t="s">
        <v>335</v>
      </c>
      <c r="FN322" s="3163"/>
      <c r="FO322" s="3163"/>
      <c r="FP322" s="3163"/>
      <c r="FQ322" s="3163"/>
      <c r="FR322" s="3164"/>
      <c r="FS322" s="3156" t="s">
        <v>503</v>
      </c>
      <c r="FT322" s="3157"/>
      <c r="FU322" s="3157"/>
      <c r="FV322" s="3157"/>
      <c r="FW322" s="3157"/>
      <c r="FX322" s="3157"/>
      <c r="FY322" s="3157"/>
      <c r="FZ322" s="3157"/>
      <c r="GA322" s="3157"/>
      <c r="GB322" s="3157"/>
      <c r="GC322" s="3157"/>
      <c r="GD322" s="3157"/>
      <c r="GE322" s="3157"/>
      <c r="GF322" s="3157"/>
      <c r="GG322" s="3157"/>
      <c r="GH322" s="3157"/>
      <c r="GI322" s="3157"/>
      <c r="GJ322" s="3157"/>
      <c r="GK322" s="3158"/>
      <c r="GL322" s="3150"/>
      <c r="GM322" s="3151"/>
      <c r="GN322" s="3151"/>
      <c r="GO322" s="3151"/>
      <c r="GP322" s="3151"/>
      <c r="GQ322" s="3151"/>
      <c r="GR322" s="3151"/>
      <c r="GS322" s="3151"/>
      <c r="GT322" s="3151"/>
      <c r="GU322" s="3151"/>
      <c r="GV322" s="3151"/>
      <c r="GW322" s="3151"/>
      <c r="GX322" s="3152"/>
      <c r="GY322" s="3162" t="s">
        <v>335</v>
      </c>
      <c r="GZ322" s="3163"/>
      <c r="HA322" s="3163"/>
      <c r="HB322" s="3163"/>
      <c r="HC322" s="3163"/>
      <c r="HD322" s="3164"/>
      <c r="HE322" s="3156" t="s">
        <v>503</v>
      </c>
      <c r="HF322" s="3157"/>
      <c r="HG322" s="3157"/>
      <c r="HH322" s="3157"/>
      <c r="HI322" s="3157"/>
      <c r="HJ322" s="3157"/>
      <c r="HK322" s="3157"/>
      <c r="HL322" s="3157"/>
      <c r="HM322" s="3157"/>
      <c r="HN322" s="3157"/>
      <c r="HO322" s="3157"/>
      <c r="HP322" s="3157"/>
      <c r="HQ322" s="3157"/>
      <c r="HR322" s="3157"/>
      <c r="HS322" s="3157"/>
      <c r="HT322" s="3157"/>
      <c r="HU322" s="3157"/>
      <c r="HV322" s="3157"/>
      <c r="HW322" s="3158"/>
      <c r="HX322" s="3150"/>
      <c r="HY322" s="3151"/>
      <c r="HZ322" s="3151"/>
      <c r="IA322" s="3151"/>
      <c r="IB322" s="3151"/>
      <c r="IC322" s="3151"/>
      <c r="ID322" s="3151"/>
      <c r="IE322" s="3151"/>
      <c r="IF322" s="3151"/>
      <c r="IG322" s="3151"/>
      <c r="IH322" s="3151"/>
      <c r="II322" s="3151"/>
      <c r="IJ322" s="3152"/>
      <c r="IK322" s="1648" t="s">
        <v>335</v>
      </c>
      <c r="IL322" s="1649"/>
      <c r="IM322" s="1649"/>
      <c r="IN322" s="1649"/>
      <c r="IO322" s="1649"/>
      <c r="IP322" s="1650"/>
      <c r="IQ322" s="3277"/>
      <c r="IR322" s="3277"/>
    </row>
    <row r="323" spans="3:252" s="96" customFormat="1" ht="18" customHeight="1">
      <c r="C323" s="2972"/>
      <c r="D323" s="3062"/>
      <c r="E323" s="3064"/>
      <c r="F323" s="2994"/>
      <c r="G323" s="2995"/>
      <c r="H323" s="2995"/>
      <c r="I323" s="2995"/>
      <c r="J323" s="2995"/>
      <c r="K323" s="2995"/>
      <c r="L323" s="2995"/>
      <c r="M323" s="2995"/>
      <c r="N323" s="2995"/>
      <c r="O323" s="2995"/>
      <c r="P323" s="2995"/>
      <c r="Q323" s="2995"/>
      <c r="R323" s="2995"/>
      <c r="S323" s="2995"/>
      <c r="T323" s="2995"/>
      <c r="U323" s="2995"/>
      <c r="V323" s="2995"/>
      <c r="W323" s="2995"/>
      <c r="X323" s="2996"/>
      <c r="Y323" s="3150"/>
      <c r="Z323" s="3151"/>
      <c r="AA323" s="3151"/>
      <c r="AB323" s="3151"/>
      <c r="AC323" s="3151"/>
      <c r="AD323" s="3151"/>
      <c r="AE323" s="3151"/>
      <c r="AF323" s="3151"/>
      <c r="AG323" s="3151"/>
      <c r="AH323" s="3151"/>
      <c r="AI323" s="3151"/>
      <c r="AJ323" s="3151"/>
      <c r="AK323" s="3151"/>
      <c r="AL323" s="3151"/>
      <c r="AM323" s="3151"/>
      <c r="AN323" s="3151"/>
      <c r="AO323" s="3151"/>
      <c r="AP323" s="3151"/>
      <c r="AQ323" s="3151"/>
      <c r="AR323" s="3151"/>
      <c r="AS323" s="3151"/>
      <c r="AT323" s="3151"/>
      <c r="AU323" s="3151"/>
      <c r="AV323" s="3151"/>
      <c r="AW323" s="3151"/>
      <c r="AX323" s="3151"/>
      <c r="AY323" s="3151"/>
      <c r="AZ323" s="3151"/>
      <c r="BA323" s="3151"/>
      <c r="BB323" s="3152"/>
      <c r="BC323" s="2985"/>
      <c r="BD323" s="2986"/>
      <c r="BE323" s="2986"/>
      <c r="BF323" s="2986"/>
      <c r="BG323" s="2986"/>
      <c r="BH323" s="2987"/>
      <c r="BI323" s="2994"/>
      <c r="BJ323" s="2995"/>
      <c r="BK323" s="2995"/>
      <c r="BL323" s="2995"/>
      <c r="BM323" s="2995"/>
      <c r="BN323" s="2995"/>
      <c r="BO323" s="2995"/>
      <c r="BP323" s="2995"/>
      <c r="BQ323" s="2995"/>
      <c r="BR323" s="2995"/>
      <c r="BS323" s="2995"/>
      <c r="BT323" s="2995"/>
      <c r="BU323" s="2995"/>
      <c r="BV323" s="2995"/>
      <c r="BW323" s="2995"/>
      <c r="BX323" s="2995"/>
      <c r="BY323" s="2995"/>
      <c r="BZ323" s="2995"/>
      <c r="CA323" s="2996"/>
      <c r="CB323" s="2958"/>
      <c r="CC323" s="2959"/>
      <c r="CD323" s="2959"/>
      <c r="CE323" s="2959"/>
      <c r="CF323" s="2959"/>
      <c r="CG323" s="2959"/>
      <c r="CH323" s="2959"/>
      <c r="CI323" s="2959"/>
      <c r="CJ323" s="2959"/>
      <c r="CK323" s="2959"/>
      <c r="CL323" s="2959"/>
      <c r="CM323" s="2959"/>
      <c r="CN323" s="2960"/>
      <c r="CO323" s="3165"/>
      <c r="CP323" s="3166"/>
      <c r="CQ323" s="3166"/>
      <c r="CR323" s="3166"/>
      <c r="CS323" s="3166"/>
      <c r="CT323" s="3167"/>
      <c r="CU323" s="3159"/>
      <c r="CV323" s="3160"/>
      <c r="CW323" s="3160"/>
      <c r="CX323" s="3160"/>
      <c r="CY323" s="3160"/>
      <c r="CZ323" s="3160"/>
      <c r="DA323" s="3160"/>
      <c r="DB323" s="3160"/>
      <c r="DC323" s="3160"/>
      <c r="DD323" s="3160"/>
      <c r="DE323" s="3160"/>
      <c r="DF323" s="3160"/>
      <c r="DG323" s="3160"/>
      <c r="DH323" s="3160"/>
      <c r="DI323" s="3160"/>
      <c r="DJ323" s="3160"/>
      <c r="DK323" s="3160"/>
      <c r="DL323" s="3160"/>
      <c r="DM323" s="3161"/>
      <c r="DN323" s="3817"/>
      <c r="DO323" s="3818"/>
      <c r="DP323" s="3818"/>
      <c r="DQ323" s="3818"/>
      <c r="DR323" s="3818"/>
      <c r="DS323" s="3818"/>
      <c r="DT323" s="3818"/>
      <c r="DU323" s="3818"/>
      <c r="DV323" s="3818"/>
      <c r="DW323" s="3818"/>
      <c r="DX323" s="3818"/>
      <c r="DY323" s="3818"/>
      <c r="DZ323" s="3819"/>
      <c r="EA323" s="3811"/>
      <c r="EB323" s="3812"/>
      <c r="EC323" s="3812"/>
      <c r="ED323" s="3812"/>
      <c r="EE323" s="3812"/>
      <c r="EF323" s="3813"/>
      <c r="EG323" s="3159"/>
      <c r="EH323" s="3160"/>
      <c r="EI323" s="3160"/>
      <c r="EJ323" s="3160"/>
      <c r="EK323" s="3160"/>
      <c r="EL323" s="3160"/>
      <c r="EM323" s="3160"/>
      <c r="EN323" s="3160"/>
      <c r="EO323" s="3160"/>
      <c r="EP323" s="3160"/>
      <c r="EQ323" s="3160"/>
      <c r="ER323" s="3160"/>
      <c r="ES323" s="3160"/>
      <c r="ET323" s="3160"/>
      <c r="EU323" s="3160"/>
      <c r="EV323" s="3160"/>
      <c r="EW323" s="3160"/>
      <c r="EX323" s="3160"/>
      <c r="EY323" s="3161"/>
      <c r="EZ323" s="3150"/>
      <c r="FA323" s="3151"/>
      <c r="FB323" s="3151"/>
      <c r="FC323" s="3151"/>
      <c r="FD323" s="3151"/>
      <c r="FE323" s="3151"/>
      <c r="FF323" s="3151"/>
      <c r="FG323" s="3151"/>
      <c r="FH323" s="3151"/>
      <c r="FI323" s="3151"/>
      <c r="FJ323" s="3151"/>
      <c r="FK323" s="3151"/>
      <c r="FL323" s="3152"/>
      <c r="FM323" s="3165"/>
      <c r="FN323" s="3166"/>
      <c r="FO323" s="3166"/>
      <c r="FP323" s="3166"/>
      <c r="FQ323" s="3166"/>
      <c r="FR323" s="3167"/>
      <c r="FS323" s="3159"/>
      <c r="FT323" s="3160"/>
      <c r="FU323" s="3160"/>
      <c r="FV323" s="3160"/>
      <c r="FW323" s="3160"/>
      <c r="FX323" s="3160"/>
      <c r="FY323" s="3160"/>
      <c r="FZ323" s="3160"/>
      <c r="GA323" s="3160"/>
      <c r="GB323" s="3160"/>
      <c r="GC323" s="3160"/>
      <c r="GD323" s="3160"/>
      <c r="GE323" s="3160"/>
      <c r="GF323" s="3160"/>
      <c r="GG323" s="3160"/>
      <c r="GH323" s="3160"/>
      <c r="GI323" s="3160"/>
      <c r="GJ323" s="3160"/>
      <c r="GK323" s="3161"/>
      <c r="GL323" s="3150"/>
      <c r="GM323" s="3151"/>
      <c r="GN323" s="3151"/>
      <c r="GO323" s="3151"/>
      <c r="GP323" s="3151"/>
      <c r="GQ323" s="3151"/>
      <c r="GR323" s="3151"/>
      <c r="GS323" s="3151"/>
      <c r="GT323" s="3151"/>
      <c r="GU323" s="3151"/>
      <c r="GV323" s="3151"/>
      <c r="GW323" s="3151"/>
      <c r="GX323" s="3152"/>
      <c r="GY323" s="3165"/>
      <c r="GZ323" s="3166"/>
      <c r="HA323" s="3166"/>
      <c r="HB323" s="3166"/>
      <c r="HC323" s="3166"/>
      <c r="HD323" s="3167"/>
      <c r="HE323" s="3159"/>
      <c r="HF323" s="3160"/>
      <c r="HG323" s="3160"/>
      <c r="HH323" s="3160"/>
      <c r="HI323" s="3160"/>
      <c r="HJ323" s="3160"/>
      <c r="HK323" s="3160"/>
      <c r="HL323" s="3160"/>
      <c r="HM323" s="3160"/>
      <c r="HN323" s="3160"/>
      <c r="HO323" s="3160"/>
      <c r="HP323" s="3160"/>
      <c r="HQ323" s="3160"/>
      <c r="HR323" s="3160"/>
      <c r="HS323" s="3160"/>
      <c r="HT323" s="3160"/>
      <c r="HU323" s="3160"/>
      <c r="HV323" s="3160"/>
      <c r="HW323" s="3161"/>
      <c r="HX323" s="3150"/>
      <c r="HY323" s="3151"/>
      <c r="HZ323" s="3151"/>
      <c r="IA323" s="3151"/>
      <c r="IB323" s="3151"/>
      <c r="IC323" s="3151"/>
      <c r="ID323" s="3151"/>
      <c r="IE323" s="3151"/>
      <c r="IF323" s="3151"/>
      <c r="IG323" s="3151"/>
      <c r="IH323" s="3151"/>
      <c r="II323" s="3151"/>
      <c r="IJ323" s="3152"/>
      <c r="IK323" s="1651"/>
      <c r="IL323" s="1652"/>
      <c r="IM323" s="1652"/>
      <c r="IN323" s="1652"/>
      <c r="IO323" s="1652"/>
      <c r="IP323" s="1653"/>
      <c r="IQ323" s="3277"/>
      <c r="IR323" s="3277"/>
    </row>
    <row r="324" spans="3:252" s="96" customFormat="1" ht="18" customHeight="1">
      <c r="C324" s="2972"/>
      <c r="D324" s="3181"/>
      <c r="E324" s="3183"/>
      <c r="F324" s="2994"/>
      <c r="G324" s="2995"/>
      <c r="H324" s="2995"/>
      <c r="I324" s="2995"/>
      <c r="J324" s="2995"/>
      <c r="K324" s="2995"/>
      <c r="L324" s="2995"/>
      <c r="M324" s="2995"/>
      <c r="N324" s="2995"/>
      <c r="O324" s="2995"/>
      <c r="P324" s="2995"/>
      <c r="Q324" s="2995"/>
      <c r="R324" s="2995"/>
      <c r="S324" s="2995"/>
      <c r="T324" s="2995"/>
      <c r="U324" s="2995"/>
      <c r="V324" s="2995"/>
      <c r="W324" s="2995"/>
      <c r="X324" s="2996"/>
      <c r="Y324" s="3150"/>
      <c r="Z324" s="3151"/>
      <c r="AA324" s="3151"/>
      <c r="AB324" s="3151"/>
      <c r="AC324" s="3151"/>
      <c r="AD324" s="3151"/>
      <c r="AE324" s="3151"/>
      <c r="AF324" s="3151"/>
      <c r="AG324" s="3151"/>
      <c r="AH324" s="3151"/>
      <c r="AI324" s="3151"/>
      <c r="AJ324" s="3151"/>
      <c r="AK324" s="3151"/>
      <c r="AL324" s="3151"/>
      <c r="AM324" s="3151"/>
      <c r="AN324" s="3151"/>
      <c r="AO324" s="3151"/>
      <c r="AP324" s="3151"/>
      <c r="AQ324" s="3151"/>
      <c r="AR324" s="3151"/>
      <c r="AS324" s="3151"/>
      <c r="AT324" s="3151"/>
      <c r="AU324" s="3151"/>
      <c r="AV324" s="3151"/>
      <c r="AW324" s="3151"/>
      <c r="AX324" s="3151"/>
      <c r="AY324" s="3151"/>
      <c r="AZ324" s="3151"/>
      <c r="BA324" s="3151"/>
      <c r="BB324" s="3152"/>
      <c r="BC324" s="2985"/>
      <c r="BD324" s="2986"/>
      <c r="BE324" s="2986"/>
      <c r="BF324" s="2986"/>
      <c r="BG324" s="2986"/>
      <c r="BH324" s="2987"/>
      <c r="BI324" s="2994"/>
      <c r="BJ324" s="2995"/>
      <c r="BK324" s="2995"/>
      <c r="BL324" s="2995"/>
      <c r="BM324" s="2995"/>
      <c r="BN324" s="2995"/>
      <c r="BO324" s="2995"/>
      <c r="BP324" s="2995"/>
      <c r="BQ324" s="2995"/>
      <c r="BR324" s="2995"/>
      <c r="BS324" s="2995"/>
      <c r="BT324" s="2995"/>
      <c r="BU324" s="2995"/>
      <c r="BV324" s="2995"/>
      <c r="BW324" s="2995"/>
      <c r="BX324" s="2995"/>
      <c r="BY324" s="2995"/>
      <c r="BZ324" s="2995"/>
      <c r="CA324" s="2996"/>
      <c r="CB324" s="2958"/>
      <c r="CC324" s="2959"/>
      <c r="CD324" s="2959"/>
      <c r="CE324" s="2959"/>
      <c r="CF324" s="2959"/>
      <c r="CG324" s="2959"/>
      <c r="CH324" s="2959"/>
      <c r="CI324" s="2959"/>
      <c r="CJ324" s="2959"/>
      <c r="CK324" s="2959"/>
      <c r="CL324" s="2959"/>
      <c r="CM324" s="2959"/>
      <c r="CN324" s="2960"/>
      <c r="CO324" s="3165"/>
      <c r="CP324" s="3166"/>
      <c r="CQ324" s="3166"/>
      <c r="CR324" s="3166"/>
      <c r="CS324" s="3166"/>
      <c r="CT324" s="3167"/>
      <c r="CU324" s="3159"/>
      <c r="CV324" s="3160"/>
      <c r="CW324" s="3160"/>
      <c r="CX324" s="3160"/>
      <c r="CY324" s="3160"/>
      <c r="CZ324" s="3160"/>
      <c r="DA324" s="3160"/>
      <c r="DB324" s="3160"/>
      <c r="DC324" s="3160"/>
      <c r="DD324" s="3160"/>
      <c r="DE324" s="3160"/>
      <c r="DF324" s="3160"/>
      <c r="DG324" s="3160"/>
      <c r="DH324" s="3160"/>
      <c r="DI324" s="3160"/>
      <c r="DJ324" s="3160"/>
      <c r="DK324" s="3160"/>
      <c r="DL324" s="3160"/>
      <c r="DM324" s="3161"/>
      <c r="DN324" s="3817"/>
      <c r="DO324" s="3818"/>
      <c r="DP324" s="3818"/>
      <c r="DQ324" s="3818"/>
      <c r="DR324" s="3818"/>
      <c r="DS324" s="3818"/>
      <c r="DT324" s="3818"/>
      <c r="DU324" s="3818"/>
      <c r="DV324" s="3818"/>
      <c r="DW324" s="3818"/>
      <c r="DX324" s="3818"/>
      <c r="DY324" s="3818"/>
      <c r="DZ324" s="3819"/>
      <c r="EA324" s="3811"/>
      <c r="EB324" s="3812"/>
      <c r="EC324" s="3812"/>
      <c r="ED324" s="3812"/>
      <c r="EE324" s="3812"/>
      <c r="EF324" s="3813"/>
      <c r="EG324" s="3159"/>
      <c r="EH324" s="3160"/>
      <c r="EI324" s="3160"/>
      <c r="EJ324" s="3160"/>
      <c r="EK324" s="3160"/>
      <c r="EL324" s="3160"/>
      <c r="EM324" s="3160"/>
      <c r="EN324" s="3160"/>
      <c r="EO324" s="3160"/>
      <c r="EP324" s="3160"/>
      <c r="EQ324" s="3160"/>
      <c r="ER324" s="3160"/>
      <c r="ES324" s="3160"/>
      <c r="ET324" s="3160"/>
      <c r="EU324" s="3160"/>
      <c r="EV324" s="3160"/>
      <c r="EW324" s="3160"/>
      <c r="EX324" s="3160"/>
      <c r="EY324" s="3161"/>
      <c r="EZ324" s="3150"/>
      <c r="FA324" s="3151"/>
      <c r="FB324" s="3151"/>
      <c r="FC324" s="3151"/>
      <c r="FD324" s="3151"/>
      <c r="FE324" s="3151"/>
      <c r="FF324" s="3151"/>
      <c r="FG324" s="3151"/>
      <c r="FH324" s="3151"/>
      <c r="FI324" s="3151"/>
      <c r="FJ324" s="3151"/>
      <c r="FK324" s="3151"/>
      <c r="FL324" s="3152"/>
      <c r="FM324" s="3165"/>
      <c r="FN324" s="3166"/>
      <c r="FO324" s="3166"/>
      <c r="FP324" s="3166"/>
      <c r="FQ324" s="3166"/>
      <c r="FR324" s="3167"/>
      <c r="FS324" s="3159"/>
      <c r="FT324" s="3160"/>
      <c r="FU324" s="3160"/>
      <c r="FV324" s="3160"/>
      <c r="FW324" s="3160"/>
      <c r="FX324" s="3160"/>
      <c r="FY324" s="3160"/>
      <c r="FZ324" s="3160"/>
      <c r="GA324" s="3160"/>
      <c r="GB324" s="3160"/>
      <c r="GC324" s="3160"/>
      <c r="GD324" s="3160"/>
      <c r="GE324" s="3160"/>
      <c r="GF324" s="3160"/>
      <c r="GG324" s="3160"/>
      <c r="GH324" s="3160"/>
      <c r="GI324" s="3160"/>
      <c r="GJ324" s="3160"/>
      <c r="GK324" s="3161"/>
      <c r="GL324" s="3150"/>
      <c r="GM324" s="3151"/>
      <c r="GN324" s="3151"/>
      <c r="GO324" s="3151"/>
      <c r="GP324" s="3151"/>
      <c r="GQ324" s="3151"/>
      <c r="GR324" s="3151"/>
      <c r="GS324" s="3151"/>
      <c r="GT324" s="3151"/>
      <c r="GU324" s="3151"/>
      <c r="GV324" s="3151"/>
      <c r="GW324" s="3151"/>
      <c r="GX324" s="3152"/>
      <c r="GY324" s="3165"/>
      <c r="GZ324" s="3166"/>
      <c r="HA324" s="3166"/>
      <c r="HB324" s="3166"/>
      <c r="HC324" s="3166"/>
      <c r="HD324" s="3167"/>
      <c r="HE324" s="3159"/>
      <c r="HF324" s="3160"/>
      <c r="HG324" s="3160"/>
      <c r="HH324" s="3160"/>
      <c r="HI324" s="3160"/>
      <c r="HJ324" s="3160"/>
      <c r="HK324" s="3160"/>
      <c r="HL324" s="3160"/>
      <c r="HM324" s="3160"/>
      <c r="HN324" s="3160"/>
      <c r="HO324" s="3160"/>
      <c r="HP324" s="3160"/>
      <c r="HQ324" s="3160"/>
      <c r="HR324" s="3160"/>
      <c r="HS324" s="3160"/>
      <c r="HT324" s="3160"/>
      <c r="HU324" s="3160"/>
      <c r="HV324" s="3160"/>
      <c r="HW324" s="3161"/>
      <c r="HX324" s="3150"/>
      <c r="HY324" s="3151"/>
      <c r="HZ324" s="3151"/>
      <c r="IA324" s="3151"/>
      <c r="IB324" s="3151"/>
      <c r="IC324" s="3151"/>
      <c r="ID324" s="3151"/>
      <c r="IE324" s="3151"/>
      <c r="IF324" s="3151"/>
      <c r="IG324" s="3151"/>
      <c r="IH324" s="3151"/>
      <c r="II324" s="3151"/>
      <c r="IJ324" s="3152"/>
      <c r="IK324" s="1651"/>
      <c r="IL324" s="1652"/>
      <c r="IM324" s="1652"/>
      <c r="IN324" s="1652"/>
      <c r="IO324" s="1652"/>
      <c r="IP324" s="1653"/>
      <c r="IQ324" s="3277"/>
      <c r="IR324" s="3277"/>
    </row>
    <row r="325" spans="3:252" s="102" customFormat="1" ht="17.399999999999999">
      <c r="C325" s="3146"/>
      <c r="D325" s="1584" t="s">
        <v>168</v>
      </c>
      <c r="E325" s="1684" t="s">
        <v>220</v>
      </c>
      <c r="F325" s="2994"/>
      <c r="G325" s="2995"/>
      <c r="H325" s="2995"/>
      <c r="I325" s="2995"/>
      <c r="J325" s="2995"/>
      <c r="K325" s="2995"/>
      <c r="L325" s="2995"/>
      <c r="M325" s="2995"/>
      <c r="N325" s="2995"/>
      <c r="O325" s="2995"/>
      <c r="P325" s="2995"/>
      <c r="Q325" s="2995"/>
      <c r="R325" s="2995"/>
      <c r="S325" s="2995"/>
      <c r="T325" s="2995"/>
      <c r="U325" s="2995"/>
      <c r="V325" s="2995"/>
      <c r="W325" s="2995"/>
      <c r="X325" s="2996"/>
      <c r="Y325" s="3150"/>
      <c r="Z325" s="3151"/>
      <c r="AA325" s="3151"/>
      <c r="AB325" s="3151"/>
      <c r="AC325" s="3151"/>
      <c r="AD325" s="3151"/>
      <c r="AE325" s="3151"/>
      <c r="AF325" s="3151"/>
      <c r="AG325" s="3151"/>
      <c r="AH325" s="3151"/>
      <c r="AI325" s="3151"/>
      <c r="AJ325" s="3151"/>
      <c r="AK325" s="3151"/>
      <c r="AL325" s="3151"/>
      <c r="AM325" s="3151"/>
      <c r="AN325" s="3151"/>
      <c r="AO325" s="3151"/>
      <c r="AP325" s="3151"/>
      <c r="AQ325" s="3151"/>
      <c r="AR325" s="3151"/>
      <c r="AS325" s="3151"/>
      <c r="AT325" s="3151"/>
      <c r="AU325" s="3151"/>
      <c r="AV325" s="3151"/>
      <c r="AW325" s="3151"/>
      <c r="AX325" s="3151"/>
      <c r="AY325" s="3151"/>
      <c r="AZ325" s="3151"/>
      <c r="BA325" s="3151"/>
      <c r="BB325" s="3152"/>
      <c r="BC325" s="2985"/>
      <c r="BD325" s="2986"/>
      <c r="BE325" s="2986"/>
      <c r="BF325" s="2986"/>
      <c r="BG325" s="2986"/>
      <c r="BH325" s="2987"/>
      <c r="BI325" s="2994"/>
      <c r="BJ325" s="2995"/>
      <c r="BK325" s="2995"/>
      <c r="BL325" s="2995"/>
      <c r="BM325" s="2995"/>
      <c r="BN325" s="2995"/>
      <c r="BO325" s="2995"/>
      <c r="BP325" s="2995"/>
      <c r="BQ325" s="2995"/>
      <c r="BR325" s="2995"/>
      <c r="BS325" s="2995"/>
      <c r="BT325" s="2995"/>
      <c r="BU325" s="2995"/>
      <c r="BV325" s="2995"/>
      <c r="BW325" s="2995"/>
      <c r="BX325" s="2995"/>
      <c r="BY325" s="2995"/>
      <c r="BZ325" s="2995"/>
      <c r="CA325" s="2996"/>
      <c r="CB325" s="2958"/>
      <c r="CC325" s="2959"/>
      <c r="CD325" s="2959"/>
      <c r="CE325" s="2959"/>
      <c r="CF325" s="2959"/>
      <c r="CG325" s="2959"/>
      <c r="CH325" s="2959"/>
      <c r="CI325" s="2959"/>
      <c r="CJ325" s="2959"/>
      <c r="CK325" s="2959"/>
      <c r="CL325" s="2959"/>
      <c r="CM325" s="2959"/>
      <c r="CN325" s="2960"/>
      <c r="CO325" s="3165"/>
      <c r="CP325" s="3166"/>
      <c r="CQ325" s="3166"/>
      <c r="CR325" s="3166"/>
      <c r="CS325" s="3166"/>
      <c r="CT325" s="3167"/>
      <c r="CU325" s="3168"/>
      <c r="CV325" s="3169"/>
      <c r="CW325" s="3169"/>
      <c r="CX325" s="3169"/>
      <c r="CY325" s="3169"/>
      <c r="CZ325" s="3169"/>
      <c r="DA325" s="3169"/>
      <c r="DB325" s="3169"/>
      <c r="DC325" s="3169"/>
      <c r="DD325" s="3169"/>
      <c r="DE325" s="3169"/>
      <c r="DF325" s="3169"/>
      <c r="DG325" s="3169"/>
      <c r="DH325" s="3169"/>
      <c r="DI325" s="3169"/>
      <c r="DJ325" s="3169"/>
      <c r="DK325" s="3169"/>
      <c r="DL325" s="3169"/>
      <c r="DM325" s="3170"/>
      <c r="DN325" s="3817"/>
      <c r="DO325" s="3818"/>
      <c r="DP325" s="3818"/>
      <c r="DQ325" s="3818"/>
      <c r="DR325" s="3818"/>
      <c r="DS325" s="3818"/>
      <c r="DT325" s="3818"/>
      <c r="DU325" s="3818"/>
      <c r="DV325" s="3818"/>
      <c r="DW325" s="3818"/>
      <c r="DX325" s="3818"/>
      <c r="DY325" s="3818"/>
      <c r="DZ325" s="3819"/>
      <c r="EA325" s="3811"/>
      <c r="EB325" s="3812"/>
      <c r="EC325" s="3812"/>
      <c r="ED325" s="3812"/>
      <c r="EE325" s="3812"/>
      <c r="EF325" s="3813"/>
      <c r="EG325" s="3159"/>
      <c r="EH325" s="3160"/>
      <c r="EI325" s="3160"/>
      <c r="EJ325" s="3160"/>
      <c r="EK325" s="3160"/>
      <c r="EL325" s="3160"/>
      <c r="EM325" s="3160"/>
      <c r="EN325" s="3160"/>
      <c r="EO325" s="3160"/>
      <c r="EP325" s="3160"/>
      <c r="EQ325" s="3160"/>
      <c r="ER325" s="3160"/>
      <c r="ES325" s="3160"/>
      <c r="ET325" s="3160"/>
      <c r="EU325" s="3160"/>
      <c r="EV325" s="3160"/>
      <c r="EW325" s="3160"/>
      <c r="EX325" s="3160"/>
      <c r="EY325" s="3161"/>
      <c r="EZ325" s="3150"/>
      <c r="FA325" s="3151"/>
      <c r="FB325" s="3151"/>
      <c r="FC325" s="3151"/>
      <c r="FD325" s="3151"/>
      <c r="FE325" s="3151"/>
      <c r="FF325" s="3151"/>
      <c r="FG325" s="3151"/>
      <c r="FH325" s="3151"/>
      <c r="FI325" s="3151"/>
      <c r="FJ325" s="3151"/>
      <c r="FK325" s="3151"/>
      <c r="FL325" s="3152"/>
      <c r="FM325" s="3165"/>
      <c r="FN325" s="3166"/>
      <c r="FO325" s="3166"/>
      <c r="FP325" s="3166"/>
      <c r="FQ325" s="3166"/>
      <c r="FR325" s="3167"/>
      <c r="FS325" s="3159"/>
      <c r="FT325" s="3160"/>
      <c r="FU325" s="3160"/>
      <c r="FV325" s="3160"/>
      <c r="FW325" s="3160"/>
      <c r="FX325" s="3160"/>
      <c r="FY325" s="3160"/>
      <c r="FZ325" s="3160"/>
      <c r="GA325" s="3160"/>
      <c r="GB325" s="3160"/>
      <c r="GC325" s="3160"/>
      <c r="GD325" s="3160"/>
      <c r="GE325" s="3160"/>
      <c r="GF325" s="3160"/>
      <c r="GG325" s="3160"/>
      <c r="GH325" s="3160"/>
      <c r="GI325" s="3160"/>
      <c r="GJ325" s="3160"/>
      <c r="GK325" s="3161"/>
      <c r="GL325" s="3150"/>
      <c r="GM325" s="3151"/>
      <c r="GN325" s="3151"/>
      <c r="GO325" s="3151"/>
      <c r="GP325" s="3151"/>
      <c r="GQ325" s="3151"/>
      <c r="GR325" s="3151"/>
      <c r="GS325" s="3151"/>
      <c r="GT325" s="3151"/>
      <c r="GU325" s="3151"/>
      <c r="GV325" s="3151"/>
      <c r="GW325" s="3151"/>
      <c r="GX325" s="3152"/>
      <c r="GY325" s="3165"/>
      <c r="GZ325" s="3166"/>
      <c r="HA325" s="3166"/>
      <c r="HB325" s="3166"/>
      <c r="HC325" s="3166"/>
      <c r="HD325" s="3167"/>
      <c r="HE325" s="3159"/>
      <c r="HF325" s="3160"/>
      <c r="HG325" s="3160"/>
      <c r="HH325" s="3160"/>
      <c r="HI325" s="3160"/>
      <c r="HJ325" s="3160"/>
      <c r="HK325" s="3160"/>
      <c r="HL325" s="3160"/>
      <c r="HM325" s="3160"/>
      <c r="HN325" s="3160"/>
      <c r="HO325" s="3160"/>
      <c r="HP325" s="3160"/>
      <c r="HQ325" s="3160"/>
      <c r="HR325" s="3160"/>
      <c r="HS325" s="3160"/>
      <c r="HT325" s="3160"/>
      <c r="HU325" s="3160"/>
      <c r="HV325" s="3160"/>
      <c r="HW325" s="3161"/>
      <c r="HX325" s="3150"/>
      <c r="HY325" s="3151"/>
      <c r="HZ325" s="3151"/>
      <c r="IA325" s="3151"/>
      <c r="IB325" s="3151"/>
      <c r="IC325" s="3151"/>
      <c r="ID325" s="3151"/>
      <c r="IE325" s="3151"/>
      <c r="IF325" s="3151"/>
      <c r="IG325" s="3151"/>
      <c r="IH325" s="3151"/>
      <c r="II325" s="3151"/>
      <c r="IJ325" s="3152"/>
      <c r="IK325" s="1651"/>
      <c r="IL325" s="1652"/>
      <c r="IM325" s="1652"/>
      <c r="IN325" s="1652"/>
      <c r="IO325" s="1652"/>
      <c r="IP325" s="1653"/>
      <c r="IQ325" s="3278"/>
      <c r="IR325" s="3278"/>
    </row>
    <row r="326" spans="3:252" s="96" customFormat="1" ht="18" customHeight="1">
      <c r="C326" s="3768" t="s">
        <v>504</v>
      </c>
      <c r="D326" s="3831" t="s">
        <v>242</v>
      </c>
      <c r="E326" s="3831" t="s">
        <v>181</v>
      </c>
      <c r="F326" s="1293" t="s">
        <v>505</v>
      </c>
      <c r="G326" s="1293"/>
      <c r="H326" s="1293"/>
      <c r="I326" s="1293"/>
      <c r="J326" s="1293"/>
      <c r="K326" s="1293"/>
      <c r="L326" s="1293"/>
      <c r="M326" s="1293"/>
      <c r="N326" s="1293"/>
      <c r="O326" s="1293"/>
      <c r="P326" s="1293"/>
      <c r="Q326" s="1293"/>
      <c r="R326" s="1293"/>
      <c r="S326" s="1293"/>
      <c r="T326" s="1293"/>
      <c r="U326" s="1293"/>
      <c r="V326" s="1293"/>
      <c r="W326" s="1293"/>
      <c r="X326" s="1293"/>
      <c r="Y326" s="3142" t="s">
        <v>506</v>
      </c>
      <c r="Z326" s="3143"/>
      <c r="AA326" s="3143"/>
      <c r="AB326" s="3143"/>
      <c r="AC326" s="3143"/>
      <c r="AD326" s="3143"/>
      <c r="AE326" s="3143"/>
      <c r="AF326" s="3143"/>
      <c r="AG326" s="3143"/>
      <c r="AH326" s="3143"/>
      <c r="AI326" s="3143"/>
      <c r="AJ326" s="3143"/>
      <c r="AK326" s="3143"/>
      <c r="AL326" s="3143"/>
      <c r="AM326" s="3143"/>
      <c r="AN326" s="3143"/>
      <c r="AO326" s="3143"/>
      <c r="AP326" s="3143"/>
      <c r="AQ326" s="3143"/>
      <c r="AR326" s="3143"/>
      <c r="AS326" s="3143"/>
      <c r="AT326" s="3143"/>
      <c r="AU326" s="3143"/>
      <c r="AV326" s="3143"/>
      <c r="AW326" s="3143"/>
      <c r="AX326" s="3143"/>
      <c r="AY326" s="3143"/>
      <c r="AZ326" s="3143"/>
      <c r="BA326" s="3143"/>
      <c r="BB326" s="3144"/>
      <c r="BC326" s="3142" t="s">
        <v>507</v>
      </c>
      <c r="BD326" s="3143"/>
      <c r="BE326" s="3143"/>
      <c r="BF326" s="3143"/>
      <c r="BG326" s="3143"/>
      <c r="BH326" s="3144"/>
      <c r="BI326" s="3129" t="s">
        <v>508</v>
      </c>
      <c r="BJ326" s="3129"/>
      <c r="BK326" s="3129"/>
      <c r="BL326" s="3129"/>
      <c r="BM326" s="3129"/>
      <c r="BN326" s="3129"/>
      <c r="BO326" s="3129"/>
      <c r="BP326" s="3129"/>
      <c r="BQ326" s="3129"/>
      <c r="BR326" s="3129"/>
      <c r="BS326" s="3129"/>
      <c r="BT326" s="3129"/>
      <c r="BU326" s="3129"/>
      <c r="BV326" s="3129"/>
      <c r="BW326" s="3129"/>
      <c r="BX326" s="3129"/>
      <c r="BY326" s="3129"/>
      <c r="BZ326" s="3129"/>
      <c r="CA326" s="3129"/>
      <c r="CB326" s="3142" t="s">
        <v>509</v>
      </c>
      <c r="CC326" s="3143"/>
      <c r="CD326" s="3143"/>
      <c r="CE326" s="3143"/>
      <c r="CF326" s="3143"/>
      <c r="CG326" s="3143"/>
      <c r="CH326" s="3143"/>
      <c r="CI326" s="3143"/>
      <c r="CJ326" s="3143"/>
      <c r="CK326" s="3143"/>
      <c r="CL326" s="3143"/>
      <c r="CM326" s="3143"/>
      <c r="CN326" s="3144"/>
      <c r="CO326" s="3142" t="s">
        <v>510</v>
      </c>
      <c r="CP326" s="3143"/>
      <c r="CQ326" s="3143"/>
      <c r="CR326" s="3143"/>
      <c r="CS326" s="3143"/>
      <c r="CT326" s="3144"/>
      <c r="CU326" s="3139" t="s">
        <v>508</v>
      </c>
      <c r="CV326" s="3140"/>
      <c r="CW326" s="3140"/>
      <c r="CX326" s="3140"/>
      <c r="CY326" s="3140"/>
      <c r="CZ326" s="3140"/>
      <c r="DA326" s="3140"/>
      <c r="DB326" s="3140"/>
      <c r="DC326" s="3140"/>
      <c r="DD326" s="3140"/>
      <c r="DE326" s="3140"/>
      <c r="DF326" s="3140"/>
      <c r="DG326" s="3140"/>
      <c r="DH326" s="3140"/>
      <c r="DI326" s="3140"/>
      <c r="DJ326" s="3140"/>
      <c r="DK326" s="3140"/>
      <c r="DL326" s="3140"/>
      <c r="DM326" s="3141"/>
      <c r="DN326" s="3142" t="s">
        <v>509</v>
      </c>
      <c r="DO326" s="3143"/>
      <c r="DP326" s="3143"/>
      <c r="DQ326" s="3143"/>
      <c r="DR326" s="3143"/>
      <c r="DS326" s="3143"/>
      <c r="DT326" s="3143"/>
      <c r="DU326" s="3143"/>
      <c r="DV326" s="3143"/>
      <c r="DW326" s="3143"/>
      <c r="DX326" s="3143"/>
      <c r="DY326" s="3143"/>
      <c r="DZ326" s="3144"/>
      <c r="EA326" s="3142" t="s">
        <v>511</v>
      </c>
      <c r="EB326" s="3143"/>
      <c r="EC326" s="3143"/>
      <c r="ED326" s="3143"/>
      <c r="EE326" s="3143"/>
      <c r="EF326" s="3144"/>
      <c r="EG326" s="3145" t="s">
        <v>508</v>
      </c>
      <c r="EH326" s="3145"/>
      <c r="EI326" s="3145"/>
      <c r="EJ326" s="3145"/>
      <c r="EK326" s="3145"/>
      <c r="EL326" s="3145"/>
      <c r="EM326" s="3145"/>
      <c r="EN326" s="3145"/>
      <c r="EO326" s="3145"/>
      <c r="EP326" s="3145"/>
      <c r="EQ326" s="3145"/>
      <c r="ER326" s="3145"/>
      <c r="ES326" s="3145"/>
      <c r="ET326" s="3145"/>
      <c r="EU326" s="3145"/>
      <c r="EV326" s="3145"/>
      <c r="EW326" s="3145"/>
      <c r="EX326" s="3145"/>
      <c r="EY326" s="3145"/>
      <c r="EZ326" s="3142" t="s">
        <v>509</v>
      </c>
      <c r="FA326" s="3143"/>
      <c r="FB326" s="3143"/>
      <c r="FC326" s="3143"/>
      <c r="FD326" s="3143"/>
      <c r="FE326" s="3143"/>
      <c r="FF326" s="3143"/>
      <c r="FG326" s="3143"/>
      <c r="FH326" s="3143"/>
      <c r="FI326" s="3143"/>
      <c r="FJ326" s="3143"/>
      <c r="FK326" s="3143"/>
      <c r="FL326" s="3143"/>
      <c r="FM326" s="3142" t="s">
        <v>429</v>
      </c>
      <c r="FN326" s="3143"/>
      <c r="FO326" s="3143"/>
      <c r="FP326" s="3143"/>
      <c r="FQ326" s="3143"/>
      <c r="FR326" s="3144"/>
      <c r="FS326" s="3145" t="s">
        <v>508</v>
      </c>
      <c r="FT326" s="3145"/>
      <c r="FU326" s="3145"/>
      <c r="FV326" s="3145"/>
      <c r="FW326" s="3145"/>
      <c r="FX326" s="3145"/>
      <c r="FY326" s="3145"/>
      <c r="FZ326" s="3145"/>
      <c r="GA326" s="3145"/>
      <c r="GB326" s="3145"/>
      <c r="GC326" s="3145"/>
      <c r="GD326" s="3145"/>
      <c r="GE326" s="3145"/>
      <c r="GF326" s="3145"/>
      <c r="GG326" s="3145"/>
      <c r="GH326" s="3145"/>
      <c r="GI326" s="3145"/>
      <c r="GJ326" s="3145"/>
      <c r="GK326" s="3145"/>
      <c r="GL326" s="3142" t="s">
        <v>509</v>
      </c>
      <c r="GM326" s="3143"/>
      <c r="GN326" s="3143"/>
      <c r="GO326" s="3143"/>
      <c r="GP326" s="3143"/>
      <c r="GQ326" s="3143"/>
      <c r="GR326" s="3143"/>
      <c r="GS326" s="3143"/>
      <c r="GT326" s="3143"/>
      <c r="GU326" s="3143"/>
      <c r="GV326" s="3143"/>
      <c r="GW326" s="3143"/>
      <c r="GX326" s="3143"/>
      <c r="GY326" s="3142" t="s">
        <v>512</v>
      </c>
      <c r="GZ326" s="3143"/>
      <c r="HA326" s="3143"/>
      <c r="HB326" s="3143"/>
      <c r="HC326" s="3143"/>
      <c r="HD326" s="3144"/>
      <c r="HE326" s="3129" t="s">
        <v>508</v>
      </c>
      <c r="HF326" s="3129"/>
      <c r="HG326" s="3129"/>
      <c r="HH326" s="3129"/>
      <c r="HI326" s="3129"/>
      <c r="HJ326" s="3129"/>
      <c r="HK326" s="3129"/>
      <c r="HL326" s="3129"/>
      <c r="HM326" s="3129"/>
      <c r="HN326" s="3129"/>
      <c r="HO326" s="3129"/>
      <c r="HP326" s="3129"/>
      <c r="HQ326" s="3129"/>
      <c r="HR326" s="3129"/>
      <c r="HS326" s="3129"/>
      <c r="HT326" s="3129"/>
      <c r="HU326" s="3129"/>
      <c r="HV326" s="3129"/>
      <c r="HW326" s="3129"/>
      <c r="HX326" s="3142" t="s">
        <v>509</v>
      </c>
      <c r="HY326" s="3143"/>
      <c r="HZ326" s="3143"/>
      <c r="IA326" s="3143"/>
      <c r="IB326" s="3143"/>
      <c r="IC326" s="3143"/>
      <c r="ID326" s="3143"/>
      <c r="IE326" s="3143"/>
      <c r="IF326" s="3143"/>
      <c r="IG326" s="3143"/>
      <c r="IH326" s="3143"/>
      <c r="II326" s="3143"/>
      <c r="IJ326" s="3144"/>
      <c r="IK326" s="1669" t="s">
        <v>513</v>
      </c>
      <c r="IL326" s="1670"/>
      <c r="IM326" s="1670"/>
      <c r="IN326" s="1670"/>
      <c r="IO326" s="1670"/>
      <c r="IP326" s="1671"/>
      <c r="IQ326" s="676" t="s">
        <v>456</v>
      </c>
      <c r="IR326" s="543">
        <v>651</v>
      </c>
    </row>
    <row r="327" spans="3:252" s="96" customFormat="1" ht="18" customHeight="1">
      <c r="C327" s="3770"/>
      <c r="D327" s="3832"/>
      <c r="E327" s="3832"/>
      <c r="F327" s="409" t="s">
        <v>514</v>
      </c>
      <c r="G327" s="409"/>
      <c r="H327" s="409"/>
      <c r="I327" s="409"/>
      <c r="J327" s="409"/>
      <c r="K327" s="409"/>
      <c r="L327" s="409"/>
      <c r="M327" s="409"/>
      <c r="N327" s="409"/>
      <c r="O327" s="409"/>
      <c r="P327" s="409"/>
      <c r="Q327" s="409"/>
      <c r="R327" s="409"/>
      <c r="S327" s="409"/>
      <c r="T327" s="409"/>
      <c r="U327" s="409"/>
      <c r="V327" s="409"/>
      <c r="W327" s="409"/>
      <c r="X327" s="409"/>
      <c r="Y327" s="3117" t="s">
        <v>515</v>
      </c>
      <c r="Z327" s="3118"/>
      <c r="AA327" s="3118"/>
      <c r="AB327" s="3118"/>
      <c r="AC327" s="3118"/>
      <c r="AD327" s="3118"/>
      <c r="AE327" s="3118"/>
      <c r="AF327" s="3118"/>
      <c r="AG327" s="3118"/>
      <c r="AH327" s="3118"/>
      <c r="AI327" s="3118"/>
      <c r="AJ327" s="3118"/>
      <c r="AK327" s="3118"/>
      <c r="AL327" s="3118"/>
      <c r="AM327" s="3118"/>
      <c r="AN327" s="3118"/>
      <c r="AO327" s="3118"/>
      <c r="AP327" s="3118"/>
      <c r="AQ327" s="3118"/>
      <c r="AR327" s="3118"/>
      <c r="AS327" s="3118"/>
      <c r="AT327" s="3118"/>
      <c r="AU327" s="3118"/>
      <c r="AV327" s="3118"/>
      <c r="AW327" s="3118"/>
      <c r="AX327" s="3118"/>
      <c r="AY327" s="3118"/>
      <c r="AZ327" s="3118"/>
      <c r="BA327" s="3118"/>
      <c r="BB327" s="3118"/>
      <c r="BC327" s="453"/>
      <c r="BH327" s="361"/>
      <c r="BI327" s="3119" t="s">
        <v>514</v>
      </c>
      <c r="BJ327" s="3120"/>
      <c r="BK327" s="3120"/>
      <c r="BL327" s="3120"/>
      <c r="BM327" s="3120"/>
      <c r="BN327" s="3120"/>
      <c r="BO327" s="3120"/>
      <c r="BP327" s="3120"/>
      <c r="BQ327" s="3120"/>
      <c r="BR327" s="3120"/>
      <c r="BS327" s="3120"/>
      <c r="BT327" s="3120"/>
      <c r="BU327" s="3120"/>
      <c r="BV327" s="3120"/>
      <c r="BW327" s="3120"/>
      <c r="BX327" s="3120"/>
      <c r="BY327" s="3120"/>
      <c r="BZ327" s="3120"/>
      <c r="CA327" s="3121"/>
      <c r="CB327" s="3117" t="s">
        <v>515</v>
      </c>
      <c r="CC327" s="3118"/>
      <c r="CD327" s="3118"/>
      <c r="CE327" s="3118"/>
      <c r="CF327" s="3118"/>
      <c r="CG327" s="3118"/>
      <c r="CH327" s="3118"/>
      <c r="CI327" s="3118"/>
      <c r="CJ327" s="3118"/>
      <c r="CK327" s="3118"/>
      <c r="CL327" s="3118"/>
      <c r="CM327" s="3118"/>
      <c r="CN327" s="3118"/>
      <c r="CO327" s="453"/>
      <c r="CT327" s="361"/>
      <c r="CU327" s="3119" t="s">
        <v>516</v>
      </c>
      <c r="CV327" s="3120"/>
      <c r="CW327" s="3120"/>
      <c r="CX327" s="3120"/>
      <c r="CY327" s="3120"/>
      <c r="CZ327" s="3120"/>
      <c r="DA327" s="3120"/>
      <c r="DB327" s="3120"/>
      <c r="DC327" s="3120"/>
      <c r="DD327" s="3120"/>
      <c r="DE327" s="3120"/>
      <c r="DF327" s="3120"/>
      <c r="DG327" s="3120"/>
      <c r="DH327" s="3120"/>
      <c r="DI327" s="3120"/>
      <c r="DJ327" s="3120"/>
      <c r="DK327" s="3120"/>
      <c r="DL327" s="3120"/>
      <c r="DM327" s="3121"/>
      <c r="DN327" s="3117" t="s">
        <v>517</v>
      </c>
      <c r="DO327" s="3118"/>
      <c r="DP327" s="3118"/>
      <c r="DQ327" s="3118"/>
      <c r="DR327" s="3118"/>
      <c r="DS327" s="3118"/>
      <c r="DT327" s="3118"/>
      <c r="DU327" s="3118"/>
      <c r="DV327" s="3118"/>
      <c r="DW327" s="3118"/>
      <c r="DX327" s="3118"/>
      <c r="DY327" s="3118"/>
      <c r="DZ327" s="3118"/>
      <c r="EA327" s="453"/>
      <c r="EF327" s="361"/>
      <c r="EG327" s="3119" t="s">
        <v>516</v>
      </c>
      <c r="EH327" s="3120"/>
      <c r="EI327" s="3120"/>
      <c r="EJ327" s="3120"/>
      <c r="EK327" s="3120"/>
      <c r="EL327" s="3120"/>
      <c r="EM327" s="3120"/>
      <c r="EN327" s="3120"/>
      <c r="EO327" s="3120"/>
      <c r="EP327" s="3120"/>
      <c r="EQ327" s="3120"/>
      <c r="ER327" s="3120"/>
      <c r="ES327" s="3120"/>
      <c r="ET327" s="3120"/>
      <c r="EU327" s="3120"/>
      <c r="EV327" s="3120"/>
      <c r="EW327" s="3120"/>
      <c r="EX327" s="3120"/>
      <c r="EY327" s="3121"/>
      <c r="EZ327" s="3117" t="s">
        <v>518</v>
      </c>
      <c r="FA327" s="3118"/>
      <c r="FB327" s="3118"/>
      <c r="FC327" s="3118"/>
      <c r="FD327" s="3118"/>
      <c r="FE327" s="3118"/>
      <c r="FF327" s="3118"/>
      <c r="FG327" s="3118"/>
      <c r="FH327" s="3118"/>
      <c r="FI327" s="3118"/>
      <c r="FJ327" s="3118"/>
      <c r="FK327" s="3118"/>
      <c r="FL327" s="3118"/>
      <c r="FM327" s="453"/>
      <c r="FR327" s="361"/>
      <c r="FS327" s="3119" t="s">
        <v>516</v>
      </c>
      <c r="FT327" s="3120"/>
      <c r="FU327" s="3120"/>
      <c r="FV327" s="3120"/>
      <c r="FW327" s="3120"/>
      <c r="FX327" s="3120"/>
      <c r="FY327" s="3120"/>
      <c r="FZ327" s="3120"/>
      <c r="GA327" s="3120"/>
      <c r="GB327" s="3120"/>
      <c r="GC327" s="3120"/>
      <c r="GD327" s="3120"/>
      <c r="GE327" s="3120"/>
      <c r="GF327" s="3120"/>
      <c r="GG327" s="3120"/>
      <c r="GH327" s="3120"/>
      <c r="GI327" s="3120"/>
      <c r="GJ327" s="3120"/>
      <c r="GK327" s="3121"/>
      <c r="GL327" s="3117" t="s">
        <v>519</v>
      </c>
      <c r="GM327" s="3118"/>
      <c r="GN327" s="3118"/>
      <c r="GO327" s="3118"/>
      <c r="GP327" s="3118"/>
      <c r="GQ327" s="3118"/>
      <c r="GR327" s="3118"/>
      <c r="GS327" s="3118"/>
      <c r="GT327" s="3118"/>
      <c r="GU327" s="3118"/>
      <c r="GV327" s="3118"/>
      <c r="GW327" s="3118"/>
      <c r="GX327" s="3118"/>
      <c r="GY327" s="453"/>
      <c r="HD327" s="361"/>
      <c r="HE327" s="3119" t="s">
        <v>516</v>
      </c>
      <c r="HF327" s="3120"/>
      <c r="HG327" s="3120"/>
      <c r="HH327" s="3120"/>
      <c r="HI327" s="3120"/>
      <c r="HJ327" s="3120"/>
      <c r="HK327" s="3120"/>
      <c r="HL327" s="3120"/>
      <c r="HM327" s="3120"/>
      <c r="HN327" s="3120"/>
      <c r="HO327" s="3120"/>
      <c r="HP327" s="3120"/>
      <c r="HQ327" s="3120"/>
      <c r="HR327" s="3120"/>
      <c r="HS327" s="3120"/>
      <c r="HT327" s="3120"/>
      <c r="HU327" s="3120"/>
      <c r="HV327" s="3120"/>
      <c r="HW327" s="3121"/>
      <c r="HX327" s="3117" t="s">
        <v>519</v>
      </c>
      <c r="HY327" s="3118"/>
      <c r="HZ327" s="3118"/>
      <c r="IA327" s="3118"/>
      <c r="IB327" s="3118"/>
      <c r="IC327" s="3118"/>
      <c r="ID327" s="3118"/>
      <c r="IE327" s="3118"/>
      <c r="IF327" s="3118"/>
      <c r="IG327" s="3118"/>
      <c r="IH327" s="3118"/>
      <c r="II327" s="3118"/>
      <c r="IJ327" s="3118"/>
      <c r="IK327" s="453"/>
      <c r="IP327" s="361"/>
      <c r="IQ327" s="1674"/>
      <c r="IR327" s="677"/>
    </row>
    <row r="328" spans="3:252" s="96" customFormat="1" ht="18" customHeight="1">
      <c r="C328" s="3770"/>
      <c r="D328" s="3832"/>
      <c r="E328" s="3832"/>
      <c r="F328" s="409" t="s">
        <v>520</v>
      </c>
      <c r="G328" s="409"/>
      <c r="H328" s="409"/>
      <c r="I328" s="409"/>
      <c r="J328" s="409"/>
      <c r="K328" s="409"/>
      <c r="L328" s="409"/>
      <c r="M328" s="409"/>
      <c r="N328" s="409"/>
      <c r="O328" s="409"/>
      <c r="P328" s="409"/>
      <c r="Q328" s="409"/>
      <c r="R328" s="409"/>
      <c r="S328" s="409"/>
      <c r="T328" s="409"/>
      <c r="U328" s="409"/>
      <c r="V328" s="409"/>
      <c r="W328" s="409"/>
      <c r="X328" s="409"/>
      <c r="Y328" s="3117" t="s">
        <v>349</v>
      </c>
      <c r="Z328" s="3118"/>
      <c r="AA328" s="3118"/>
      <c r="AB328" s="3118"/>
      <c r="AC328" s="3118"/>
      <c r="AD328" s="3118"/>
      <c r="AE328" s="3118"/>
      <c r="AF328" s="3118"/>
      <c r="AG328" s="3118"/>
      <c r="AH328" s="3118"/>
      <c r="AI328" s="3118"/>
      <c r="AJ328" s="3118"/>
      <c r="AK328" s="3118"/>
      <c r="AL328" s="3118"/>
      <c r="AM328" s="3118"/>
      <c r="AN328" s="3118"/>
      <c r="AO328" s="3118"/>
      <c r="AP328" s="3118"/>
      <c r="AQ328" s="3118"/>
      <c r="AR328" s="3118"/>
      <c r="AS328" s="3118"/>
      <c r="AT328" s="3118"/>
      <c r="AU328" s="3118"/>
      <c r="AV328" s="3118"/>
      <c r="AW328" s="3118"/>
      <c r="AX328" s="3118"/>
      <c r="AY328" s="3118"/>
      <c r="AZ328" s="3118"/>
      <c r="BA328" s="3118"/>
      <c r="BB328" s="3118"/>
      <c r="BC328" s="453"/>
      <c r="BH328" s="361"/>
      <c r="BI328" s="3119" t="s">
        <v>520</v>
      </c>
      <c r="BJ328" s="3120"/>
      <c r="BK328" s="3120"/>
      <c r="BL328" s="3120"/>
      <c r="BM328" s="3120"/>
      <c r="BN328" s="3120"/>
      <c r="BO328" s="3120"/>
      <c r="BP328" s="3120"/>
      <c r="BQ328" s="3120"/>
      <c r="BR328" s="3120"/>
      <c r="BS328" s="3120"/>
      <c r="BT328" s="3120"/>
      <c r="BU328" s="3120"/>
      <c r="BV328" s="3120"/>
      <c r="BW328" s="3120"/>
      <c r="BX328" s="3120"/>
      <c r="BY328" s="3120"/>
      <c r="BZ328" s="3120"/>
      <c r="CA328" s="3121"/>
      <c r="CB328" s="3117" t="s">
        <v>349</v>
      </c>
      <c r="CC328" s="3118"/>
      <c r="CD328" s="3118"/>
      <c r="CE328" s="3118"/>
      <c r="CF328" s="3118"/>
      <c r="CG328" s="3118"/>
      <c r="CH328" s="3118"/>
      <c r="CI328" s="3118"/>
      <c r="CJ328" s="3118"/>
      <c r="CK328" s="3118"/>
      <c r="CL328" s="3118"/>
      <c r="CM328" s="3118"/>
      <c r="CN328" s="3118"/>
      <c r="CO328" s="453"/>
      <c r="CT328" s="361"/>
      <c r="CU328" s="3119" t="s">
        <v>520</v>
      </c>
      <c r="CV328" s="3120"/>
      <c r="CW328" s="3120"/>
      <c r="CX328" s="3120"/>
      <c r="CY328" s="3120"/>
      <c r="CZ328" s="3120"/>
      <c r="DA328" s="3120"/>
      <c r="DB328" s="3120"/>
      <c r="DC328" s="3120"/>
      <c r="DD328" s="3120"/>
      <c r="DE328" s="3120"/>
      <c r="DF328" s="3120"/>
      <c r="DG328" s="3120"/>
      <c r="DH328" s="3120"/>
      <c r="DI328" s="3120"/>
      <c r="DJ328" s="3120"/>
      <c r="DK328" s="3120"/>
      <c r="DL328" s="3120"/>
      <c r="DM328" s="3121"/>
      <c r="DN328" s="3117" t="s">
        <v>349</v>
      </c>
      <c r="DO328" s="3118"/>
      <c r="DP328" s="3118"/>
      <c r="DQ328" s="3118"/>
      <c r="DR328" s="3118"/>
      <c r="DS328" s="3118"/>
      <c r="DT328" s="3118"/>
      <c r="DU328" s="3118"/>
      <c r="DV328" s="3118"/>
      <c r="DW328" s="3118"/>
      <c r="DX328" s="3118"/>
      <c r="DY328" s="3118"/>
      <c r="DZ328" s="3118"/>
      <c r="EA328" s="453"/>
      <c r="EF328" s="361"/>
      <c r="EG328" s="3119" t="s">
        <v>521</v>
      </c>
      <c r="EH328" s="3120"/>
      <c r="EI328" s="3120"/>
      <c r="EJ328" s="3120"/>
      <c r="EK328" s="3120"/>
      <c r="EL328" s="3120"/>
      <c r="EM328" s="3120"/>
      <c r="EN328" s="3120"/>
      <c r="EO328" s="3120"/>
      <c r="EP328" s="3120"/>
      <c r="EQ328" s="3120"/>
      <c r="ER328" s="3120"/>
      <c r="ES328" s="3120"/>
      <c r="ET328" s="3120"/>
      <c r="EU328" s="3120"/>
      <c r="EV328" s="3120"/>
      <c r="EW328" s="3120"/>
      <c r="EX328" s="3120"/>
      <c r="EY328" s="3121"/>
      <c r="EZ328" s="3117" t="s">
        <v>349</v>
      </c>
      <c r="FA328" s="3118"/>
      <c r="FB328" s="3118"/>
      <c r="FC328" s="3118"/>
      <c r="FD328" s="3118"/>
      <c r="FE328" s="3118"/>
      <c r="FF328" s="3118"/>
      <c r="FG328" s="3118"/>
      <c r="FH328" s="3118"/>
      <c r="FI328" s="3118"/>
      <c r="FJ328" s="3118"/>
      <c r="FK328" s="3118"/>
      <c r="FL328" s="3118"/>
      <c r="FM328" s="453"/>
      <c r="FR328" s="361"/>
      <c r="FS328" s="3119" t="s">
        <v>521</v>
      </c>
      <c r="FT328" s="3120"/>
      <c r="FU328" s="3120"/>
      <c r="FV328" s="3120"/>
      <c r="FW328" s="3120"/>
      <c r="FX328" s="3120"/>
      <c r="FY328" s="3120"/>
      <c r="FZ328" s="3120"/>
      <c r="GA328" s="3120"/>
      <c r="GB328" s="3120"/>
      <c r="GC328" s="3120"/>
      <c r="GD328" s="3120"/>
      <c r="GE328" s="3120"/>
      <c r="GF328" s="3120"/>
      <c r="GG328" s="3120"/>
      <c r="GH328" s="3120"/>
      <c r="GI328" s="3120"/>
      <c r="GJ328" s="3120"/>
      <c r="GK328" s="3121"/>
      <c r="GL328" s="3117" t="s">
        <v>349</v>
      </c>
      <c r="GM328" s="3118"/>
      <c r="GN328" s="3118"/>
      <c r="GO328" s="3118"/>
      <c r="GP328" s="3118"/>
      <c r="GQ328" s="3118"/>
      <c r="GR328" s="3118"/>
      <c r="GS328" s="3118"/>
      <c r="GT328" s="3118"/>
      <c r="GU328" s="3118"/>
      <c r="GV328" s="3118"/>
      <c r="GW328" s="3118"/>
      <c r="GX328" s="3118"/>
      <c r="GY328" s="453"/>
      <c r="HD328" s="361"/>
      <c r="HE328" s="3119" t="s">
        <v>521</v>
      </c>
      <c r="HF328" s="3120"/>
      <c r="HG328" s="3120"/>
      <c r="HH328" s="3120"/>
      <c r="HI328" s="3120"/>
      <c r="HJ328" s="3120"/>
      <c r="HK328" s="3120"/>
      <c r="HL328" s="3120"/>
      <c r="HM328" s="3120"/>
      <c r="HN328" s="3120"/>
      <c r="HO328" s="3120"/>
      <c r="HP328" s="3120"/>
      <c r="HQ328" s="3120"/>
      <c r="HR328" s="3120"/>
      <c r="HS328" s="3120"/>
      <c r="HT328" s="3120"/>
      <c r="HU328" s="3120"/>
      <c r="HV328" s="3120"/>
      <c r="HW328" s="3121"/>
      <c r="HX328" s="3117" t="s">
        <v>349</v>
      </c>
      <c r="HY328" s="3118"/>
      <c r="HZ328" s="3118"/>
      <c r="IA328" s="3118"/>
      <c r="IB328" s="3118"/>
      <c r="IC328" s="3118"/>
      <c r="ID328" s="3118"/>
      <c r="IE328" s="3118"/>
      <c r="IF328" s="3118"/>
      <c r="IG328" s="3118"/>
      <c r="IH328" s="3118"/>
      <c r="II328" s="3118"/>
      <c r="IJ328" s="3118"/>
      <c r="IK328" s="453"/>
      <c r="IP328" s="361"/>
      <c r="IQ328" s="1674"/>
      <c r="IR328" s="677"/>
    </row>
    <row r="329" spans="3:252" s="96" customFormat="1" ht="16.5" customHeight="1">
      <c r="C329" s="3770"/>
      <c r="D329" s="3832"/>
      <c r="E329" s="3832"/>
      <c r="F329" s="1704" t="s">
        <v>522</v>
      </c>
      <c r="G329" s="1704"/>
      <c r="H329" s="1704"/>
      <c r="I329" s="1704"/>
      <c r="J329" s="1704"/>
      <c r="K329" s="1704"/>
      <c r="L329" s="1704"/>
      <c r="M329" s="1704"/>
      <c r="N329" s="1704"/>
      <c r="O329" s="1704"/>
      <c r="P329" s="1704"/>
      <c r="Q329" s="1704"/>
      <c r="R329" s="1704"/>
      <c r="S329" s="1704"/>
      <c r="T329" s="1704"/>
      <c r="U329" s="1704"/>
      <c r="V329" s="1704"/>
      <c r="W329" s="1704"/>
      <c r="X329" s="1704"/>
      <c r="Y329" s="3031" t="s">
        <v>523</v>
      </c>
      <c r="Z329" s="3032"/>
      <c r="AA329" s="3032"/>
      <c r="AB329" s="3032"/>
      <c r="AC329" s="3032"/>
      <c r="AD329" s="3032"/>
      <c r="AE329" s="3032"/>
      <c r="AF329" s="3032"/>
      <c r="AG329" s="3032"/>
      <c r="AH329" s="3032"/>
      <c r="AI329" s="3032"/>
      <c r="AJ329" s="3032"/>
      <c r="AK329" s="3032"/>
      <c r="AL329" s="3032"/>
      <c r="AM329" s="3032"/>
      <c r="AN329" s="3032"/>
      <c r="AO329" s="3032"/>
      <c r="AP329" s="3032"/>
      <c r="AQ329" s="3032"/>
      <c r="AR329" s="3032"/>
      <c r="AS329" s="3032"/>
      <c r="AT329" s="3032"/>
      <c r="AU329" s="3032"/>
      <c r="AV329" s="3032"/>
      <c r="AW329" s="3032"/>
      <c r="AX329" s="3032"/>
      <c r="AY329" s="3032"/>
      <c r="AZ329" s="3032"/>
      <c r="BA329" s="3032"/>
      <c r="BB329" s="3032"/>
      <c r="BC329" s="453"/>
      <c r="BH329" s="361"/>
      <c r="BI329" s="3033" t="s">
        <v>524</v>
      </c>
      <c r="BJ329" s="3034"/>
      <c r="BK329" s="3034"/>
      <c r="BL329" s="3034"/>
      <c r="BM329" s="3034"/>
      <c r="BN329" s="3034"/>
      <c r="BO329" s="3034"/>
      <c r="BP329" s="3034"/>
      <c r="BQ329" s="3034"/>
      <c r="BR329" s="3034"/>
      <c r="BS329" s="3034"/>
      <c r="BT329" s="3034"/>
      <c r="BU329" s="3034"/>
      <c r="BV329" s="3034"/>
      <c r="BW329" s="3034"/>
      <c r="BX329" s="3034"/>
      <c r="BY329" s="3034"/>
      <c r="BZ329" s="3034"/>
      <c r="CA329" s="3035"/>
      <c r="CB329" s="3031" t="s">
        <v>523</v>
      </c>
      <c r="CC329" s="3032"/>
      <c r="CD329" s="3032"/>
      <c r="CE329" s="3032"/>
      <c r="CF329" s="3032"/>
      <c r="CG329" s="3032"/>
      <c r="CH329" s="3032"/>
      <c r="CI329" s="3032"/>
      <c r="CJ329" s="3032"/>
      <c r="CK329" s="3032"/>
      <c r="CL329" s="3032"/>
      <c r="CM329" s="3032"/>
      <c r="CN329" s="3032"/>
      <c r="CO329" s="453"/>
      <c r="CT329" s="361"/>
      <c r="CU329" s="3033" t="s">
        <v>522</v>
      </c>
      <c r="CV329" s="3034"/>
      <c r="CW329" s="3034"/>
      <c r="CX329" s="3034"/>
      <c r="CY329" s="3034"/>
      <c r="CZ329" s="3034"/>
      <c r="DA329" s="3034"/>
      <c r="DB329" s="3034"/>
      <c r="DC329" s="3034"/>
      <c r="DD329" s="3034"/>
      <c r="DE329" s="3034"/>
      <c r="DF329" s="3034"/>
      <c r="DG329" s="3034"/>
      <c r="DH329" s="3034"/>
      <c r="DI329" s="3034"/>
      <c r="DJ329" s="3034"/>
      <c r="DK329" s="3034"/>
      <c r="DL329" s="3034"/>
      <c r="DM329" s="3035"/>
      <c r="DN329" s="3031" t="s">
        <v>523</v>
      </c>
      <c r="DO329" s="3032"/>
      <c r="DP329" s="3032"/>
      <c r="DQ329" s="3032"/>
      <c r="DR329" s="3032"/>
      <c r="DS329" s="3032"/>
      <c r="DT329" s="3032"/>
      <c r="DU329" s="3032"/>
      <c r="DV329" s="3032"/>
      <c r="DW329" s="3032"/>
      <c r="DX329" s="3032"/>
      <c r="DY329" s="3032"/>
      <c r="DZ329" s="3032"/>
      <c r="EA329" s="453"/>
      <c r="EF329" s="361"/>
      <c r="EG329" s="3033" t="s">
        <v>524</v>
      </c>
      <c r="EH329" s="3034"/>
      <c r="EI329" s="3034"/>
      <c r="EJ329" s="3034"/>
      <c r="EK329" s="3034"/>
      <c r="EL329" s="3034"/>
      <c r="EM329" s="3034"/>
      <c r="EN329" s="3034"/>
      <c r="EO329" s="3034"/>
      <c r="EP329" s="3034"/>
      <c r="EQ329" s="3034"/>
      <c r="ER329" s="3034"/>
      <c r="ES329" s="3034"/>
      <c r="ET329" s="3034"/>
      <c r="EU329" s="3034"/>
      <c r="EV329" s="3034"/>
      <c r="EW329" s="3034"/>
      <c r="EX329" s="3034"/>
      <c r="EY329" s="3035"/>
      <c r="EZ329" s="3117" t="s">
        <v>523</v>
      </c>
      <c r="FA329" s="3118"/>
      <c r="FB329" s="3118"/>
      <c r="FC329" s="3118"/>
      <c r="FD329" s="3118"/>
      <c r="FE329" s="3118"/>
      <c r="FF329" s="3118"/>
      <c r="FG329" s="3118"/>
      <c r="FH329" s="3118"/>
      <c r="FI329" s="3118"/>
      <c r="FJ329" s="3118"/>
      <c r="FK329" s="3118"/>
      <c r="FL329" s="3118"/>
      <c r="FM329" s="453"/>
      <c r="FR329" s="361"/>
      <c r="FS329" s="3033" t="s">
        <v>525</v>
      </c>
      <c r="FT329" s="3034"/>
      <c r="FU329" s="3034"/>
      <c r="FV329" s="3034"/>
      <c r="FW329" s="3034"/>
      <c r="FX329" s="3034"/>
      <c r="FY329" s="3034"/>
      <c r="FZ329" s="3034"/>
      <c r="GA329" s="3034"/>
      <c r="GB329" s="3034"/>
      <c r="GC329" s="3034"/>
      <c r="GD329" s="3034"/>
      <c r="GE329" s="3034"/>
      <c r="GF329" s="3034"/>
      <c r="GG329" s="3034"/>
      <c r="GH329" s="3034"/>
      <c r="GI329" s="3034"/>
      <c r="GJ329" s="3034"/>
      <c r="GK329" s="3035"/>
      <c r="GL329" s="3031" t="s">
        <v>526</v>
      </c>
      <c r="GM329" s="3032"/>
      <c r="GN329" s="3032"/>
      <c r="GO329" s="3032"/>
      <c r="GP329" s="3032"/>
      <c r="GQ329" s="3032"/>
      <c r="GR329" s="3032"/>
      <c r="GS329" s="3032"/>
      <c r="GT329" s="3032"/>
      <c r="GU329" s="3032"/>
      <c r="GV329" s="3032"/>
      <c r="GW329" s="3032"/>
      <c r="GX329" s="3032"/>
      <c r="GY329" s="453"/>
      <c r="HD329" s="361"/>
      <c r="HE329" s="3033" t="s">
        <v>527</v>
      </c>
      <c r="HF329" s="3034"/>
      <c r="HG329" s="3034"/>
      <c r="HH329" s="3034"/>
      <c r="HI329" s="3034"/>
      <c r="HJ329" s="3034"/>
      <c r="HK329" s="3034"/>
      <c r="HL329" s="3034"/>
      <c r="HM329" s="3034"/>
      <c r="HN329" s="3034"/>
      <c r="HO329" s="3034"/>
      <c r="HP329" s="3034"/>
      <c r="HQ329" s="3034"/>
      <c r="HR329" s="3034"/>
      <c r="HS329" s="3034"/>
      <c r="HT329" s="3034"/>
      <c r="HU329" s="3034"/>
      <c r="HV329" s="3034"/>
      <c r="HW329" s="3035"/>
      <c r="HX329" s="3031" t="s">
        <v>528</v>
      </c>
      <c r="HY329" s="3032"/>
      <c r="HZ329" s="3032"/>
      <c r="IA329" s="3032"/>
      <c r="IB329" s="3032"/>
      <c r="IC329" s="3032"/>
      <c r="ID329" s="3032"/>
      <c r="IE329" s="3032"/>
      <c r="IF329" s="3032"/>
      <c r="IG329" s="3032"/>
      <c r="IH329" s="3032"/>
      <c r="II329" s="3032"/>
      <c r="IJ329" s="3032"/>
      <c r="IK329" s="453"/>
      <c r="IP329" s="361"/>
      <c r="IQ329" s="1674"/>
      <c r="IR329" s="677"/>
    </row>
    <row r="330" spans="3:252" s="96" customFormat="1" ht="16.5" customHeight="1">
      <c r="C330" s="3770"/>
      <c r="D330" s="3832"/>
      <c r="E330" s="3832"/>
      <c r="F330" s="1704" t="s">
        <v>529</v>
      </c>
      <c r="G330" s="1704"/>
      <c r="H330" s="1704"/>
      <c r="I330" s="1704"/>
      <c r="J330" s="1704"/>
      <c r="K330" s="1704"/>
      <c r="L330" s="1704"/>
      <c r="M330" s="1704"/>
      <c r="N330" s="1704"/>
      <c r="O330" s="1704"/>
      <c r="P330" s="1704"/>
      <c r="Q330" s="1704"/>
      <c r="R330" s="1704"/>
      <c r="S330" s="1704"/>
      <c r="T330" s="1704"/>
      <c r="U330" s="1704"/>
      <c r="V330" s="1704"/>
      <c r="W330" s="1704"/>
      <c r="X330" s="1704"/>
      <c r="Y330" s="96" t="s">
        <v>349</v>
      </c>
      <c r="BC330" s="453"/>
      <c r="BH330" s="361"/>
      <c r="BI330" s="3033" t="s">
        <v>529</v>
      </c>
      <c r="BJ330" s="3034"/>
      <c r="BK330" s="3034"/>
      <c r="BL330" s="3034"/>
      <c r="BM330" s="3034"/>
      <c r="BN330" s="3034"/>
      <c r="BO330" s="3034"/>
      <c r="BP330" s="3034"/>
      <c r="BQ330" s="3034"/>
      <c r="BR330" s="3034"/>
      <c r="BS330" s="3034"/>
      <c r="BT330" s="3034"/>
      <c r="BU330" s="3034"/>
      <c r="BV330" s="3034"/>
      <c r="BW330" s="3034"/>
      <c r="BX330" s="3034"/>
      <c r="BY330" s="3034"/>
      <c r="BZ330" s="3034"/>
      <c r="CA330" s="3035"/>
      <c r="CB330" s="96" t="s">
        <v>349</v>
      </c>
      <c r="CO330" s="453"/>
      <c r="CT330" s="361"/>
      <c r="CU330" s="3033" t="s">
        <v>529</v>
      </c>
      <c r="CV330" s="3034"/>
      <c r="CW330" s="3034"/>
      <c r="CX330" s="3034"/>
      <c r="CY330" s="3034"/>
      <c r="CZ330" s="3034"/>
      <c r="DA330" s="3034"/>
      <c r="DB330" s="3034"/>
      <c r="DC330" s="3034"/>
      <c r="DD330" s="3034"/>
      <c r="DE330" s="3034"/>
      <c r="DF330" s="3034"/>
      <c r="DG330" s="3034"/>
      <c r="DH330" s="3034"/>
      <c r="DI330" s="3034"/>
      <c r="DJ330" s="3034"/>
      <c r="DK330" s="3034"/>
      <c r="DL330" s="3034"/>
      <c r="DM330" s="3035"/>
      <c r="DN330" s="96" t="s">
        <v>349</v>
      </c>
      <c r="EA330" s="453"/>
      <c r="EF330" s="361"/>
      <c r="EG330" s="3033" t="s">
        <v>529</v>
      </c>
      <c r="EH330" s="3034"/>
      <c r="EI330" s="3034"/>
      <c r="EJ330" s="3034"/>
      <c r="EK330" s="3034"/>
      <c r="EL330" s="3034"/>
      <c r="EM330" s="3034"/>
      <c r="EN330" s="3034"/>
      <c r="EO330" s="3034"/>
      <c r="EP330" s="3034"/>
      <c r="EQ330" s="3034"/>
      <c r="ER330" s="3034"/>
      <c r="ES330" s="3034"/>
      <c r="ET330" s="3034"/>
      <c r="EU330" s="3034"/>
      <c r="EV330" s="3034"/>
      <c r="EW330" s="3034"/>
      <c r="EX330" s="3034"/>
      <c r="EY330" s="3035"/>
      <c r="EZ330" s="96" t="s">
        <v>349</v>
      </c>
      <c r="FM330" s="453"/>
      <c r="FR330" s="361"/>
      <c r="FS330" s="3033" t="s">
        <v>529</v>
      </c>
      <c r="FT330" s="3034"/>
      <c r="FU330" s="3034"/>
      <c r="FV330" s="3034"/>
      <c r="FW330" s="3034"/>
      <c r="FX330" s="3034"/>
      <c r="FY330" s="3034"/>
      <c r="FZ330" s="3034"/>
      <c r="GA330" s="3034"/>
      <c r="GB330" s="3034"/>
      <c r="GC330" s="3034"/>
      <c r="GD330" s="3034"/>
      <c r="GE330" s="3034"/>
      <c r="GF330" s="3034"/>
      <c r="GG330" s="3034"/>
      <c r="GH330" s="3034"/>
      <c r="GI330" s="3034"/>
      <c r="GJ330" s="3034"/>
      <c r="GK330" s="3035"/>
      <c r="GL330" s="96" t="s">
        <v>349</v>
      </c>
      <c r="GY330" s="453"/>
      <c r="HD330" s="361"/>
      <c r="HE330" s="3033" t="s">
        <v>530</v>
      </c>
      <c r="HF330" s="3034"/>
      <c r="HG330" s="3034"/>
      <c r="HH330" s="3034"/>
      <c r="HI330" s="3034"/>
      <c r="HJ330" s="3034"/>
      <c r="HK330" s="3034"/>
      <c r="HL330" s="3034"/>
      <c r="HM330" s="3034"/>
      <c r="HN330" s="3034"/>
      <c r="HO330" s="3034"/>
      <c r="HP330" s="3034"/>
      <c r="HQ330" s="3034"/>
      <c r="HR330" s="3034"/>
      <c r="HS330" s="3034"/>
      <c r="HT330" s="3034"/>
      <c r="HU330" s="3034"/>
      <c r="HV330" s="3034"/>
      <c r="HW330" s="3035"/>
      <c r="HX330" s="96" t="s">
        <v>349</v>
      </c>
      <c r="IK330" s="453"/>
      <c r="IP330" s="361"/>
      <c r="IQ330" s="1674"/>
      <c r="IR330" s="677"/>
    </row>
    <row r="331" spans="3:252" s="96" customFormat="1" ht="16.5" customHeight="1">
      <c r="C331" s="3771"/>
      <c r="D331" s="3833"/>
      <c r="E331" s="3833"/>
      <c r="F331" s="1704" t="s">
        <v>531</v>
      </c>
      <c r="G331" s="1704"/>
      <c r="H331" s="1704"/>
      <c r="I331" s="1704"/>
      <c r="J331" s="1704"/>
      <c r="K331" s="1704"/>
      <c r="L331" s="1704"/>
      <c r="M331" s="1704"/>
      <c r="N331" s="1704"/>
      <c r="O331" s="1704"/>
      <c r="P331" s="1704"/>
      <c r="Q331" s="1704"/>
      <c r="R331" s="1704"/>
      <c r="S331" s="1704"/>
      <c r="T331" s="1704"/>
      <c r="U331" s="1704"/>
      <c r="V331" s="1704"/>
      <c r="W331" s="1704"/>
      <c r="X331" s="1704"/>
      <c r="Y331" s="454" t="s">
        <v>349</v>
      </c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  <c r="AL331" s="454"/>
      <c r="AM331" s="454"/>
      <c r="AN331" s="454"/>
      <c r="AO331" s="454"/>
      <c r="AP331" s="454"/>
      <c r="AQ331" s="454"/>
      <c r="AR331" s="454"/>
      <c r="AS331" s="454"/>
      <c r="AT331" s="454"/>
      <c r="AU331" s="454"/>
      <c r="AV331" s="454"/>
      <c r="AW331" s="454"/>
      <c r="AX331" s="454"/>
      <c r="AY331" s="454"/>
      <c r="AZ331" s="454"/>
      <c r="BA331" s="454"/>
      <c r="BB331" s="454"/>
      <c r="BC331" s="350"/>
      <c r="BD331" s="454"/>
      <c r="BE331" s="454"/>
      <c r="BF331" s="454"/>
      <c r="BG331" s="454"/>
      <c r="BH331" s="366"/>
      <c r="BI331" s="3096" t="s">
        <v>531</v>
      </c>
      <c r="BJ331" s="3097"/>
      <c r="BK331" s="3097"/>
      <c r="BL331" s="3097"/>
      <c r="BM331" s="3097"/>
      <c r="BN331" s="3097"/>
      <c r="BO331" s="3097"/>
      <c r="BP331" s="3097"/>
      <c r="BQ331" s="3097"/>
      <c r="BR331" s="3097"/>
      <c r="BS331" s="3097"/>
      <c r="BT331" s="3097"/>
      <c r="BU331" s="3097"/>
      <c r="BV331" s="3097"/>
      <c r="BW331" s="3097"/>
      <c r="BX331" s="3097"/>
      <c r="BY331" s="3097"/>
      <c r="BZ331" s="3097"/>
      <c r="CA331" s="3098"/>
      <c r="CB331" s="454" t="s">
        <v>349</v>
      </c>
      <c r="CC331" s="454"/>
      <c r="CD331" s="454"/>
      <c r="CE331" s="454"/>
      <c r="CF331" s="454"/>
      <c r="CG331" s="454"/>
      <c r="CH331" s="454"/>
      <c r="CI331" s="454"/>
      <c r="CJ331" s="454"/>
      <c r="CK331" s="454"/>
      <c r="CL331" s="454"/>
      <c r="CM331" s="454"/>
      <c r="CN331" s="454"/>
      <c r="CO331" s="350"/>
      <c r="CP331" s="454"/>
      <c r="CQ331" s="454"/>
      <c r="CR331" s="454"/>
      <c r="CS331" s="454"/>
      <c r="CT331" s="366"/>
      <c r="CU331" s="3096" t="s">
        <v>531</v>
      </c>
      <c r="CV331" s="3097"/>
      <c r="CW331" s="3097"/>
      <c r="CX331" s="3097"/>
      <c r="CY331" s="3097"/>
      <c r="CZ331" s="3097"/>
      <c r="DA331" s="3097"/>
      <c r="DB331" s="3097"/>
      <c r="DC331" s="3097"/>
      <c r="DD331" s="3097"/>
      <c r="DE331" s="3097"/>
      <c r="DF331" s="3097"/>
      <c r="DG331" s="3097"/>
      <c r="DH331" s="3097"/>
      <c r="DI331" s="3097"/>
      <c r="DJ331" s="3097"/>
      <c r="DK331" s="3097"/>
      <c r="DL331" s="3097"/>
      <c r="DM331" s="3098"/>
      <c r="DN331" s="454" t="s">
        <v>349</v>
      </c>
      <c r="DO331" s="454"/>
      <c r="DP331" s="454"/>
      <c r="DQ331" s="454"/>
      <c r="DR331" s="454"/>
      <c r="DS331" s="454"/>
      <c r="DT331" s="454"/>
      <c r="DU331" s="454"/>
      <c r="DV331" s="454"/>
      <c r="DW331" s="454"/>
      <c r="DX331" s="454"/>
      <c r="DY331" s="454"/>
      <c r="DZ331" s="454"/>
      <c r="EA331" s="350"/>
      <c r="EB331" s="454"/>
      <c r="EC331" s="454"/>
      <c r="ED331" s="454"/>
      <c r="EE331" s="454"/>
      <c r="EF331" s="366"/>
      <c r="EG331" s="3096" t="s">
        <v>531</v>
      </c>
      <c r="EH331" s="3097"/>
      <c r="EI331" s="3097"/>
      <c r="EJ331" s="3097"/>
      <c r="EK331" s="3097"/>
      <c r="EL331" s="3097"/>
      <c r="EM331" s="3097"/>
      <c r="EN331" s="3097"/>
      <c r="EO331" s="3097"/>
      <c r="EP331" s="3097"/>
      <c r="EQ331" s="3097"/>
      <c r="ER331" s="3097"/>
      <c r="ES331" s="3097"/>
      <c r="ET331" s="3097"/>
      <c r="EU331" s="3097"/>
      <c r="EV331" s="3097"/>
      <c r="EW331" s="3097"/>
      <c r="EX331" s="3097"/>
      <c r="EY331" s="3098"/>
      <c r="EZ331" s="454" t="s">
        <v>349</v>
      </c>
      <c r="FA331" s="454"/>
      <c r="FB331" s="454"/>
      <c r="FC331" s="454"/>
      <c r="FD331" s="454"/>
      <c r="FE331" s="454"/>
      <c r="FF331" s="454"/>
      <c r="FG331" s="454"/>
      <c r="FH331" s="454"/>
      <c r="FI331" s="454"/>
      <c r="FJ331" s="454"/>
      <c r="FK331" s="454"/>
      <c r="FL331" s="454"/>
      <c r="FM331" s="350"/>
      <c r="FN331" s="454"/>
      <c r="FO331" s="454"/>
      <c r="FP331" s="454"/>
      <c r="FQ331" s="454"/>
      <c r="FR331" s="366"/>
      <c r="FS331" s="3096" t="s">
        <v>531</v>
      </c>
      <c r="FT331" s="3097"/>
      <c r="FU331" s="3097"/>
      <c r="FV331" s="3097"/>
      <c r="FW331" s="3097"/>
      <c r="FX331" s="3097"/>
      <c r="FY331" s="3097"/>
      <c r="FZ331" s="3097"/>
      <c r="GA331" s="3097"/>
      <c r="GB331" s="3097"/>
      <c r="GC331" s="3097"/>
      <c r="GD331" s="3097"/>
      <c r="GE331" s="3097"/>
      <c r="GF331" s="3097"/>
      <c r="GG331" s="3097"/>
      <c r="GH331" s="3097"/>
      <c r="GI331" s="3097"/>
      <c r="GJ331" s="3097"/>
      <c r="GK331" s="3098"/>
      <c r="GL331" s="454" t="s">
        <v>349</v>
      </c>
      <c r="GM331" s="454"/>
      <c r="GN331" s="454"/>
      <c r="GO331" s="454"/>
      <c r="GP331" s="454"/>
      <c r="GQ331" s="454"/>
      <c r="GR331" s="454"/>
      <c r="GS331" s="454"/>
      <c r="GT331" s="454"/>
      <c r="GU331" s="454"/>
      <c r="GV331" s="454"/>
      <c r="GW331" s="454"/>
      <c r="GX331" s="454"/>
      <c r="GY331" s="350"/>
      <c r="GZ331" s="454"/>
      <c r="HA331" s="454"/>
      <c r="HB331" s="454"/>
      <c r="HC331" s="454"/>
      <c r="HD331" s="366"/>
      <c r="HE331" s="3096" t="s">
        <v>531</v>
      </c>
      <c r="HF331" s="3097"/>
      <c r="HG331" s="3097"/>
      <c r="HH331" s="3097"/>
      <c r="HI331" s="3097"/>
      <c r="HJ331" s="3097"/>
      <c r="HK331" s="3097"/>
      <c r="HL331" s="3097"/>
      <c r="HM331" s="3097"/>
      <c r="HN331" s="3097"/>
      <c r="HO331" s="3097"/>
      <c r="HP331" s="3097"/>
      <c r="HQ331" s="3097"/>
      <c r="HR331" s="3097"/>
      <c r="HS331" s="3097"/>
      <c r="HT331" s="3097"/>
      <c r="HU331" s="3097"/>
      <c r="HV331" s="3097"/>
      <c r="HW331" s="3098"/>
      <c r="HX331" s="454" t="s">
        <v>349</v>
      </c>
      <c r="HY331" s="454"/>
      <c r="HZ331" s="454"/>
      <c r="IA331" s="454"/>
      <c r="IB331" s="454"/>
      <c r="IC331" s="454"/>
      <c r="ID331" s="454"/>
      <c r="IE331" s="454"/>
      <c r="IF331" s="454"/>
      <c r="IG331" s="454"/>
      <c r="IH331" s="454"/>
      <c r="II331" s="454"/>
      <c r="IJ331" s="454"/>
      <c r="IK331" s="350"/>
      <c r="IL331" s="454"/>
      <c r="IM331" s="454"/>
      <c r="IN331" s="454"/>
      <c r="IO331" s="454"/>
      <c r="IP331" s="366"/>
      <c r="IQ331" s="1676"/>
      <c r="IR331" s="678"/>
    </row>
    <row r="332" spans="3:252" s="96" customFormat="1" ht="15.6">
      <c r="C332" s="568"/>
      <c r="DA332" s="102"/>
      <c r="DB332" s="102"/>
      <c r="DC332" s="102"/>
      <c r="DD332" s="102"/>
      <c r="DE332" s="102"/>
      <c r="DF332" s="102"/>
      <c r="DG332" s="102"/>
      <c r="DH332" s="102"/>
      <c r="DI332" s="102"/>
      <c r="DJ332" s="102"/>
      <c r="DK332" s="102"/>
      <c r="DL332" s="102"/>
      <c r="DM332" s="102"/>
      <c r="DN332" s="102"/>
      <c r="DO332" s="102"/>
    </row>
    <row r="333" spans="3:252" s="96" customFormat="1" ht="20.399999999999999">
      <c r="C333" s="585" t="s">
        <v>532</v>
      </c>
      <c r="DA333" s="102"/>
      <c r="DB333" s="102"/>
      <c r="DC333" s="102"/>
      <c r="DD333" s="102"/>
      <c r="DE333" s="102"/>
      <c r="DF333" s="102"/>
      <c r="DG333" s="102"/>
      <c r="DH333" s="102"/>
      <c r="DI333" s="102"/>
      <c r="DJ333" s="102"/>
      <c r="DK333" s="102"/>
      <c r="DL333" s="102"/>
      <c r="DM333" s="102"/>
      <c r="DN333" s="102"/>
      <c r="DO333" s="102"/>
    </row>
    <row r="334" spans="3:252" s="96" customFormat="1" ht="18" customHeight="1">
      <c r="C334" s="2972" t="s">
        <v>163</v>
      </c>
      <c r="D334" s="3061" t="s">
        <v>164</v>
      </c>
      <c r="E334" s="2974"/>
      <c r="F334" s="3036" t="s">
        <v>139</v>
      </c>
      <c r="G334" s="3037"/>
      <c r="H334" s="3037"/>
      <c r="I334" s="3037"/>
      <c r="J334" s="3037"/>
      <c r="K334" s="3037"/>
      <c r="L334" s="3037"/>
      <c r="M334" s="3037"/>
      <c r="N334" s="3037"/>
      <c r="O334" s="3037"/>
      <c r="P334" s="3037"/>
      <c r="Q334" s="3037"/>
      <c r="R334" s="3037"/>
      <c r="S334" s="3037"/>
      <c r="T334" s="3037"/>
      <c r="U334" s="3037"/>
      <c r="V334" s="3037"/>
      <c r="W334" s="3037"/>
      <c r="X334" s="3037"/>
      <c r="Y334" s="3037"/>
      <c r="Z334" s="3037"/>
      <c r="AA334" s="3037"/>
      <c r="AB334" s="3037"/>
      <c r="AC334" s="3037"/>
      <c r="AD334" s="3037"/>
      <c r="AE334" s="3037"/>
      <c r="AF334" s="3037"/>
      <c r="AG334" s="3037"/>
      <c r="AH334" s="3037"/>
      <c r="AI334" s="3037"/>
      <c r="AJ334" s="3037"/>
      <c r="AK334" s="3037"/>
      <c r="AL334" s="3037"/>
      <c r="AM334" s="3037"/>
      <c r="AN334" s="3037"/>
      <c r="AO334" s="3037"/>
      <c r="AP334" s="3037"/>
      <c r="AQ334" s="3037"/>
      <c r="AR334" s="3037"/>
      <c r="AS334" s="3037"/>
      <c r="AT334" s="3037"/>
      <c r="AU334" s="3037"/>
      <c r="AV334" s="3037"/>
      <c r="AW334" s="3037"/>
      <c r="AX334" s="3037"/>
      <c r="AY334" s="3037"/>
      <c r="AZ334" s="3037"/>
      <c r="BA334" s="3037"/>
      <c r="BB334" s="3037"/>
      <c r="BC334" s="3037"/>
      <c r="BD334" s="3038"/>
      <c r="BE334" s="2975" t="s">
        <v>140</v>
      </c>
      <c r="BF334" s="2976"/>
      <c r="BG334" s="2976"/>
      <c r="BH334" s="2976"/>
      <c r="BI334" s="2976"/>
      <c r="BJ334" s="2976"/>
      <c r="BK334" s="2976"/>
      <c r="BL334" s="2976"/>
      <c r="BM334" s="2976"/>
      <c r="BN334" s="2976"/>
      <c r="BO334" s="2976"/>
      <c r="BP334" s="2976"/>
      <c r="BQ334" s="2977"/>
      <c r="BR334" s="3036" t="s">
        <v>139</v>
      </c>
      <c r="BS334" s="3037"/>
      <c r="BT334" s="3037"/>
      <c r="BU334" s="3037"/>
      <c r="BV334" s="3038"/>
      <c r="BW334" s="2975" t="s">
        <v>140</v>
      </c>
      <c r="BX334" s="2976"/>
      <c r="BY334" s="2976"/>
      <c r="BZ334" s="2976"/>
      <c r="CA334" s="2976"/>
      <c r="CB334" s="2976"/>
      <c r="CC334" s="2976"/>
      <c r="CD334" s="2976"/>
      <c r="CE334" s="2976"/>
      <c r="CF334" s="2976"/>
      <c r="CG334" s="2976"/>
      <c r="CH334" s="2977"/>
      <c r="CI334" s="1630" t="s">
        <v>139</v>
      </c>
      <c r="CJ334" s="1631"/>
      <c r="CK334" s="1631"/>
      <c r="CL334" s="1631"/>
      <c r="CM334" s="1631"/>
      <c r="CN334" s="1631"/>
      <c r="CO334" s="1631"/>
      <c r="CP334" s="1631"/>
      <c r="CQ334" s="1631"/>
      <c r="CR334" s="1631"/>
      <c r="CS334" s="1631"/>
      <c r="CT334" s="1631"/>
      <c r="CU334" s="1631"/>
      <c r="CV334" s="1631"/>
      <c r="CW334" s="1631"/>
      <c r="CX334" s="1637"/>
      <c r="CY334" s="1637"/>
      <c r="CZ334" s="1637"/>
      <c r="DA334" s="1637"/>
      <c r="DB334" s="1637"/>
      <c r="DC334" s="1637"/>
      <c r="DD334" s="1638"/>
      <c r="DE334" s="1633" t="s">
        <v>140</v>
      </c>
      <c r="DF334" s="1634"/>
      <c r="DG334" s="1634"/>
      <c r="DH334" s="1634"/>
      <c r="DI334" s="1634"/>
      <c r="DJ334" s="1634"/>
      <c r="DK334" s="1634"/>
      <c r="DL334" s="1634"/>
      <c r="DM334" s="1634"/>
      <c r="DN334" s="1634"/>
      <c r="DO334" s="1634"/>
      <c r="DP334" s="1634"/>
      <c r="DQ334" s="1635"/>
      <c r="DR334" s="1636" t="s">
        <v>139</v>
      </c>
      <c r="DS334" s="1637"/>
      <c r="DT334" s="1637"/>
      <c r="DU334" s="1637"/>
      <c r="DV334" s="1638"/>
      <c r="DW334" s="1633" t="s">
        <v>140</v>
      </c>
      <c r="DX334" s="1634"/>
      <c r="DY334" s="1634"/>
      <c r="DZ334" s="1634"/>
      <c r="EA334" s="1634"/>
      <c r="EB334" s="1634"/>
      <c r="EC334" s="1634"/>
      <c r="ED334" s="1634"/>
      <c r="EE334" s="1634"/>
      <c r="EF334" s="1634"/>
      <c r="EG334" s="1634"/>
      <c r="EH334" s="1635"/>
      <c r="EI334" s="3359" t="s">
        <v>307</v>
      </c>
    </row>
    <row r="335" spans="3:252" s="96" customFormat="1" ht="18" customHeight="1">
      <c r="C335" s="2972"/>
      <c r="D335" s="3062"/>
      <c r="E335" s="3064"/>
      <c r="F335" s="3362" t="s">
        <v>221</v>
      </c>
      <c r="G335" s="3362" t="s">
        <v>222</v>
      </c>
      <c r="H335" s="3103" t="s">
        <v>533</v>
      </c>
      <c r="I335" s="2983"/>
      <c r="J335" s="2983"/>
      <c r="K335" s="2983"/>
      <c r="L335" s="2983"/>
      <c r="M335" s="2983"/>
      <c r="N335" s="2983"/>
      <c r="O335" s="2983"/>
      <c r="P335" s="2983"/>
      <c r="Q335" s="2983"/>
      <c r="R335" s="2983"/>
      <c r="S335" s="2983"/>
      <c r="T335" s="2984"/>
      <c r="U335" s="2991" t="s">
        <v>406</v>
      </c>
      <c r="V335" s="2992"/>
      <c r="W335" s="2992"/>
      <c r="X335" s="2992"/>
      <c r="Y335" s="2992"/>
      <c r="Z335" s="2992"/>
      <c r="AA335" s="2992"/>
      <c r="AB335" s="2992"/>
      <c r="AC335" s="2992"/>
      <c r="AD335" s="2992"/>
      <c r="AE335" s="2992"/>
      <c r="AF335" s="2992"/>
      <c r="AG335" s="2992"/>
      <c r="AH335" s="2992"/>
      <c r="AI335" s="2992"/>
      <c r="AJ335" s="2992"/>
      <c r="AK335" s="2992"/>
      <c r="AL335" s="2992"/>
      <c r="AM335" s="2992"/>
      <c r="AN335" s="2992"/>
      <c r="AO335" s="2992"/>
      <c r="AP335" s="2992"/>
      <c r="AQ335" s="2992"/>
      <c r="AR335" s="2992"/>
      <c r="AS335" s="2992"/>
      <c r="AT335" s="2992"/>
      <c r="AU335" s="2992"/>
      <c r="AV335" s="2992"/>
      <c r="AW335" s="2992"/>
      <c r="AX335" s="2992"/>
      <c r="AY335" s="2992"/>
      <c r="AZ335" s="2992"/>
      <c r="BA335" s="2992"/>
      <c r="BB335" s="2992"/>
      <c r="BC335" s="2992"/>
      <c r="BD335" s="2993"/>
      <c r="BE335" s="2982" t="s">
        <v>335</v>
      </c>
      <c r="BF335" s="2983"/>
      <c r="BG335" s="2983"/>
      <c r="BH335" s="2983"/>
      <c r="BI335" s="2983"/>
      <c r="BJ335" s="2984"/>
      <c r="BK335" s="2982" t="s">
        <v>375</v>
      </c>
      <c r="BL335" s="2983"/>
      <c r="BM335" s="2983"/>
      <c r="BN335" s="2983"/>
      <c r="BO335" s="2983"/>
      <c r="BP335" s="2983"/>
      <c r="BQ335" s="2984"/>
      <c r="BR335" s="2991" t="s">
        <v>287</v>
      </c>
      <c r="BS335" s="2992"/>
      <c r="BT335" s="2992"/>
      <c r="BU335" s="2992"/>
      <c r="BV335" s="2993"/>
      <c r="BW335" s="2982" t="s">
        <v>288</v>
      </c>
      <c r="BX335" s="2983"/>
      <c r="BY335" s="2983"/>
      <c r="BZ335" s="2983"/>
      <c r="CA335" s="2983"/>
      <c r="CB335" s="2983"/>
      <c r="CC335" s="2983"/>
      <c r="CD335" s="2983"/>
      <c r="CE335" s="2983"/>
      <c r="CF335" s="2983"/>
      <c r="CG335" s="2983"/>
      <c r="CH335" s="2984"/>
      <c r="CI335" s="3820" t="s">
        <v>299</v>
      </c>
      <c r="CJ335" s="3821"/>
      <c r="CK335" s="3822"/>
      <c r="CL335" s="3099" t="s">
        <v>406</v>
      </c>
      <c r="CM335" s="3365"/>
      <c r="CN335" s="3365"/>
      <c r="CO335" s="3365"/>
      <c r="CP335" s="3365"/>
      <c r="CQ335" s="3365"/>
      <c r="CR335" s="3365"/>
      <c r="CS335" s="3365"/>
      <c r="CT335" s="3365"/>
      <c r="CU335" s="3365"/>
      <c r="CV335" s="3365"/>
      <c r="CW335" s="3365"/>
      <c r="CX335" s="3365"/>
      <c r="CY335" s="3365"/>
      <c r="CZ335" s="3365"/>
      <c r="DA335" s="3365"/>
      <c r="DB335" s="3365"/>
      <c r="DC335" s="3365"/>
      <c r="DD335" s="3366"/>
      <c r="DE335" s="3373" t="s">
        <v>335</v>
      </c>
      <c r="DF335" s="3374"/>
      <c r="DG335" s="3374"/>
      <c r="DH335" s="3374"/>
      <c r="DI335" s="3374"/>
      <c r="DJ335" s="3374"/>
      <c r="DK335" s="3374"/>
      <c r="DL335" s="3374"/>
      <c r="DM335" s="3374"/>
      <c r="DN335" s="3374"/>
      <c r="DO335" s="3374"/>
      <c r="DP335" s="3374"/>
      <c r="DQ335" s="3375"/>
      <c r="DR335" s="1663" t="s">
        <v>287</v>
      </c>
      <c r="DS335" s="1664"/>
      <c r="DT335" s="1664"/>
      <c r="DU335" s="1664"/>
      <c r="DV335" s="1665"/>
      <c r="DW335" s="1663" t="s">
        <v>288</v>
      </c>
      <c r="DX335" s="1664"/>
      <c r="DY335" s="1664"/>
      <c r="DZ335" s="1664"/>
      <c r="EA335" s="1664"/>
      <c r="EB335" s="1664"/>
      <c r="EC335" s="1664"/>
      <c r="ED335" s="1664"/>
      <c r="EE335" s="1664"/>
      <c r="EF335" s="1664"/>
      <c r="EG335" s="1664"/>
      <c r="EH335" s="1665"/>
      <c r="EI335" s="3360"/>
    </row>
    <row r="336" spans="3:252" s="96" customFormat="1" ht="18" customHeight="1">
      <c r="C336" s="2972"/>
      <c r="D336" s="3062"/>
      <c r="E336" s="3064"/>
      <c r="F336" s="3363"/>
      <c r="G336" s="3363"/>
      <c r="H336" s="2985"/>
      <c r="I336" s="2986"/>
      <c r="J336" s="2986"/>
      <c r="K336" s="2986"/>
      <c r="L336" s="2986"/>
      <c r="M336" s="2986"/>
      <c r="N336" s="2986"/>
      <c r="O336" s="2986"/>
      <c r="P336" s="2986"/>
      <c r="Q336" s="2986"/>
      <c r="R336" s="2986"/>
      <c r="S336" s="2986"/>
      <c r="T336" s="2987"/>
      <c r="U336" s="2994"/>
      <c r="V336" s="2995"/>
      <c r="W336" s="2995"/>
      <c r="X336" s="2995"/>
      <c r="Y336" s="2995"/>
      <c r="Z336" s="2995"/>
      <c r="AA336" s="2995"/>
      <c r="AB336" s="2995"/>
      <c r="AC336" s="2995"/>
      <c r="AD336" s="2995"/>
      <c r="AE336" s="2995"/>
      <c r="AF336" s="2995"/>
      <c r="AG336" s="2995"/>
      <c r="AH336" s="2995"/>
      <c r="AI336" s="2995"/>
      <c r="AJ336" s="2995"/>
      <c r="AK336" s="2995"/>
      <c r="AL336" s="2995"/>
      <c r="AM336" s="2995"/>
      <c r="AN336" s="2995"/>
      <c r="AO336" s="2995"/>
      <c r="AP336" s="2995"/>
      <c r="AQ336" s="2995"/>
      <c r="AR336" s="2995"/>
      <c r="AS336" s="2995"/>
      <c r="AT336" s="2995"/>
      <c r="AU336" s="2995"/>
      <c r="AV336" s="2995"/>
      <c r="AW336" s="2995"/>
      <c r="AX336" s="2995"/>
      <c r="AY336" s="2995"/>
      <c r="AZ336" s="2995"/>
      <c r="BA336" s="2995"/>
      <c r="BB336" s="2995"/>
      <c r="BC336" s="2995"/>
      <c r="BD336" s="2996"/>
      <c r="BE336" s="2985"/>
      <c r="BF336" s="2986"/>
      <c r="BG336" s="2986"/>
      <c r="BH336" s="2986"/>
      <c r="BI336" s="2986"/>
      <c r="BJ336" s="2987"/>
      <c r="BK336" s="2985"/>
      <c r="BL336" s="2986"/>
      <c r="BM336" s="2986"/>
      <c r="BN336" s="2986"/>
      <c r="BO336" s="2986"/>
      <c r="BP336" s="2986"/>
      <c r="BQ336" s="2987"/>
      <c r="BR336" s="2994"/>
      <c r="BS336" s="2995"/>
      <c r="BT336" s="2995"/>
      <c r="BU336" s="2995"/>
      <c r="BV336" s="2996"/>
      <c r="BW336" s="2985"/>
      <c r="BX336" s="2986"/>
      <c r="BY336" s="2986"/>
      <c r="BZ336" s="2986"/>
      <c r="CA336" s="2986"/>
      <c r="CB336" s="2986"/>
      <c r="CC336" s="2986"/>
      <c r="CD336" s="2986"/>
      <c r="CE336" s="2986"/>
      <c r="CF336" s="2986"/>
      <c r="CG336" s="2986"/>
      <c r="CH336" s="2987"/>
      <c r="CI336" s="3116"/>
      <c r="CJ336" s="3823"/>
      <c r="CK336" s="3824"/>
      <c r="CL336" s="3367"/>
      <c r="CM336" s="3368"/>
      <c r="CN336" s="3368"/>
      <c r="CO336" s="3368"/>
      <c r="CP336" s="3368"/>
      <c r="CQ336" s="3368"/>
      <c r="CR336" s="3368"/>
      <c r="CS336" s="3368"/>
      <c r="CT336" s="3368"/>
      <c r="CU336" s="3368"/>
      <c r="CV336" s="3368"/>
      <c r="CW336" s="3368"/>
      <c r="CX336" s="3368"/>
      <c r="CY336" s="3368"/>
      <c r="CZ336" s="3368"/>
      <c r="DA336" s="3368"/>
      <c r="DB336" s="3368"/>
      <c r="DC336" s="3368"/>
      <c r="DD336" s="3369"/>
      <c r="DE336" s="3376"/>
      <c r="DF336" s="3377"/>
      <c r="DG336" s="3377"/>
      <c r="DH336" s="3377"/>
      <c r="DI336" s="3377"/>
      <c r="DJ336" s="3377"/>
      <c r="DK336" s="3377"/>
      <c r="DL336" s="3377"/>
      <c r="DM336" s="3377"/>
      <c r="DN336" s="3377"/>
      <c r="DO336" s="3377"/>
      <c r="DP336" s="3377"/>
      <c r="DQ336" s="3378"/>
      <c r="DR336" s="1666"/>
      <c r="DS336" s="1667"/>
      <c r="DT336" s="1667"/>
      <c r="DU336" s="1667"/>
      <c r="DV336" s="1668"/>
      <c r="DW336" s="1666"/>
      <c r="DX336" s="1667"/>
      <c r="DY336" s="1667"/>
      <c r="DZ336" s="1667"/>
      <c r="EA336" s="1667"/>
      <c r="EB336" s="1667"/>
      <c r="EC336" s="1667"/>
      <c r="ED336" s="1667"/>
      <c r="EE336" s="1667"/>
      <c r="EF336" s="1667"/>
      <c r="EG336" s="1667"/>
      <c r="EH336" s="1668"/>
      <c r="EI336" s="3360"/>
    </row>
    <row r="337" spans="3:139" s="96" customFormat="1" ht="18" customHeight="1">
      <c r="C337" s="2972"/>
      <c r="D337" s="3181"/>
      <c r="E337" s="3183"/>
      <c r="F337" s="3363"/>
      <c r="G337" s="3363"/>
      <c r="H337" s="2985"/>
      <c r="I337" s="2986"/>
      <c r="J337" s="2986"/>
      <c r="K337" s="2986"/>
      <c r="L337" s="2986"/>
      <c r="M337" s="2986"/>
      <c r="N337" s="2986"/>
      <c r="O337" s="2986"/>
      <c r="P337" s="2986"/>
      <c r="Q337" s="2986"/>
      <c r="R337" s="2986"/>
      <c r="S337" s="2986"/>
      <c r="T337" s="2987"/>
      <c r="U337" s="2994"/>
      <c r="V337" s="2995"/>
      <c r="W337" s="2995"/>
      <c r="X337" s="2995"/>
      <c r="Y337" s="2995"/>
      <c r="Z337" s="2995"/>
      <c r="AA337" s="2995"/>
      <c r="AB337" s="2995"/>
      <c r="AC337" s="2995"/>
      <c r="AD337" s="2995"/>
      <c r="AE337" s="2995"/>
      <c r="AF337" s="2995"/>
      <c r="AG337" s="2995"/>
      <c r="AH337" s="2995"/>
      <c r="AI337" s="2995"/>
      <c r="AJ337" s="2995"/>
      <c r="AK337" s="2995"/>
      <c r="AL337" s="2995"/>
      <c r="AM337" s="2995"/>
      <c r="AN337" s="2995"/>
      <c r="AO337" s="2995"/>
      <c r="AP337" s="2995"/>
      <c r="AQ337" s="2995"/>
      <c r="AR337" s="2995"/>
      <c r="AS337" s="2995"/>
      <c r="AT337" s="2995"/>
      <c r="AU337" s="2995"/>
      <c r="AV337" s="2995"/>
      <c r="AW337" s="2995"/>
      <c r="AX337" s="2995"/>
      <c r="AY337" s="2995"/>
      <c r="AZ337" s="2995"/>
      <c r="BA337" s="2995"/>
      <c r="BB337" s="2995"/>
      <c r="BC337" s="2995"/>
      <c r="BD337" s="2996"/>
      <c r="BE337" s="2985"/>
      <c r="BF337" s="2986"/>
      <c r="BG337" s="2986"/>
      <c r="BH337" s="2986"/>
      <c r="BI337" s="2986"/>
      <c r="BJ337" s="2987"/>
      <c r="BK337" s="2985"/>
      <c r="BL337" s="2986"/>
      <c r="BM337" s="2986"/>
      <c r="BN337" s="2986"/>
      <c r="BO337" s="2986"/>
      <c r="BP337" s="2986"/>
      <c r="BQ337" s="2987"/>
      <c r="BR337" s="2994"/>
      <c r="BS337" s="2995"/>
      <c r="BT337" s="2995"/>
      <c r="BU337" s="2995"/>
      <c r="BV337" s="2996"/>
      <c r="BW337" s="2985"/>
      <c r="BX337" s="2986"/>
      <c r="BY337" s="2986"/>
      <c r="BZ337" s="2986"/>
      <c r="CA337" s="2986"/>
      <c r="CB337" s="2986"/>
      <c r="CC337" s="2986"/>
      <c r="CD337" s="2986"/>
      <c r="CE337" s="2986"/>
      <c r="CF337" s="2986"/>
      <c r="CG337" s="2986"/>
      <c r="CH337" s="2987"/>
      <c r="CI337" s="3116"/>
      <c r="CJ337" s="3823"/>
      <c r="CK337" s="3824"/>
      <c r="CL337" s="3367"/>
      <c r="CM337" s="3368"/>
      <c r="CN337" s="3368"/>
      <c r="CO337" s="3368"/>
      <c r="CP337" s="3368"/>
      <c r="CQ337" s="3368"/>
      <c r="CR337" s="3368"/>
      <c r="CS337" s="3368"/>
      <c r="CT337" s="3368"/>
      <c r="CU337" s="3368"/>
      <c r="CV337" s="3368"/>
      <c r="CW337" s="3368"/>
      <c r="CX337" s="3368"/>
      <c r="CY337" s="3368"/>
      <c r="CZ337" s="3368"/>
      <c r="DA337" s="3368"/>
      <c r="DB337" s="3368"/>
      <c r="DC337" s="3368"/>
      <c r="DD337" s="3369"/>
      <c r="DE337" s="3376"/>
      <c r="DF337" s="3377"/>
      <c r="DG337" s="3377"/>
      <c r="DH337" s="3377"/>
      <c r="DI337" s="3377"/>
      <c r="DJ337" s="3377"/>
      <c r="DK337" s="3377"/>
      <c r="DL337" s="3377"/>
      <c r="DM337" s="3377"/>
      <c r="DN337" s="3377"/>
      <c r="DO337" s="3377"/>
      <c r="DP337" s="3377"/>
      <c r="DQ337" s="3378"/>
      <c r="DR337" s="1666"/>
      <c r="DS337" s="1667"/>
      <c r="DT337" s="1667"/>
      <c r="DU337" s="1667"/>
      <c r="DV337" s="1668"/>
      <c r="DW337" s="1666"/>
      <c r="DX337" s="1667"/>
      <c r="DY337" s="1667"/>
      <c r="DZ337" s="1667"/>
      <c r="EA337" s="1667"/>
      <c r="EB337" s="1667"/>
      <c r="EC337" s="1667"/>
      <c r="ED337" s="1667"/>
      <c r="EE337" s="1667"/>
      <c r="EF337" s="1667"/>
      <c r="EG337" s="1667"/>
      <c r="EH337" s="1668"/>
      <c r="EI337" s="3360"/>
    </row>
    <row r="338" spans="3:139" s="96" customFormat="1" ht="41.25" customHeight="1">
      <c r="C338" s="2972"/>
      <c r="D338" s="1582" t="s">
        <v>168</v>
      </c>
      <c r="E338" s="1607" t="s">
        <v>220</v>
      </c>
      <c r="F338" s="3364"/>
      <c r="G338" s="3364"/>
      <c r="H338" s="2988"/>
      <c r="I338" s="2989"/>
      <c r="J338" s="2989"/>
      <c r="K338" s="2989"/>
      <c r="L338" s="2989"/>
      <c r="M338" s="2989"/>
      <c r="N338" s="2989"/>
      <c r="O338" s="2989"/>
      <c r="P338" s="2989"/>
      <c r="Q338" s="2989"/>
      <c r="R338" s="2989"/>
      <c r="S338" s="2989"/>
      <c r="T338" s="2990"/>
      <c r="U338" s="2997"/>
      <c r="V338" s="2998"/>
      <c r="W338" s="2998"/>
      <c r="X338" s="2998"/>
      <c r="Y338" s="2998"/>
      <c r="Z338" s="2998"/>
      <c r="AA338" s="2998"/>
      <c r="AB338" s="2998"/>
      <c r="AC338" s="2998"/>
      <c r="AD338" s="2998"/>
      <c r="AE338" s="2998"/>
      <c r="AF338" s="2998"/>
      <c r="AG338" s="2998"/>
      <c r="AH338" s="2998"/>
      <c r="AI338" s="2998"/>
      <c r="AJ338" s="2998"/>
      <c r="AK338" s="2998"/>
      <c r="AL338" s="2998"/>
      <c r="AM338" s="2998"/>
      <c r="AN338" s="2998"/>
      <c r="AO338" s="2998"/>
      <c r="AP338" s="2998"/>
      <c r="AQ338" s="2998"/>
      <c r="AR338" s="2998"/>
      <c r="AS338" s="2998"/>
      <c r="AT338" s="2998"/>
      <c r="AU338" s="2998"/>
      <c r="AV338" s="2998"/>
      <c r="AW338" s="2998"/>
      <c r="AX338" s="2998"/>
      <c r="AY338" s="2998"/>
      <c r="AZ338" s="2998"/>
      <c r="BA338" s="2998"/>
      <c r="BB338" s="2998"/>
      <c r="BC338" s="2998"/>
      <c r="BD338" s="2999"/>
      <c r="BE338" s="2988"/>
      <c r="BF338" s="2989"/>
      <c r="BG338" s="2989"/>
      <c r="BH338" s="2989"/>
      <c r="BI338" s="2989"/>
      <c r="BJ338" s="2990"/>
      <c r="BK338" s="2988"/>
      <c r="BL338" s="2989"/>
      <c r="BM338" s="2989"/>
      <c r="BN338" s="2989"/>
      <c r="BO338" s="2989"/>
      <c r="BP338" s="2989"/>
      <c r="BQ338" s="2990"/>
      <c r="BR338" s="2997"/>
      <c r="BS338" s="2998"/>
      <c r="BT338" s="2998"/>
      <c r="BU338" s="2998"/>
      <c r="BV338" s="2999"/>
      <c r="BW338" s="2988"/>
      <c r="BX338" s="2989"/>
      <c r="BY338" s="2989"/>
      <c r="BZ338" s="2989"/>
      <c r="CA338" s="2989"/>
      <c r="CB338" s="2989"/>
      <c r="CC338" s="2989"/>
      <c r="CD338" s="2989"/>
      <c r="CE338" s="2989"/>
      <c r="CF338" s="2989"/>
      <c r="CG338" s="2989"/>
      <c r="CH338" s="2990"/>
      <c r="CI338" s="3825"/>
      <c r="CJ338" s="3826"/>
      <c r="CK338" s="3827"/>
      <c r="CL338" s="3370"/>
      <c r="CM338" s="3371"/>
      <c r="CN338" s="3371"/>
      <c r="CO338" s="3371"/>
      <c r="CP338" s="3371"/>
      <c r="CQ338" s="3371"/>
      <c r="CR338" s="3371"/>
      <c r="CS338" s="3371"/>
      <c r="CT338" s="3371"/>
      <c r="CU338" s="3371"/>
      <c r="CV338" s="3371"/>
      <c r="CW338" s="3371"/>
      <c r="CX338" s="3371"/>
      <c r="CY338" s="3371"/>
      <c r="CZ338" s="3371"/>
      <c r="DA338" s="3371"/>
      <c r="DB338" s="3371"/>
      <c r="DC338" s="3371"/>
      <c r="DD338" s="3372"/>
      <c r="DE338" s="3379"/>
      <c r="DF338" s="3380"/>
      <c r="DG338" s="3380"/>
      <c r="DH338" s="3380"/>
      <c r="DI338" s="3380"/>
      <c r="DJ338" s="3380"/>
      <c r="DK338" s="3380"/>
      <c r="DL338" s="3380"/>
      <c r="DM338" s="3380"/>
      <c r="DN338" s="3380"/>
      <c r="DO338" s="3380"/>
      <c r="DP338" s="3380"/>
      <c r="DQ338" s="3381"/>
      <c r="DR338" s="1333"/>
      <c r="DS338" s="1328"/>
      <c r="DT338" s="1328"/>
      <c r="DU338" s="1328"/>
      <c r="DV338" s="1329"/>
      <c r="DW338" s="1333"/>
      <c r="DX338" s="1328"/>
      <c r="DY338" s="1328"/>
      <c r="DZ338" s="1328"/>
      <c r="EA338" s="1328"/>
      <c r="EB338" s="1328"/>
      <c r="EC338" s="1328"/>
      <c r="ED338" s="1328"/>
      <c r="EE338" s="1328"/>
      <c r="EF338" s="1328"/>
      <c r="EG338" s="1328"/>
      <c r="EH338" s="1329"/>
      <c r="EI338" s="3361"/>
    </row>
    <row r="339" spans="3:139" s="96" customFormat="1" ht="33" customHeight="1">
      <c r="C339" s="1606" t="s">
        <v>534</v>
      </c>
      <c r="D339" s="1598" t="s">
        <v>242</v>
      </c>
      <c r="E339" s="1598" t="s">
        <v>535</v>
      </c>
      <c r="F339" s="1598" t="s">
        <v>243</v>
      </c>
      <c r="G339" s="1598" t="s">
        <v>244</v>
      </c>
      <c r="H339" s="3100" t="s">
        <v>180</v>
      </c>
      <c r="I339" s="3101"/>
      <c r="J339" s="3101"/>
      <c r="K339" s="3101"/>
      <c r="L339" s="3101"/>
      <c r="M339" s="3101"/>
      <c r="N339" s="3101"/>
      <c r="O339" s="3101"/>
      <c r="P339" s="3101"/>
      <c r="Q339" s="3101"/>
      <c r="R339" s="3101"/>
      <c r="S339" s="3101"/>
      <c r="T339" s="3102"/>
      <c r="U339" s="3008" t="s">
        <v>498</v>
      </c>
      <c r="V339" s="3009"/>
      <c r="W339" s="3009"/>
      <c r="X339" s="3009"/>
      <c r="Y339" s="3009"/>
      <c r="Z339" s="3009"/>
      <c r="AA339" s="3009"/>
      <c r="AB339" s="3009"/>
      <c r="AC339" s="3009"/>
      <c r="AD339" s="3009"/>
      <c r="AE339" s="3009"/>
      <c r="AF339" s="3009"/>
      <c r="AG339" s="3009"/>
      <c r="AH339" s="3009"/>
      <c r="AI339" s="3009"/>
      <c r="AJ339" s="3009"/>
      <c r="AK339" s="3009"/>
      <c r="AL339" s="3009"/>
      <c r="AM339" s="3009"/>
      <c r="AN339" s="3009"/>
      <c r="AO339" s="3009"/>
      <c r="AP339" s="3009"/>
      <c r="AQ339" s="3009"/>
      <c r="AR339" s="3009"/>
      <c r="AS339" s="3009"/>
      <c r="AT339" s="3009"/>
      <c r="AU339" s="3009"/>
      <c r="AV339" s="3009"/>
      <c r="AW339" s="3009"/>
      <c r="AX339" s="3009"/>
      <c r="AY339" s="3009"/>
      <c r="AZ339" s="3009"/>
      <c r="BA339" s="3009"/>
      <c r="BB339" s="3009"/>
      <c r="BC339" s="3009"/>
      <c r="BD339" s="3010"/>
      <c r="BE339" s="3011" t="s">
        <v>536</v>
      </c>
      <c r="BF339" s="3012"/>
      <c r="BG339" s="3012"/>
      <c r="BH339" s="3012"/>
      <c r="BI339" s="3012"/>
      <c r="BJ339" s="3013"/>
      <c r="BK339" s="3173" t="s">
        <v>449</v>
      </c>
      <c r="BL339" s="3134"/>
      <c r="BM339" s="3134"/>
      <c r="BN339" s="3134"/>
      <c r="BO339" s="3134"/>
      <c r="BP339" s="3134"/>
      <c r="BQ339" s="3135"/>
      <c r="BR339" s="3071" t="s">
        <v>297</v>
      </c>
      <c r="BS339" s="3272"/>
      <c r="BT339" s="3272"/>
      <c r="BU339" s="3272"/>
      <c r="BV339" s="3273"/>
      <c r="BW339" s="3071" t="s">
        <v>537</v>
      </c>
      <c r="BX339" s="3272"/>
      <c r="BY339" s="3272"/>
      <c r="BZ339" s="3272"/>
      <c r="CA339" s="3272"/>
      <c r="CB339" s="3272"/>
      <c r="CC339" s="3272"/>
      <c r="CD339" s="3272"/>
      <c r="CE339" s="3272"/>
      <c r="CF339" s="3272"/>
      <c r="CG339" s="3272"/>
      <c r="CH339" s="3273"/>
      <c r="CI339" s="3093" t="s">
        <v>180</v>
      </c>
      <c r="CJ339" s="3094"/>
      <c r="CK339" s="3095"/>
      <c r="CL339" s="3011" t="s">
        <v>498</v>
      </c>
      <c r="CM339" s="3012"/>
      <c r="CN339" s="3012"/>
      <c r="CO339" s="3012"/>
      <c r="CP339" s="3012"/>
      <c r="CQ339" s="3012"/>
      <c r="CR339" s="3012"/>
      <c r="CS339" s="3012"/>
      <c r="CT339" s="3012"/>
      <c r="CU339" s="3012"/>
      <c r="CV339" s="3012"/>
      <c r="CW339" s="3012"/>
      <c r="CX339" s="3012"/>
      <c r="CY339" s="3012"/>
      <c r="CZ339" s="3012"/>
      <c r="DA339" s="3012"/>
      <c r="DB339" s="3012"/>
      <c r="DC339" s="3012"/>
      <c r="DD339" s="3013"/>
      <c r="DE339" s="3011" t="s">
        <v>419</v>
      </c>
      <c r="DF339" s="3012"/>
      <c r="DG339" s="3012"/>
      <c r="DH339" s="3012"/>
      <c r="DI339" s="3012"/>
      <c r="DJ339" s="3012"/>
      <c r="DK339" s="3012"/>
      <c r="DL339" s="3012"/>
      <c r="DM339" s="3012"/>
      <c r="DN339" s="3012"/>
      <c r="DO339" s="3012"/>
      <c r="DP339" s="3012"/>
      <c r="DQ339" s="3013"/>
      <c r="DR339" s="2964" t="s">
        <v>297</v>
      </c>
      <c r="DS339" s="2965"/>
      <c r="DT339" s="2965"/>
      <c r="DU339" s="2965"/>
      <c r="DV339" s="2966"/>
      <c r="DW339" s="2964" t="s">
        <v>538</v>
      </c>
      <c r="DX339" s="2965"/>
      <c r="DY339" s="2965"/>
      <c r="DZ339" s="2965"/>
      <c r="EA339" s="2965"/>
      <c r="EB339" s="2965"/>
      <c r="EC339" s="2965"/>
      <c r="ED339" s="2965"/>
      <c r="EE339" s="2965"/>
      <c r="EF339" s="2965"/>
      <c r="EG339" s="2965"/>
      <c r="EH339" s="2966"/>
      <c r="EI339" s="544">
        <v>658</v>
      </c>
    </row>
    <row r="340" spans="3:139" s="96" customFormat="1" ht="15.6">
      <c r="C340" s="568"/>
      <c r="DA340" s="102"/>
      <c r="DB340" s="102"/>
      <c r="DC340" s="102"/>
      <c r="DD340" s="102"/>
      <c r="DE340" s="102"/>
      <c r="DF340" s="102"/>
      <c r="DG340" s="102"/>
      <c r="DH340" s="102"/>
      <c r="DI340" s="102"/>
      <c r="DJ340" s="102"/>
      <c r="DK340" s="102"/>
      <c r="DL340" s="102"/>
      <c r="DM340" s="102"/>
      <c r="DN340" s="102"/>
      <c r="DO340" s="102"/>
    </row>
    <row r="341" spans="3:139" s="96" customFormat="1" ht="15.6">
      <c r="C341" s="568"/>
      <c r="DA341" s="102"/>
      <c r="DB341" s="102"/>
      <c r="DC341" s="102"/>
      <c r="DD341" s="102"/>
      <c r="DE341" s="102"/>
      <c r="DF341" s="102"/>
      <c r="DG341" s="102"/>
      <c r="DH341" s="102"/>
      <c r="DI341" s="102"/>
      <c r="DJ341" s="102"/>
      <c r="DK341" s="102"/>
      <c r="DL341" s="102"/>
      <c r="DM341" s="102"/>
      <c r="DN341" s="102"/>
      <c r="DO341" s="102"/>
    </row>
    <row r="342" spans="3:139" s="96" customFormat="1" ht="30">
      <c r="C342" s="569" t="s">
        <v>539</v>
      </c>
      <c r="DA342" s="102"/>
      <c r="DB342" s="102"/>
      <c r="DC342" s="102"/>
      <c r="DD342" s="102"/>
      <c r="DE342" s="102"/>
      <c r="DF342" s="102"/>
      <c r="DG342" s="102"/>
      <c r="DH342" s="102"/>
      <c r="DI342" s="102"/>
      <c r="DJ342" s="102"/>
      <c r="DK342" s="102"/>
      <c r="DL342" s="102"/>
      <c r="DM342" s="102"/>
      <c r="DN342" s="102"/>
      <c r="DO342" s="102"/>
    </row>
    <row r="343" spans="3:139" s="96" customFormat="1" ht="30">
      <c r="C343" s="569"/>
      <c r="DA343" s="102"/>
      <c r="DB343" s="102"/>
      <c r="DC343" s="102"/>
      <c r="DD343" s="102"/>
      <c r="DE343" s="102"/>
      <c r="DF343" s="102"/>
      <c r="DG343" s="102"/>
      <c r="DH343" s="102"/>
      <c r="DI343" s="102"/>
      <c r="DJ343" s="102"/>
      <c r="DK343" s="102"/>
      <c r="DL343" s="102"/>
      <c r="DM343" s="102"/>
      <c r="DN343" s="102"/>
      <c r="DO343" s="102"/>
    </row>
    <row r="344" spans="3:139" s="96" customFormat="1" ht="15.75" customHeight="1">
      <c r="C344" s="574" t="s">
        <v>540</v>
      </c>
      <c r="DA344" s="102"/>
      <c r="DB344" s="102"/>
      <c r="DC344" s="102"/>
      <c r="DD344" s="102"/>
      <c r="DE344" s="102"/>
      <c r="DF344" s="102"/>
      <c r="DG344" s="102"/>
      <c r="DH344" s="102"/>
      <c r="DI344" s="102"/>
      <c r="DJ344" s="102"/>
      <c r="DK344" s="102"/>
      <c r="DL344" s="102"/>
      <c r="DM344" s="102"/>
      <c r="DN344" s="102"/>
      <c r="DO344" s="102"/>
    </row>
    <row r="345" spans="3:139" s="96" customFormat="1" ht="15.6">
      <c r="C345" s="568"/>
      <c r="DA345" s="102"/>
      <c r="DB345" s="102"/>
      <c r="DC345" s="102"/>
      <c r="DD345" s="102"/>
      <c r="DE345" s="102"/>
      <c r="DF345" s="102"/>
      <c r="DG345" s="102"/>
      <c r="DH345" s="102"/>
      <c r="DI345" s="102"/>
      <c r="DJ345" s="102"/>
      <c r="DK345" s="102"/>
      <c r="DL345" s="102"/>
      <c r="DM345" s="102"/>
      <c r="DN345" s="102"/>
      <c r="DO345" s="102"/>
    </row>
    <row r="346" spans="3:139" s="96" customFormat="1" ht="20.399999999999999">
      <c r="C346" s="2972" t="s">
        <v>163</v>
      </c>
      <c r="D346" s="3061" t="s">
        <v>164</v>
      </c>
      <c r="E346" s="2974"/>
      <c r="F346" s="3036" t="s">
        <v>139</v>
      </c>
      <c r="G346" s="3037"/>
      <c r="H346" s="3037"/>
      <c r="I346" s="3037"/>
      <c r="J346" s="3037"/>
      <c r="K346" s="3037"/>
      <c r="L346" s="3037"/>
      <c r="M346" s="3037"/>
      <c r="N346" s="3037"/>
      <c r="O346" s="3037"/>
      <c r="P346" s="3037"/>
      <c r="Q346" s="3037"/>
      <c r="R346" s="3037"/>
      <c r="S346" s="3037"/>
      <c r="T346" s="3037"/>
      <c r="U346" s="3037"/>
      <c r="V346" s="3037"/>
      <c r="W346" s="3037"/>
      <c r="X346" s="3037"/>
      <c r="Y346" s="3037"/>
      <c r="Z346" s="3038"/>
      <c r="AA346" s="2955" t="s">
        <v>219</v>
      </c>
      <c r="AB346" s="2956"/>
      <c r="AC346" s="2956"/>
      <c r="AD346" s="2956"/>
      <c r="AE346" s="2956"/>
      <c r="AF346" s="2956"/>
      <c r="AG346" s="2956"/>
      <c r="AH346" s="2956"/>
      <c r="AI346" s="2956"/>
      <c r="AJ346" s="2956"/>
      <c r="AK346" s="2956"/>
      <c r="AL346" s="2956"/>
      <c r="AM346" s="2956"/>
      <c r="AN346" s="2956"/>
      <c r="AO346" s="2956"/>
      <c r="AP346" s="2956"/>
      <c r="AQ346" s="2956"/>
      <c r="AR346" s="2956"/>
      <c r="AS346" s="2956"/>
      <c r="AT346" s="2956"/>
      <c r="AU346" s="2956"/>
      <c r="AV346" s="2956"/>
      <c r="AW346" s="2956"/>
      <c r="AX346" s="2956"/>
      <c r="AY346" s="2956"/>
      <c r="AZ346" s="2956"/>
      <c r="BA346" s="2956"/>
      <c r="BB346" s="2956"/>
      <c r="BC346" s="2956"/>
      <c r="BD346" s="2957"/>
      <c r="BE346" s="388" t="s">
        <v>140</v>
      </c>
      <c r="BF346" s="389"/>
      <c r="BG346" s="389"/>
      <c r="BH346" s="389"/>
      <c r="BI346" s="389"/>
      <c r="BJ346" s="389"/>
      <c r="BK346" s="387" t="s">
        <v>139</v>
      </c>
      <c r="BL346" s="387"/>
      <c r="BM346" s="387"/>
      <c r="BN346" s="387"/>
      <c r="BO346" s="387"/>
      <c r="BP346" s="2975" t="s">
        <v>140</v>
      </c>
      <c r="BQ346" s="2976"/>
      <c r="BR346" s="2976"/>
      <c r="BS346" s="2976"/>
      <c r="BT346" s="2976"/>
      <c r="BU346" s="2976"/>
      <c r="BV346" s="2976"/>
      <c r="BW346" s="2976"/>
      <c r="BX346" s="2976"/>
      <c r="BY346" s="2976"/>
      <c r="BZ346" s="2976"/>
      <c r="CA346" s="2977"/>
      <c r="CB346" s="2978" t="s">
        <v>307</v>
      </c>
      <c r="CC346" s="2979"/>
      <c r="DA346" s="102"/>
      <c r="DB346" s="102"/>
      <c r="DC346" s="102"/>
      <c r="DD346" s="102"/>
      <c r="DE346" s="102"/>
      <c r="DF346" s="102"/>
      <c r="DG346" s="102"/>
      <c r="DH346" s="102"/>
      <c r="DI346" s="102"/>
      <c r="DJ346" s="102"/>
      <c r="DK346" s="102"/>
      <c r="DL346" s="102"/>
      <c r="DM346" s="102"/>
      <c r="DN346" s="102"/>
      <c r="DO346" s="102"/>
    </row>
    <row r="347" spans="3:139" s="96" customFormat="1" ht="18" customHeight="1">
      <c r="C347" s="2972"/>
      <c r="D347" s="3062"/>
      <c r="E347" s="3064"/>
      <c r="F347" s="3362" t="s">
        <v>221</v>
      </c>
      <c r="G347" s="3362" t="s">
        <v>222</v>
      </c>
      <c r="H347" s="2991" t="s">
        <v>406</v>
      </c>
      <c r="I347" s="2992"/>
      <c r="J347" s="2992"/>
      <c r="K347" s="2992"/>
      <c r="L347" s="2992"/>
      <c r="M347" s="2992"/>
      <c r="N347" s="2992"/>
      <c r="O347" s="2992"/>
      <c r="P347" s="2992"/>
      <c r="Q347" s="2992"/>
      <c r="R347" s="2992"/>
      <c r="S347" s="2992"/>
      <c r="T347" s="2992"/>
      <c r="U347" s="2992"/>
      <c r="V347" s="2992"/>
      <c r="W347" s="2992"/>
      <c r="X347" s="2992"/>
      <c r="Y347" s="2992"/>
      <c r="Z347" s="2993"/>
      <c r="AA347" s="2958"/>
      <c r="AB347" s="2959"/>
      <c r="AC347" s="2959"/>
      <c r="AD347" s="2959"/>
      <c r="AE347" s="2959"/>
      <c r="AF347" s="2959"/>
      <c r="AG347" s="2959"/>
      <c r="AH347" s="2959"/>
      <c r="AI347" s="2959"/>
      <c r="AJ347" s="2959"/>
      <c r="AK347" s="2959"/>
      <c r="AL347" s="2959"/>
      <c r="AM347" s="2959"/>
      <c r="AN347" s="2959"/>
      <c r="AO347" s="2959"/>
      <c r="AP347" s="2959"/>
      <c r="AQ347" s="2959"/>
      <c r="AR347" s="2959"/>
      <c r="AS347" s="2959"/>
      <c r="AT347" s="2959"/>
      <c r="AU347" s="2959"/>
      <c r="AV347" s="2959"/>
      <c r="AW347" s="2959"/>
      <c r="AX347" s="2959"/>
      <c r="AY347" s="2959"/>
      <c r="AZ347" s="2959"/>
      <c r="BA347" s="2959"/>
      <c r="BB347" s="2959"/>
      <c r="BC347" s="2959"/>
      <c r="BD347" s="2960"/>
      <c r="BE347" s="2982" t="s">
        <v>335</v>
      </c>
      <c r="BF347" s="2983"/>
      <c r="BG347" s="2983"/>
      <c r="BH347" s="2983"/>
      <c r="BI347" s="2983"/>
      <c r="BJ347" s="2984"/>
      <c r="BK347" s="2991" t="s">
        <v>287</v>
      </c>
      <c r="BL347" s="2992"/>
      <c r="BM347" s="2992"/>
      <c r="BN347" s="2992"/>
      <c r="BO347" s="2993"/>
      <c r="BP347" s="2982" t="s">
        <v>288</v>
      </c>
      <c r="BQ347" s="2983"/>
      <c r="BR347" s="2983"/>
      <c r="BS347" s="2983"/>
      <c r="BT347" s="2983"/>
      <c r="BU347" s="2983"/>
      <c r="BV347" s="2983"/>
      <c r="BW347" s="2983"/>
      <c r="BX347" s="2983"/>
      <c r="BY347" s="2983"/>
      <c r="BZ347" s="2983"/>
      <c r="CA347" s="2984"/>
      <c r="CB347" s="2547"/>
      <c r="CC347" s="2548"/>
      <c r="DA347" s="102"/>
      <c r="DB347" s="102"/>
      <c r="DC347" s="102"/>
      <c r="DD347" s="102"/>
      <c r="DE347" s="102"/>
      <c r="DF347" s="102"/>
      <c r="DG347" s="102"/>
      <c r="DH347" s="102"/>
      <c r="DI347" s="102"/>
      <c r="DJ347" s="102"/>
      <c r="DK347" s="102"/>
      <c r="DL347" s="102"/>
      <c r="DM347" s="102"/>
      <c r="DN347" s="102"/>
      <c r="DO347" s="102"/>
    </row>
    <row r="348" spans="3:139" s="96" customFormat="1" ht="18" customHeight="1">
      <c r="C348" s="2972"/>
      <c r="D348" s="3062"/>
      <c r="E348" s="3064"/>
      <c r="F348" s="3363"/>
      <c r="G348" s="3363"/>
      <c r="H348" s="2994"/>
      <c r="I348" s="2995"/>
      <c r="J348" s="2995"/>
      <c r="K348" s="2995"/>
      <c r="L348" s="2995"/>
      <c r="M348" s="2995"/>
      <c r="N348" s="2995"/>
      <c r="O348" s="2995"/>
      <c r="P348" s="2995"/>
      <c r="Q348" s="2995"/>
      <c r="R348" s="2995"/>
      <c r="S348" s="2995"/>
      <c r="T348" s="2995"/>
      <c r="U348" s="2995"/>
      <c r="V348" s="2995"/>
      <c r="W348" s="2995"/>
      <c r="X348" s="2995"/>
      <c r="Y348" s="2995"/>
      <c r="Z348" s="2996"/>
      <c r="AA348" s="2958"/>
      <c r="AB348" s="2959"/>
      <c r="AC348" s="2959"/>
      <c r="AD348" s="2959"/>
      <c r="AE348" s="2959"/>
      <c r="AF348" s="2959"/>
      <c r="AG348" s="2959"/>
      <c r="AH348" s="2959"/>
      <c r="AI348" s="2959"/>
      <c r="AJ348" s="2959"/>
      <c r="AK348" s="2959"/>
      <c r="AL348" s="2959"/>
      <c r="AM348" s="2959"/>
      <c r="AN348" s="2959"/>
      <c r="AO348" s="2959"/>
      <c r="AP348" s="2959"/>
      <c r="AQ348" s="2959"/>
      <c r="AR348" s="2959"/>
      <c r="AS348" s="2959"/>
      <c r="AT348" s="2959"/>
      <c r="AU348" s="2959"/>
      <c r="AV348" s="2959"/>
      <c r="AW348" s="2959"/>
      <c r="AX348" s="2959"/>
      <c r="AY348" s="2959"/>
      <c r="AZ348" s="2959"/>
      <c r="BA348" s="2959"/>
      <c r="BB348" s="2959"/>
      <c r="BC348" s="2959"/>
      <c r="BD348" s="2960"/>
      <c r="BE348" s="2985"/>
      <c r="BF348" s="2986"/>
      <c r="BG348" s="2986"/>
      <c r="BH348" s="2986"/>
      <c r="BI348" s="2986"/>
      <c r="BJ348" s="2987"/>
      <c r="BK348" s="2994"/>
      <c r="BL348" s="2995"/>
      <c r="BM348" s="2995"/>
      <c r="BN348" s="2995"/>
      <c r="BO348" s="2996"/>
      <c r="BP348" s="2985"/>
      <c r="BQ348" s="2986"/>
      <c r="BR348" s="2986"/>
      <c r="BS348" s="2986"/>
      <c r="BT348" s="2986"/>
      <c r="BU348" s="2986"/>
      <c r="BV348" s="2986"/>
      <c r="BW348" s="2986"/>
      <c r="BX348" s="2986"/>
      <c r="BY348" s="2986"/>
      <c r="BZ348" s="2986"/>
      <c r="CA348" s="2987"/>
      <c r="CB348" s="2547"/>
      <c r="CC348" s="2548"/>
      <c r="DA348" s="102"/>
      <c r="DB348" s="102"/>
      <c r="DC348" s="102"/>
      <c r="DD348" s="102"/>
      <c r="DE348" s="102"/>
      <c r="DF348" s="102"/>
      <c r="DG348" s="102"/>
      <c r="DH348" s="102"/>
      <c r="DI348" s="102"/>
      <c r="DJ348" s="102"/>
      <c r="DK348" s="102"/>
      <c r="DL348" s="102"/>
      <c r="DM348" s="102"/>
      <c r="DN348" s="102"/>
      <c r="DO348" s="102"/>
    </row>
    <row r="349" spans="3:139" s="96" customFormat="1" ht="18" customHeight="1">
      <c r="C349" s="2972"/>
      <c r="D349" s="3181"/>
      <c r="E349" s="3183"/>
      <c r="F349" s="3363"/>
      <c r="G349" s="3363"/>
      <c r="H349" s="2994"/>
      <c r="I349" s="2995"/>
      <c r="J349" s="2995"/>
      <c r="K349" s="2995"/>
      <c r="L349" s="2995"/>
      <c r="M349" s="2995"/>
      <c r="N349" s="2995"/>
      <c r="O349" s="2995"/>
      <c r="P349" s="2995"/>
      <c r="Q349" s="2995"/>
      <c r="R349" s="2995"/>
      <c r="S349" s="2995"/>
      <c r="T349" s="2995"/>
      <c r="U349" s="2995"/>
      <c r="V349" s="2995"/>
      <c r="W349" s="2995"/>
      <c r="X349" s="2995"/>
      <c r="Y349" s="2995"/>
      <c r="Z349" s="2996"/>
      <c r="AA349" s="2958"/>
      <c r="AB349" s="2959"/>
      <c r="AC349" s="2959"/>
      <c r="AD349" s="2959"/>
      <c r="AE349" s="2959"/>
      <c r="AF349" s="2959"/>
      <c r="AG349" s="2959"/>
      <c r="AH349" s="2959"/>
      <c r="AI349" s="2959"/>
      <c r="AJ349" s="2959"/>
      <c r="AK349" s="2959"/>
      <c r="AL349" s="2959"/>
      <c r="AM349" s="2959"/>
      <c r="AN349" s="2959"/>
      <c r="AO349" s="2959"/>
      <c r="AP349" s="2959"/>
      <c r="AQ349" s="2959"/>
      <c r="AR349" s="2959"/>
      <c r="AS349" s="2959"/>
      <c r="AT349" s="2959"/>
      <c r="AU349" s="2959"/>
      <c r="AV349" s="2959"/>
      <c r="AW349" s="2959"/>
      <c r="AX349" s="2959"/>
      <c r="AY349" s="2959"/>
      <c r="AZ349" s="2959"/>
      <c r="BA349" s="2959"/>
      <c r="BB349" s="2959"/>
      <c r="BC349" s="2959"/>
      <c r="BD349" s="2960"/>
      <c r="BE349" s="2985"/>
      <c r="BF349" s="2986"/>
      <c r="BG349" s="2986"/>
      <c r="BH349" s="2986"/>
      <c r="BI349" s="2986"/>
      <c r="BJ349" s="2987"/>
      <c r="BK349" s="2994"/>
      <c r="BL349" s="2995"/>
      <c r="BM349" s="2995"/>
      <c r="BN349" s="2995"/>
      <c r="BO349" s="2996"/>
      <c r="BP349" s="2985"/>
      <c r="BQ349" s="2986"/>
      <c r="BR349" s="2986"/>
      <c r="BS349" s="2986"/>
      <c r="BT349" s="2986"/>
      <c r="BU349" s="2986"/>
      <c r="BV349" s="2986"/>
      <c r="BW349" s="2986"/>
      <c r="BX349" s="2986"/>
      <c r="BY349" s="2986"/>
      <c r="BZ349" s="2986"/>
      <c r="CA349" s="2987"/>
      <c r="CB349" s="2547"/>
      <c r="CC349" s="2548"/>
      <c r="DA349" s="102"/>
      <c r="DB349" s="102"/>
      <c r="DC349" s="102"/>
      <c r="DD349" s="102"/>
      <c r="DE349" s="102"/>
      <c r="DF349" s="102"/>
      <c r="DG349" s="102"/>
      <c r="DH349" s="102"/>
      <c r="DI349" s="102"/>
      <c r="DJ349" s="102"/>
      <c r="DK349" s="102"/>
      <c r="DL349" s="102"/>
      <c r="DM349" s="102"/>
      <c r="DN349" s="102"/>
      <c r="DO349" s="102"/>
    </row>
    <row r="350" spans="3:139" s="96" customFormat="1" ht="18" customHeight="1">
      <c r="C350" s="2972"/>
      <c r="D350" s="1582" t="s">
        <v>168</v>
      </c>
      <c r="E350" s="1607" t="s">
        <v>220</v>
      </c>
      <c r="F350" s="3364"/>
      <c r="G350" s="3364"/>
      <c r="H350" s="2997"/>
      <c r="I350" s="2998"/>
      <c r="J350" s="2998"/>
      <c r="K350" s="2998"/>
      <c r="L350" s="2998"/>
      <c r="M350" s="2998"/>
      <c r="N350" s="2998"/>
      <c r="O350" s="2998"/>
      <c r="P350" s="2998"/>
      <c r="Q350" s="2998"/>
      <c r="R350" s="2998"/>
      <c r="S350" s="2998"/>
      <c r="T350" s="2998"/>
      <c r="U350" s="2998"/>
      <c r="V350" s="2998"/>
      <c r="W350" s="2998"/>
      <c r="X350" s="2998"/>
      <c r="Y350" s="2998"/>
      <c r="Z350" s="2999"/>
      <c r="AA350" s="2961"/>
      <c r="AB350" s="2962"/>
      <c r="AC350" s="2962"/>
      <c r="AD350" s="2962"/>
      <c r="AE350" s="2962"/>
      <c r="AF350" s="2962"/>
      <c r="AG350" s="2962"/>
      <c r="AH350" s="2962"/>
      <c r="AI350" s="2962"/>
      <c r="AJ350" s="2962"/>
      <c r="AK350" s="2962"/>
      <c r="AL350" s="2962"/>
      <c r="AM350" s="2962"/>
      <c r="AN350" s="2962"/>
      <c r="AO350" s="2962"/>
      <c r="AP350" s="2962"/>
      <c r="AQ350" s="2962"/>
      <c r="AR350" s="2962"/>
      <c r="AS350" s="2962"/>
      <c r="AT350" s="2962"/>
      <c r="AU350" s="2962"/>
      <c r="AV350" s="2962"/>
      <c r="AW350" s="2962"/>
      <c r="AX350" s="2962"/>
      <c r="AY350" s="2962"/>
      <c r="AZ350" s="2962"/>
      <c r="BA350" s="2962"/>
      <c r="BB350" s="2962"/>
      <c r="BC350" s="2962"/>
      <c r="BD350" s="2963"/>
      <c r="BE350" s="2988"/>
      <c r="BF350" s="2989"/>
      <c r="BG350" s="2989"/>
      <c r="BH350" s="2989"/>
      <c r="BI350" s="2989"/>
      <c r="BJ350" s="2990"/>
      <c r="BK350" s="2997"/>
      <c r="BL350" s="2998"/>
      <c r="BM350" s="2998"/>
      <c r="BN350" s="2998"/>
      <c r="BO350" s="2999"/>
      <c r="BP350" s="2988"/>
      <c r="BQ350" s="2989"/>
      <c r="BR350" s="2989"/>
      <c r="BS350" s="2989"/>
      <c r="BT350" s="2989"/>
      <c r="BU350" s="2989"/>
      <c r="BV350" s="2989"/>
      <c r="BW350" s="2989"/>
      <c r="BX350" s="2989"/>
      <c r="BY350" s="2989"/>
      <c r="BZ350" s="2989"/>
      <c r="CA350" s="2990"/>
      <c r="CB350" s="2980"/>
      <c r="CC350" s="2981"/>
      <c r="DA350" s="102"/>
      <c r="DB350" s="102"/>
      <c r="DC350" s="102"/>
      <c r="DD350" s="102"/>
      <c r="DE350" s="102"/>
      <c r="DF350" s="102"/>
      <c r="DG350" s="102"/>
      <c r="DH350" s="102"/>
      <c r="DI350" s="102"/>
      <c r="DJ350" s="102"/>
      <c r="DK350" s="102"/>
      <c r="DL350" s="102"/>
      <c r="DM350" s="102"/>
      <c r="DN350" s="102"/>
      <c r="DO350" s="102"/>
    </row>
    <row r="351" spans="3:139" s="96" customFormat="1" ht="18" customHeight="1">
      <c r="C351" s="580" t="s">
        <v>541</v>
      </c>
      <c r="D351" s="315" t="s">
        <v>242</v>
      </c>
      <c r="E351" s="1706" t="s">
        <v>181</v>
      </c>
      <c r="F351" s="195" t="s">
        <v>243</v>
      </c>
      <c r="G351" s="412" t="s">
        <v>244</v>
      </c>
      <c r="H351" s="3096" t="s">
        <v>542</v>
      </c>
      <c r="I351" s="3097"/>
      <c r="J351" s="3097"/>
      <c r="K351" s="3097"/>
      <c r="L351" s="3097"/>
      <c r="M351" s="3097"/>
      <c r="N351" s="3097"/>
      <c r="O351" s="3097"/>
      <c r="P351" s="3097"/>
      <c r="Q351" s="3097"/>
      <c r="R351" s="3097"/>
      <c r="S351" s="3097"/>
      <c r="T351" s="3097"/>
      <c r="U351" s="3097"/>
      <c r="V351" s="3097"/>
      <c r="W351" s="3097"/>
      <c r="X351" s="3097"/>
      <c r="Y351" s="3097"/>
      <c r="Z351" s="3098"/>
      <c r="AA351" s="1677" t="s">
        <v>543</v>
      </c>
      <c r="AB351" s="1696"/>
      <c r="AC351" s="1696"/>
      <c r="AD351" s="1696"/>
      <c r="AE351" s="1696"/>
      <c r="AF351" s="1696"/>
      <c r="AG351" s="1696"/>
      <c r="AH351" s="1696"/>
      <c r="AI351" s="1696"/>
      <c r="AJ351" s="1696"/>
      <c r="AK351" s="1696"/>
      <c r="AL351" s="1696"/>
      <c r="AM351" s="1696"/>
      <c r="AN351" s="1696"/>
      <c r="AO351" s="1696"/>
      <c r="AP351" s="1696"/>
      <c r="AQ351" s="1696"/>
      <c r="AR351" s="1696"/>
      <c r="AS351" s="1696"/>
      <c r="AT351" s="1696"/>
      <c r="AU351" s="1696"/>
      <c r="AV351" s="1696"/>
      <c r="AW351" s="1696"/>
      <c r="AX351" s="1696"/>
      <c r="AY351" s="1696"/>
      <c r="AZ351" s="1696"/>
      <c r="BA351" s="1696"/>
      <c r="BB351" s="1696"/>
      <c r="BC351" s="1696"/>
      <c r="BD351" s="1697"/>
      <c r="BE351" s="3090" t="s">
        <v>544</v>
      </c>
      <c r="BF351" s="3091"/>
      <c r="BG351" s="3091"/>
      <c r="BH351" s="3091"/>
      <c r="BI351" s="3091"/>
      <c r="BJ351" s="3092"/>
      <c r="BK351" s="2964" t="s">
        <v>297</v>
      </c>
      <c r="BL351" s="2965"/>
      <c r="BM351" s="2965"/>
      <c r="BN351" s="2965"/>
      <c r="BO351" s="2966"/>
      <c r="BP351" s="383"/>
      <c r="BQ351" s="2965" t="s">
        <v>486</v>
      </c>
      <c r="BR351" s="2965"/>
      <c r="BS351" s="2965"/>
      <c r="BT351" s="2965"/>
      <c r="BU351" s="2965"/>
      <c r="BV351" s="2965"/>
      <c r="BW351" s="2965"/>
      <c r="BX351" s="2965"/>
      <c r="BY351" s="2965"/>
      <c r="BZ351" s="2965"/>
      <c r="CA351" s="2966"/>
      <c r="CB351" s="2970">
        <v>540</v>
      </c>
      <c r="CC351" s="2971"/>
      <c r="DA351" s="102"/>
      <c r="DB351" s="102"/>
      <c r="DC351" s="102"/>
      <c r="DD351" s="102"/>
      <c r="DE351" s="102"/>
      <c r="DF351" s="102"/>
      <c r="DG351" s="102"/>
      <c r="DH351" s="102"/>
      <c r="DI351" s="102"/>
      <c r="DJ351" s="102"/>
      <c r="DK351" s="102"/>
      <c r="DL351" s="102"/>
      <c r="DM351" s="102"/>
      <c r="DN351" s="102"/>
      <c r="DO351" s="102"/>
    </row>
    <row r="352" spans="3:139" s="96" customFormat="1" ht="18" customHeight="1">
      <c r="C352" s="580" t="s">
        <v>541</v>
      </c>
      <c r="D352" s="416" t="s">
        <v>242</v>
      </c>
      <c r="E352" s="1585" t="s">
        <v>181</v>
      </c>
      <c r="F352" s="409" t="s">
        <v>243</v>
      </c>
      <c r="G352" s="410" t="s">
        <v>244</v>
      </c>
      <c r="H352" s="3117" t="s">
        <v>545</v>
      </c>
      <c r="I352" s="3118"/>
      <c r="J352" s="3118"/>
      <c r="K352" s="3118"/>
      <c r="L352" s="3118"/>
      <c r="M352" s="3118"/>
      <c r="N352" s="3118"/>
      <c r="O352" s="3118"/>
      <c r="P352" s="3118"/>
      <c r="Q352" s="3118"/>
      <c r="R352" s="3118"/>
      <c r="S352" s="3118"/>
      <c r="T352" s="3118"/>
      <c r="U352" s="3118"/>
      <c r="V352" s="3118"/>
      <c r="W352" s="3118"/>
      <c r="X352" s="3118"/>
      <c r="Y352" s="3118"/>
      <c r="Z352" s="3174"/>
      <c r="AA352" s="1673" t="s">
        <v>546</v>
      </c>
      <c r="AB352" s="1622"/>
      <c r="AC352" s="1622"/>
      <c r="AD352" s="1622"/>
      <c r="AE352" s="1622"/>
      <c r="AF352" s="1622"/>
      <c r="AG352" s="1622"/>
      <c r="AH352" s="1622"/>
      <c r="AI352" s="1622"/>
      <c r="AJ352" s="1622"/>
      <c r="AK352" s="1622"/>
      <c r="AL352" s="1622"/>
      <c r="AM352" s="1622"/>
      <c r="AN352" s="1622"/>
      <c r="AO352" s="1622"/>
      <c r="AP352" s="1622"/>
      <c r="AQ352" s="1622"/>
      <c r="AR352" s="1622"/>
      <c r="AS352" s="1622"/>
      <c r="AT352" s="1622"/>
      <c r="AU352" s="1622"/>
      <c r="AV352" s="1622"/>
      <c r="AW352" s="1622"/>
      <c r="AX352" s="1622"/>
      <c r="AY352" s="1622"/>
      <c r="AZ352" s="1622"/>
      <c r="BA352" s="1622"/>
      <c r="BB352" s="1622"/>
      <c r="BC352" s="1622"/>
      <c r="BD352" s="1623"/>
      <c r="BE352" s="3090" t="s">
        <v>544</v>
      </c>
      <c r="BF352" s="3091"/>
      <c r="BG352" s="3091"/>
      <c r="BH352" s="3091"/>
      <c r="BI352" s="3091"/>
      <c r="BJ352" s="3092"/>
      <c r="BK352" s="2964" t="s">
        <v>297</v>
      </c>
      <c r="BL352" s="2965"/>
      <c r="BM352" s="2965"/>
      <c r="BN352" s="2965"/>
      <c r="BO352" s="2966"/>
      <c r="BP352" s="383"/>
      <c r="BQ352" s="2965" t="s">
        <v>486</v>
      </c>
      <c r="BR352" s="2965"/>
      <c r="BS352" s="2965"/>
      <c r="BT352" s="2965"/>
      <c r="BU352" s="2965"/>
      <c r="BV352" s="2965"/>
      <c r="BW352" s="2965"/>
      <c r="BX352" s="2965"/>
      <c r="BY352" s="2965"/>
      <c r="BZ352" s="2965"/>
      <c r="CA352" s="2966"/>
      <c r="CB352" s="2970">
        <v>541</v>
      </c>
      <c r="CC352" s="2971"/>
      <c r="DA352" s="102"/>
      <c r="DB352" s="102"/>
      <c r="DC352" s="102"/>
      <c r="DD352" s="102"/>
      <c r="DE352" s="102"/>
      <c r="DF352" s="102"/>
      <c r="DG352" s="102"/>
      <c r="DH352" s="102"/>
      <c r="DI352" s="102"/>
      <c r="DJ352" s="102"/>
      <c r="DK352" s="102"/>
      <c r="DL352" s="102"/>
      <c r="DM352" s="102"/>
      <c r="DN352" s="102"/>
      <c r="DO352" s="102"/>
    </row>
    <row r="353" spans="3:169" s="96" customFormat="1" ht="15.6">
      <c r="C353" s="568"/>
      <c r="DA353" s="102"/>
      <c r="DB353" s="102"/>
      <c r="DC353" s="102"/>
      <c r="DD353" s="102"/>
      <c r="DE353" s="102"/>
      <c r="DF353" s="102"/>
      <c r="DG353" s="102"/>
      <c r="DH353" s="102"/>
      <c r="DI353" s="102"/>
      <c r="DJ353" s="102"/>
      <c r="DK353" s="102"/>
      <c r="DL353" s="102"/>
      <c r="DM353" s="102"/>
      <c r="DN353" s="102"/>
      <c r="DO353" s="102"/>
    </row>
    <row r="354" spans="3:169" s="96" customFormat="1" ht="15.75" customHeight="1">
      <c r="C354" s="574" t="s">
        <v>547</v>
      </c>
      <c r="DA354" s="102"/>
      <c r="DB354" s="102"/>
      <c r="DC354" s="102"/>
      <c r="DD354" s="102"/>
      <c r="DE354" s="102"/>
      <c r="DF354" s="102"/>
      <c r="DG354" s="102"/>
      <c r="DH354" s="102"/>
      <c r="DI354" s="102"/>
      <c r="DJ354" s="102"/>
      <c r="DK354" s="102"/>
      <c r="DL354" s="102"/>
      <c r="DM354" s="102"/>
      <c r="DN354" s="102"/>
      <c r="DO354" s="102"/>
    </row>
    <row r="355" spans="3:169" s="96" customFormat="1" ht="15.6">
      <c r="C355" s="568"/>
      <c r="DA355" s="102"/>
      <c r="DB355" s="102"/>
      <c r="DC355" s="102"/>
      <c r="DD355" s="102"/>
      <c r="DE355" s="102"/>
      <c r="DF355" s="102"/>
      <c r="DG355" s="102"/>
      <c r="DH355" s="102"/>
      <c r="DI355" s="102"/>
      <c r="DJ355" s="102"/>
      <c r="DK355" s="102"/>
      <c r="DL355" s="102"/>
      <c r="DM355" s="102"/>
      <c r="DN355" s="102"/>
      <c r="DO355" s="102"/>
    </row>
    <row r="356" spans="3:169" s="96" customFormat="1" ht="20.399999999999999">
      <c r="C356" s="2972" t="s">
        <v>163</v>
      </c>
      <c r="D356" s="3061" t="s">
        <v>164</v>
      </c>
      <c r="E356" s="2974"/>
      <c r="F356" s="3036" t="s">
        <v>139</v>
      </c>
      <c r="G356" s="3037"/>
      <c r="H356" s="3037"/>
      <c r="I356" s="3037"/>
      <c r="J356" s="3037"/>
      <c r="K356" s="3037"/>
      <c r="L356" s="3037"/>
      <c r="M356" s="3037"/>
      <c r="N356" s="3037"/>
      <c r="O356" s="3037"/>
      <c r="P356" s="3037"/>
      <c r="Q356" s="3037"/>
      <c r="R356" s="3037"/>
      <c r="S356" s="3037"/>
      <c r="T356" s="3037"/>
      <c r="U356" s="3037"/>
      <c r="V356" s="3037"/>
      <c r="W356" s="3037"/>
      <c r="X356" s="3037"/>
      <c r="Y356" s="3037"/>
      <c r="Z356" s="3037"/>
      <c r="AA356" s="3037"/>
      <c r="AB356" s="3038"/>
      <c r="AC356" s="388" t="s">
        <v>140</v>
      </c>
      <c r="AD356" s="389"/>
      <c r="AE356" s="389"/>
      <c r="AF356" s="389"/>
      <c r="AG356" s="389"/>
      <c r="AH356" s="389"/>
      <c r="AI356" s="387" t="s">
        <v>139</v>
      </c>
      <c r="AJ356" s="387"/>
      <c r="AK356" s="387"/>
      <c r="AL356" s="387"/>
      <c r="AM356" s="387"/>
      <c r="AN356" s="387"/>
      <c r="AO356" s="387"/>
      <c r="AP356" s="387"/>
      <c r="AQ356" s="387"/>
      <c r="AR356" s="387"/>
      <c r="AS356" s="387"/>
      <c r="AT356" s="387"/>
      <c r="AU356" s="387"/>
      <c r="AV356" s="387"/>
      <c r="AW356" s="387"/>
      <c r="AX356" s="387"/>
      <c r="AY356" s="387"/>
      <c r="AZ356" s="387"/>
      <c r="BA356" s="387"/>
      <c r="BB356" s="387"/>
      <c r="BC356" s="387"/>
      <c r="BD356" s="387"/>
      <c r="BE356" s="2975" t="s">
        <v>140</v>
      </c>
      <c r="BF356" s="2976"/>
      <c r="BG356" s="2976"/>
      <c r="BH356" s="2976"/>
      <c r="BI356" s="2976"/>
      <c r="BJ356" s="2976"/>
      <c r="BK356" s="2976"/>
      <c r="BL356" s="2976"/>
      <c r="BM356" s="2976"/>
      <c r="BN356" s="2976"/>
      <c r="BO356" s="2976"/>
      <c r="BP356" s="2977"/>
      <c r="BQ356" s="2978" t="s">
        <v>307</v>
      </c>
      <c r="BR356" s="2979"/>
    </row>
    <row r="357" spans="3:169" s="96" customFormat="1" ht="18" customHeight="1">
      <c r="C357" s="2972"/>
      <c r="D357" s="3062"/>
      <c r="E357" s="3064"/>
      <c r="F357" s="3362" t="s">
        <v>221</v>
      </c>
      <c r="G357" s="3362" t="s">
        <v>222</v>
      </c>
      <c r="H357" s="3000" t="s">
        <v>548</v>
      </c>
      <c r="I357" s="3175" t="s">
        <v>549</v>
      </c>
      <c r="J357" s="2991" t="s">
        <v>406</v>
      </c>
      <c r="K357" s="2992"/>
      <c r="L357" s="2992"/>
      <c r="M357" s="2992"/>
      <c r="N357" s="2992"/>
      <c r="O357" s="2992"/>
      <c r="P357" s="2992"/>
      <c r="Q357" s="2992"/>
      <c r="R357" s="2992"/>
      <c r="S357" s="2992"/>
      <c r="T357" s="2992"/>
      <c r="U357" s="2992"/>
      <c r="V357" s="2992"/>
      <c r="W357" s="2992"/>
      <c r="X357" s="2992"/>
      <c r="Y357" s="2992"/>
      <c r="Z357" s="2992"/>
      <c r="AA357" s="2992"/>
      <c r="AB357" s="2993"/>
      <c r="AC357" s="2982" t="s">
        <v>335</v>
      </c>
      <c r="AD357" s="2983"/>
      <c r="AE357" s="2983"/>
      <c r="AF357" s="2983"/>
      <c r="AG357" s="2983"/>
      <c r="AH357" s="2984"/>
      <c r="AI357" s="2991" t="s">
        <v>287</v>
      </c>
      <c r="AJ357" s="2992"/>
      <c r="AK357" s="2992"/>
      <c r="AL357" s="2992"/>
      <c r="AM357" s="2992"/>
      <c r="AN357" s="2992"/>
      <c r="AO357" s="2992"/>
      <c r="AP357" s="2992"/>
      <c r="AQ357" s="2992"/>
      <c r="AR357" s="2992"/>
      <c r="AS357" s="2992"/>
      <c r="AT357" s="2992"/>
      <c r="AU357" s="2992"/>
      <c r="AV357" s="2992"/>
      <c r="AW357" s="2992"/>
      <c r="AX357" s="2992"/>
      <c r="AY357" s="2992"/>
      <c r="AZ357" s="2992"/>
      <c r="BA357" s="2992"/>
      <c r="BB357" s="2992"/>
      <c r="BC357" s="2992"/>
      <c r="BD357" s="2993"/>
      <c r="BE357" s="2982" t="s">
        <v>288</v>
      </c>
      <c r="BF357" s="2983"/>
      <c r="BG357" s="2983"/>
      <c r="BH357" s="2983"/>
      <c r="BI357" s="2983"/>
      <c r="BJ357" s="2983"/>
      <c r="BK357" s="2983"/>
      <c r="BL357" s="2983"/>
      <c r="BM357" s="2983"/>
      <c r="BN357" s="2983"/>
      <c r="BO357" s="2983"/>
      <c r="BP357" s="2984"/>
      <c r="BQ357" s="2547"/>
      <c r="BR357" s="2548"/>
    </row>
    <row r="358" spans="3:169" s="96" customFormat="1" ht="18" customHeight="1">
      <c r="C358" s="2972"/>
      <c r="D358" s="3062"/>
      <c r="E358" s="3064"/>
      <c r="F358" s="3363"/>
      <c r="G358" s="3363"/>
      <c r="H358" s="3001"/>
      <c r="I358" s="3176"/>
      <c r="J358" s="2994"/>
      <c r="K358" s="2995"/>
      <c r="L358" s="2995"/>
      <c r="M358" s="2995"/>
      <c r="N358" s="2995"/>
      <c r="O358" s="2995"/>
      <c r="P358" s="2995"/>
      <c r="Q358" s="2995"/>
      <c r="R358" s="2995"/>
      <c r="S358" s="2995"/>
      <c r="T358" s="2995"/>
      <c r="U358" s="2995"/>
      <c r="V358" s="2995"/>
      <c r="W358" s="2995"/>
      <c r="X358" s="2995"/>
      <c r="Y358" s="2995"/>
      <c r="Z358" s="2995"/>
      <c r="AA358" s="2995"/>
      <c r="AB358" s="2996"/>
      <c r="AC358" s="2985"/>
      <c r="AD358" s="2986"/>
      <c r="AE358" s="2986"/>
      <c r="AF358" s="2986"/>
      <c r="AG358" s="2986"/>
      <c r="AH358" s="2987"/>
      <c r="AI358" s="2994"/>
      <c r="AJ358" s="2995"/>
      <c r="AK358" s="2995"/>
      <c r="AL358" s="2995"/>
      <c r="AM358" s="2995"/>
      <c r="AN358" s="2995"/>
      <c r="AO358" s="2995"/>
      <c r="AP358" s="2995"/>
      <c r="AQ358" s="2995"/>
      <c r="AR358" s="2995"/>
      <c r="AS358" s="2995"/>
      <c r="AT358" s="2995"/>
      <c r="AU358" s="2995"/>
      <c r="AV358" s="2995"/>
      <c r="AW358" s="2995"/>
      <c r="AX358" s="2995"/>
      <c r="AY358" s="2995"/>
      <c r="AZ358" s="2995"/>
      <c r="BA358" s="2995"/>
      <c r="BB358" s="2995"/>
      <c r="BC358" s="2995"/>
      <c r="BD358" s="2996"/>
      <c r="BE358" s="2985"/>
      <c r="BF358" s="2986"/>
      <c r="BG358" s="2986"/>
      <c r="BH358" s="2986"/>
      <c r="BI358" s="2986"/>
      <c r="BJ358" s="2986"/>
      <c r="BK358" s="2986"/>
      <c r="BL358" s="2986"/>
      <c r="BM358" s="2986"/>
      <c r="BN358" s="2986"/>
      <c r="BO358" s="2986"/>
      <c r="BP358" s="2987"/>
      <c r="BQ358" s="2547"/>
      <c r="BR358" s="2548"/>
    </row>
    <row r="359" spans="3:169" s="96" customFormat="1" ht="18" customHeight="1">
      <c r="C359" s="2972"/>
      <c r="D359" s="3181"/>
      <c r="E359" s="3183"/>
      <c r="F359" s="3363"/>
      <c r="G359" s="3363"/>
      <c r="H359" s="3001"/>
      <c r="I359" s="3176"/>
      <c r="J359" s="2994"/>
      <c r="K359" s="2995"/>
      <c r="L359" s="2995"/>
      <c r="M359" s="2995"/>
      <c r="N359" s="2995"/>
      <c r="O359" s="2995"/>
      <c r="P359" s="2995"/>
      <c r="Q359" s="2995"/>
      <c r="R359" s="2995"/>
      <c r="S359" s="2995"/>
      <c r="T359" s="2995"/>
      <c r="U359" s="2995"/>
      <c r="V359" s="2995"/>
      <c r="W359" s="2995"/>
      <c r="X359" s="2995"/>
      <c r="Y359" s="2995"/>
      <c r="Z359" s="2995"/>
      <c r="AA359" s="2995"/>
      <c r="AB359" s="2996"/>
      <c r="AC359" s="2985"/>
      <c r="AD359" s="2986"/>
      <c r="AE359" s="2986"/>
      <c r="AF359" s="2986"/>
      <c r="AG359" s="2986"/>
      <c r="AH359" s="2987"/>
      <c r="AI359" s="2994"/>
      <c r="AJ359" s="2995"/>
      <c r="AK359" s="2995"/>
      <c r="AL359" s="2995"/>
      <c r="AM359" s="2995"/>
      <c r="AN359" s="2995"/>
      <c r="AO359" s="2995"/>
      <c r="AP359" s="2995"/>
      <c r="AQ359" s="2995"/>
      <c r="AR359" s="2995"/>
      <c r="AS359" s="2995"/>
      <c r="AT359" s="2995"/>
      <c r="AU359" s="2995"/>
      <c r="AV359" s="2995"/>
      <c r="AW359" s="2995"/>
      <c r="AX359" s="2995"/>
      <c r="AY359" s="2995"/>
      <c r="AZ359" s="2995"/>
      <c r="BA359" s="2995"/>
      <c r="BB359" s="2995"/>
      <c r="BC359" s="2995"/>
      <c r="BD359" s="2996"/>
      <c r="BE359" s="2985"/>
      <c r="BF359" s="2986"/>
      <c r="BG359" s="2986"/>
      <c r="BH359" s="2986"/>
      <c r="BI359" s="2986"/>
      <c r="BJ359" s="2986"/>
      <c r="BK359" s="2986"/>
      <c r="BL359" s="2986"/>
      <c r="BM359" s="2986"/>
      <c r="BN359" s="2986"/>
      <c r="BO359" s="2986"/>
      <c r="BP359" s="2987"/>
      <c r="BQ359" s="2547"/>
      <c r="BR359" s="2548"/>
    </row>
    <row r="360" spans="3:169" s="96" customFormat="1" ht="63.75" customHeight="1">
      <c r="C360" s="2972"/>
      <c r="D360" s="1582" t="s">
        <v>168</v>
      </c>
      <c r="E360" s="1607" t="s">
        <v>220</v>
      </c>
      <c r="F360" s="3364"/>
      <c r="G360" s="3364"/>
      <c r="H360" s="3002"/>
      <c r="I360" s="3177"/>
      <c r="J360" s="2997"/>
      <c r="K360" s="2998"/>
      <c r="L360" s="2998"/>
      <c r="M360" s="2998"/>
      <c r="N360" s="2998"/>
      <c r="O360" s="2998"/>
      <c r="P360" s="2998"/>
      <c r="Q360" s="2998"/>
      <c r="R360" s="2998"/>
      <c r="S360" s="2998"/>
      <c r="T360" s="2998"/>
      <c r="U360" s="2998"/>
      <c r="V360" s="2998"/>
      <c r="W360" s="2998"/>
      <c r="X360" s="2998"/>
      <c r="Y360" s="2998"/>
      <c r="Z360" s="2998"/>
      <c r="AA360" s="2998"/>
      <c r="AB360" s="2999"/>
      <c r="AC360" s="2988"/>
      <c r="AD360" s="2989"/>
      <c r="AE360" s="2989"/>
      <c r="AF360" s="2989"/>
      <c r="AG360" s="2989"/>
      <c r="AH360" s="2990"/>
      <c r="AI360" s="2997"/>
      <c r="AJ360" s="2998"/>
      <c r="AK360" s="2998"/>
      <c r="AL360" s="2998"/>
      <c r="AM360" s="2998"/>
      <c r="AN360" s="2998"/>
      <c r="AO360" s="2998"/>
      <c r="AP360" s="2998"/>
      <c r="AQ360" s="2998"/>
      <c r="AR360" s="2998"/>
      <c r="AS360" s="2998"/>
      <c r="AT360" s="2998"/>
      <c r="AU360" s="2998"/>
      <c r="AV360" s="2998"/>
      <c r="AW360" s="2998"/>
      <c r="AX360" s="2998"/>
      <c r="AY360" s="2998"/>
      <c r="AZ360" s="2998"/>
      <c r="BA360" s="2998"/>
      <c r="BB360" s="2998"/>
      <c r="BC360" s="2998"/>
      <c r="BD360" s="2999"/>
      <c r="BE360" s="2988"/>
      <c r="BF360" s="2989"/>
      <c r="BG360" s="2989"/>
      <c r="BH360" s="2989"/>
      <c r="BI360" s="2989"/>
      <c r="BJ360" s="2989"/>
      <c r="BK360" s="2989"/>
      <c r="BL360" s="2989"/>
      <c r="BM360" s="2989"/>
      <c r="BN360" s="2989"/>
      <c r="BO360" s="2989"/>
      <c r="BP360" s="2990"/>
      <c r="BQ360" s="2980"/>
      <c r="BR360" s="2981"/>
    </row>
    <row r="361" spans="3:169" s="96" customFormat="1" ht="84">
      <c r="C361" s="1606" t="s">
        <v>550</v>
      </c>
      <c r="D361" s="1612" t="s">
        <v>242</v>
      </c>
      <c r="E361" s="1598" t="s">
        <v>181</v>
      </c>
      <c r="F361" s="1598" t="s">
        <v>243</v>
      </c>
      <c r="G361" s="1598" t="s">
        <v>244</v>
      </c>
      <c r="H361" s="1294" t="s">
        <v>349</v>
      </c>
      <c r="I361" s="1294" t="s">
        <v>349</v>
      </c>
      <c r="J361" s="3011" t="s">
        <v>551</v>
      </c>
      <c r="K361" s="3012"/>
      <c r="L361" s="3012"/>
      <c r="M361" s="3012"/>
      <c r="N361" s="3012"/>
      <c r="O361" s="3012"/>
      <c r="P361" s="3012"/>
      <c r="Q361" s="3012"/>
      <c r="R361" s="3012"/>
      <c r="S361" s="3012"/>
      <c r="T361" s="3012"/>
      <c r="U361" s="3012"/>
      <c r="V361" s="3012"/>
      <c r="W361" s="3012"/>
      <c r="X361" s="3012"/>
      <c r="Y361" s="3012"/>
      <c r="Z361" s="3012"/>
      <c r="AA361" s="3012"/>
      <c r="AB361" s="3013"/>
      <c r="AC361" s="3011" t="s">
        <v>552</v>
      </c>
      <c r="AD361" s="3012"/>
      <c r="AE361" s="3012"/>
      <c r="AF361" s="3012"/>
      <c r="AG361" s="3012"/>
      <c r="AH361" s="3013"/>
      <c r="AI361" s="3071" t="s">
        <v>297</v>
      </c>
      <c r="AJ361" s="3272"/>
      <c r="AK361" s="3272"/>
      <c r="AL361" s="3272"/>
      <c r="AM361" s="3272"/>
      <c r="AN361" s="3272"/>
      <c r="AO361" s="3272"/>
      <c r="AP361" s="3272"/>
      <c r="AQ361" s="3272"/>
      <c r="AR361" s="3272"/>
      <c r="AS361" s="3272"/>
      <c r="AT361" s="3272"/>
      <c r="AU361" s="3272"/>
      <c r="AV361" s="3272"/>
      <c r="AW361" s="3272"/>
      <c r="AX361" s="3272"/>
      <c r="AY361" s="3272"/>
      <c r="AZ361" s="3272"/>
      <c r="BA361" s="3272"/>
      <c r="BB361" s="3272"/>
      <c r="BC361" s="3272"/>
      <c r="BD361" s="3273"/>
      <c r="BE361" s="3071" t="s">
        <v>486</v>
      </c>
      <c r="BF361" s="3272"/>
      <c r="BG361" s="3272"/>
      <c r="BH361" s="3272"/>
      <c r="BI361" s="3272"/>
      <c r="BJ361" s="3272"/>
      <c r="BK361" s="3272"/>
      <c r="BL361" s="3272"/>
      <c r="BM361" s="3272"/>
      <c r="BN361" s="3272"/>
      <c r="BO361" s="3272"/>
      <c r="BP361" s="3273"/>
      <c r="BQ361" s="2970">
        <v>542</v>
      </c>
      <c r="BR361" s="2971"/>
    </row>
    <row r="362" spans="3:169" s="96" customFormat="1" ht="34.5" customHeight="1">
      <c r="C362" s="1606" t="s">
        <v>553</v>
      </c>
      <c r="D362" s="1612" t="s">
        <v>242</v>
      </c>
      <c r="E362" s="1598" t="s">
        <v>181</v>
      </c>
      <c r="F362" s="1598" t="s">
        <v>243</v>
      </c>
      <c r="G362" s="1598" t="s">
        <v>244</v>
      </c>
      <c r="H362" s="1294" t="s">
        <v>554</v>
      </c>
      <c r="I362" s="1294" t="s">
        <v>349</v>
      </c>
      <c r="J362" s="3011" t="s">
        <v>409</v>
      </c>
      <c r="K362" s="3012"/>
      <c r="L362" s="3012"/>
      <c r="M362" s="3012"/>
      <c r="N362" s="3012"/>
      <c r="O362" s="3012"/>
      <c r="P362" s="3012"/>
      <c r="Q362" s="3012"/>
      <c r="R362" s="3012"/>
      <c r="S362" s="3012"/>
      <c r="T362" s="3012"/>
      <c r="U362" s="3012"/>
      <c r="V362" s="3012"/>
      <c r="W362" s="3012"/>
      <c r="X362" s="3012"/>
      <c r="Y362" s="3012"/>
      <c r="Z362" s="3012"/>
      <c r="AA362" s="3012"/>
      <c r="AB362" s="3013"/>
      <c r="AC362" s="3011" t="s">
        <v>552</v>
      </c>
      <c r="AD362" s="3012"/>
      <c r="AE362" s="3012"/>
      <c r="AF362" s="3012"/>
      <c r="AG362" s="3012"/>
      <c r="AH362" s="3013"/>
      <c r="AI362" s="3071" t="s">
        <v>297</v>
      </c>
      <c r="AJ362" s="3272"/>
      <c r="AK362" s="3272"/>
      <c r="AL362" s="3272"/>
      <c r="AM362" s="3272"/>
      <c r="AN362" s="3272"/>
      <c r="AO362" s="3272"/>
      <c r="AP362" s="3272"/>
      <c r="AQ362" s="3272"/>
      <c r="AR362" s="3272"/>
      <c r="AS362" s="3272"/>
      <c r="AT362" s="3272"/>
      <c r="AU362" s="3272"/>
      <c r="AV362" s="3272"/>
      <c r="AW362" s="3272"/>
      <c r="AX362" s="3272"/>
      <c r="AY362" s="3272"/>
      <c r="AZ362" s="3272"/>
      <c r="BA362" s="3272"/>
      <c r="BB362" s="3272"/>
      <c r="BC362" s="3272"/>
      <c r="BD362" s="3273"/>
      <c r="BE362" s="3071" t="s">
        <v>486</v>
      </c>
      <c r="BF362" s="3272"/>
      <c r="BG362" s="3272"/>
      <c r="BH362" s="3272"/>
      <c r="BI362" s="3272"/>
      <c r="BJ362" s="3272"/>
      <c r="BK362" s="3272"/>
      <c r="BL362" s="3272"/>
      <c r="BM362" s="3272"/>
      <c r="BN362" s="3272"/>
      <c r="BO362" s="3272"/>
      <c r="BP362" s="3273"/>
      <c r="BQ362" s="2970" t="s">
        <v>555</v>
      </c>
      <c r="BR362" s="2971"/>
      <c r="BS362" s="222"/>
      <c r="BT362" s="222"/>
      <c r="BU362" s="222"/>
      <c r="BV362" s="222"/>
      <c r="BW362" s="222"/>
      <c r="BX362" s="222"/>
      <c r="BY362" s="222"/>
      <c r="BZ362" s="222"/>
      <c r="CA362" s="222"/>
      <c r="CB362" s="222"/>
      <c r="CC362" s="222"/>
      <c r="CD362" s="222"/>
      <c r="CE362" s="222"/>
      <c r="CF362" s="222"/>
      <c r="CG362" s="222"/>
      <c r="CH362" s="222"/>
      <c r="CI362" s="222"/>
      <c r="CJ362" s="222"/>
      <c r="CK362" s="222"/>
      <c r="CL362" s="222"/>
      <c r="CM362" s="222"/>
      <c r="CN362" s="1689"/>
      <c r="CO362" s="1689"/>
      <c r="CP362" s="1689"/>
      <c r="CQ362" s="1689"/>
      <c r="CR362" s="1689"/>
      <c r="CS362" s="222"/>
      <c r="CT362" s="1689"/>
      <c r="CU362" s="1689"/>
      <c r="CV362" s="1689"/>
      <c r="CW362" s="1689"/>
      <c r="CX362" s="1689"/>
      <c r="CY362" s="1689"/>
      <c r="CZ362" s="1689"/>
      <c r="DA362" s="1689"/>
      <c r="DB362" s="1689"/>
      <c r="DC362" s="1689"/>
      <c r="DD362" s="1689"/>
      <c r="DE362" s="1690"/>
      <c r="DF362" s="1690"/>
      <c r="DG362" s="1690"/>
      <c r="DH362" s="1690"/>
      <c r="DI362" s="1690"/>
      <c r="DJ362" s="1690"/>
      <c r="DK362" s="1690"/>
      <c r="DL362" s="222"/>
      <c r="DM362" s="1689"/>
      <c r="DN362" s="1689"/>
      <c r="DO362" s="1689"/>
      <c r="DP362" s="427"/>
      <c r="DQ362" s="427"/>
      <c r="DR362" s="1345"/>
      <c r="DS362" s="1345"/>
      <c r="DT362" s="1345"/>
      <c r="DU362" s="222"/>
      <c r="DV362" s="222"/>
      <c r="DW362" s="222"/>
      <c r="DX362" s="222"/>
      <c r="DY362" s="222"/>
      <c r="DZ362" s="222"/>
      <c r="EA362" s="222"/>
      <c r="EB362" s="222"/>
      <c r="EC362" s="222"/>
      <c r="ED362" s="222"/>
      <c r="EE362" s="222"/>
      <c r="EF362" s="222"/>
      <c r="EG362" s="222"/>
      <c r="EH362" s="222"/>
      <c r="EI362" s="222"/>
      <c r="EJ362" s="222"/>
      <c r="EK362" s="222"/>
      <c r="EL362" s="222"/>
      <c r="EM362" s="222"/>
      <c r="EN362" s="1689"/>
      <c r="EO362" s="1689"/>
      <c r="EP362" s="1689"/>
      <c r="EQ362" s="1689"/>
      <c r="ER362" s="1689"/>
      <c r="ES362" s="222"/>
      <c r="ET362" s="226"/>
      <c r="EU362" s="226"/>
      <c r="EV362" s="226"/>
      <c r="EW362" s="226"/>
      <c r="EX362" s="226"/>
      <c r="EY362" s="226"/>
      <c r="EZ362" s="226"/>
      <c r="FA362" s="1690"/>
      <c r="FB362" s="1690"/>
      <c r="FC362" s="1690"/>
      <c r="FD362" s="1690"/>
      <c r="FE362" s="1690"/>
      <c r="FF362" s="1690"/>
      <c r="FG362" s="1690"/>
      <c r="FH362" s="222"/>
      <c r="FI362" s="1689"/>
      <c r="FJ362" s="1689"/>
      <c r="FK362" s="1689"/>
      <c r="FL362" s="427"/>
      <c r="FM362" s="427"/>
    </row>
    <row r="363" spans="3:169" s="96" customFormat="1" ht="33.75" customHeight="1">
      <c r="C363" s="1606" t="s">
        <v>553</v>
      </c>
      <c r="D363" s="1612" t="s">
        <v>242</v>
      </c>
      <c r="E363" s="1598" t="s">
        <v>181</v>
      </c>
      <c r="F363" s="1598" t="s">
        <v>243</v>
      </c>
      <c r="G363" s="1598" t="s">
        <v>244</v>
      </c>
      <c r="H363" s="1294" t="s">
        <v>556</v>
      </c>
      <c r="I363" s="1294" t="s">
        <v>349</v>
      </c>
      <c r="J363" s="3011" t="s">
        <v>409</v>
      </c>
      <c r="K363" s="3012"/>
      <c r="L363" s="3012"/>
      <c r="M363" s="3012"/>
      <c r="N363" s="3012"/>
      <c r="O363" s="3012"/>
      <c r="P363" s="3012"/>
      <c r="Q363" s="3012"/>
      <c r="R363" s="3012"/>
      <c r="S363" s="3012"/>
      <c r="T363" s="3012"/>
      <c r="U363" s="3012"/>
      <c r="V363" s="3012"/>
      <c r="W363" s="3012"/>
      <c r="X363" s="3012"/>
      <c r="Y363" s="3012"/>
      <c r="Z363" s="3012"/>
      <c r="AA363" s="3012"/>
      <c r="AB363" s="3013"/>
      <c r="AC363" s="3011" t="s">
        <v>552</v>
      </c>
      <c r="AD363" s="3012"/>
      <c r="AE363" s="3012"/>
      <c r="AF363" s="3012"/>
      <c r="AG363" s="3012"/>
      <c r="AH363" s="3013"/>
      <c r="AI363" s="3071" t="s">
        <v>297</v>
      </c>
      <c r="AJ363" s="3272"/>
      <c r="AK363" s="3272"/>
      <c r="AL363" s="3272"/>
      <c r="AM363" s="3272"/>
      <c r="AN363" s="3272"/>
      <c r="AO363" s="3272"/>
      <c r="AP363" s="3272"/>
      <c r="AQ363" s="3272"/>
      <c r="AR363" s="3272"/>
      <c r="AS363" s="3272"/>
      <c r="AT363" s="3272"/>
      <c r="AU363" s="3272"/>
      <c r="AV363" s="3272"/>
      <c r="AW363" s="3272"/>
      <c r="AX363" s="3272"/>
      <c r="AY363" s="3272"/>
      <c r="AZ363" s="3272"/>
      <c r="BA363" s="3272"/>
      <c r="BB363" s="3272"/>
      <c r="BC363" s="3272"/>
      <c r="BD363" s="3273"/>
      <c r="BE363" s="3071" t="s">
        <v>486</v>
      </c>
      <c r="BF363" s="3272"/>
      <c r="BG363" s="3272"/>
      <c r="BH363" s="3272"/>
      <c r="BI363" s="3272"/>
      <c r="BJ363" s="3272"/>
      <c r="BK363" s="3272"/>
      <c r="BL363" s="3272"/>
      <c r="BM363" s="3272"/>
      <c r="BN363" s="3272"/>
      <c r="BO363" s="3272"/>
      <c r="BP363" s="3273"/>
      <c r="BQ363" s="2970" t="s">
        <v>557</v>
      </c>
      <c r="BR363" s="2971"/>
      <c r="BS363" s="222"/>
      <c r="BT363" s="222"/>
      <c r="BU363" s="222"/>
      <c r="BV363" s="222"/>
      <c r="BW363" s="222"/>
      <c r="BX363" s="222"/>
      <c r="BY363" s="222"/>
      <c r="BZ363" s="222"/>
      <c r="CA363" s="222"/>
      <c r="CB363" s="222"/>
      <c r="CC363" s="222"/>
      <c r="CD363" s="222"/>
      <c r="CE363" s="222"/>
      <c r="CF363" s="222"/>
      <c r="CG363" s="222"/>
      <c r="CH363" s="222"/>
      <c r="CI363" s="222"/>
      <c r="CJ363" s="222"/>
      <c r="CK363" s="222"/>
      <c r="CL363" s="222"/>
      <c r="CM363" s="222"/>
      <c r="CN363" s="1689"/>
      <c r="CO363" s="1689"/>
      <c r="CP363" s="1689"/>
      <c r="CQ363" s="1689"/>
      <c r="CR363" s="1689"/>
      <c r="CS363" s="222"/>
      <c r="CT363" s="1689"/>
      <c r="CU363" s="1689"/>
      <c r="CV363" s="1689"/>
      <c r="CW363" s="1689"/>
      <c r="CX363" s="1689"/>
      <c r="CY363" s="1689"/>
      <c r="CZ363" s="1689"/>
      <c r="DA363" s="1689"/>
      <c r="DB363" s="1689"/>
      <c r="DC363" s="1689"/>
      <c r="DD363" s="1689"/>
      <c r="DE363" s="1690"/>
      <c r="DF363" s="1690"/>
      <c r="DG363" s="1690"/>
      <c r="DH363" s="1690"/>
      <c r="DI363" s="1690"/>
      <c r="DJ363" s="1690"/>
      <c r="DK363" s="1690"/>
      <c r="DL363" s="222"/>
      <c r="DM363" s="1689"/>
      <c r="DN363" s="1689"/>
      <c r="DO363" s="1689"/>
      <c r="DP363" s="427"/>
      <c r="DQ363" s="427"/>
      <c r="DR363" s="1345"/>
      <c r="DS363" s="1345"/>
      <c r="DT363" s="1345"/>
      <c r="DU363" s="222"/>
      <c r="DV363" s="222"/>
      <c r="DW363" s="222"/>
      <c r="DX363" s="222"/>
      <c r="DY363" s="222"/>
      <c r="DZ363" s="222"/>
      <c r="EA363" s="222"/>
      <c r="EB363" s="222"/>
      <c r="EC363" s="222"/>
      <c r="ED363" s="222"/>
      <c r="EE363" s="222"/>
      <c r="EF363" s="222"/>
      <c r="EG363" s="222"/>
      <c r="EH363" s="222"/>
      <c r="EI363" s="222"/>
      <c r="EJ363" s="222"/>
      <c r="EK363" s="222"/>
      <c r="EL363" s="222"/>
      <c r="EM363" s="222"/>
      <c r="EN363" s="1689"/>
      <c r="EO363" s="1689"/>
      <c r="EP363" s="1689"/>
      <c r="EQ363" s="1689"/>
      <c r="ER363" s="1689"/>
      <c r="ES363" s="222"/>
      <c r="ET363" s="226"/>
      <c r="EU363" s="226"/>
      <c r="EV363" s="226"/>
      <c r="EW363" s="226"/>
      <c r="EX363" s="226"/>
      <c r="EY363" s="226"/>
      <c r="EZ363" s="226"/>
      <c r="FA363" s="1690"/>
      <c r="FB363" s="1690"/>
      <c r="FC363" s="1690"/>
      <c r="FD363" s="1690"/>
      <c r="FE363" s="1690"/>
      <c r="FF363" s="1690"/>
      <c r="FG363" s="1690"/>
      <c r="FH363" s="222"/>
      <c r="FI363" s="1689"/>
      <c r="FJ363" s="1689"/>
      <c r="FK363" s="1689"/>
      <c r="FL363" s="427"/>
      <c r="FM363" s="427"/>
    </row>
    <row r="364" spans="3:169" s="96" customFormat="1" ht="21" customHeight="1">
      <c r="C364" s="1606" t="s">
        <v>558</v>
      </c>
      <c r="D364" s="1612" t="s">
        <v>242</v>
      </c>
      <c r="E364" s="1598" t="s">
        <v>181</v>
      </c>
      <c r="F364" s="1598" t="s">
        <v>243</v>
      </c>
      <c r="G364" s="1598" t="s">
        <v>244</v>
      </c>
      <c r="H364" s="1294" t="s">
        <v>349</v>
      </c>
      <c r="I364" s="1295" t="s">
        <v>559</v>
      </c>
      <c r="J364" s="3011" t="s">
        <v>409</v>
      </c>
      <c r="K364" s="3012"/>
      <c r="L364" s="3012"/>
      <c r="M364" s="3012"/>
      <c r="N364" s="3012"/>
      <c r="O364" s="3012"/>
      <c r="P364" s="3012"/>
      <c r="Q364" s="3012"/>
      <c r="R364" s="3012"/>
      <c r="S364" s="3012"/>
      <c r="T364" s="3012"/>
      <c r="U364" s="3012"/>
      <c r="V364" s="3012"/>
      <c r="W364" s="3012"/>
      <c r="X364" s="3012"/>
      <c r="Y364" s="3012"/>
      <c r="Z364" s="3012"/>
      <c r="AA364" s="3012"/>
      <c r="AB364" s="3013"/>
      <c r="AC364" s="3011" t="s">
        <v>552</v>
      </c>
      <c r="AD364" s="3012"/>
      <c r="AE364" s="3012"/>
      <c r="AF364" s="3012"/>
      <c r="AG364" s="3012"/>
      <c r="AH364" s="3013"/>
      <c r="AI364" s="3071" t="s">
        <v>297</v>
      </c>
      <c r="AJ364" s="3272"/>
      <c r="AK364" s="3272"/>
      <c r="AL364" s="3272"/>
      <c r="AM364" s="3272"/>
      <c r="AN364" s="3272"/>
      <c r="AO364" s="3272"/>
      <c r="AP364" s="3272"/>
      <c r="AQ364" s="3272"/>
      <c r="AR364" s="3272"/>
      <c r="AS364" s="3272"/>
      <c r="AT364" s="3272"/>
      <c r="AU364" s="3272"/>
      <c r="AV364" s="3272"/>
      <c r="AW364" s="3272"/>
      <c r="AX364" s="3272"/>
      <c r="AY364" s="3272"/>
      <c r="AZ364" s="3272"/>
      <c r="BA364" s="3272"/>
      <c r="BB364" s="3272"/>
      <c r="BC364" s="3272"/>
      <c r="BD364" s="3273"/>
      <c r="BE364" s="3071" t="s">
        <v>486</v>
      </c>
      <c r="BF364" s="3272"/>
      <c r="BG364" s="3272"/>
      <c r="BH364" s="3272"/>
      <c r="BI364" s="3272"/>
      <c r="BJ364" s="3272"/>
      <c r="BK364" s="3272"/>
      <c r="BL364" s="3272"/>
      <c r="BM364" s="3272"/>
      <c r="BN364" s="3272"/>
      <c r="BO364" s="3272"/>
      <c r="BP364" s="3273"/>
      <c r="BQ364" s="2970" t="s">
        <v>560</v>
      </c>
      <c r="BR364" s="2971"/>
      <c r="BS364" s="222"/>
      <c r="BT364" s="222"/>
      <c r="BU364" s="222"/>
      <c r="BV364" s="222"/>
      <c r="BW364" s="222"/>
      <c r="BX364" s="222"/>
      <c r="BY364" s="222"/>
      <c r="BZ364" s="222"/>
      <c r="CA364" s="222"/>
      <c r="CB364" s="222"/>
      <c r="CC364" s="222"/>
      <c r="CD364" s="222"/>
      <c r="CE364" s="222"/>
      <c r="CF364" s="222"/>
      <c r="CG364" s="222"/>
      <c r="CH364" s="222"/>
      <c r="CI364" s="222"/>
      <c r="CJ364" s="222"/>
      <c r="CK364" s="222"/>
      <c r="CL364" s="222"/>
      <c r="CM364" s="222"/>
      <c r="CN364" s="1689"/>
      <c r="CO364" s="1689"/>
      <c r="CP364" s="1689"/>
      <c r="CQ364" s="1689"/>
      <c r="CR364" s="1689"/>
      <c r="CS364" s="222"/>
      <c r="CT364" s="1689"/>
      <c r="CU364" s="1689"/>
      <c r="CV364" s="1689"/>
      <c r="CW364" s="1689"/>
      <c r="CX364" s="1689"/>
      <c r="CY364" s="1689"/>
      <c r="CZ364" s="1689"/>
      <c r="DA364" s="1689"/>
      <c r="DB364" s="1689"/>
      <c r="DC364" s="1689"/>
      <c r="DD364" s="1689"/>
      <c r="DE364" s="1690"/>
      <c r="DF364" s="1690"/>
      <c r="DG364" s="1690"/>
      <c r="DH364" s="1690"/>
      <c r="DI364" s="1690"/>
      <c r="DJ364" s="1690"/>
      <c r="DK364" s="1690"/>
      <c r="DL364" s="222"/>
      <c r="DM364" s="1689"/>
      <c r="DN364" s="1689"/>
      <c r="DO364" s="1689"/>
      <c r="DP364" s="427"/>
      <c r="DQ364" s="427"/>
      <c r="DR364" s="1345"/>
      <c r="DS364" s="1345"/>
      <c r="DT364" s="1345"/>
      <c r="DU364" s="222"/>
      <c r="DV364" s="222"/>
      <c r="DW364" s="222"/>
      <c r="DX364" s="222"/>
      <c r="DY364" s="222"/>
      <c r="DZ364" s="222"/>
      <c r="EA364" s="222"/>
      <c r="EB364" s="222"/>
      <c r="EC364" s="222"/>
      <c r="ED364" s="222"/>
      <c r="EE364" s="222"/>
      <c r="EF364" s="222"/>
      <c r="EG364" s="222"/>
      <c r="EH364" s="222"/>
      <c r="EI364" s="222"/>
      <c r="EJ364" s="222"/>
      <c r="EK364" s="222"/>
      <c r="EL364" s="222"/>
      <c r="EM364" s="222"/>
      <c r="EN364" s="1689"/>
      <c r="EO364" s="1689"/>
      <c r="EP364" s="1689"/>
      <c r="EQ364" s="1689"/>
      <c r="ER364" s="1689"/>
      <c r="ES364" s="222"/>
      <c r="ET364" s="226"/>
      <c r="EU364" s="226"/>
      <c r="EV364" s="226"/>
      <c r="EW364" s="226"/>
      <c r="EX364" s="226"/>
      <c r="EY364" s="226"/>
      <c r="EZ364" s="226"/>
      <c r="FA364" s="1690"/>
      <c r="FB364" s="1690"/>
      <c r="FC364" s="1690"/>
      <c r="FD364" s="1690"/>
      <c r="FE364" s="1690"/>
      <c r="FF364" s="1690"/>
      <c r="FG364" s="1690"/>
      <c r="FH364" s="222"/>
      <c r="FI364" s="1689"/>
      <c r="FJ364" s="1689"/>
      <c r="FK364" s="1689"/>
      <c r="FL364" s="427"/>
      <c r="FM364" s="427"/>
    </row>
    <row r="365" spans="3:169" s="96" customFormat="1" ht="15.6">
      <c r="C365" s="568"/>
      <c r="DA365" s="102"/>
      <c r="DB365" s="102"/>
      <c r="DC365" s="102"/>
      <c r="DD365" s="102"/>
      <c r="DE365" s="102"/>
      <c r="DF365" s="102"/>
      <c r="DG365" s="102"/>
      <c r="DH365" s="102"/>
      <c r="DI365" s="102"/>
      <c r="DJ365" s="102"/>
      <c r="DK365" s="102"/>
      <c r="DL365" s="102"/>
      <c r="DM365" s="102"/>
      <c r="DN365" s="102"/>
      <c r="DO365" s="102"/>
    </row>
    <row r="366" spans="3:169" s="96" customFormat="1" ht="15.6">
      <c r="C366" s="568"/>
      <c r="DA366" s="102"/>
      <c r="DB366" s="102"/>
      <c r="DC366" s="102"/>
      <c r="DD366" s="102"/>
      <c r="DE366" s="102"/>
      <c r="DF366" s="102"/>
      <c r="DG366" s="102"/>
      <c r="DH366" s="102"/>
      <c r="DI366" s="102"/>
      <c r="DJ366" s="102"/>
      <c r="DK366" s="102"/>
      <c r="DL366" s="102"/>
      <c r="DM366" s="102"/>
      <c r="DN366" s="102"/>
      <c r="DO366" s="102"/>
    </row>
    <row r="367" spans="3:169" s="96" customFormat="1" ht="15.6">
      <c r="C367" s="568"/>
      <c r="DA367" s="102"/>
      <c r="DB367" s="102"/>
      <c r="DC367" s="102"/>
      <c r="DD367" s="102"/>
      <c r="DE367" s="102"/>
      <c r="DF367" s="102"/>
      <c r="DG367" s="102"/>
      <c r="DH367" s="102"/>
      <c r="DI367" s="102"/>
      <c r="DJ367" s="102"/>
      <c r="DK367" s="102"/>
      <c r="DL367" s="102"/>
      <c r="DM367" s="102"/>
      <c r="DN367" s="102"/>
      <c r="DO367" s="102"/>
    </row>
    <row r="368" spans="3:169" s="96" customFormat="1" ht="17.399999999999999">
      <c r="C368" s="574" t="s">
        <v>561</v>
      </c>
      <c r="DA368" s="102"/>
      <c r="DB368" s="102"/>
      <c r="DC368" s="102"/>
      <c r="DD368" s="102"/>
      <c r="DE368" s="102"/>
      <c r="DF368" s="102"/>
      <c r="DG368" s="102"/>
      <c r="DH368" s="102"/>
      <c r="DI368" s="102"/>
      <c r="DJ368" s="102"/>
      <c r="DK368" s="102"/>
      <c r="DL368" s="102"/>
      <c r="DM368" s="102"/>
      <c r="DN368" s="102"/>
      <c r="DO368" s="102"/>
    </row>
    <row r="369" spans="3:119" s="96" customFormat="1" ht="15.6">
      <c r="C369" s="567"/>
      <c r="DA369" s="102"/>
      <c r="DB369" s="102"/>
      <c r="DC369" s="102"/>
      <c r="DD369" s="102"/>
      <c r="DE369" s="102"/>
      <c r="DF369" s="102"/>
      <c r="DG369" s="102"/>
      <c r="DH369" s="102"/>
      <c r="DI369" s="102"/>
      <c r="DJ369" s="102"/>
      <c r="DK369" s="102"/>
      <c r="DL369" s="102"/>
      <c r="DM369" s="102"/>
      <c r="DN369" s="102"/>
      <c r="DO369" s="102"/>
    </row>
    <row r="370" spans="3:119" s="96" customFormat="1" ht="20.399999999999999">
      <c r="C370" s="2972" t="s">
        <v>163</v>
      </c>
      <c r="D370" s="3061" t="s">
        <v>164</v>
      </c>
      <c r="E370" s="2974"/>
      <c r="F370" s="113" t="s">
        <v>139</v>
      </c>
      <c r="G370" s="387"/>
      <c r="H370" s="387"/>
      <c r="I370" s="387"/>
      <c r="J370" s="387"/>
      <c r="K370" s="387"/>
      <c r="L370" s="437"/>
      <c r="M370" s="387"/>
      <c r="N370" s="387"/>
      <c r="O370" s="387"/>
      <c r="P370" s="387"/>
      <c r="Q370" s="387"/>
      <c r="R370" s="387"/>
      <c r="S370" s="387"/>
      <c r="T370" s="387"/>
      <c r="U370" s="387"/>
      <c r="V370" s="387"/>
      <c r="W370" s="387"/>
      <c r="X370" s="387"/>
      <c r="Y370" s="387"/>
      <c r="Z370" s="387"/>
      <c r="AA370" s="387"/>
      <c r="AB370" s="387"/>
      <c r="AC370" s="388" t="s">
        <v>140</v>
      </c>
      <c r="AD370" s="389"/>
      <c r="AE370" s="389"/>
      <c r="AF370" s="389"/>
      <c r="AG370" s="389"/>
      <c r="AH370" s="389"/>
      <c r="AI370" s="113" t="s">
        <v>139</v>
      </c>
      <c r="AJ370" s="387"/>
      <c r="AK370" s="387"/>
      <c r="AL370" s="387"/>
      <c r="AM370" s="387"/>
      <c r="AN370" s="387"/>
      <c r="AO370" s="387"/>
      <c r="AP370" s="387"/>
      <c r="AQ370" s="387"/>
      <c r="AR370" s="387"/>
      <c r="AS370" s="387"/>
      <c r="AT370" s="387"/>
      <c r="AU370" s="387"/>
      <c r="AV370" s="387"/>
      <c r="AW370" s="387"/>
      <c r="AX370" s="387"/>
      <c r="AY370" s="387"/>
      <c r="AZ370" s="387"/>
      <c r="BA370" s="387"/>
      <c r="BB370" s="387"/>
      <c r="BC370" s="387"/>
      <c r="BD370" s="387"/>
      <c r="BE370" s="2975" t="s">
        <v>140</v>
      </c>
      <c r="BF370" s="2976"/>
      <c r="BG370" s="2976"/>
      <c r="BH370" s="2976"/>
      <c r="BI370" s="2976"/>
      <c r="BJ370" s="2976"/>
      <c r="BK370" s="2976"/>
      <c r="BL370" s="2976"/>
      <c r="BM370" s="2976"/>
      <c r="BN370" s="2976"/>
      <c r="BO370" s="2976"/>
      <c r="BP370" s="2977"/>
      <c r="BQ370" s="2955" t="s">
        <v>219</v>
      </c>
      <c r="BR370" s="2956"/>
      <c r="BS370" s="2956"/>
      <c r="BT370" s="2956"/>
      <c r="BU370" s="2956"/>
      <c r="BV370" s="2956"/>
      <c r="BW370" s="2956"/>
      <c r="BX370" s="2956"/>
      <c r="BY370" s="2956"/>
      <c r="BZ370" s="2956"/>
      <c r="CA370" s="2956"/>
      <c r="CB370" s="2957"/>
      <c r="CC370" s="2955" t="s">
        <v>307</v>
      </c>
      <c r="CD370" s="2956"/>
      <c r="CE370" s="2956"/>
      <c r="CF370" s="2956"/>
      <c r="CG370" s="2956"/>
      <c r="CH370" s="2956"/>
      <c r="CI370" s="2956"/>
      <c r="CJ370" s="2956"/>
      <c r="CK370" s="2956"/>
      <c r="CL370" s="2956"/>
      <c r="CM370" s="2956"/>
      <c r="CN370" s="2957"/>
    </row>
    <row r="371" spans="3:119" s="96" customFormat="1" ht="18" customHeight="1">
      <c r="C371" s="2972"/>
      <c r="D371" s="3062"/>
      <c r="E371" s="3064"/>
      <c r="F371" s="116"/>
      <c r="G371" s="116"/>
      <c r="H371" s="3061" t="s">
        <v>562</v>
      </c>
      <c r="I371" s="2973"/>
      <c r="J371" s="2973"/>
      <c r="K371" s="2973"/>
      <c r="L371" s="2974"/>
      <c r="M371" s="2991" t="s">
        <v>406</v>
      </c>
      <c r="N371" s="2992"/>
      <c r="O371" s="2992"/>
      <c r="P371" s="2992"/>
      <c r="Q371" s="2992"/>
      <c r="R371" s="2992"/>
      <c r="S371" s="2992"/>
      <c r="T371" s="2992"/>
      <c r="U371" s="2992"/>
      <c r="V371" s="2992"/>
      <c r="W371" s="2992"/>
      <c r="X371" s="2992"/>
      <c r="Y371" s="2992"/>
      <c r="Z371" s="2992"/>
      <c r="AA371" s="2992"/>
      <c r="AB371" s="2993"/>
      <c r="AC371" s="3103" t="s">
        <v>563</v>
      </c>
      <c r="AD371" s="2983"/>
      <c r="AE371" s="2983"/>
      <c r="AF371" s="2983"/>
      <c r="AG371" s="2983"/>
      <c r="AH371" s="2984"/>
      <c r="AI371" s="2991" t="s">
        <v>287</v>
      </c>
      <c r="AJ371" s="2992"/>
      <c r="AK371" s="2992"/>
      <c r="AL371" s="2992"/>
      <c r="AM371" s="2992"/>
      <c r="AN371" s="2992"/>
      <c r="AO371" s="2992"/>
      <c r="AP371" s="2992"/>
      <c r="AQ371" s="2992"/>
      <c r="AR371" s="2992"/>
      <c r="AS371" s="2992"/>
      <c r="AT371" s="2992"/>
      <c r="AU371" s="2992"/>
      <c r="AV371" s="2992"/>
      <c r="AW371" s="2992"/>
      <c r="AX371" s="2992"/>
      <c r="AY371" s="2992"/>
      <c r="AZ371" s="2992"/>
      <c r="BA371" s="2992"/>
      <c r="BB371" s="2992"/>
      <c r="BC371" s="2992"/>
      <c r="BD371" s="2993"/>
      <c r="BE371" s="2982" t="s">
        <v>288</v>
      </c>
      <c r="BF371" s="2983"/>
      <c r="BG371" s="2983"/>
      <c r="BH371" s="2983"/>
      <c r="BI371" s="2983"/>
      <c r="BJ371" s="2983"/>
      <c r="BK371" s="2983"/>
      <c r="BL371" s="2983"/>
      <c r="BM371" s="2983"/>
      <c r="BN371" s="2983"/>
      <c r="BO371" s="2983"/>
      <c r="BP371" s="2984"/>
      <c r="BQ371" s="2958"/>
      <c r="BR371" s="2959"/>
      <c r="BS371" s="2959"/>
      <c r="BT371" s="2959"/>
      <c r="BU371" s="2959"/>
      <c r="BV371" s="2959"/>
      <c r="BW371" s="2959"/>
      <c r="BX371" s="2959"/>
      <c r="BY371" s="2959"/>
      <c r="BZ371" s="2959"/>
      <c r="CA371" s="2959"/>
      <c r="CB371" s="2960"/>
      <c r="CC371" s="2958" t="s">
        <v>288</v>
      </c>
      <c r="CD371" s="2959"/>
      <c r="CE371" s="2959"/>
      <c r="CF371" s="2959"/>
      <c r="CG371" s="2959"/>
      <c r="CH371" s="2959"/>
      <c r="CI371" s="2959"/>
      <c r="CJ371" s="2959"/>
      <c r="CK371" s="2959"/>
      <c r="CL371" s="2959"/>
      <c r="CM371" s="2959"/>
      <c r="CN371" s="2960"/>
    </row>
    <row r="372" spans="3:119" s="96" customFormat="1" ht="18" customHeight="1">
      <c r="C372" s="2972"/>
      <c r="D372" s="3062"/>
      <c r="E372" s="3064"/>
      <c r="F372" s="126"/>
      <c r="G372" s="126"/>
      <c r="H372" s="3062"/>
      <c r="I372" s="3063"/>
      <c r="J372" s="3063"/>
      <c r="K372" s="3063"/>
      <c r="L372" s="3064"/>
      <c r="M372" s="2994"/>
      <c r="N372" s="2995"/>
      <c r="O372" s="2995"/>
      <c r="P372" s="2995"/>
      <c r="Q372" s="2995"/>
      <c r="R372" s="2995"/>
      <c r="S372" s="2995"/>
      <c r="T372" s="2995"/>
      <c r="U372" s="2995"/>
      <c r="V372" s="2995"/>
      <c r="W372" s="2995"/>
      <c r="X372" s="2995"/>
      <c r="Y372" s="2995"/>
      <c r="Z372" s="2995"/>
      <c r="AA372" s="2995"/>
      <c r="AB372" s="2996"/>
      <c r="AC372" s="2985"/>
      <c r="AD372" s="2986"/>
      <c r="AE372" s="2986"/>
      <c r="AF372" s="2986"/>
      <c r="AG372" s="2986"/>
      <c r="AH372" s="2987"/>
      <c r="AI372" s="2994"/>
      <c r="AJ372" s="2995"/>
      <c r="AK372" s="2995"/>
      <c r="AL372" s="2995"/>
      <c r="AM372" s="2995"/>
      <c r="AN372" s="2995"/>
      <c r="AO372" s="2995"/>
      <c r="AP372" s="2995"/>
      <c r="AQ372" s="2995"/>
      <c r="AR372" s="2995"/>
      <c r="AS372" s="2995"/>
      <c r="AT372" s="2995"/>
      <c r="AU372" s="2995"/>
      <c r="AV372" s="2995"/>
      <c r="AW372" s="2995"/>
      <c r="AX372" s="2995"/>
      <c r="AY372" s="2995"/>
      <c r="AZ372" s="2995"/>
      <c r="BA372" s="2995"/>
      <c r="BB372" s="2995"/>
      <c r="BC372" s="2995"/>
      <c r="BD372" s="2996"/>
      <c r="BE372" s="2985"/>
      <c r="BF372" s="2986"/>
      <c r="BG372" s="2986"/>
      <c r="BH372" s="2986"/>
      <c r="BI372" s="2986"/>
      <c r="BJ372" s="2986"/>
      <c r="BK372" s="2986"/>
      <c r="BL372" s="2986"/>
      <c r="BM372" s="2986"/>
      <c r="BN372" s="2986"/>
      <c r="BO372" s="2986"/>
      <c r="BP372" s="2987"/>
      <c r="BQ372" s="2958"/>
      <c r="BR372" s="2959"/>
      <c r="BS372" s="2959"/>
      <c r="BT372" s="2959"/>
      <c r="BU372" s="2959"/>
      <c r="BV372" s="2959"/>
      <c r="BW372" s="2959"/>
      <c r="BX372" s="2959"/>
      <c r="BY372" s="2959"/>
      <c r="BZ372" s="2959"/>
      <c r="CA372" s="2959"/>
      <c r="CB372" s="2960"/>
      <c r="CC372" s="2958"/>
      <c r="CD372" s="2959"/>
      <c r="CE372" s="2959"/>
      <c r="CF372" s="2959"/>
      <c r="CG372" s="2959"/>
      <c r="CH372" s="2959"/>
      <c r="CI372" s="2959"/>
      <c r="CJ372" s="2959"/>
      <c r="CK372" s="2959"/>
      <c r="CL372" s="2959"/>
      <c r="CM372" s="2959"/>
      <c r="CN372" s="2960"/>
    </row>
    <row r="373" spans="3:119" s="96" customFormat="1" ht="18" customHeight="1">
      <c r="C373" s="2972"/>
      <c r="D373" s="3181"/>
      <c r="E373" s="3183"/>
      <c r="F373" s="126"/>
      <c r="G373" s="126"/>
      <c r="H373" s="3062"/>
      <c r="I373" s="3063"/>
      <c r="J373" s="3063"/>
      <c r="K373" s="3063"/>
      <c r="L373" s="3064"/>
      <c r="M373" s="2994"/>
      <c r="N373" s="2995"/>
      <c r="O373" s="2995"/>
      <c r="P373" s="2995"/>
      <c r="Q373" s="2995"/>
      <c r="R373" s="2995"/>
      <c r="S373" s="2995"/>
      <c r="T373" s="2995"/>
      <c r="U373" s="2995"/>
      <c r="V373" s="2995"/>
      <c r="W373" s="2995"/>
      <c r="X373" s="2995"/>
      <c r="Y373" s="2995"/>
      <c r="Z373" s="2995"/>
      <c r="AA373" s="2995"/>
      <c r="AB373" s="2996"/>
      <c r="AC373" s="2985"/>
      <c r="AD373" s="2986"/>
      <c r="AE373" s="2986"/>
      <c r="AF373" s="2986"/>
      <c r="AG373" s="2986"/>
      <c r="AH373" s="2987"/>
      <c r="AI373" s="2994"/>
      <c r="AJ373" s="2995"/>
      <c r="AK373" s="2995"/>
      <c r="AL373" s="2995"/>
      <c r="AM373" s="2995"/>
      <c r="AN373" s="2995"/>
      <c r="AO373" s="2995"/>
      <c r="AP373" s="2995"/>
      <c r="AQ373" s="2995"/>
      <c r="AR373" s="2995"/>
      <c r="AS373" s="2995"/>
      <c r="AT373" s="2995"/>
      <c r="AU373" s="2995"/>
      <c r="AV373" s="2995"/>
      <c r="AW373" s="2995"/>
      <c r="AX373" s="2995"/>
      <c r="AY373" s="2995"/>
      <c r="AZ373" s="2995"/>
      <c r="BA373" s="2995"/>
      <c r="BB373" s="2995"/>
      <c r="BC373" s="2995"/>
      <c r="BD373" s="2996"/>
      <c r="BE373" s="2985"/>
      <c r="BF373" s="2986"/>
      <c r="BG373" s="2986"/>
      <c r="BH373" s="2986"/>
      <c r="BI373" s="2986"/>
      <c r="BJ373" s="2986"/>
      <c r="BK373" s="2986"/>
      <c r="BL373" s="2986"/>
      <c r="BM373" s="2986"/>
      <c r="BN373" s="2986"/>
      <c r="BO373" s="2986"/>
      <c r="BP373" s="2987"/>
      <c r="BQ373" s="2958"/>
      <c r="BR373" s="2959"/>
      <c r="BS373" s="2959"/>
      <c r="BT373" s="2959"/>
      <c r="BU373" s="2959"/>
      <c r="BV373" s="2959"/>
      <c r="BW373" s="2959"/>
      <c r="BX373" s="2959"/>
      <c r="BY373" s="2959"/>
      <c r="BZ373" s="2959"/>
      <c r="CA373" s="2959"/>
      <c r="CB373" s="2960"/>
      <c r="CC373" s="2958"/>
      <c r="CD373" s="2959"/>
      <c r="CE373" s="2959"/>
      <c r="CF373" s="2959"/>
      <c r="CG373" s="2959"/>
      <c r="CH373" s="2959"/>
      <c r="CI373" s="2959"/>
      <c r="CJ373" s="2959"/>
      <c r="CK373" s="2959"/>
      <c r="CL373" s="2959"/>
      <c r="CM373" s="2959"/>
      <c r="CN373" s="2960"/>
    </row>
    <row r="374" spans="3:119" s="96" customFormat="1" ht="18" customHeight="1">
      <c r="C374" s="2972"/>
      <c r="D374" s="1582" t="s">
        <v>168</v>
      </c>
      <c r="E374" s="1607" t="s">
        <v>220</v>
      </c>
      <c r="F374" s="1692" t="s">
        <v>221</v>
      </c>
      <c r="G374" s="1692" t="s">
        <v>222</v>
      </c>
      <c r="H374" s="3181"/>
      <c r="I374" s="3182"/>
      <c r="J374" s="3182"/>
      <c r="K374" s="3182"/>
      <c r="L374" s="3183"/>
      <c r="M374" s="2997"/>
      <c r="N374" s="2998"/>
      <c r="O374" s="2998"/>
      <c r="P374" s="2998"/>
      <c r="Q374" s="2998"/>
      <c r="R374" s="2998"/>
      <c r="S374" s="2998"/>
      <c r="T374" s="2998"/>
      <c r="U374" s="2998"/>
      <c r="V374" s="2998"/>
      <c r="W374" s="2998"/>
      <c r="X374" s="2998"/>
      <c r="Y374" s="2998"/>
      <c r="Z374" s="2998"/>
      <c r="AA374" s="2998"/>
      <c r="AB374" s="2999"/>
      <c r="AC374" s="2988"/>
      <c r="AD374" s="2989"/>
      <c r="AE374" s="2989"/>
      <c r="AF374" s="2989"/>
      <c r="AG374" s="2989"/>
      <c r="AH374" s="2990"/>
      <c r="AI374" s="2997"/>
      <c r="AJ374" s="2998"/>
      <c r="AK374" s="2998"/>
      <c r="AL374" s="2998"/>
      <c r="AM374" s="2998"/>
      <c r="AN374" s="2998"/>
      <c r="AO374" s="2998"/>
      <c r="AP374" s="2998"/>
      <c r="AQ374" s="2998"/>
      <c r="AR374" s="2998"/>
      <c r="AS374" s="2998"/>
      <c r="AT374" s="2998"/>
      <c r="AU374" s="2998"/>
      <c r="AV374" s="2998"/>
      <c r="AW374" s="2998"/>
      <c r="AX374" s="2998"/>
      <c r="AY374" s="2998"/>
      <c r="AZ374" s="2998"/>
      <c r="BA374" s="2998"/>
      <c r="BB374" s="2998"/>
      <c r="BC374" s="2998"/>
      <c r="BD374" s="2999"/>
      <c r="BE374" s="2988"/>
      <c r="BF374" s="2989"/>
      <c r="BG374" s="2989"/>
      <c r="BH374" s="2989"/>
      <c r="BI374" s="2989"/>
      <c r="BJ374" s="2989"/>
      <c r="BK374" s="2989"/>
      <c r="BL374" s="2989"/>
      <c r="BM374" s="2989"/>
      <c r="BN374" s="2989"/>
      <c r="BO374" s="2989"/>
      <c r="BP374" s="2990"/>
      <c r="BQ374" s="2961"/>
      <c r="BR374" s="2962"/>
      <c r="BS374" s="2962"/>
      <c r="BT374" s="2962"/>
      <c r="BU374" s="2962"/>
      <c r="BV374" s="2962"/>
      <c r="BW374" s="2962"/>
      <c r="BX374" s="2962"/>
      <c r="BY374" s="2962"/>
      <c r="BZ374" s="2962"/>
      <c r="CA374" s="2962"/>
      <c r="CB374" s="2963"/>
      <c r="CC374" s="2961"/>
      <c r="CD374" s="2962"/>
      <c r="CE374" s="2962"/>
      <c r="CF374" s="2962"/>
      <c r="CG374" s="2962"/>
      <c r="CH374" s="2962"/>
      <c r="CI374" s="2962"/>
      <c r="CJ374" s="2962"/>
      <c r="CK374" s="2962"/>
      <c r="CL374" s="2962"/>
      <c r="CM374" s="2962"/>
      <c r="CN374" s="2963"/>
    </row>
    <row r="375" spans="3:119" s="96" customFormat="1" ht="45" customHeight="1">
      <c r="C375" s="582" t="s">
        <v>564</v>
      </c>
      <c r="D375" s="522" t="s">
        <v>242</v>
      </c>
      <c r="E375" s="523" t="s">
        <v>181</v>
      </c>
      <c r="F375" s="523" t="s">
        <v>243</v>
      </c>
      <c r="G375" s="1296" t="s">
        <v>244</v>
      </c>
      <c r="H375" s="3136" t="s">
        <v>565</v>
      </c>
      <c r="I375" s="3137"/>
      <c r="J375" s="3137"/>
      <c r="K375" s="3137"/>
      <c r="L375" s="3138"/>
      <c r="M375" s="3011" t="s">
        <v>409</v>
      </c>
      <c r="N375" s="3012"/>
      <c r="O375" s="3012"/>
      <c r="P375" s="3012"/>
      <c r="Q375" s="3012"/>
      <c r="R375" s="3012"/>
      <c r="S375" s="3012"/>
      <c r="T375" s="3012"/>
      <c r="U375" s="3012"/>
      <c r="V375" s="3012"/>
      <c r="W375" s="3012"/>
      <c r="X375" s="3012"/>
      <c r="Y375" s="3012"/>
      <c r="Z375" s="3012"/>
      <c r="AA375" s="3012"/>
      <c r="AB375" s="3013"/>
      <c r="AC375" s="3011" t="s">
        <v>566</v>
      </c>
      <c r="AD375" s="3012"/>
      <c r="AE375" s="3012"/>
      <c r="AF375" s="3012"/>
      <c r="AG375" s="3012"/>
      <c r="AH375" s="3013"/>
      <c r="AI375" s="3071" t="s">
        <v>297</v>
      </c>
      <c r="AJ375" s="3272"/>
      <c r="AK375" s="3272"/>
      <c r="AL375" s="3272"/>
      <c r="AM375" s="3272"/>
      <c r="AN375" s="3272"/>
      <c r="AO375" s="3272"/>
      <c r="AP375" s="3272"/>
      <c r="AQ375" s="3272"/>
      <c r="AR375" s="3272"/>
      <c r="AS375" s="3272"/>
      <c r="AT375" s="3272"/>
      <c r="AU375" s="3272"/>
      <c r="AV375" s="3272"/>
      <c r="AW375" s="3272"/>
      <c r="AX375" s="3272"/>
      <c r="AY375" s="3272"/>
      <c r="AZ375" s="3272"/>
      <c r="BA375" s="3272"/>
      <c r="BB375" s="3272"/>
      <c r="BC375" s="3272"/>
      <c r="BD375" s="3273"/>
      <c r="BE375" s="3071" t="s">
        <v>567</v>
      </c>
      <c r="BF375" s="3272"/>
      <c r="BG375" s="3272"/>
      <c r="BH375" s="3272"/>
      <c r="BI375" s="3272"/>
      <c r="BJ375" s="3272"/>
      <c r="BK375" s="3272"/>
      <c r="BL375" s="3272"/>
      <c r="BM375" s="3272"/>
      <c r="BN375" s="3272"/>
      <c r="BO375" s="3272"/>
      <c r="BP375" s="3273"/>
      <c r="BQ375" s="2964"/>
      <c r="BR375" s="2965"/>
      <c r="BS375" s="2965"/>
      <c r="BT375" s="2965"/>
      <c r="BU375" s="2965"/>
      <c r="BV375" s="2965"/>
      <c r="BW375" s="2965"/>
      <c r="BX375" s="2965"/>
      <c r="BY375" s="2965"/>
      <c r="BZ375" s="2965"/>
      <c r="CA375" s="2965"/>
      <c r="CB375" s="2966"/>
      <c r="CC375" s="3329" t="s">
        <v>568</v>
      </c>
      <c r="CD375" s="3330"/>
      <c r="CE375" s="3330"/>
      <c r="CF375" s="3330"/>
      <c r="CG375" s="3330"/>
      <c r="CH375" s="3330"/>
      <c r="CI375" s="3330"/>
      <c r="CJ375" s="3330"/>
      <c r="CK375" s="3330"/>
      <c r="CL375" s="3330"/>
      <c r="CM375" s="3330"/>
      <c r="CN375" s="3331"/>
    </row>
    <row r="376" spans="3:119" s="96" customFormat="1" ht="56.25" customHeight="1">
      <c r="C376" s="580" t="s">
        <v>569</v>
      </c>
      <c r="D376" s="522" t="s">
        <v>242</v>
      </c>
      <c r="E376" s="523" t="s">
        <v>181</v>
      </c>
      <c r="F376" s="523" t="s">
        <v>243</v>
      </c>
      <c r="G376" s="1296" t="s">
        <v>244</v>
      </c>
      <c r="H376" s="3136" t="s">
        <v>570</v>
      </c>
      <c r="I376" s="3137"/>
      <c r="J376" s="3137"/>
      <c r="K376" s="3137"/>
      <c r="L376" s="3138"/>
      <c r="M376" s="3011" t="s">
        <v>409</v>
      </c>
      <c r="N376" s="3012"/>
      <c r="O376" s="3012"/>
      <c r="P376" s="3012"/>
      <c r="Q376" s="3012"/>
      <c r="R376" s="3012"/>
      <c r="S376" s="3012"/>
      <c r="T376" s="3012"/>
      <c r="U376" s="3012"/>
      <c r="V376" s="3012"/>
      <c r="W376" s="3012"/>
      <c r="X376" s="3012"/>
      <c r="Y376" s="3012"/>
      <c r="Z376" s="3012"/>
      <c r="AA376" s="3012"/>
      <c r="AB376" s="3013"/>
      <c r="AC376" s="3011" t="s">
        <v>566</v>
      </c>
      <c r="AD376" s="3012"/>
      <c r="AE376" s="3012"/>
      <c r="AF376" s="3012"/>
      <c r="AG376" s="3012"/>
      <c r="AH376" s="3013"/>
      <c r="AI376" s="3071" t="s">
        <v>297</v>
      </c>
      <c r="AJ376" s="3272"/>
      <c r="AK376" s="3272"/>
      <c r="AL376" s="3272"/>
      <c r="AM376" s="3272"/>
      <c r="AN376" s="3272"/>
      <c r="AO376" s="3272"/>
      <c r="AP376" s="3272"/>
      <c r="AQ376" s="3272"/>
      <c r="AR376" s="3272"/>
      <c r="AS376" s="3272"/>
      <c r="AT376" s="3272"/>
      <c r="AU376" s="3272"/>
      <c r="AV376" s="3272"/>
      <c r="AW376" s="3272"/>
      <c r="AX376" s="3272"/>
      <c r="AY376" s="3272"/>
      <c r="AZ376" s="3272"/>
      <c r="BA376" s="3272"/>
      <c r="BB376" s="3272"/>
      <c r="BC376" s="3272"/>
      <c r="BD376" s="3273"/>
      <c r="BE376" s="3071" t="s">
        <v>486</v>
      </c>
      <c r="BF376" s="3272"/>
      <c r="BG376" s="3272"/>
      <c r="BH376" s="3272"/>
      <c r="BI376" s="3272"/>
      <c r="BJ376" s="3272"/>
      <c r="BK376" s="3272"/>
      <c r="BL376" s="3272"/>
      <c r="BM376" s="3272"/>
      <c r="BN376" s="3272"/>
      <c r="BO376" s="3272"/>
      <c r="BP376" s="3273"/>
      <c r="BQ376" s="2964"/>
      <c r="BR376" s="2965"/>
      <c r="BS376" s="2965"/>
      <c r="BT376" s="2965"/>
      <c r="BU376" s="2965"/>
      <c r="BV376" s="2965"/>
      <c r="BW376" s="2965"/>
      <c r="BX376" s="2965"/>
      <c r="BY376" s="2965"/>
      <c r="BZ376" s="2965"/>
      <c r="CA376" s="2965"/>
      <c r="CB376" s="2966"/>
      <c r="CC376" s="3329" t="s">
        <v>571</v>
      </c>
      <c r="CD376" s="3330"/>
      <c r="CE376" s="3330"/>
      <c r="CF376" s="3330"/>
      <c r="CG376" s="3330"/>
      <c r="CH376" s="3330"/>
      <c r="CI376" s="3330"/>
      <c r="CJ376" s="3330"/>
      <c r="CK376" s="3330"/>
      <c r="CL376" s="3330"/>
      <c r="CM376" s="3330"/>
      <c r="CN376" s="3331"/>
    </row>
    <row r="377" spans="3:119" s="96" customFormat="1" ht="50.4">
      <c r="C377" s="580" t="s">
        <v>572</v>
      </c>
      <c r="D377" s="1612" t="s">
        <v>242</v>
      </c>
      <c r="E377" s="1598" t="s">
        <v>181</v>
      </c>
      <c r="F377" s="1598" t="s">
        <v>243</v>
      </c>
      <c r="G377" s="1610" t="s">
        <v>244</v>
      </c>
      <c r="H377" s="3828" t="s">
        <v>520</v>
      </c>
      <c r="I377" s="3829"/>
      <c r="J377" s="3829"/>
      <c r="K377" s="3829"/>
      <c r="L377" s="3830"/>
      <c r="M377" s="3011" t="s">
        <v>409</v>
      </c>
      <c r="N377" s="3012"/>
      <c r="O377" s="3012"/>
      <c r="P377" s="3012"/>
      <c r="Q377" s="3012"/>
      <c r="R377" s="3012"/>
      <c r="S377" s="3012"/>
      <c r="T377" s="3012"/>
      <c r="U377" s="3012"/>
      <c r="V377" s="3012"/>
      <c r="W377" s="3012"/>
      <c r="X377" s="3012"/>
      <c r="Y377" s="3012"/>
      <c r="Z377" s="3012"/>
      <c r="AA377" s="3012"/>
      <c r="AB377" s="3013"/>
      <c r="AC377" s="3011" t="s">
        <v>573</v>
      </c>
      <c r="AD377" s="3012"/>
      <c r="AE377" s="3012"/>
      <c r="AF377" s="3012"/>
      <c r="AG377" s="3012"/>
      <c r="AH377" s="3013"/>
      <c r="AI377" s="3071" t="s">
        <v>297</v>
      </c>
      <c r="AJ377" s="3272"/>
      <c r="AK377" s="3272"/>
      <c r="AL377" s="3272"/>
      <c r="AM377" s="3272"/>
      <c r="AN377" s="3272"/>
      <c r="AO377" s="3272"/>
      <c r="AP377" s="3272"/>
      <c r="AQ377" s="3272"/>
      <c r="AR377" s="3272"/>
      <c r="AS377" s="3272"/>
      <c r="AT377" s="3272"/>
      <c r="AU377" s="3272"/>
      <c r="AV377" s="3272"/>
      <c r="AW377" s="3272"/>
      <c r="AX377" s="3272"/>
      <c r="AY377" s="3272"/>
      <c r="AZ377" s="3272"/>
      <c r="BA377" s="3272"/>
      <c r="BB377" s="3272"/>
      <c r="BC377" s="3272"/>
      <c r="BD377" s="3273"/>
      <c r="BE377" s="3071" t="s">
        <v>574</v>
      </c>
      <c r="BF377" s="3272"/>
      <c r="BG377" s="3272"/>
      <c r="BH377" s="3272"/>
      <c r="BI377" s="3272"/>
      <c r="BJ377" s="3272"/>
      <c r="BK377" s="3272"/>
      <c r="BL377" s="3272"/>
      <c r="BM377" s="3272"/>
      <c r="BN377" s="3272"/>
      <c r="BO377" s="3272"/>
      <c r="BP377" s="3273"/>
      <c r="BQ377" s="3071" t="s">
        <v>456</v>
      </c>
      <c r="BR377" s="3272"/>
      <c r="BS377" s="3272"/>
      <c r="BT377" s="3272"/>
      <c r="BU377" s="3272"/>
      <c r="BV377" s="3272"/>
      <c r="BW377" s="3272"/>
      <c r="BX377" s="3272"/>
      <c r="BY377" s="3272"/>
      <c r="BZ377" s="3272"/>
      <c r="CA377" s="3272"/>
      <c r="CB377" s="3273"/>
      <c r="CC377" s="3329" t="s">
        <v>575</v>
      </c>
      <c r="CD377" s="3330"/>
      <c r="CE377" s="3330"/>
      <c r="CF377" s="3330"/>
      <c r="CG377" s="3330"/>
      <c r="CH377" s="3330"/>
      <c r="CI377" s="3330"/>
      <c r="CJ377" s="3330"/>
      <c r="CK377" s="3330"/>
      <c r="CL377" s="3330"/>
      <c r="CM377" s="3330"/>
      <c r="CN377" s="3331"/>
    </row>
    <row r="378" spans="3:119" s="96" customFormat="1" ht="15.6">
      <c r="C378" s="568"/>
      <c r="DA378" s="102"/>
      <c r="DB378" s="102"/>
      <c r="DC378" s="102"/>
      <c r="DD378" s="102"/>
      <c r="DE378" s="102"/>
      <c r="DF378" s="102"/>
      <c r="DG378" s="102"/>
      <c r="DH378" s="102"/>
      <c r="DI378" s="102"/>
      <c r="DJ378" s="102"/>
      <c r="DK378" s="102"/>
      <c r="DL378" s="102"/>
      <c r="DM378" s="102"/>
      <c r="DN378" s="102"/>
      <c r="DO378" s="102"/>
    </row>
    <row r="379" spans="3:119" s="96" customFormat="1" ht="15.6">
      <c r="C379" s="568"/>
      <c r="DA379" s="102"/>
      <c r="DB379" s="102"/>
      <c r="DC379" s="102"/>
      <c r="DD379" s="102"/>
      <c r="DE379" s="102"/>
      <c r="DF379" s="102"/>
      <c r="DG379" s="102"/>
      <c r="DH379" s="102"/>
      <c r="DI379" s="102"/>
      <c r="DJ379" s="102"/>
      <c r="DK379" s="102"/>
      <c r="DL379" s="102"/>
      <c r="DM379" s="102"/>
      <c r="DN379" s="102"/>
      <c r="DO379" s="102"/>
    </row>
    <row r="380" spans="3:119" s="96" customFormat="1" ht="15.6">
      <c r="C380" s="568"/>
      <c r="DA380" s="102"/>
      <c r="DB380" s="102"/>
      <c r="DC380" s="102"/>
      <c r="DD380" s="102"/>
      <c r="DE380" s="102"/>
      <c r="DF380" s="102"/>
      <c r="DG380" s="102"/>
      <c r="DH380" s="102"/>
      <c r="DI380" s="102"/>
      <c r="DJ380" s="102"/>
      <c r="DK380" s="102"/>
      <c r="DL380" s="102"/>
      <c r="DM380" s="102"/>
      <c r="DN380" s="102"/>
      <c r="DO380" s="102"/>
    </row>
    <row r="381" spans="3:119" s="96" customFormat="1" ht="30">
      <c r="C381" s="569" t="s">
        <v>576</v>
      </c>
      <c r="DA381" s="102"/>
      <c r="DB381" s="102"/>
      <c r="DC381" s="102"/>
      <c r="DD381" s="102"/>
      <c r="DE381" s="102"/>
      <c r="DF381" s="102"/>
      <c r="DG381" s="102"/>
      <c r="DH381" s="102"/>
      <c r="DI381" s="102"/>
      <c r="DJ381" s="102"/>
      <c r="DK381" s="102"/>
      <c r="DL381" s="102"/>
      <c r="DM381" s="102"/>
      <c r="DN381" s="102"/>
      <c r="DO381" s="102"/>
    </row>
    <row r="382" spans="3:119" s="96" customFormat="1" ht="30">
      <c r="C382" s="569"/>
      <c r="DA382" s="102"/>
      <c r="DB382" s="102"/>
      <c r="DC382" s="102"/>
      <c r="DD382" s="102"/>
      <c r="DE382" s="102"/>
      <c r="DF382" s="102"/>
      <c r="DG382" s="102"/>
      <c r="DH382" s="102"/>
      <c r="DI382" s="102"/>
      <c r="DJ382" s="102"/>
      <c r="DK382" s="102"/>
      <c r="DL382" s="102"/>
      <c r="DM382" s="102"/>
      <c r="DN382" s="102"/>
      <c r="DO382" s="102"/>
    </row>
    <row r="383" spans="3:119" s="96" customFormat="1" ht="15.6">
      <c r="C383" s="568"/>
    </row>
    <row r="384" spans="3:119" s="96" customFormat="1" ht="15.6">
      <c r="C384" s="568"/>
    </row>
    <row r="385" spans="3:112" s="96" customFormat="1" ht="17.399999999999999">
      <c r="C385" s="574" t="s">
        <v>577</v>
      </c>
    </row>
    <row r="386" spans="3:112" s="96" customFormat="1" ht="20.399999999999999">
      <c r="C386" s="3026" t="s">
        <v>163</v>
      </c>
      <c r="D386" s="3061" t="s">
        <v>164</v>
      </c>
      <c r="E386" s="2974"/>
      <c r="F386" s="103"/>
      <c r="G386" s="104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  <c r="Y386" s="105"/>
      <c r="Z386" s="105"/>
      <c r="AA386" s="105"/>
      <c r="AB386" s="695" t="s">
        <v>140</v>
      </c>
      <c r="AC386" s="696"/>
      <c r="AD386" s="696"/>
      <c r="AE386" s="113" t="s">
        <v>139</v>
      </c>
      <c r="AF386" s="437"/>
      <c r="AG386" s="695" t="s">
        <v>140</v>
      </c>
      <c r="AH386" s="696"/>
      <c r="AI386" s="696"/>
      <c r="AJ386" s="696"/>
      <c r="AK386" s="696"/>
      <c r="AL386" s="696"/>
      <c r="AM386" s="696"/>
      <c r="AN386" s="696"/>
      <c r="AO386" s="696"/>
      <c r="AP386" s="696"/>
      <c r="AQ386" s="696"/>
      <c r="AR386" s="696"/>
      <c r="AS386" s="696"/>
      <c r="AT386" s="696"/>
      <c r="AU386" s="696"/>
      <c r="AV386" s="696"/>
      <c r="AW386" s="696"/>
      <c r="AX386" s="696"/>
      <c r="AY386" s="696"/>
      <c r="AZ386" s="696"/>
      <c r="BA386" s="113" t="s">
        <v>139</v>
      </c>
      <c r="BB386" s="387"/>
      <c r="BC386" s="387"/>
      <c r="BD386" s="387"/>
      <c r="BE386" s="387"/>
      <c r="BF386" s="387"/>
      <c r="BG386" s="387"/>
      <c r="BH386" s="387"/>
      <c r="BI386" s="387"/>
      <c r="BJ386" s="387"/>
      <c r="BK386" s="387"/>
      <c r="BL386" s="387"/>
      <c r="BM386" s="387"/>
      <c r="BN386" s="387"/>
      <c r="BO386" s="3283" t="s">
        <v>140</v>
      </c>
      <c r="BP386" s="3284"/>
      <c r="BQ386" s="3284"/>
      <c r="BR386" s="3284"/>
      <c r="BS386" s="3284"/>
      <c r="BT386" s="3284"/>
      <c r="BU386" s="387"/>
      <c r="BV386" s="437"/>
      <c r="BW386" s="696"/>
      <c r="BX386" s="697"/>
      <c r="BY386" s="113" t="s">
        <v>139</v>
      </c>
      <c r="BZ386" s="387"/>
      <c r="CA386" s="387"/>
      <c r="CB386" s="387"/>
      <c r="CC386" s="387"/>
      <c r="CD386" s="387"/>
      <c r="CE386" s="387"/>
      <c r="CF386" s="387"/>
      <c r="CG386" s="387"/>
      <c r="CH386" s="387"/>
      <c r="CI386" s="387"/>
      <c r="CJ386" s="387"/>
      <c r="CK386" s="387"/>
      <c r="CL386" s="387"/>
      <c r="CM386" s="3283" t="s">
        <v>140</v>
      </c>
      <c r="CN386" s="3284"/>
      <c r="CO386" s="3284"/>
      <c r="CP386" s="3284"/>
      <c r="CQ386" s="3284"/>
      <c r="CR386" s="3284"/>
      <c r="CS386" s="387"/>
      <c r="CT386" s="437"/>
      <c r="CU386" s="696"/>
      <c r="CV386" s="697"/>
      <c r="CW386" s="2955" t="s">
        <v>307</v>
      </c>
      <c r="CX386" s="2956"/>
      <c r="CY386" s="2956"/>
      <c r="CZ386" s="2956"/>
      <c r="DA386" s="2956"/>
      <c r="DB386" s="2956"/>
      <c r="DC386" s="2956"/>
      <c r="DD386" s="2956"/>
      <c r="DE386" s="2956"/>
      <c r="DF386" s="2956"/>
      <c r="DG386" s="2956"/>
      <c r="DH386" s="2957"/>
    </row>
    <row r="387" spans="3:112" s="96" customFormat="1" ht="20.25" customHeight="1">
      <c r="C387" s="3027"/>
      <c r="D387" s="3062"/>
      <c r="E387" s="3064"/>
      <c r="F387" s="3362" t="s">
        <v>221</v>
      </c>
      <c r="G387" s="3362" t="s">
        <v>222</v>
      </c>
      <c r="H387" s="3298" t="s">
        <v>578</v>
      </c>
      <c r="I387" s="3299"/>
      <c r="J387" s="3299"/>
      <c r="K387" s="3299"/>
      <c r="L387" s="3299"/>
      <c r="M387" s="3299"/>
      <c r="N387" s="3300"/>
      <c r="O387" s="3346" t="s">
        <v>579</v>
      </c>
      <c r="P387" s="3347"/>
      <c r="Q387" s="3347"/>
      <c r="R387" s="3347"/>
      <c r="S387" s="3347"/>
      <c r="T387" s="3347"/>
      <c r="U387" s="3347"/>
      <c r="V387" s="3347"/>
      <c r="W387" s="3347"/>
      <c r="X387" s="3347"/>
      <c r="Y387" s="3347"/>
      <c r="Z387" s="3347"/>
      <c r="AA387" s="3348"/>
      <c r="AB387" s="3307" t="s">
        <v>580</v>
      </c>
      <c r="AC387" s="3308"/>
      <c r="AD387" s="3309"/>
      <c r="AE387" s="3298" t="s">
        <v>299</v>
      </c>
      <c r="AF387" s="3300"/>
      <c r="AG387" s="3316" t="s">
        <v>581</v>
      </c>
      <c r="AH387" s="3290"/>
      <c r="AI387" s="3290"/>
      <c r="AJ387" s="1679"/>
      <c r="AK387" s="1679"/>
      <c r="AL387" s="1679"/>
      <c r="AM387" s="1679"/>
      <c r="AN387" s="1679"/>
      <c r="AO387" s="1679"/>
      <c r="AP387" s="1679"/>
      <c r="AQ387" s="1679"/>
      <c r="AR387" s="1679"/>
      <c r="AS387" s="1679"/>
      <c r="AT387" s="1679"/>
      <c r="AU387" s="1679"/>
      <c r="AV387" s="1679"/>
      <c r="AW387" s="1679"/>
      <c r="AX387" s="1679"/>
      <c r="AY387" s="1679"/>
      <c r="AZ387" s="1679"/>
      <c r="BA387" s="3346" t="s">
        <v>579</v>
      </c>
      <c r="BB387" s="3347"/>
      <c r="BC387" s="3347"/>
      <c r="BD387" s="3347"/>
      <c r="BE387" s="3347"/>
      <c r="BF387" s="3347"/>
      <c r="BG387" s="3347"/>
      <c r="BH387" s="3347"/>
      <c r="BI387" s="3347"/>
      <c r="BJ387" s="3347"/>
      <c r="BK387" s="3347"/>
      <c r="BL387" s="3347"/>
      <c r="BM387" s="3347"/>
      <c r="BN387" s="3348"/>
      <c r="BO387" s="3286" t="s">
        <v>335</v>
      </c>
      <c r="BP387" s="3287"/>
      <c r="BQ387" s="3288"/>
      <c r="BR387" s="3307" t="s">
        <v>582</v>
      </c>
      <c r="BS387" s="3287"/>
      <c r="BT387" s="3287"/>
      <c r="BU387" s="3298" t="s">
        <v>299</v>
      </c>
      <c r="BV387" s="3300"/>
      <c r="BW387" s="3307" t="s">
        <v>581</v>
      </c>
      <c r="BX387" s="3288"/>
      <c r="BY387" s="702"/>
      <c r="BZ387" s="703"/>
      <c r="CA387" s="703"/>
      <c r="CB387" s="703"/>
      <c r="CC387" s="703"/>
      <c r="CD387" s="703"/>
      <c r="CE387" s="703"/>
      <c r="CF387" s="703"/>
      <c r="CG387" s="703"/>
      <c r="CH387" s="703"/>
      <c r="CI387" s="703"/>
      <c r="CJ387" s="703"/>
      <c r="CK387" s="703"/>
      <c r="CL387" s="703"/>
      <c r="CM387" s="3289" t="s">
        <v>335</v>
      </c>
      <c r="CN387" s="3290"/>
      <c r="CO387" s="3291"/>
      <c r="CP387" s="3316" t="s">
        <v>582</v>
      </c>
      <c r="CQ387" s="3290"/>
      <c r="CR387" s="3290"/>
      <c r="CS387" s="3298" t="s">
        <v>299</v>
      </c>
      <c r="CT387" s="3300"/>
      <c r="CU387" s="3307" t="s">
        <v>581</v>
      </c>
      <c r="CV387" s="3288"/>
      <c r="CW387" s="2958"/>
      <c r="CX387" s="2959"/>
      <c r="CY387" s="2959"/>
      <c r="CZ387" s="2959"/>
      <c r="DA387" s="2959"/>
      <c r="DB387" s="2959"/>
      <c r="DC387" s="2959"/>
      <c r="DD387" s="2959"/>
      <c r="DE387" s="2959"/>
      <c r="DF387" s="2959"/>
      <c r="DG387" s="2959"/>
      <c r="DH387" s="2960"/>
    </row>
    <row r="388" spans="3:112" s="96" customFormat="1" ht="20.25" customHeight="1">
      <c r="C388" s="3027"/>
      <c r="D388" s="3062"/>
      <c r="E388" s="3064"/>
      <c r="F388" s="3363"/>
      <c r="G388" s="3363"/>
      <c r="H388" s="3301"/>
      <c r="I388" s="3302"/>
      <c r="J388" s="3302"/>
      <c r="K388" s="3302"/>
      <c r="L388" s="3302"/>
      <c r="M388" s="3302"/>
      <c r="N388" s="3303"/>
      <c r="O388" s="3349"/>
      <c r="P388" s="3350"/>
      <c r="Q388" s="3350"/>
      <c r="R388" s="3350"/>
      <c r="S388" s="3350"/>
      <c r="T388" s="3350"/>
      <c r="U388" s="3350"/>
      <c r="V388" s="3350"/>
      <c r="W388" s="3350"/>
      <c r="X388" s="3350"/>
      <c r="Y388" s="3350"/>
      <c r="Z388" s="3350"/>
      <c r="AA388" s="3351"/>
      <c r="AB388" s="3310"/>
      <c r="AC388" s="3311"/>
      <c r="AD388" s="3312"/>
      <c r="AE388" s="3301"/>
      <c r="AF388" s="3303"/>
      <c r="AG388" s="3292"/>
      <c r="AH388" s="3293"/>
      <c r="AI388" s="3293"/>
      <c r="AJ388" s="1680"/>
      <c r="AK388" s="1680"/>
      <c r="AL388" s="1680"/>
      <c r="AM388" s="1680"/>
      <c r="AN388" s="1680"/>
      <c r="AO388" s="1680"/>
      <c r="AP388" s="1680"/>
      <c r="AQ388" s="1680"/>
      <c r="AR388" s="1680"/>
      <c r="AS388" s="1680"/>
      <c r="AT388" s="1680"/>
      <c r="AU388" s="1680"/>
      <c r="AV388" s="1680"/>
      <c r="AW388" s="1680"/>
      <c r="AX388" s="1680"/>
      <c r="AY388" s="1680"/>
      <c r="AZ388" s="1680"/>
      <c r="BA388" s="3349"/>
      <c r="BB388" s="3350"/>
      <c r="BC388" s="3350"/>
      <c r="BD388" s="3350"/>
      <c r="BE388" s="3350"/>
      <c r="BF388" s="3350"/>
      <c r="BG388" s="3350"/>
      <c r="BH388" s="3350"/>
      <c r="BI388" s="3350"/>
      <c r="BJ388" s="3350"/>
      <c r="BK388" s="3350"/>
      <c r="BL388" s="3350"/>
      <c r="BM388" s="3350"/>
      <c r="BN388" s="3351"/>
      <c r="BO388" s="3209"/>
      <c r="BP388" s="3210"/>
      <c r="BQ388" s="3211"/>
      <c r="BR388" s="3209"/>
      <c r="BS388" s="3210"/>
      <c r="BT388" s="3210"/>
      <c r="BU388" s="3301"/>
      <c r="BV388" s="3303"/>
      <c r="BW388" s="3209"/>
      <c r="BX388" s="3211"/>
      <c r="BY388" s="704"/>
      <c r="BZ388" s="705"/>
      <c r="CA388" s="705"/>
      <c r="CB388" s="705"/>
      <c r="CC388" s="705"/>
      <c r="CD388" s="705"/>
      <c r="CE388" s="705"/>
      <c r="CF388" s="706"/>
      <c r="CG388" s="705"/>
      <c r="CH388" s="705"/>
      <c r="CI388" s="705"/>
      <c r="CJ388" s="705"/>
      <c r="CK388" s="705"/>
      <c r="CL388" s="705"/>
      <c r="CM388" s="3292"/>
      <c r="CN388" s="3293"/>
      <c r="CO388" s="3294"/>
      <c r="CP388" s="3292"/>
      <c r="CQ388" s="3293"/>
      <c r="CR388" s="3293"/>
      <c r="CS388" s="3301"/>
      <c r="CT388" s="3303"/>
      <c r="CU388" s="3209"/>
      <c r="CV388" s="3211"/>
      <c r="CW388" s="2958"/>
      <c r="CX388" s="2959"/>
      <c r="CY388" s="2959"/>
      <c r="CZ388" s="2959"/>
      <c r="DA388" s="2959"/>
      <c r="DB388" s="2959"/>
      <c r="DC388" s="2959"/>
      <c r="DD388" s="2959"/>
      <c r="DE388" s="2959"/>
      <c r="DF388" s="2959"/>
      <c r="DG388" s="2959"/>
      <c r="DH388" s="2960"/>
    </row>
    <row r="389" spans="3:112" s="96" customFormat="1" ht="24.6">
      <c r="C389" s="3027"/>
      <c r="D389" s="3181"/>
      <c r="E389" s="3183"/>
      <c r="F389" s="3363"/>
      <c r="G389" s="3363"/>
      <c r="H389" s="3301"/>
      <c r="I389" s="3302"/>
      <c r="J389" s="3302"/>
      <c r="K389" s="3302"/>
      <c r="L389" s="3302"/>
      <c r="M389" s="3302"/>
      <c r="N389" s="3303"/>
      <c r="O389" s="3349"/>
      <c r="P389" s="3350"/>
      <c r="Q389" s="3350"/>
      <c r="R389" s="3350"/>
      <c r="S389" s="3350"/>
      <c r="T389" s="3350"/>
      <c r="U389" s="3350"/>
      <c r="V389" s="3350"/>
      <c r="W389" s="3350"/>
      <c r="X389" s="3350"/>
      <c r="Y389" s="3350"/>
      <c r="Z389" s="3350"/>
      <c r="AA389" s="3351"/>
      <c r="AB389" s="3310"/>
      <c r="AC389" s="3311"/>
      <c r="AD389" s="3312"/>
      <c r="AE389" s="3301"/>
      <c r="AF389" s="3303"/>
      <c r="AG389" s="3292"/>
      <c r="AH389" s="3293"/>
      <c r="AI389" s="3293"/>
      <c r="AJ389" s="1680"/>
      <c r="AK389" s="1680"/>
      <c r="AL389" s="1680"/>
      <c r="AM389" s="1680"/>
      <c r="AN389" s="1680"/>
      <c r="AO389" s="1680"/>
      <c r="AP389" s="1680"/>
      <c r="AQ389" s="1680"/>
      <c r="AR389" s="1680"/>
      <c r="AS389" s="1680"/>
      <c r="AT389" s="1680"/>
      <c r="AU389" s="1680"/>
      <c r="AV389" s="1680"/>
      <c r="AW389" s="1680"/>
      <c r="AX389" s="1680"/>
      <c r="AY389" s="1680"/>
      <c r="AZ389" s="1680"/>
      <c r="BA389" s="3349"/>
      <c r="BB389" s="3350"/>
      <c r="BC389" s="3350"/>
      <c r="BD389" s="3350"/>
      <c r="BE389" s="3350"/>
      <c r="BF389" s="3350"/>
      <c r="BG389" s="3350"/>
      <c r="BH389" s="3350"/>
      <c r="BI389" s="3350"/>
      <c r="BJ389" s="3350"/>
      <c r="BK389" s="3350"/>
      <c r="BL389" s="3350"/>
      <c r="BM389" s="3350"/>
      <c r="BN389" s="3351"/>
      <c r="BO389" s="3209"/>
      <c r="BP389" s="3210"/>
      <c r="BQ389" s="3211"/>
      <c r="BR389" s="3209"/>
      <c r="BS389" s="3210"/>
      <c r="BT389" s="3210"/>
      <c r="BU389" s="3301"/>
      <c r="BV389" s="3303"/>
      <c r="BW389" s="3209"/>
      <c r="BX389" s="3211"/>
      <c r="BY389" s="707"/>
      <c r="BZ389" s="167"/>
      <c r="CA389" s="167"/>
      <c r="CB389" s="166" t="s">
        <v>579</v>
      </c>
      <c r="CC389" s="167"/>
      <c r="CD389" s="167"/>
      <c r="CE389" s="167"/>
      <c r="CF389" s="168"/>
      <c r="CG389" s="168"/>
      <c r="CH389" s="168"/>
      <c r="CI389" s="168"/>
      <c r="CJ389" s="168"/>
      <c r="CK389" s="168"/>
      <c r="CL389" s="168"/>
      <c r="CM389" s="3292"/>
      <c r="CN389" s="3293"/>
      <c r="CO389" s="3294"/>
      <c r="CP389" s="3292"/>
      <c r="CQ389" s="3293"/>
      <c r="CR389" s="3293"/>
      <c r="CS389" s="3301"/>
      <c r="CT389" s="3303"/>
      <c r="CU389" s="3209"/>
      <c r="CV389" s="3211"/>
      <c r="CW389" s="2958"/>
      <c r="CX389" s="2959"/>
      <c r="CY389" s="2959"/>
      <c r="CZ389" s="2959"/>
      <c r="DA389" s="2959"/>
      <c r="DB389" s="2959"/>
      <c r="DC389" s="2959"/>
      <c r="DD389" s="2959"/>
      <c r="DE389" s="2959"/>
      <c r="DF389" s="2959"/>
      <c r="DG389" s="2959"/>
      <c r="DH389" s="2960"/>
    </row>
    <row r="390" spans="3:112" s="96" customFormat="1" ht="20.25" customHeight="1">
      <c r="C390" s="3027"/>
      <c r="D390" s="3029" t="s">
        <v>168</v>
      </c>
      <c r="E390" s="3029" t="s">
        <v>220</v>
      </c>
      <c r="F390" s="3363"/>
      <c r="G390" s="3363"/>
      <c r="H390" s="3301"/>
      <c r="I390" s="3302"/>
      <c r="J390" s="3302"/>
      <c r="K390" s="3302"/>
      <c r="L390" s="3302"/>
      <c r="M390" s="3302"/>
      <c r="N390" s="3303"/>
      <c r="O390" s="3349"/>
      <c r="P390" s="3350"/>
      <c r="Q390" s="3350"/>
      <c r="R390" s="3350"/>
      <c r="S390" s="3350"/>
      <c r="T390" s="3350"/>
      <c r="U390" s="3350"/>
      <c r="V390" s="3350"/>
      <c r="W390" s="3350"/>
      <c r="X390" s="3350"/>
      <c r="Y390" s="3350"/>
      <c r="Z390" s="3350"/>
      <c r="AA390" s="3351"/>
      <c r="AB390" s="3310"/>
      <c r="AC390" s="3311"/>
      <c r="AD390" s="3312"/>
      <c r="AE390" s="3301"/>
      <c r="AF390" s="3303"/>
      <c r="AG390" s="3292"/>
      <c r="AH390" s="3293"/>
      <c r="AI390" s="3293"/>
      <c r="AJ390" s="1680"/>
      <c r="AK390" s="1680"/>
      <c r="AL390" s="1680"/>
      <c r="AM390" s="1680"/>
      <c r="AN390" s="1680"/>
      <c r="AO390" s="1680"/>
      <c r="AP390" s="1680"/>
      <c r="AQ390" s="1680"/>
      <c r="AR390" s="1680"/>
      <c r="AS390" s="1680"/>
      <c r="AT390" s="1680"/>
      <c r="AU390" s="1680"/>
      <c r="AV390" s="1680"/>
      <c r="AW390" s="1680"/>
      <c r="AX390" s="1680"/>
      <c r="AY390" s="1680"/>
      <c r="AZ390" s="1680"/>
      <c r="BA390" s="3349"/>
      <c r="BB390" s="3350"/>
      <c r="BC390" s="3350"/>
      <c r="BD390" s="3350"/>
      <c r="BE390" s="3350"/>
      <c r="BF390" s="3350"/>
      <c r="BG390" s="3350"/>
      <c r="BH390" s="3350"/>
      <c r="BI390" s="3350"/>
      <c r="BJ390" s="3350"/>
      <c r="BK390" s="3350"/>
      <c r="BL390" s="3350"/>
      <c r="BM390" s="3350"/>
      <c r="BN390" s="3351"/>
      <c r="BO390" s="3209"/>
      <c r="BP390" s="3210"/>
      <c r="BQ390" s="3211"/>
      <c r="BR390" s="3209"/>
      <c r="BS390" s="3210"/>
      <c r="BT390" s="3210"/>
      <c r="BU390" s="3301"/>
      <c r="BV390" s="3303"/>
      <c r="BW390" s="3209"/>
      <c r="BX390" s="3211"/>
      <c r="BY390" s="708"/>
      <c r="BZ390" s="709"/>
      <c r="CA390" s="709"/>
      <c r="CB390" s="709"/>
      <c r="CC390" s="709"/>
      <c r="CD390" s="709"/>
      <c r="CE390" s="709"/>
      <c r="CF390" s="709"/>
      <c r="CG390" s="709"/>
      <c r="CH390" s="709"/>
      <c r="CI390" s="709"/>
      <c r="CJ390" s="709"/>
      <c r="CK390" s="709"/>
      <c r="CL390" s="709"/>
      <c r="CM390" s="3292"/>
      <c r="CN390" s="3293"/>
      <c r="CO390" s="3294"/>
      <c r="CP390" s="3292"/>
      <c r="CQ390" s="3293"/>
      <c r="CR390" s="3293"/>
      <c r="CS390" s="3301"/>
      <c r="CT390" s="3303"/>
      <c r="CU390" s="3209"/>
      <c r="CV390" s="3211"/>
      <c r="CW390" s="2958"/>
      <c r="CX390" s="2959"/>
      <c r="CY390" s="2959"/>
      <c r="CZ390" s="2959"/>
      <c r="DA390" s="2959"/>
      <c r="DB390" s="2959"/>
      <c r="DC390" s="2959"/>
      <c r="DD390" s="2959"/>
      <c r="DE390" s="2959"/>
      <c r="DF390" s="2959"/>
      <c r="DG390" s="2959"/>
      <c r="DH390" s="2960"/>
    </row>
    <row r="391" spans="3:112" s="96" customFormat="1" ht="65.25" customHeight="1">
      <c r="C391" s="3028"/>
      <c r="D391" s="3030"/>
      <c r="E391" s="3030"/>
      <c r="F391" s="3364"/>
      <c r="G391" s="3364"/>
      <c r="H391" s="3304"/>
      <c r="I391" s="3305"/>
      <c r="J391" s="3305"/>
      <c r="K391" s="3305"/>
      <c r="L391" s="3305"/>
      <c r="M391" s="3305"/>
      <c r="N391" s="3306"/>
      <c r="O391" s="3352"/>
      <c r="P391" s="3353"/>
      <c r="Q391" s="3353"/>
      <c r="R391" s="3353"/>
      <c r="S391" s="3353"/>
      <c r="T391" s="3353"/>
      <c r="U391" s="3353"/>
      <c r="V391" s="3353"/>
      <c r="W391" s="3353"/>
      <c r="X391" s="3353"/>
      <c r="Y391" s="3353"/>
      <c r="Z391" s="3353"/>
      <c r="AA391" s="3354"/>
      <c r="AB391" s="3313"/>
      <c r="AC391" s="3314"/>
      <c r="AD391" s="3315"/>
      <c r="AE391" s="3304"/>
      <c r="AF391" s="3306"/>
      <c r="AG391" s="3295"/>
      <c r="AH391" s="3296"/>
      <c r="AI391" s="3296"/>
      <c r="AJ391" s="1681"/>
      <c r="AK391" s="1681"/>
      <c r="AL391" s="1681"/>
      <c r="AM391" s="1681"/>
      <c r="AN391" s="1681"/>
      <c r="AO391" s="1681"/>
      <c r="AP391" s="1681"/>
      <c r="AQ391" s="1681"/>
      <c r="AR391" s="1681"/>
      <c r="AS391" s="1681"/>
      <c r="AT391" s="1681"/>
      <c r="AU391" s="1681"/>
      <c r="AV391" s="1681"/>
      <c r="AW391" s="1681"/>
      <c r="AX391" s="1681"/>
      <c r="AY391" s="1681"/>
      <c r="AZ391" s="1681"/>
      <c r="BA391" s="3352"/>
      <c r="BB391" s="3353"/>
      <c r="BC391" s="3353"/>
      <c r="BD391" s="3353"/>
      <c r="BE391" s="3353"/>
      <c r="BF391" s="3353"/>
      <c r="BG391" s="3353"/>
      <c r="BH391" s="3353"/>
      <c r="BI391" s="3353"/>
      <c r="BJ391" s="3353"/>
      <c r="BK391" s="3353"/>
      <c r="BL391" s="3353"/>
      <c r="BM391" s="3353"/>
      <c r="BN391" s="3354"/>
      <c r="BO391" s="3212"/>
      <c r="BP391" s="3213"/>
      <c r="BQ391" s="3214"/>
      <c r="BR391" s="3212"/>
      <c r="BS391" s="3213"/>
      <c r="BT391" s="3213"/>
      <c r="BU391" s="3304"/>
      <c r="BV391" s="3306"/>
      <c r="BW391" s="3212"/>
      <c r="BX391" s="3214"/>
      <c r="BY391" s="710"/>
      <c r="BZ391" s="711"/>
      <c r="CA391" s="711"/>
      <c r="CB391" s="711"/>
      <c r="CC391" s="711"/>
      <c r="CD391" s="711"/>
      <c r="CE391" s="711"/>
      <c r="CF391" s="711"/>
      <c r="CG391" s="711"/>
      <c r="CH391" s="711"/>
      <c r="CI391" s="711"/>
      <c r="CJ391" s="711"/>
      <c r="CK391" s="711"/>
      <c r="CL391" s="711"/>
      <c r="CM391" s="3295"/>
      <c r="CN391" s="3296"/>
      <c r="CO391" s="3297"/>
      <c r="CP391" s="3295"/>
      <c r="CQ391" s="3296"/>
      <c r="CR391" s="3296"/>
      <c r="CS391" s="3304"/>
      <c r="CT391" s="3306"/>
      <c r="CU391" s="3212"/>
      <c r="CV391" s="3214"/>
      <c r="CW391" s="2961"/>
      <c r="CX391" s="2962"/>
      <c r="CY391" s="2962"/>
      <c r="CZ391" s="2962"/>
      <c r="DA391" s="2962"/>
      <c r="DB391" s="2962"/>
      <c r="DC391" s="2962"/>
      <c r="DD391" s="2962"/>
      <c r="DE391" s="2962"/>
      <c r="DF391" s="2962"/>
      <c r="DG391" s="2962"/>
      <c r="DH391" s="2963"/>
    </row>
    <row r="392" spans="3:112" s="96" customFormat="1" ht="53.25" customHeight="1">
      <c r="C392" s="700" t="s">
        <v>583</v>
      </c>
      <c r="D392" s="1276" t="s">
        <v>242</v>
      </c>
      <c r="E392" s="1276" t="s">
        <v>181</v>
      </c>
      <c r="F392" s="1279" t="s">
        <v>243</v>
      </c>
      <c r="G392" s="1297" t="s">
        <v>323</v>
      </c>
      <c r="H392" s="3317" t="s">
        <v>584</v>
      </c>
      <c r="I392" s="3318"/>
      <c r="J392" s="3318"/>
      <c r="K392" s="3318"/>
      <c r="L392" s="3318"/>
      <c r="M392" s="3318"/>
      <c r="N392" s="3319"/>
      <c r="O392" s="3426" t="s">
        <v>585</v>
      </c>
      <c r="P392" s="3012"/>
      <c r="Q392" s="3012"/>
      <c r="R392" s="3012"/>
      <c r="S392" s="3012"/>
      <c r="T392" s="3012"/>
      <c r="U392" s="3012"/>
      <c r="V392" s="3012"/>
      <c r="W392" s="3012"/>
      <c r="X392" s="3012"/>
      <c r="Y392" s="3012"/>
      <c r="Z392" s="3012"/>
      <c r="AA392" s="3013"/>
      <c r="AB392" s="3011" t="s">
        <v>419</v>
      </c>
      <c r="AC392" s="3012"/>
      <c r="AD392" s="3013"/>
      <c r="AE392" s="3011" t="s">
        <v>180</v>
      </c>
      <c r="AF392" s="3013"/>
      <c r="AG392" s="3071">
        <v>0</v>
      </c>
      <c r="AH392" s="3012"/>
      <c r="AI392" s="3013"/>
      <c r="AJ392" s="1580"/>
      <c r="AK392" s="1580"/>
      <c r="AL392" s="1580"/>
      <c r="AM392" s="1580"/>
      <c r="AN392" s="1580"/>
      <c r="AO392" s="1580"/>
      <c r="AP392" s="1580"/>
      <c r="AQ392" s="1580"/>
      <c r="AR392" s="1580"/>
      <c r="AS392" s="1580"/>
      <c r="AT392" s="1580"/>
      <c r="AU392" s="1580"/>
      <c r="AV392" s="1580"/>
      <c r="AW392" s="1580"/>
      <c r="AX392" s="1580"/>
      <c r="AY392" s="1580"/>
      <c r="AZ392" s="1580"/>
      <c r="BA392" s="3011" t="s">
        <v>586</v>
      </c>
      <c r="BB392" s="3012"/>
      <c r="BC392" s="3012"/>
      <c r="BD392" s="3012"/>
      <c r="BE392" s="3012"/>
      <c r="BF392" s="3012"/>
      <c r="BG392" s="3012"/>
      <c r="BH392" s="3012"/>
      <c r="BI392" s="3012"/>
      <c r="BJ392" s="3012"/>
      <c r="BK392" s="3012"/>
      <c r="BL392" s="3012"/>
      <c r="BM392" s="3012"/>
      <c r="BN392" s="3013"/>
      <c r="BO392" s="3011" t="s">
        <v>419</v>
      </c>
      <c r="BP392" s="3012"/>
      <c r="BQ392" s="3013"/>
      <c r="BR392" s="3071">
        <v>0</v>
      </c>
      <c r="BS392" s="3012"/>
      <c r="BT392" s="3013"/>
      <c r="BU392" s="3324" t="s">
        <v>180</v>
      </c>
      <c r="BV392" s="3325"/>
      <c r="BW392" s="3071">
        <v>4</v>
      </c>
      <c r="BX392" s="3273"/>
      <c r="BY392" s="3130" t="s">
        <v>585</v>
      </c>
      <c r="BZ392" s="3131"/>
      <c r="CA392" s="3131"/>
      <c r="CB392" s="3131"/>
      <c r="CC392" s="3131"/>
      <c r="CD392" s="3131"/>
      <c r="CE392" s="3131"/>
      <c r="CF392" s="3131"/>
      <c r="CG392" s="3131"/>
      <c r="CH392" s="3131"/>
      <c r="CI392" s="3131"/>
      <c r="CJ392" s="3131"/>
      <c r="CK392" s="3131"/>
      <c r="CL392" s="3132"/>
      <c r="CM392" s="3011" t="s">
        <v>419</v>
      </c>
      <c r="CN392" s="3012"/>
      <c r="CO392" s="3013"/>
      <c r="CP392" s="3071">
        <v>4</v>
      </c>
      <c r="CQ392" s="3012"/>
      <c r="CR392" s="3013"/>
      <c r="CS392" s="3324" t="s">
        <v>180</v>
      </c>
      <c r="CT392" s="3325"/>
      <c r="CU392" s="3071">
        <v>0</v>
      </c>
      <c r="CV392" s="3273"/>
      <c r="CW392" s="2952" t="s">
        <v>587</v>
      </c>
      <c r="CX392" s="2953"/>
      <c r="CY392" s="2953"/>
      <c r="CZ392" s="2953"/>
      <c r="DA392" s="2953"/>
      <c r="DB392" s="2953"/>
      <c r="DC392" s="2953"/>
      <c r="DD392" s="2953"/>
      <c r="DE392" s="2953"/>
      <c r="DF392" s="2953"/>
      <c r="DG392" s="2953"/>
      <c r="DH392" s="2954"/>
    </row>
    <row r="396" spans="3:112" ht="17.399999999999999">
      <c r="C396" s="574" t="s">
        <v>588</v>
      </c>
    </row>
    <row r="397" spans="3:112" ht="20.399999999999999">
      <c r="C397" s="3026" t="s">
        <v>163</v>
      </c>
      <c r="D397" s="3061" t="s">
        <v>164</v>
      </c>
      <c r="E397" s="2974"/>
      <c r="F397" s="103"/>
      <c r="G397" s="104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5"/>
      <c r="Z397" s="105"/>
      <c r="AA397" s="105"/>
      <c r="AB397" s="3283" t="s">
        <v>140</v>
      </c>
      <c r="AC397" s="3284"/>
      <c r="AD397" s="3285"/>
      <c r="AE397" s="3036" t="s">
        <v>139</v>
      </c>
      <c r="AF397" s="3038"/>
      <c r="AG397" s="695" t="s">
        <v>140</v>
      </c>
      <c r="AH397" s="696"/>
      <c r="AI397" s="696"/>
      <c r="AJ397" s="696"/>
      <c r="AK397" s="696"/>
      <c r="AL397" s="696"/>
      <c r="AM397" s="696"/>
      <c r="AN397" s="696"/>
      <c r="AO397" s="696"/>
      <c r="AP397" s="696"/>
      <c r="AQ397" s="696"/>
      <c r="AR397" s="696"/>
      <c r="AS397" s="696"/>
      <c r="AT397" s="696"/>
      <c r="AU397" s="696"/>
      <c r="AV397" s="696"/>
      <c r="AW397" s="696"/>
      <c r="AX397" s="696"/>
      <c r="AY397" s="696"/>
      <c r="AZ397" s="696"/>
      <c r="BA397" s="113" t="s">
        <v>139</v>
      </c>
      <c r="BB397" s="387"/>
      <c r="BC397" s="387"/>
      <c r="BD397" s="387"/>
      <c r="BE397" s="387"/>
      <c r="BF397" s="387"/>
      <c r="BG397" s="387"/>
      <c r="BH397" s="387"/>
      <c r="BI397" s="387"/>
      <c r="BJ397" s="387"/>
      <c r="BK397" s="387"/>
      <c r="BL397" s="387"/>
      <c r="BM397" s="387"/>
      <c r="BN397" s="387"/>
      <c r="BO397" s="695" t="s">
        <v>140</v>
      </c>
      <c r="BP397" s="696"/>
      <c r="BQ397" s="696"/>
      <c r="BR397" s="113" t="s">
        <v>139</v>
      </c>
      <c r="BS397" s="387"/>
      <c r="BT397" s="387"/>
      <c r="BU397" s="387"/>
      <c r="BV397" s="387"/>
      <c r="BW397" s="387"/>
      <c r="BX397" s="387"/>
      <c r="BY397" s="387"/>
      <c r="BZ397" s="387"/>
      <c r="CA397" s="387"/>
      <c r="CB397" s="387"/>
      <c r="CC397" s="387"/>
      <c r="CD397" s="387"/>
      <c r="CE397" s="387"/>
      <c r="CF397" s="695" t="s">
        <v>140</v>
      </c>
      <c r="CG397" s="696"/>
      <c r="CH397" s="696"/>
      <c r="CI397" s="2955" t="s">
        <v>307</v>
      </c>
      <c r="CJ397" s="2956"/>
      <c r="CK397" s="2956"/>
      <c r="CL397" s="2956"/>
      <c r="CM397" s="2956"/>
      <c r="CN397" s="2956"/>
      <c r="CO397" s="2956"/>
      <c r="CP397" s="2956"/>
      <c r="CQ397" s="2956"/>
      <c r="CR397" s="2956"/>
      <c r="CS397" s="2956"/>
      <c r="CT397" s="2957"/>
    </row>
    <row r="398" spans="3:112" ht="20.399999999999999">
      <c r="C398" s="3027"/>
      <c r="D398" s="3062"/>
      <c r="E398" s="3064"/>
      <c r="F398" s="3362" t="s">
        <v>221</v>
      </c>
      <c r="G398" s="3362" t="s">
        <v>222</v>
      </c>
      <c r="H398" s="3298" t="s">
        <v>578</v>
      </c>
      <c r="I398" s="3299"/>
      <c r="J398" s="3299"/>
      <c r="K398" s="3299"/>
      <c r="L398" s="3299"/>
      <c r="M398" s="3299"/>
      <c r="N398" s="3300"/>
      <c r="O398" s="3346" t="s">
        <v>589</v>
      </c>
      <c r="P398" s="3347"/>
      <c r="Q398" s="3347"/>
      <c r="R398" s="3347"/>
      <c r="S398" s="3347"/>
      <c r="T398" s="3347"/>
      <c r="U398" s="3347"/>
      <c r="V398" s="3347"/>
      <c r="W398" s="3347"/>
      <c r="X398" s="3347"/>
      <c r="Y398" s="3347"/>
      <c r="Z398" s="3347"/>
      <c r="AA398" s="3348"/>
      <c r="AB398" s="3307" t="s">
        <v>580</v>
      </c>
      <c r="AC398" s="3308"/>
      <c r="AD398" s="3309"/>
      <c r="AE398" s="3298" t="s">
        <v>590</v>
      </c>
      <c r="AF398" s="3300"/>
      <c r="AG398" s="3316" t="s">
        <v>581</v>
      </c>
      <c r="AH398" s="3290"/>
      <c r="AI398" s="3290"/>
      <c r="AJ398" s="1679"/>
      <c r="AK398" s="1679"/>
      <c r="AL398" s="1679"/>
      <c r="AM398" s="1679"/>
      <c r="AN398" s="1679"/>
      <c r="AO398" s="1679"/>
      <c r="AP398" s="1679"/>
      <c r="AQ398" s="1679"/>
      <c r="AR398" s="1679"/>
      <c r="AS398" s="1679"/>
      <c r="AT398" s="1679"/>
      <c r="AU398" s="1679"/>
      <c r="AV398" s="1679"/>
      <c r="AW398" s="1679"/>
      <c r="AX398" s="1679"/>
      <c r="AY398" s="1679"/>
      <c r="AZ398" s="1679"/>
      <c r="BA398" s="702"/>
      <c r="BB398" s="703"/>
      <c r="BC398" s="703"/>
      <c r="BD398" s="703"/>
      <c r="BE398" s="703"/>
      <c r="BF398" s="703"/>
      <c r="BG398" s="703"/>
      <c r="BH398" s="703"/>
      <c r="BI398" s="703"/>
      <c r="BJ398" s="703"/>
      <c r="BK398" s="703"/>
      <c r="BL398" s="703"/>
      <c r="BM398" s="703"/>
      <c r="BN398" s="703"/>
      <c r="BO398" s="3316" t="s">
        <v>591</v>
      </c>
      <c r="BP398" s="3451"/>
      <c r="BQ398" s="3452"/>
      <c r="BR398" s="702"/>
      <c r="BS398" s="703"/>
      <c r="BT398" s="703"/>
      <c r="BU398" s="703"/>
      <c r="BV398" s="703"/>
      <c r="BW398" s="703"/>
      <c r="BX398" s="703"/>
      <c r="BY398" s="703"/>
      <c r="BZ398" s="703"/>
      <c r="CA398" s="703"/>
      <c r="CB398" s="703"/>
      <c r="CC398" s="703"/>
      <c r="CD398" s="703"/>
      <c r="CE398" s="703"/>
      <c r="CF398" s="3307" t="s">
        <v>592</v>
      </c>
      <c r="CG398" s="3308"/>
      <c r="CH398" s="3309"/>
      <c r="CI398" s="2958"/>
      <c r="CJ398" s="2959"/>
      <c r="CK398" s="2959"/>
      <c r="CL398" s="2959"/>
      <c r="CM398" s="2959"/>
      <c r="CN398" s="2959"/>
      <c r="CO398" s="2959"/>
      <c r="CP398" s="2959"/>
      <c r="CQ398" s="2959"/>
      <c r="CR398" s="2959"/>
      <c r="CS398" s="2959"/>
      <c r="CT398" s="2960"/>
    </row>
    <row r="399" spans="3:112" ht="20.399999999999999">
      <c r="C399" s="3027"/>
      <c r="D399" s="3062"/>
      <c r="E399" s="3064"/>
      <c r="F399" s="3363"/>
      <c r="G399" s="3363"/>
      <c r="H399" s="3301"/>
      <c r="I399" s="3302"/>
      <c r="J399" s="3302"/>
      <c r="K399" s="3302"/>
      <c r="L399" s="3302"/>
      <c r="M399" s="3302"/>
      <c r="N399" s="3303"/>
      <c r="O399" s="3349"/>
      <c r="P399" s="3350"/>
      <c r="Q399" s="3350"/>
      <c r="R399" s="3350"/>
      <c r="S399" s="3350"/>
      <c r="T399" s="3350"/>
      <c r="U399" s="3350"/>
      <c r="V399" s="3350"/>
      <c r="W399" s="3350"/>
      <c r="X399" s="3350"/>
      <c r="Y399" s="3350"/>
      <c r="Z399" s="3350"/>
      <c r="AA399" s="3351"/>
      <c r="AB399" s="3310"/>
      <c r="AC399" s="3311"/>
      <c r="AD399" s="3312"/>
      <c r="AE399" s="3301"/>
      <c r="AF399" s="3303"/>
      <c r="AG399" s="3292"/>
      <c r="AH399" s="3293"/>
      <c r="AI399" s="3293"/>
      <c r="AJ399" s="1680"/>
      <c r="AK399" s="1680"/>
      <c r="AL399" s="1680"/>
      <c r="AM399" s="1680"/>
      <c r="AN399" s="1680"/>
      <c r="AO399" s="1680"/>
      <c r="AP399" s="1680"/>
      <c r="AQ399" s="1680"/>
      <c r="AR399" s="1680"/>
      <c r="AS399" s="1680"/>
      <c r="AT399" s="1680"/>
      <c r="AU399" s="1680"/>
      <c r="AV399" s="1680"/>
      <c r="AW399" s="1680"/>
      <c r="AX399" s="1680"/>
      <c r="AY399" s="1680"/>
      <c r="AZ399" s="1680"/>
      <c r="BA399" s="704"/>
      <c r="BB399" s="705"/>
      <c r="BC399" s="705"/>
      <c r="BD399" s="705"/>
      <c r="BE399" s="705"/>
      <c r="BF399" s="705"/>
      <c r="BG399" s="705"/>
      <c r="BH399" s="706"/>
      <c r="BI399" s="705"/>
      <c r="BJ399" s="705"/>
      <c r="BK399" s="705"/>
      <c r="BL399" s="705"/>
      <c r="BM399" s="705"/>
      <c r="BN399" s="705"/>
      <c r="BO399" s="3453"/>
      <c r="BP399" s="3454"/>
      <c r="BQ399" s="3455"/>
      <c r="BR399" s="704"/>
      <c r="BS399" s="705"/>
      <c r="BT399" s="705"/>
      <c r="BU399" s="705"/>
      <c r="BV399" s="705"/>
      <c r="BW399" s="705"/>
      <c r="BX399" s="705"/>
      <c r="BY399" s="706"/>
      <c r="BZ399" s="705"/>
      <c r="CA399" s="705"/>
      <c r="CB399" s="705"/>
      <c r="CC399" s="705"/>
      <c r="CD399" s="705"/>
      <c r="CE399" s="705"/>
      <c r="CF399" s="3310"/>
      <c r="CG399" s="3311"/>
      <c r="CH399" s="3312"/>
      <c r="CI399" s="2958"/>
      <c r="CJ399" s="2959"/>
      <c r="CK399" s="2959"/>
      <c r="CL399" s="2959"/>
      <c r="CM399" s="2959"/>
      <c r="CN399" s="2959"/>
      <c r="CO399" s="2959"/>
      <c r="CP399" s="2959"/>
      <c r="CQ399" s="2959"/>
      <c r="CR399" s="2959"/>
      <c r="CS399" s="2959"/>
      <c r="CT399" s="2960"/>
    </row>
    <row r="400" spans="3:112" ht="24.6">
      <c r="C400" s="3027"/>
      <c r="D400" s="3181"/>
      <c r="E400" s="3183"/>
      <c r="F400" s="3363"/>
      <c r="G400" s="3363"/>
      <c r="H400" s="3301"/>
      <c r="I400" s="3302"/>
      <c r="J400" s="3302"/>
      <c r="K400" s="3302"/>
      <c r="L400" s="3302"/>
      <c r="M400" s="3302"/>
      <c r="N400" s="3303"/>
      <c r="O400" s="3349"/>
      <c r="P400" s="3350"/>
      <c r="Q400" s="3350"/>
      <c r="R400" s="3350"/>
      <c r="S400" s="3350"/>
      <c r="T400" s="3350"/>
      <c r="U400" s="3350"/>
      <c r="V400" s="3350"/>
      <c r="W400" s="3350"/>
      <c r="X400" s="3350"/>
      <c r="Y400" s="3350"/>
      <c r="Z400" s="3350"/>
      <c r="AA400" s="3351"/>
      <c r="AB400" s="3310"/>
      <c r="AC400" s="3311"/>
      <c r="AD400" s="3312"/>
      <c r="AE400" s="3301"/>
      <c r="AF400" s="3303"/>
      <c r="AG400" s="3292"/>
      <c r="AH400" s="3293"/>
      <c r="AI400" s="3293"/>
      <c r="AJ400" s="1680"/>
      <c r="AK400" s="1680"/>
      <c r="AL400" s="1680"/>
      <c r="AM400" s="1680"/>
      <c r="AN400" s="1680"/>
      <c r="AO400" s="1680"/>
      <c r="AP400" s="1680"/>
      <c r="AQ400" s="1680"/>
      <c r="AR400" s="1680"/>
      <c r="AS400" s="1680"/>
      <c r="AT400" s="1680"/>
      <c r="AU400" s="1680"/>
      <c r="AV400" s="1680"/>
      <c r="AW400" s="1680"/>
      <c r="AX400" s="1680"/>
      <c r="AY400" s="1680"/>
      <c r="AZ400" s="1680"/>
      <c r="BA400" s="707"/>
      <c r="BB400" s="167"/>
      <c r="BC400" s="167"/>
      <c r="BD400" s="166" t="s">
        <v>593</v>
      </c>
      <c r="BE400" s="167"/>
      <c r="BF400" s="167"/>
      <c r="BG400" s="167"/>
      <c r="BH400" s="168"/>
      <c r="BI400" s="168"/>
      <c r="BJ400" s="168"/>
      <c r="BK400" s="168"/>
      <c r="BL400" s="168"/>
      <c r="BM400" s="168"/>
      <c r="BN400" s="168"/>
      <c r="BO400" s="3453"/>
      <c r="BP400" s="3454"/>
      <c r="BQ400" s="3455"/>
      <c r="BR400" s="707"/>
      <c r="BS400" s="167"/>
      <c r="BT400" s="167"/>
      <c r="BU400" s="166" t="s">
        <v>594</v>
      </c>
      <c r="BV400" s="167"/>
      <c r="BW400" s="167"/>
      <c r="BX400" s="167"/>
      <c r="BY400" s="168"/>
      <c r="BZ400" s="168"/>
      <c r="CA400" s="168"/>
      <c r="CB400" s="168"/>
      <c r="CC400" s="168"/>
      <c r="CD400" s="168"/>
      <c r="CE400" s="168"/>
      <c r="CF400" s="3310"/>
      <c r="CG400" s="3311"/>
      <c r="CH400" s="3312"/>
      <c r="CI400" s="2958"/>
      <c r="CJ400" s="2959"/>
      <c r="CK400" s="2959"/>
      <c r="CL400" s="2959"/>
      <c r="CM400" s="2959"/>
      <c r="CN400" s="2959"/>
      <c r="CO400" s="2959"/>
      <c r="CP400" s="2959"/>
      <c r="CQ400" s="2959"/>
      <c r="CR400" s="2959"/>
      <c r="CS400" s="2959"/>
      <c r="CT400" s="2960"/>
    </row>
    <row r="401" spans="3:165" ht="20.399999999999999">
      <c r="C401" s="3027"/>
      <c r="D401" s="3029" t="s">
        <v>168</v>
      </c>
      <c r="E401" s="3029" t="s">
        <v>220</v>
      </c>
      <c r="F401" s="3363"/>
      <c r="G401" s="3363"/>
      <c r="H401" s="3301"/>
      <c r="I401" s="3302"/>
      <c r="J401" s="3302"/>
      <c r="K401" s="3302"/>
      <c r="L401" s="3302"/>
      <c r="M401" s="3302"/>
      <c r="N401" s="3303"/>
      <c r="O401" s="3349"/>
      <c r="P401" s="3350"/>
      <c r="Q401" s="3350"/>
      <c r="R401" s="3350"/>
      <c r="S401" s="3350"/>
      <c r="T401" s="3350"/>
      <c r="U401" s="3350"/>
      <c r="V401" s="3350"/>
      <c r="W401" s="3350"/>
      <c r="X401" s="3350"/>
      <c r="Y401" s="3350"/>
      <c r="Z401" s="3350"/>
      <c r="AA401" s="3351"/>
      <c r="AB401" s="3310"/>
      <c r="AC401" s="3311"/>
      <c r="AD401" s="3312"/>
      <c r="AE401" s="3301"/>
      <c r="AF401" s="3303"/>
      <c r="AG401" s="3292"/>
      <c r="AH401" s="3293"/>
      <c r="AI401" s="3293"/>
      <c r="AJ401" s="1680"/>
      <c r="AK401" s="1680"/>
      <c r="AL401" s="1680"/>
      <c r="AM401" s="1680"/>
      <c r="AN401" s="1680"/>
      <c r="AO401" s="1680"/>
      <c r="AP401" s="1680"/>
      <c r="AQ401" s="1680"/>
      <c r="AR401" s="1680"/>
      <c r="AS401" s="1680"/>
      <c r="AT401" s="1680"/>
      <c r="AU401" s="1680"/>
      <c r="AV401" s="1680"/>
      <c r="AW401" s="1680"/>
      <c r="AX401" s="1680"/>
      <c r="AY401" s="1680"/>
      <c r="AZ401" s="1680"/>
      <c r="BA401" s="708"/>
      <c r="BB401" s="709"/>
      <c r="BC401" s="709"/>
      <c r="BD401" s="709"/>
      <c r="BE401" s="709"/>
      <c r="BF401" s="709"/>
      <c r="BG401" s="709"/>
      <c r="BH401" s="709"/>
      <c r="BI401" s="709"/>
      <c r="BJ401" s="709"/>
      <c r="BK401" s="709"/>
      <c r="BL401" s="709"/>
      <c r="BM401" s="709"/>
      <c r="BN401" s="709"/>
      <c r="BO401" s="3453"/>
      <c r="BP401" s="3454"/>
      <c r="BQ401" s="3455"/>
      <c r="BR401" s="708"/>
      <c r="BS401" s="709"/>
      <c r="BT401" s="709"/>
      <c r="BU401" s="709"/>
      <c r="BV401" s="709"/>
      <c r="BW401" s="709"/>
      <c r="BX401" s="709"/>
      <c r="BY401" s="709"/>
      <c r="BZ401" s="709"/>
      <c r="CA401" s="709"/>
      <c r="CB401" s="709"/>
      <c r="CC401" s="709"/>
      <c r="CD401" s="709"/>
      <c r="CE401" s="709"/>
      <c r="CF401" s="3310"/>
      <c r="CG401" s="3311"/>
      <c r="CH401" s="3312"/>
      <c r="CI401" s="2958"/>
      <c r="CJ401" s="2959"/>
      <c r="CK401" s="2959"/>
      <c r="CL401" s="2959"/>
      <c r="CM401" s="2959"/>
      <c r="CN401" s="2959"/>
      <c r="CO401" s="2959"/>
      <c r="CP401" s="2959"/>
      <c r="CQ401" s="2959"/>
      <c r="CR401" s="2959"/>
      <c r="CS401" s="2959"/>
      <c r="CT401" s="2960"/>
    </row>
    <row r="402" spans="3:165" ht="20.399999999999999">
      <c r="C402" s="3028"/>
      <c r="D402" s="3030"/>
      <c r="E402" s="3030"/>
      <c r="F402" s="3364"/>
      <c r="G402" s="3364"/>
      <c r="H402" s="3304"/>
      <c r="I402" s="3305"/>
      <c r="J402" s="3305"/>
      <c r="K402" s="3305"/>
      <c r="L402" s="3305"/>
      <c r="M402" s="3305"/>
      <c r="N402" s="3306"/>
      <c r="O402" s="3352"/>
      <c r="P402" s="3353"/>
      <c r="Q402" s="3353"/>
      <c r="R402" s="3353"/>
      <c r="S402" s="3353"/>
      <c r="T402" s="3353"/>
      <c r="U402" s="3353"/>
      <c r="V402" s="3353"/>
      <c r="W402" s="3353"/>
      <c r="X402" s="3353"/>
      <c r="Y402" s="3353"/>
      <c r="Z402" s="3353"/>
      <c r="AA402" s="3354"/>
      <c r="AB402" s="3313"/>
      <c r="AC402" s="3314"/>
      <c r="AD402" s="3315"/>
      <c r="AE402" s="3304"/>
      <c r="AF402" s="3306"/>
      <c r="AG402" s="3295"/>
      <c r="AH402" s="3296"/>
      <c r="AI402" s="3296"/>
      <c r="AJ402" s="1681"/>
      <c r="AK402" s="1681"/>
      <c r="AL402" s="1681"/>
      <c r="AM402" s="1681"/>
      <c r="AN402" s="1681"/>
      <c r="AO402" s="1681"/>
      <c r="AP402" s="1681"/>
      <c r="AQ402" s="1681"/>
      <c r="AR402" s="1681"/>
      <c r="AS402" s="1681"/>
      <c r="AT402" s="1681"/>
      <c r="AU402" s="1681"/>
      <c r="AV402" s="1681"/>
      <c r="AW402" s="1681"/>
      <c r="AX402" s="1681"/>
      <c r="AY402" s="1681"/>
      <c r="AZ402" s="1681"/>
      <c r="BA402" s="710"/>
      <c r="BB402" s="711"/>
      <c r="BC402" s="711"/>
      <c r="BD402" s="711"/>
      <c r="BE402" s="711"/>
      <c r="BF402" s="711"/>
      <c r="BG402" s="711"/>
      <c r="BH402" s="711"/>
      <c r="BI402" s="711"/>
      <c r="BJ402" s="711"/>
      <c r="BK402" s="711"/>
      <c r="BL402" s="711"/>
      <c r="BM402" s="711"/>
      <c r="BN402" s="711"/>
      <c r="BO402" s="3456"/>
      <c r="BP402" s="3457"/>
      <c r="BQ402" s="3458"/>
      <c r="BR402" s="710"/>
      <c r="BS402" s="711"/>
      <c r="BT402" s="711"/>
      <c r="BU402" s="711"/>
      <c r="BV402" s="711"/>
      <c r="BW402" s="711"/>
      <c r="BX402" s="711"/>
      <c r="BY402" s="711"/>
      <c r="BZ402" s="711"/>
      <c r="CA402" s="711"/>
      <c r="CB402" s="711"/>
      <c r="CC402" s="711"/>
      <c r="CD402" s="711"/>
      <c r="CE402" s="711"/>
      <c r="CF402" s="3313"/>
      <c r="CG402" s="3314"/>
      <c r="CH402" s="3315"/>
      <c r="CI402" s="2961"/>
      <c r="CJ402" s="2962"/>
      <c r="CK402" s="2962"/>
      <c r="CL402" s="2962"/>
      <c r="CM402" s="2962"/>
      <c r="CN402" s="2962"/>
      <c r="CO402" s="2962"/>
      <c r="CP402" s="2962"/>
      <c r="CQ402" s="2962"/>
      <c r="CR402" s="2962"/>
      <c r="CS402" s="2962"/>
      <c r="CT402" s="2963"/>
    </row>
    <row r="403" spans="3:165" ht="50.4">
      <c r="C403" s="700" t="s">
        <v>595</v>
      </c>
      <c r="D403" s="1276" t="s">
        <v>242</v>
      </c>
      <c r="E403" s="1276" t="s">
        <v>596</v>
      </c>
      <c r="F403" s="1279" t="s">
        <v>243</v>
      </c>
      <c r="G403" s="1297" t="s">
        <v>323</v>
      </c>
      <c r="H403" s="3317" t="s">
        <v>584</v>
      </c>
      <c r="I403" s="3318"/>
      <c r="J403" s="3318"/>
      <c r="K403" s="3318"/>
      <c r="L403" s="3318"/>
      <c r="M403" s="3318"/>
      <c r="N403" s="3319"/>
      <c r="O403" s="3426" t="s">
        <v>597</v>
      </c>
      <c r="P403" s="3012"/>
      <c r="Q403" s="3012"/>
      <c r="R403" s="3012"/>
      <c r="S403" s="3012"/>
      <c r="T403" s="3012"/>
      <c r="U403" s="3012"/>
      <c r="V403" s="3012"/>
      <c r="W403" s="3012"/>
      <c r="X403" s="3012"/>
      <c r="Y403" s="3012"/>
      <c r="Z403" s="3012"/>
      <c r="AA403" s="3013"/>
      <c r="AB403" s="441" t="s">
        <v>419</v>
      </c>
      <c r="AC403" s="442"/>
      <c r="AD403" s="442"/>
      <c r="AE403" s="3324" t="s">
        <v>598</v>
      </c>
      <c r="AF403" s="3325"/>
      <c r="AG403" s="3071">
        <v>0</v>
      </c>
      <c r="AH403" s="3012"/>
      <c r="AI403" s="3013"/>
      <c r="AJ403" s="1580"/>
      <c r="AK403" s="1580"/>
      <c r="AL403" s="1580"/>
      <c r="AM403" s="1580"/>
      <c r="AN403" s="1580"/>
      <c r="AO403" s="1580"/>
      <c r="AP403" s="1580"/>
      <c r="AQ403" s="1580"/>
      <c r="AR403" s="1580"/>
      <c r="AS403" s="1580"/>
      <c r="AT403" s="1580"/>
      <c r="AU403" s="1580"/>
      <c r="AV403" s="1580"/>
      <c r="AW403" s="1580"/>
      <c r="AX403" s="1580"/>
      <c r="AY403" s="1580"/>
      <c r="AZ403" s="1580"/>
      <c r="BA403" s="3130"/>
      <c r="BB403" s="3131"/>
      <c r="BC403" s="3131"/>
      <c r="BD403" s="3131"/>
      <c r="BE403" s="3131"/>
      <c r="BF403" s="3131"/>
      <c r="BG403" s="3131"/>
      <c r="BH403" s="3131"/>
      <c r="BI403" s="3131"/>
      <c r="BJ403" s="3131"/>
      <c r="BK403" s="3131"/>
      <c r="BL403" s="3131"/>
      <c r="BM403" s="3131"/>
      <c r="BN403" s="3132"/>
      <c r="BO403" s="3011"/>
      <c r="BP403" s="3012"/>
      <c r="BQ403" s="3013"/>
      <c r="BR403" s="3011"/>
      <c r="BS403" s="3012"/>
      <c r="BT403" s="3012"/>
      <c r="BU403" s="3012"/>
      <c r="BV403" s="3012"/>
      <c r="BW403" s="3012"/>
      <c r="BX403" s="3012"/>
      <c r="BY403" s="3012"/>
      <c r="BZ403" s="3012"/>
      <c r="CA403" s="3012"/>
      <c r="CB403" s="3012"/>
      <c r="CC403" s="3012"/>
      <c r="CD403" s="3012"/>
      <c r="CE403" s="3013"/>
      <c r="CF403" s="3011" t="s">
        <v>599</v>
      </c>
      <c r="CG403" s="3012"/>
      <c r="CH403" s="3013"/>
      <c r="CI403" s="2952" t="s">
        <v>600</v>
      </c>
      <c r="CJ403" s="3459"/>
      <c r="CK403" s="3459"/>
      <c r="CL403" s="3459"/>
      <c r="CM403" s="3459"/>
      <c r="CN403" s="3459"/>
      <c r="CO403" s="3459"/>
      <c r="CP403" s="3459"/>
      <c r="CQ403" s="3459"/>
      <c r="CR403" s="3459"/>
      <c r="CS403" s="3459"/>
      <c r="CT403" s="3460"/>
    </row>
    <row r="406" spans="3:165" ht="17.399999999999999">
      <c r="C406" s="574" t="s">
        <v>601</v>
      </c>
    </row>
    <row r="407" spans="3:165" ht="20.399999999999999">
      <c r="C407" s="3026" t="s">
        <v>163</v>
      </c>
      <c r="D407" s="3061" t="s">
        <v>164</v>
      </c>
      <c r="E407" s="2974"/>
      <c r="F407" s="103"/>
      <c r="G407" s="104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  <c r="Y407" s="105"/>
      <c r="Z407" s="105"/>
      <c r="AA407" s="105"/>
      <c r="AB407" s="3283" t="s">
        <v>140</v>
      </c>
      <c r="AC407" s="3284"/>
      <c r="AD407" s="3285"/>
      <c r="AE407" s="3036" t="s">
        <v>139</v>
      </c>
      <c r="AF407" s="3038"/>
      <c r="AG407" s="3283" t="s">
        <v>140</v>
      </c>
      <c r="AH407" s="3284"/>
      <c r="AI407" s="3284"/>
      <c r="AJ407" s="3284"/>
      <c r="AK407" s="3284"/>
      <c r="AL407" s="3284"/>
      <c r="AM407" s="3284"/>
      <c r="AN407" s="3284"/>
      <c r="AO407" s="3284"/>
      <c r="AP407" s="3284"/>
      <c r="AQ407" s="3284"/>
      <c r="AR407" s="3284"/>
      <c r="AS407" s="3284"/>
      <c r="AT407" s="3284"/>
      <c r="AU407" s="3284"/>
      <c r="AV407" s="3284"/>
      <c r="AW407" s="3284"/>
      <c r="AX407" s="3284"/>
      <c r="AY407" s="3284"/>
      <c r="AZ407" s="3285"/>
      <c r="BA407" s="3036" t="s">
        <v>139</v>
      </c>
      <c r="BB407" s="3037"/>
      <c r="BC407" s="3037"/>
      <c r="BD407" s="3037"/>
      <c r="BE407" s="3037"/>
      <c r="BF407" s="3037"/>
      <c r="BG407" s="3037"/>
      <c r="BH407" s="3037"/>
      <c r="BI407" s="3037"/>
      <c r="BJ407" s="3037"/>
      <c r="BK407" s="3037"/>
      <c r="BL407" s="3037"/>
      <c r="BM407" s="3037"/>
      <c r="BN407" s="3038"/>
      <c r="BO407" s="3283" t="s">
        <v>140</v>
      </c>
      <c r="BP407" s="3284"/>
      <c r="BQ407" s="3284"/>
      <c r="BR407" s="3284"/>
      <c r="BS407" s="3284"/>
      <c r="BT407" s="3284"/>
      <c r="BU407" s="3036" t="s">
        <v>139</v>
      </c>
      <c r="BV407" s="3037"/>
      <c r="BW407" s="3037"/>
      <c r="BX407" s="3037"/>
      <c r="BY407" s="3037"/>
      <c r="BZ407" s="3037"/>
      <c r="CA407" s="3037"/>
      <c r="CB407" s="3037"/>
      <c r="CC407" s="3037"/>
      <c r="CD407" s="3037"/>
      <c r="CE407" s="3037"/>
      <c r="CF407" s="3037"/>
      <c r="CG407" s="3037"/>
      <c r="CH407" s="3038"/>
      <c r="CI407" s="3283" t="s">
        <v>140</v>
      </c>
      <c r="CJ407" s="3284"/>
      <c r="CK407" s="3284"/>
      <c r="CL407" s="3284"/>
      <c r="CM407" s="3284"/>
      <c r="CN407" s="3284"/>
      <c r="CO407" s="3037" t="s">
        <v>139</v>
      </c>
      <c r="CP407" s="3038"/>
      <c r="CQ407" s="3283" t="s">
        <v>140</v>
      </c>
      <c r="CR407" s="3285"/>
      <c r="CS407" s="3036" t="s">
        <v>139</v>
      </c>
      <c r="CT407" s="3037"/>
      <c r="CU407" s="3037"/>
      <c r="CV407" s="3037"/>
      <c r="CW407" s="3037"/>
      <c r="CX407" s="3037"/>
      <c r="CY407" s="3037"/>
      <c r="CZ407" s="3037"/>
      <c r="DA407" s="3037"/>
      <c r="DB407" s="3037"/>
      <c r="DC407" s="3037"/>
      <c r="DD407" s="3037"/>
      <c r="DE407" s="3037"/>
      <c r="DF407" s="3038"/>
      <c r="DG407" s="3448" t="s">
        <v>140</v>
      </c>
      <c r="DH407" s="3449"/>
      <c r="DI407" s="3449"/>
      <c r="DJ407" s="3449"/>
      <c r="DK407" s="3449"/>
      <c r="DL407" s="3449"/>
      <c r="DM407" s="3448" t="s">
        <v>139</v>
      </c>
      <c r="DN407" s="3449"/>
      <c r="DO407" s="3449"/>
      <c r="DP407" s="3449"/>
      <c r="DQ407" s="3449"/>
      <c r="DR407" s="3449"/>
      <c r="DS407" s="3449"/>
      <c r="DT407" s="3449"/>
      <c r="DU407" s="3449"/>
      <c r="DV407" s="3449"/>
      <c r="DW407" s="3449"/>
      <c r="DX407" s="3449"/>
      <c r="DY407" s="3449"/>
      <c r="DZ407" s="3450"/>
      <c r="EA407" s="3448" t="s">
        <v>140</v>
      </c>
      <c r="EB407" s="3449"/>
      <c r="EC407" s="3449"/>
      <c r="ED407" s="3449"/>
      <c r="EE407" s="3449"/>
      <c r="EF407" s="3449"/>
      <c r="EG407" s="3036" t="s">
        <v>139</v>
      </c>
      <c r="EH407" s="3037"/>
      <c r="EI407" s="3037"/>
      <c r="EJ407" s="3037"/>
      <c r="EK407" s="3037"/>
      <c r="EL407" s="3037"/>
      <c r="EM407" s="3037"/>
      <c r="EN407" s="3037"/>
      <c r="EO407" s="3037"/>
      <c r="EP407" s="3037"/>
      <c r="EQ407" s="3037"/>
      <c r="ER407" s="3037"/>
      <c r="ES407" s="3037"/>
      <c r="ET407" s="3038"/>
      <c r="EU407" s="3283" t="s">
        <v>140</v>
      </c>
      <c r="EV407" s="3284"/>
      <c r="EW407" s="3285"/>
      <c r="EX407" s="2955" t="s">
        <v>307</v>
      </c>
      <c r="EY407" s="2956"/>
      <c r="EZ407" s="2956"/>
      <c r="FA407" s="2956"/>
      <c r="FB407" s="2956"/>
      <c r="FC407" s="2956"/>
      <c r="FD407" s="2956"/>
      <c r="FE407" s="2956"/>
      <c r="FF407" s="2956"/>
      <c r="FG407" s="2956"/>
      <c r="FH407" s="2956"/>
      <c r="FI407" s="2957"/>
    </row>
    <row r="408" spans="3:165" ht="20.25" customHeight="1">
      <c r="C408" s="3027"/>
      <c r="D408" s="3062"/>
      <c r="E408" s="3064"/>
      <c r="F408" s="3362" t="s">
        <v>221</v>
      </c>
      <c r="G408" s="3362" t="s">
        <v>222</v>
      </c>
      <c r="H408" s="3298" t="s">
        <v>578</v>
      </c>
      <c r="I408" s="3299"/>
      <c r="J408" s="3299"/>
      <c r="K408" s="3299"/>
      <c r="L408" s="3299"/>
      <c r="M408" s="3299"/>
      <c r="N408" s="3300"/>
      <c r="O408" s="3346" t="s">
        <v>589</v>
      </c>
      <c r="P408" s="3347"/>
      <c r="Q408" s="3347"/>
      <c r="R408" s="3347"/>
      <c r="S408" s="3347"/>
      <c r="T408" s="3347"/>
      <c r="U408" s="3347"/>
      <c r="V408" s="3347"/>
      <c r="W408" s="3347"/>
      <c r="X408" s="3347"/>
      <c r="Y408" s="3347"/>
      <c r="Z408" s="3347"/>
      <c r="AA408" s="3348"/>
      <c r="AB408" s="3307" t="s">
        <v>580</v>
      </c>
      <c r="AC408" s="3308"/>
      <c r="AD408" s="3309"/>
      <c r="AE408" s="3298" t="s">
        <v>602</v>
      </c>
      <c r="AF408" s="3300"/>
      <c r="AG408" s="3307" t="s">
        <v>603</v>
      </c>
      <c r="AH408" s="3308"/>
      <c r="AI408" s="3308"/>
      <c r="AJ408" s="3308"/>
      <c r="AK408" s="3308"/>
      <c r="AL408" s="3308"/>
      <c r="AM408" s="3308"/>
      <c r="AN408" s="3308"/>
      <c r="AO408" s="3308"/>
      <c r="AP408" s="3308"/>
      <c r="AQ408" s="3308"/>
      <c r="AR408" s="3308"/>
      <c r="AS408" s="3308"/>
      <c r="AT408" s="3308"/>
      <c r="AU408" s="3308"/>
      <c r="AV408" s="3308"/>
      <c r="AW408" s="3308"/>
      <c r="AX408" s="3308"/>
      <c r="AY408" s="3308"/>
      <c r="AZ408" s="3309"/>
      <c r="BA408" s="3346" t="s">
        <v>604</v>
      </c>
      <c r="BB408" s="3347"/>
      <c r="BC408" s="3347"/>
      <c r="BD408" s="3347"/>
      <c r="BE408" s="3347"/>
      <c r="BF408" s="3347"/>
      <c r="BG408" s="3347"/>
      <c r="BH408" s="3347"/>
      <c r="BI408" s="3347"/>
      <c r="BJ408" s="3347"/>
      <c r="BK408" s="3347"/>
      <c r="BL408" s="3347"/>
      <c r="BM408" s="3347"/>
      <c r="BN408" s="3348"/>
      <c r="BO408" s="3307" t="s">
        <v>605</v>
      </c>
      <c r="BP408" s="3308"/>
      <c r="BQ408" s="3309"/>
      <c r="BR408" s="3307" t="s">
        <v>606</v>
      </c>
      <c r="BS408" s="3287"/>
      <c r="BT408" s="3287"/>
      <c r="BU408" s="3346" t="s">
        <v>607</v>
      </c>
      <c r="BV408" s="3347"/>
      <c r="BW408" s="3347"/>
      <c r="BX408" s="3347"/>
      <c r="BY408" s="3347"/>
      <c r="BZ408" s="3347"/>
      <c r="CA408" s="3347"/>
      <c r="CB408" s="3347"/>
      <c r="CC408" s="3347"/>
      <c r="CD408" s="3347"/>
      <c r="CE408" s="3347"/>
      <c r="CF408" s="3347"/>
      <c r="CG408" s="3347"/>
      <c r="CH408" s="3348"/>
      <c r="CI408" s="3307" t="s">
        <v>608</v>
      </c>
      <c r="CJ408" s="3308"/>
      <c r="CK408" s="3309"/>
      <c r="CL408" s="3307" t="s">
        <v>603</v>
      </c>
      <c r="CM408" s="3287"/>
      <c r="CN408" s="3287"/>
      <c r="CO408" s="3298" t="s">
        <v>609</v>
      </c>
      <c r="CP408" s="3300"/>
      <c r="CQ408" s="3307" t="s">
        <v>610</v>
      </c>
      <c r="CR408" s="3288"/>
      <c r="CS408" s="702"/>
      <c r="CT408" s="703"/>
      <c r="CU408" s="703"/>
      <c r="CV408" s="703"/>
      <c r="CW408" s="703"/>
      <c r="CX408" s="1346"/>
      <c r="CY408" s="1346"/>
      <c r="CZ408" s="1346"/>
      <c r="DA408" s="1346"/>
      <c r="DB408" s="1346"/>
      <c r="DC408" s="1346"/>
      <c r="DD408" s="1346"/>
      <c r="DE408" s="1346"/>
      <c r="DF408" s="1346"/>
      <c r="DG408" s="3430" t="s">
        <v>603</v>
      </c>
      <c r="DH408" s="3431"/>
      <c r="DI408" s="3432"/>
      <c r="DJ408" s="3430" t="s">
        <v>611</v>
      </c>
      <c r="DK408" s="3431"/>
      <c r="DL408" s="3432"/>
      <c r="DM408" s="1347"/>
      <c r="DN408" s="1346"/>
      <c r="DO408" s="1346"/>
      <c r="DP408" s="1346"/>
      <c r="DQ408" s="1346"/>
      <c r="DR408" s="1346"/>
      <c r="DS408" s="1346"/>
      <c r="DT408" s="1346"/>
      <c r="DU408" s="1346"/>
      <c r="DV408" s="1346"/>
      <c r="DW408" s="1346"/>
      <c r="DX408" s="1346"/>
      <c r="DY408" s="1346"/>
      <c r="DZ408" s="1346"/>
      <c r="EA408" s="3439" t="s">
        <v>603</v>
      </c>
      <c r="EB408" s="3440"/>
      <c r="EC408" s="3441"/>
      <c r="ED408" s="3439" t="s">
        <v>581</v>
      </c>
      <c r="EE408" s="3440"/>
      <c r="EF408" s="3441"/>
      <c r="EG408" s="3346" t="s">
        <v>612</v>
      </c>
      <c r="EH408" s="3347"/>
      <c r="EI408" s="3347"/>
      <c r="EJ408" s="3347"/>
      <c r="EK408" s="3347"/>
      <c r="EL408" s="3347"/>
      <c r="EM408" s="3347"/>
      <c r="EN408" s="3347"/>
      <c r="EO408" s="3347"/>
      <c r="EP408" s="3347"/>
      <c r="EQ408" s="3347"/>
      <c r="ER408" s="3347"/>
      <c r="ES408" s="3347"/>
      <c r="ET408" s="3348"/>
      <c r="EU408" s="3307" t="s">
        <v>603</v>
      </c>
      <c r="EV408" s="3308"/>
      <c r="EW408" s="3309"/>
      <c r="EX408" s="2958"/>
      <c r="EY408" s="2959"/>
      <c r="EZ408" s="2959"/>
      <c r="FA408" s="2959"/>
      <c r="FB408" s="2959"/>
      <c r="FC408" s="2959"/>
      <c r="FD408" s="2959"/>
      <c r="FE408" s="2959"/>
      <c r="FF408" s="2959"/>
      <c r="FG408" s="2959"/>
      <c r="FH408" s="2959"/>
      <c r="FI408" s="2960"/>
    </row>
    <row r="409" spans="3:165" ht="20.25" customHeight="1">
      <c r="C409" s="3027"/>
      <c r="D409" s="3062"/>
      <c r="E409" s="3064"/>
      <c r="F409" s="3363"/>
      <c r="G409" s="3363"/>
      <c r="H409" s="3301"/>
      <c r="I409" s="3302"/>
      <c r="J409" s="3302"/>
      <c r="K409" s="3302"/>
      <c r="L409" s="3302"/>
      <c r="M409" s="3302"/>
      <c r="N409" s="3303"/>
      <c r="O409" s="3349"/>
      <c r="P409" s="3350"/>
      <c r="Q409" s="3350"/>
      <c r="R409" s="3350"/>
      <c r="S409" s="3350"/>
      <c r="T409" s="3350"/>
      <c r="U409" s="3350"/>
      <c r="V409" s="3350"/>
      <c r="W409" s="3350"/>
      <c r="X409" s="3350"/>
      <c r="Y409" s="3350"/>
      <c r="Z409" s="3350"/>
      <c r="AA409" s="3351"/>
      <c r="AB409" s="3310"/>
      <c r="AC409" s="3311"/>
      <c r="AD409" s="3312"/>
      <c r="AE409" s="3301"/>
      <c r="AF409" s="3303"/>
      <c r="AG409" s="3310"/>
      <c r="AH409" s="3311"/>
      <c r="AI409" s="3311"/>
      <c r="AJ409" s="3311"/>
      <c r="AK409" s="3311"/>
      <c r="AL409" s="3311"/>
      <c r="AM409" s="3311"/>
      <c r="AN409" s="3311"/>
      <c r="AO409" s="3311"/>
      <c r="AP409" s="3311"/>
      <c r="AQ409" s="3311"/>
      <c r="AR409" s="3311"/>
      <c r="AS409" s="3311"/>
      <c r="AT409" s="3311"/>
      <c r="AU409" s="3311"/>
      <c r="AV409" s="3311"/>
      <c r="AW409" s="3311"/>
      <c r="AX409" s="3311"/>
      <c r="AY409" s="3311"/>
      <c r="AZ409" s="3312"/>
      <c r="BA409" s="3349"/>
      <c r="BB409" s="3350"/>
      <c r="BC409" s="3350"/>
      <c r="BD409" s="3350"/>
      <c r="BE409" s="3350"/>
      <c r="BF409" s="3350"/>
      <c r="BG409" s="3350"/>
      <c r="BH409" s="3350"/>
      <c r="BI409" s="3350"/>
      <c r="BJ409" s="3350"/>
      <c r="BK409" s="3350"/>
      <c r="BL409" s="3350"/>
      <c r="BM409" s="3350"/>
      <c r="BN409" s="3351"/>
      <c r="BO409" s="3310"/>
      <c r="BP409" s="3311"/>
      <c r="BQ409" s="3312"/>
      <c r="BR409" s="3209"/>
      <c r="BS409" s="3210"/>
      <c r="BT409" s="3210"/>
      <c r="BU409" s="3349"/>
      <c r="BV409" s="3350"/>
      <c r="BW409" s="3350"/>
      <c r="BX409" s="3350"/>
      <c r="BY409" s="3350"/>
      <c r="BZ409" s="3350"/>
      <c r="CA409" s="3350"/>
      <c r="CB409" s="3350"/>
      <c r="CC409" s="3350"/>
      <c r="CD409" s="3350"/>
      <c r="CE409" s="3350"/>
      <c r="CF409" s="3350"/>
      <c r="CG409" s="3350"/>
      <c r="CH409" s="3351"/>
      <c r="CI409" s="3310"/>
      <c r="CJ409" s="3311"/>
      <c r="CK409" s="3312"/>
      <c r="CL409" s="3209"/>
      <c r="CM409" s="3210"/>
      <c r="CN409" s="3210"/>
      <c r="CO409" s="3301"/>
      <c r="CP409" s="3303"/>
      <c r="CQ409" s="3209"/>
      <c r="CR409" s="3211"/>
      <c r="CS409" s="704"/>
      <c r="CT409" s="705"/>
      <c r="CU409" s="705"/>
      <c r="CV409" s="705"/>
      <c r="CW409" s="705"/>
      <c r="CX409" s="1348"/>
      <c r="CY409" s="1348"/>
      <c r="CZ409" s="1350"/>
      <c r="DA409" s="1348"/>
      <c r="DB409" s="1348"/>
      <c r="DC409" s="1348"/>
      <c r="DD409" s="1348"/>
      <c r="DE409" s="1348"/>
      <c r="DF409" s="1348"/>
      <c r="DG409" s="3433"/>
      <c r="DH409" s="3434"/>
      <c r="DI409" s="3435"/>
      <c r="DJ409" s="3433"/>
      <c r="DK409" s="3434"/>
      <c r="DL409" s="3435"/>
      <c r="DM409" s="1349"/>
      <c r="DN409" s="1348"/>
      <c r="DO409" s="1348"/>
      <c r="DP409" s="1348"/>
      <c r="DQ409" s="1348"/>
      <c r="DR409" s="1348"/>
      <c r="DS409" s="1348"/>
      <c r="DT409" s="1350"/>
      <c r="DU409" s="1348"/>
      <c r="DV409" s="1348"/>
      <c r="DW409" s="1348"/>
      <c r="DX409" s="1348"/>
      <c r="DY409" s="1348"/>
      <c r="DZ409" s="1348"/>
      <c r="EA409" s="3442"/>
      <c r="EB409" s="3443"/>
      <c r="EC409" s="3444"/>
      <c r="ED409" s="3442"/>
      <c r="EE409" s="3443"/>
      <c r="EF409" s="3444"/>
      <c r="EG409" s="3349"/>
      <c r="EH409" s="3350"/>
      <c r="EI409" s="3350"/>
      <c r="EJ409" s="3350"/>
      <c r="EK409" s="3350"/>
      <c r="EL409" s="3350"/>
      <c r="EM409" s="3350"/>
      <c r="EN409" s="3350"/>
      <c r="EO409" s="3350"/>
      <c r="EP409" s="3350"/>
      <c r="EQ409" s="3350"/>
      <c r="ER409" s="3350"/>
      <c r="ES409" s="3350"/>
      <c r="ET409" s="3351"/>
      <c r="EU409" s="3310"/>
      <c r="EV409" s="3311"/>
      <c r="EW409" s="3312"/>
      <c r="EX409" s="2958"/>
      <c r="EY409" s="2959"/>
      <c r="EZ409" s="2959"/>
      <c r="FA409" s="2959"/>
      <c r="FB409" s="2959"/>
      <c r="FC409" s="2959"/>
      <c r="FD409" s="2959"/>
      <c r="FE409" s="2959"/>
      <c r="FF409" s="2959"/>
      <c r="FG409" s="2959"/>
      <c r="FH409" s="2959"/>
      <c r="FI409" s="2960"/>
    </row>
    <row r="410" spans="3:165" ht="24.6">
      <c r="C410" s="3027"/>
      <c r="D410" s="3181"/>
      <c r="E410" s="3183"/>
      <c r="F410" s="3363"/>
      <c r="G410" s="3363"/>
      <c r="H410" s="3301"/>
      <c r="I410" s="3302"/>
      <c r="J410" s="3302"/>
      <c r="K410" s="3302"/>
      <c r="L410" s="3302"/>
      <c r="M410" s="3302"/>
      <c r="N410" s="3303"/>
      <c r="O410" s="3349"/>
      <c r="P410" s="3350"/>
      <c r="Q410" s="3350"/>
      <c r="R410" s="3350"/>
      <c r="S410" s="3350"/>
      <c r="T410" s="3350"/>
      <c r="U410" s="3350"/>
      <c r="V410" s="3350"/>
      <c r="W410" s="3350"/>
      <c r="X410" s="3350"/>
      <c r="Y410" s="3350"/>
      <c r="Z410" s="3350"/>
      <c r="AA410" s="3351"/>
      <c r="AB410" s="3310"/>
      <c r="AC410" s="3311"/>
      <c r="AD410" s="3312"/>
      <c r="AE410" s="3301"/>
      <c r="AF410" s="3303"/>
      <c r="AG410" s="3310"/>
      <c r="AH410" s="3311"/>
      <c r="AI410" s="3311"/>
      <c r="AJ410" s="3311"/>
      <c r="AK410" s="3311"/>
      <c r="AL410" s="3311"/>
      <c r="AM410" s="3311"/>
      <c r="AN410" s="3311"/>
      <c r="AO410" s="3311"/>
      <c r="AP410" s="3311"/>
      <c r="AQ410" s="3311"/>
      <c r="AR410" s="3311"/>
      <c r="AS410" s="3311"/>
      <c r="AT410" s="3311"/>
      <c r="AU410" s="3311"/>
      <c r="AV410" s="3311"/>
      <c r="AW410" s="3311"/>
      <c r="AX410" s="3311"/>
      <c r="AY410" s="3311"/>
      <c r="AZ410" s="3312"/>
      <c r="BA410" s="3349"/>
      <c r="BB410" s="3350"/>
      <c r="BC410" s="3350"/>
      <c r="BD410" s="3350"/>
      <c r="BE410" s="3350"/>
      <c r="BF410" s="3350"/>
      <c r="BG410" s="3350"/>
      <c r="BH410" s="3350"/>
      <c r="BI410" s="3350"/>
      <c r="BJ410" s="3350"/>
      <c r="BK410" s="3350"/>
      <c r="BL410" s="3350"/>
      <c r="BM410" s="3350"/>
      <c r="BN410" s="3351"/>
      <c r="BO410" s="3310"/>
      <c r="BP410" s="3311"/>
      <c r="BQ410" s="3312"/>
      <c r="BR410" s="3209"/>
      <c r="BS410" s="3210"/>
      <c r="BT410" s="3210"/>
      <c r="BU410" s="3349"/>
      <c r="BV410" s="3350"/>
      <c r="BW410" s="3350"/>
      <c r="BX410" s="3350"/>
      <c r="BY410" s="3350"/>
      <c r="BZ410" s="3350"/>
      <c r="CA410" s="3350"/>
      <c r="CB410" s="3350"/>
      <c r="CC410" s="3350"/>
      <c r="CD410" s="3350"/>
      <c r="CE410" s="3350"/>
      <c r="CF410" s="3350"/>
      <c r="CG410" s="3350"/>
      <c r="CH410" s="3351"/>
      <c r="CI410" s="3310"/>
      <c r="CJ410" s="3311"/>
      <c r="CK410" s="3312"/>
      <c r="CL410" s="3209"/>
      <c r="CM410" s="3210"/>
      <c r="CN410" s="3210"/>
      <c r="CO410" s="3301"/>
      <c r="CP410" s="3303"/>
      <c r="CQ410" s="3209"/>
      <c r="CR410" s="3211"/>
      <c r="CS410" s="707"/>
      <c r="CT410" s="167"/>
      <c r="CU410" s="167"/>
      <c r="CV410" s="166" t="s">
        <v>613</v>
      </c>
      <c r="CW410" s="167"/>
      <c r="CX410" s="1353"/>
      <c r="CY410" s="1353"/>
      <c r="CZ410" s="1351"/>
      <c r="DA410" s="1351"/>
      <c r="DB410" s="1351"/>
      <c r="DC410" s="1351"/>
      <c r="DD410" s="1351"/>
      <c r="DE410" s="1351"/>
      <c r="DF410" s="1351"/>
      <c r="DG410" s="3433"/>
      <c r="DH410" s="3434"/>
      <c r="DI410" s="3435"/>
      <c r="DJ410" s="3433"/>
      <c r="DK410" s="3434"/>
      <c r="DL410" s="3435"/>
      <c r="DM410" s="1352"/>
      <c r="DN410" s="1353"/>
      <c r="DO410" s="1353"/>
      <c r="DP410" s="1354" t="s">
        <v>614</v>
      </c>
      <c r="DQ410" s="1353"/>
      <c r="DR410" s="1353"/>
      <c r="DS410" s="1353"/>
      <c r="DT410" s="1351"/>
      <c r="DU410" s="1351"/>
      <c r="DV410" s="1351"/>
      <c r="DW410" s="1351"/>
      <c r="DX410" s="1351"/>
      <c r="DY410" s="1351"/>
      <c r="DZ410" s="1351"/>
      <c r="EA410" s="3442"/>
      <c r="EB410" s="3443"/>
      <c r="EC410" s="3444"/>
      <c r="ED410" s="3442"/>
      <c r="EE410" s="3443"/>
      <c r="EF410" s="3444"/>
      <c r="EG410" s="3349"/>
      <c r="EH410" s="3350"/>
      <c r="EI410" s="3350"/>
      <c r="EJ410" s="3350"/>
      <c r="EK410" s="3350"/>
      <c r="EL410" s="3350"/>
      <c r="EM410" s="3350"/>
      <c r="EN410" s="3350"/>
      <c r="EO410" s="3350"/>
      <c r="EP410" s="3350"/>
      <c r="EQ410" s="3350"/>
      <c r="ER410" s="3350"/>
      <c r="ES410" s="3350"/>
      <c r="ET410" s="3351"/>
      <c r="EU410" s="3310"/>
      <c r="EV410" s="3311"/>
      <c r="EW410" s="3312"/>
      <c r="EX410" s="2958"/>
      <c r="EY410" s="2959"/>
      <c r="EZ410" s="2959"/>
      <c r="FA410" s="2959"/>
      <c r="FB410" s="2959"/>
      <c r="FC410" s="2959"/>
      <c r="FD410" s="2959"/>
      <c r="FE410" s="2959"/>
      <c r="FF410" s="2959"/>
      <c r="FG410" s="2959"/>
      <c r="FH410" s="2959"/>
      <c r="FI410" s="2960"/>
    </row>
    <row r="411" spans="3:165" ht="20.25" customHeight="1">
      <c r="C411" s="3027"/>
      <c r="D411" s="3029" t="s">
        <v>168</v>
      </c>
      <c r="E411" s="3029" t="s">
        <v>220</v>
      </c>
      <c r="F411" s="3363"/>
      <c r="G411" s="3363"/>
      <c r="H411" s="3301"/>
      <c r="I411" s="3302"/>
      <c r="J411" s="3302"/>
      <c r="K411" s="3302"/>
      <c r="L411" s="3302"/>
      <c r="M411" s="3302"/>
      <c r="N411" s="3303"/>
      <c r="O411" s="3349"/>
      <c r="P411" s="3350"/>
      <c r="Q411" s="3350"/>
      <c r="R411" s="3350"/>
      <c r="S411" s="3350"/>
      <c r="T411" s="3350"/>
      <c r="U411" s="3350"/>
      <c r="V411" s="3350"/>
      <c r="W411" s="3350"/>
      <c r="X411" s="3350"/>
      <c r="Y411" s="3350"/>
      <c r="Z411" s="3350"/>
      <c r="AA411" s="3351"/>
      <c r="AB411" s="3310"/>
      <c r="AC411" s="3311"/>
      <c r="AD411" s="3312"/>
      <c r="AE411" s="3301"/>
      <c r="AF411" s="3303"/>
      <c r="AG411" s="3310"/>
      <c r="AH411" s="3311"/>
      <c r="AI411" s="3311"/>
      <c r="AJ411" s="3311"/>
      <c r="AK411" s="3311"/>
      <c r="AL411" s="3311"/>
      <c r="AM411" s="3311"/>
      <c r="AN411" s="3311"/>
      <c r="AO411" s="3311"/>
      <c r="AP411" s="3311"/>
      <c r="AQ411" s="3311"/>
      <c r="AR411" s="3311"/>
      <c r="AS411" s="3311"/>
      <c r="AT411" s="3311"/>
      <c r="AU411" s="3311"/>
      <c r="AV411" s="3311"/>
      <c r="AW411" s="3311"/>
      <c r="AX411" s="3311"/>
      <c r="AY411" s="3311"/>
      <c r="AZ411" s="3312"/>
      <c r="BA411" s="3349"/>
      <c r="BB411" s="3350"/>
      <c r="BC411" s="3350"/>
      <c r="BD411" s="3350"/>
      <c r="BE411" s="3350"/>
      <c r="BF411" s="3350"/>
      <c r="BG411" s="3350"/>
      <c r="BH411" s="3350"/>
      <c r="BI411" s="3350"/>
      <c r="BJ411" s="3350"/>
      <c r="BK411" s="3350"/>
      <c r="BL411" s="3350"/>
      <c r="BM411" s="3350"/>
      <c r="BN411" s="3351"/>
      <c r="BO411" s="3310"/>
      <c r="BP411" s="3311"/>
      <c r="BQ411" s="3312"/>
      <c r="BR411" s="3209"/>
      <c r="BS411" s="3210"/>
      <c r="BT411" s="3210"/>
      <c r="BU411" s="3349"/>
      <c r="BV411" s="3350"/>
      <c r="BW411" s="3350"/>
      <c r="BX411" s="3350"/>
      <c r="BY411" s="3350"/>
      <c r="BZ411" s="3350"/>
      <c r="CA411" s="3350"/>
      <c r="CB411" s="3350"/>
      <c r="CC411" s="3350"/>
      <c r="CD411" s="3350"/>
      <c r="CE411" s="3350"/>
      <c r="CF411" s="3350"/>
      <c r="CG411" s="3350"/>
      <c r="CH411" s="3351"/>
      <c r="CI411" s="3310"/>
      <c r="CJ411" s="3311"/>
      <c r="CK411" s="3312"/>
      <c r="CL411" s="3209"/>
      <c r="CM411" s="3210"/>
      <c r="CN411" s="3210"/>
      <c r="CO411" s="3301"/>
      <c r="CP411" s="3303"/>
      <c r="CQ411" s="3209"/>
      <c r="CR411" s="3211"/>
      <c r="CS411" s="708"/>
      <c r="CT411" s="709"/>
      <c r="CU411" s="709"/>
      <c r="CV411" s="709"/>
      <c r="CW411" s="709"/>
      <c r="CX411" s="1355"/>
      <c r="CY411" s="1355"/>
      <c r="CZ411" s="1355"/>
      <c r="DA411" s="1355"/>
      <c r="DB411" s="1355"/>
      <c r="DC411" s="1355"/>
      <c r="DD411" s="1355"/>
      <c r="DE411" s="1355"/>
      <c r="DF411" s="1355"/>
      <c r="DG411" s="3433"/>
      <c r="DH411" s="3434"/>
      <c r="DI411" s="3435"/>
      <c r="DJ411" s="3433"/>
      <c r="DK411" s="3434"/>
      <c r="DL411" s="3435"/>
      <c r="DM411" s="1356"/>
      <c r="DN411" s="1355"/>
      <c r="DO411" s="1355"/>
      <c r="DP411" s="1355"/>
      <c r="DQ411" s="1355"/>
      <c r="DR411" s="1355"/>
      <c r="DS411" s="1355"/>
      <c r="DT411" s="1355"/>
      <c r="DU411" s="1355"/>
      <c r="DV411" s="1355"/>
      <c r="DW411" s="1355"/>
      <c r="DX411" s="1355"/>
      <c r="DY411" s="1355"/>
      <c r="DZ411" s="1355"/>
      <c r="EA411" s="3442"/>
      <c r="EB411" s="3443"/>
      <c r="EC411" s="3444"/>
      <c r="ED411" s="3442"/>
      <c r="EE411" s="3443"/>
      <c r="EF411" s="3444"/>
      <c r="EG411" s="3349"/>
      <c r="EH411" s="3350"/>
      <c r="EI411" s="3350"/>
      <c r="EJ411" s="3350"/>
      <c r="EK411" s="3350"/>
      <c r="EL411" s="3350"/>
      <c r="EM411" s="3350"/>
      <c r="EN411" s="3350"/>
      <c r="EO411" s="3350"/>
      <c r="EP411" s="3350"/>
      <c r="EQ411" s="3350"/>
      <c r="ER411" s="3350"/>
      <c r="ES411" s="3350"/>
      <c r="ET411" s="3351"/>
      <c r="EU411" s="3310"/>
      <c r="EV411" s="3311"/>
      <c r="EW411" s="3312"/>
      <c r="EX411" s="2958"/>
      <c r="EY411" s="2959"/>
      <c r="EZ411" s="2959"/>
      <c r="FA411" s="2959"/>
      <c r="FB411" s="2959"/>
      <c r="FC411" s="2959"/>
      <c r="FD411" s="2959"/>
      <c r="FE411" s="2959"/>
      <c r="FF411" s="2959"/>
      <c r="FG411" s="2959"/>
      <c r="FH411" s="2959"/>
      <c r="FI411" s="2960"/>
    </row>
    <row r="412" spans="3:165" ht="20.25" customHeight="1">
      <c r="C412" s="3028"/>
      <c r="D412" s="3030"/>
      <c r="E412" s="3030"/>
      <c r="F412" s="3364"/>
      <c r="G412" s="3364"/>
      <c r="H412" s="3304"/>
      <c r="I412" s="3305"/>
      <c r="J412" s="3305"/>
      <c r="K412" s="3305"/>
      <c r="L412" s="3305"/>
      <c r="M412" s="3305"/>
      <c r="N412" s="3306"/>
      <c r="O412" s="3352"/>
      <c r="P412" s="3353"/>
      <c r="Q412" s="3353"/>
      <c r="R412" s="3353"/>
      <c r="S412" s="3353"/>
      <c r="T412" s="3353"/>
      <c r="U412" s="3353"/>
      <c r="V412" s="3353"/>
      <c r="W412" s="3353"/>
      <c r="X412" s="3353"/>
      <c r="Y412" s="3353"/>
      <c r="Z412" s="3353"/>
      <c r="AA412" s="3354"/>
      <c r="AB412" s="3313"/>
      <c r="AC412" s="3314"/>
      <c r="AD412" s="3315"/>
      <c r="AE412" s="3304"/>
      <c r="AF412" s="3306"/>
      <c r="AG412" s="3313"/>
      <c r="AH412" s="3314"/>
      <c r="AI412" s="3314"/>
      <c r="AJ412" s="3314"/>
      <c r="AK412" s="3314"/>
      <c r="AL412" s="3314"/>
      <c r="AM412" s="3314"/>
      <c r="AN412" s="3314"/>
      <c r="AO412" s="3314"/>
      <c r="AP412" s="3314"/>
      <c r="AQ412" s="3314"/>
      <c r="AR412" s="3314"/>
      <c r="AS412" s="3314"/>
      <c r="AT412" s="3314"/>
      <c r="AU412" s="3314"/>
      <c r="AV412" s="3314"/>
      <c r="AW412" s="3314"/>
      <c r="AX412" s="3314"/>
      <c r="AY412" s="3314"/>
      <c r="AZ412" s="3315"/>
      <c r="BA412" s="3352"/>
      <c r="BB412" s="3353"/>
      <c r="BC412" s="3353"/>
      <c r="BD412" s="3353"/>
      <c r="BE412" s="3353"/>
      <c r="BF412" s="3353"/>
      <c r="BG412" s="3353"/>
      <c r="BH412" s="3353"/>
      <c r="BI412" s="3353"/>
      <c r="BJ412" s="3353"/>
      <c r="BK412" s="3353"/>
      <c r="BL412" s="3353"/>
      <c r="BM412" s="3353"/>
      <c r="BN412" s="3354"/>
      <c r="BO412" s="3313"/>
      <c r="BP412" s="3314"/>
      <c r="BQ412" s="3315"/>
      <c r="BR412" s="3212"/>
      <c r="BS412" s="3213"/>
      <c r="BT412" s="3213"/>
      <c r="BU412" s="3352"/>
      <c r="BV412" s="3353"/>
      <c r="BW412" s="3353"/>
      <c r="BX412" s="3353"/>
      <c r="BY412" s="3353"/>
      <c r="BZ412" s="3353"/>
      <c r="CA412" s="3353"/>
      <c r="CB412" s="3353"/>
      <c r="CC412" s="3353"/>
      <c r="CD412" s="3353"/>
      <c r="CE412" s="3353"/>
      <c r="CF412" s="3353"/>
      <c r="CG412" s="3353"/>
      <c r="CH412" s="3354"/>
      <c r="CI412" s="3313"/>
      <c r="CJ412" s="3314"/>
      <c r="CK412" s="3315"/>
      <c r="CL412" s="3212"/>
      <c r="CM412" s="3213"/>
      <c r="CN412" s="3213"/>
      <c r="CO412" s="3304"/>
      <c r="CP412" s="3306"/>
      <c r="CQ412" s="3212"/>
      <c r="CR412" s="3214"/>
      <c r="CS412" s="710"/>
      <c r="CT412" s="711"/>
      <c r="CU412" s="711"/>
      <c r="CV412" s="711"/>
      <c r="CW412" s="711"/>
      <c r="CX412" s="1357"/>
      <c r="CY412" s="1357"/>
      <c r="CZ412" s="1357"/>
      <c r="DA412" s="1357"/>
      <c r="DB412" s="1357"/>
      <c r="DC412" s="1357"/>
      <c r="DD412" s="1357"/>
      <c r="DE412" s="1357"/>
      <c r="DF412" s="1357"/>
      <c r="DG412" s="3436"/>
      <c r="DH412" s="3437"/>
      <c r="DI412" s="3438"/>
      <c r="DJ412" s="3436"/>
      <c r="DK412" s="3437"/>
      <c r="DL412" s="3438"/>
      <c r="DM412" s="1358"/>
      <c r="DN412" s="1357"/>
      <c r="DO412" s="1357"/>
      <c r="DP412" s="1357"/>
      <c r="DQ412" s="1357"/>
      <c r="DR412" s="1357"/>
      <c r="DS412" s="1357"/>
      <c r="DT412" s="1357"/>
      <c r="DU412" s="1357"/>
      <c r="DV412" s="1357"/>
      <c r="DW412" s="1357"/>
      <c r="DX412" s="1357"/>
      <c r="DY412" s="1357"/>
      <c r="DZ412" s="1357"/>
      <c r="EA412" s="3445"/>
      <c r="EB412" s="3446"/>
      <c r="EC412" s="3447"/>
      <c r="ED412" s="3445"/>
      <c r="EE412" s="3446"/>
      <c r="EF412" s="3447"/>
      <c r="EG412" s="3352"/>
      <c r="EH412" s="3353"/>
      <c r="EI412" s="3353"/>
      <c r="EJ412" s="3353"/>
      <c r="EK412" s="3353"/>
      <c r="EL412" s="3353"/>
      <c r="EM412" s="3353"/>
      <c r="EN412" s="3353"/>
      <c r="EO412" s="3353"/>
      <c r="EP412" s="3353"/>
      <c r="EQ412" s="3353"/>
      <c r="ER412" s="3353"/>
      <c r="ES412" s="3353"/>
      <c r="ET412" s="3354"/>
      <c r="EU412" s="3313"/>
      <c r="EV412" s="3314"/>
      <c r="EW412" s="3315"/>
      <c r="EX412" s="2961"/>
      <c r="EY412" s="2962"/>
      <c r="EZ412" s="2962"/>
      <c r="FA412" s="2962"/>
      <c r="FB412" s="2962"/>
      <c r="FC412" s="2962"/>
      <c r="FD412" s="2962"/>
      <c r="FE412" s="2962"/>
      <c r="FF412" s="2962"/>
      <c r="FG412" s="2962"/>
      <c r="FH412" s="2962"/>
      <c r="FI412" s="2963"/>
    </row>
    <row r="413" spans="3:165" ht="67.2">
      <c r="C413" s="700" t="s">
        <v>615</v>
      </c>
      <c r="D413" s="1276" t="s">
        <v>242</v>
      </c>
      <c r="E413" s="1276" t="s">
        <v>616</v>
      </c>
      <c r="F413" s="1279" t="s">
        <v>243</v>
      </c>
      <c r="G413" s="1297" t="s">
        <v>323</v>
      </c>
      <c r="H413" s="3317" t="s">
        <v>584</v>
      </c>
      <c r="I413" s="3318"/>
      <c r="J413" s="3318"/>
      <c r="K413" s="3318"/>
      <c r="L413" s="3318"/>
      <c r="M413" s="3318"/>
      <c r="N413" s="3319"/>
      <c r="O413" s="3426" t="s">
        <v>597</v>
      </c>
      <c r="P413" s="3012"/>
      <c r="Q413" s="3012"/>
      <c r="R413" s="3012"/>
      <c r="S413" s="3012"/>
      <c r="T413" s="3012"/>
      <c r="U413" s="3012"/>
      <c r="V413" s="3012"/>
      <c r="W413" s="3012"/>
      <c r="X413" s="3012"/>
      <c r="Y413" s="3012"/>
      <c r="Z413" s="3012"/>
      <c r="AA413" s="3013"/>
      <c r="AB413" s="3011" t="s">
        <v>419</v>
      </c>
      <c r="AC413" s="3012"/>
      <c r="AD413" s="3013"/>
      <c r="AE413" s="3324"/>
      <c r="AF413" s="3325"/>
      <c r="AG413" s="3071"/>
      <c r="AH413" s="3272"/>
      <c r="AI413" s="3272"/>
      <c r="AJ413" s="3272"/>
      <c r="AK413" s="3272"/>
      <c r="AL413" s="3272"/>
      <c r="AM413" s="3272"/>
      <c r="AN413" s="3272"/>
      <c r="AO413" s="3272"/>
      <c r="AP413" s="3272"/>
      <c r="AQ413" s="3272"/>
      <c r="AR413" s="3272"/>
      <c r="AS413" s="3272"/>
      <c r="AT413" s="3272"/>
      <c r="AU413" s="3272"/>
      <c r="AV413" s="3272"/>
      <c r="AW413" s="3272"/>
      <c r="AX413" s="3272"/>
      <c r="AY413" s="3272"/>
      <c r="AZ413" s="3273"/>
      <c r="BA413" s="3130"/>
      <c r="BB413" s="3131"/>
      <c r="BC413" s="3131"/>
      <c r="BD413" s="3131"/>
      <c r="BE413" s="3131"/>
      <c r="BF413" s="3131"/>
      <c r="BG413" s="3131"/>
      <c r="BH413" s="3131"/>
      <c r="BI413" s="3131"/>
      <c r="BJ413" s="3131"/>
      <c r="BK413" s="3131"/>
      <c r="BL413" s="3131"/>
      <c r="BM413" s="3131"/>
      <c r="BN413" s="3132"/>
      <c r="BO413" s="3011"/>
      <c r="BP413" s="3012"/>
      <c r="BQ413" s="3013"/>
      <c r="BR413" s="3071"/>
      <c r="BS413" s="3012"/>
      <c r="BT413" s="3012"/>
      <c r="BU413" s="3011" t="s">
        <v>598</v>
      </c>
      <c r="BV413" s="3012"/>
      <c r="BW413" s="3012"/>
      <c r="BX413" s="3012"/>
      <c r="BY413" s="3012"/>
      <c r="BZ413" s="3012"/>
      <c r="CA413" s="3012"/>
      <c r="CB413" s="3012"/>
      <c r="CC413" s="3012"/>
      <c r="CD413" s="3012"/>
      <c r="CE413" s="3012"/>
      <c r="CF413" s="3012"/>
      <c r="CG413" s="3012"/>
      <c r="CH413" s="3013"/>
      <c r="CI413" s="3011"/>
      <c r="CJ413" s="3012"/>
      <c r="CK413" s="3013"/>
      <c r="CL413" s="3071"/>
      <c r="CM413" s="3012"/>
      <c r="CN413" s="3013"/>
      <c r="CO413" s="3324"/>
      <c r="CP413" s="3325"/>
      <c r="CQ413" s="3071"/>
      <c r="CR413" s="3273"/>
      <c r="CS413" s="3011" t="s">
        <v>603</v>
      </c>
      <c r="CT413" s="3012"/>
      <c r="CU413" s="3012"/>
      <c r="CV413" s="3012"/>
      <c r="CW413" s="3012"/>
      <c r="CX413" s="3012"/>
      <c r="CY413" s="3012"/>
      <c r="CZ413" s="3012"/>
      <c r="DA413" s="3012"/>
      <c r="DB413" s="3012"/>
      <c r="DC413" s="3012"/>
      <c r="DD413" s="3012"/>
      <c r="DE413" s="3012"/>
      <c r="DF413" s="3013"/>
      <c r="DG413" s="3011"/>
      <c r="DH413" s="3012"/>
      <c r="DI413" s="3013"/>
      <c r="DJ413" s="3071"/>
      <c r="DK413" s="3272"/>
      <c r="DL413" s="3273"/>
      <c r="DM413" s="3130"/>
      <c r="DN413" s="3131"/>
      <c r="DO413" s="3131"/>
      <c r="DP413" s="3131"/>
      <c r="DQ413" s="3131"/>
      <c r="DR413" s="3131"/>
      <c r="DS413" s="3131"/>
      <c r="DT413" s="3131"/>
      <c r="DU413" s="3131"/>
      <c r="DV413" s="3131"/>
      <c r="DW413" s="3131"/>
      <c r="DX413" s="3131"/>
      <c r="DY413" s="3131"/>
      <c r="DZ413" s="3132"/>
      <c r="EA413" s="3011"/>
      <c r="EB413" s="3012"/>
      <c r="EC413" s="3013"/>
      <c r="ED413" s="3071"/>
      <c r="EE413" s="3272"/>
      <c r="EF413" s="3273"/>
      <c r="EG413" s="3130"/>
      <c r="EH413" s="3131"/>
      <c r="EI413" s="3131"/>
      <c r="EJ413" s="3131"/>
      <c r="EK413" s="3131"/>
      <c r="EL413" s="3131"/>
      <c r="EM413" s="3131"/>
      <c r="EN413" s="3131"/>
      <c r="EO413" s="3131"/>
      <c r="EP413" s="3131"/>
      <c r="EQ413" s="3131"/>
      <c r="ER413" s="3131"/>
      <c r="ES413" s="3131"/>
      <c r="ET413" s="3132"/>
      <c r="EU413" s="3011"/>
      <c r="EV413" s="3012"/>
      <c r="EW413" s="3013"/>
      <c r="EX413" s="3329" t="s">
        <v>617</v>
      </c>
      <c r="EY413" s="3330"/>
      <c r="EZ413" s="3330"/>
      <c r="FA413" s="3330"/>
      <c r="FB413" s="3330"/>
      <c r="FC413" s="3330"/>
      <c r="FD413" s="3330"/>
      <c r="FE413" s="3330"/>
      <c r="FF413" s="3330"/>
      <c r="FG413" s="3330"/>
      <c r="FH413" s="3330"/>
      <c r="FI413" s="3331"/>
    </row>
    <row r="416" spans="3:165" ht="17.399999999999999">
      <c r="C416" s="574" t="s">
        <v>618</v>
      </c>
    </row>
    <row r="417" spans="3:67" ht="20.399999999999999">
      <c r="C417" s="3026" t="s">
        <v>163</v>
      </c>
      <c r="D417" s="3061" t="s">
        <v>164</v>
      </c>
      <c r="E417" s="2974"/>
      <c r="F417" s="103"/>
      <c r="G417" s="104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  <c r="Y417" s="105"/>
      <c r="Z417" s="105"/>
      <c r="AA417" s="105"/>
      <c r="AB417" s="3283" t="s">
        <v>140</v>
      </c>
      <c r="AC417" s="3284"/>
      <c r="AD417" s="3285"/>
      <c r="AE417" s="3036" t="s">
        <v>139</v>
      </c>
      <c r="AF417" s="3038"/>
      <c r="AG417" s="2955" t="s">
        <v>307</v>
      </c>
      <c r="AH417" s="2956"/>
      <c r="AI417" s="2956"/>
      <c r="AJ417" s="2956"/>
      <c r="AK417" s="2956"/>
      <c r="AL417" s="2956"/>
      <c r="AM417" s="2956"/>
      <c r="AN417" s="2956"/>
      <c r="AO417" s="2956"/>
      <c r="AP417" s="2956"/>
      <c r="AQ417" s="2956"/>
      <c r="AR417" s="2956"/>
      <c r="AS417" s="2956"/>
      <c r="AT417" s="2956"/>
      <c r="AU417" s="2956"/>
      <c r="AV417" s="2956"/>
      <c r="AW417" s="2956"/>
      <c r="AX417" s="2956"/>
      <c r="AY417" s="2956"/>
      <c r="AZ417" s="2956"/>
      <c r="BA417" s="2956"/>
      <c r="BB417" s="2956"/>
      <c r="BC417" s="2956"/>
      <c r="BD417" s="2956"/>
      <c r="BE417" s="2956"/>
      <c r="BF417" s="2956"/>
      <c r="BG417" s="2956"/>
      <c r="BH417" s="2956"/>
      <c r="BI417" s="2957"/>
    </row>
    <row r="418" spans="3:67" ht="18" customHeight="1">
      <c r="C418" s="3027"/>
      <c r="D418" s="3062"/>
      <c r="E418" s="3064"/>
      <c r="F418" s="3362" t="s">
        <v>221</v>
      </c>
      <c r="G418" s="3362" t="s">
        <v>222</v>
      </c>
      <c r="H418" s="3298" t="s">
        <v>578</v>
      </c>
      <c r="I418" s="3299"/>
      <c r="J418" s="3299"/>
      <c r="K418" s="3299"/>
      <c r="L418" s="3299"/>
      <c r="M418" s="3299"/>
      <c r="N418" s="3300"/>
      <c r="O418" s="3346" t="s">
        <v>589</v>
      </c>
      <c r="P418" s="3347"/>
      <c r="Q418" s="3347"/>
      <c r="R418" s="3347"/>
      <c r="S418" s="3347"/>
      <c r="T418" s="3347"/>
      <c r="U418" s="3347"/>
      <c r="V418" s="3347"/>
      <c r="W418" s="3347"/>
      <c r="X418" s="3347"/>
      <c r="Y418" s="3347"/>
      <c r="Z418" s="3347"/>
      <c r="AA418" s="3348"/>
      <c r="AB418" s="3307" t="s">
        <v>580</v>
      </c>
      <c r="AC418" s="3308"/>
      <c r="AD418" s="3309"/>
      <c r="AE418" s="3298" t="s">
        <v>619</v>
      </c>
      <c r="AF418" s="3300"/>
      <c r="AG418" s="2958"/>
      <c r="AH418" s="2959"/>
      <c r="AI418" s="2959"/>
      <c r="AJ418" s="2959"/>
      <c r="AK418" s="2959"/>
      <c r="AL418" s="2959"/>
      <c r="AM418" s="2959"/>
      <c r="AN418" s="2959"/>
      <c r="AO418" s="2959"/>
      <c r="AP418" s="2959"/>
      <c r="AQ418" s="2959"/>
      <c r="AR418" s="2959"/>
      <c r="AS418" s="2959"/>
      <c r="AT418" s="2959"/>
      <c r="AU418" s="2959"/>
      <c r="AV418" s="2959"/>
      <c r="AW418" s="2959"/>
      <c r="AX418" s="2959"/>
      <c r="AY418" s="2959"/>
      <c r="AZ418" s="2959"/>
      <c r="BA418" s="2959"/>
      <c r="BB418" s="2959"/>
      <c r="BC418" s="2959"/>
      <c r="BD418" s="2959"/>
      <c r="BE418" s="2959"/>
      <c r="BF418" s="2959"/>
      <c r="BG418" s="2959"/>
      <c r="BH418" s="2959"/>
      <c r="BI418" s="2960"/>
    </row>
    <row r="419" spans="3:67" ht="18" customHeight="1">
      <c r="C419" s="3027"/>
      <c r="D419" s="3062"/>
      <c r="E419" s="3064"/>
      <c r="F419" s="3363"/>
      <c r="G419" s="3363"/>
      <c r="H419" s="3301"/>
      <c r="I419" s="3302"/>
      <c r="J419" s="3302"/>
      <c r="K419" s="3302"/>
      <c r="L419" s="3302"/>
      <c r="M419" s="3302"/>
      <c r="N419" s="3303"/>
      <c r="O419" s="3349"/>
      <c r="P419" s="3350"/>
      <c r="Q419" s="3350"/>
      <c r="R419" s="3350"/>
      <c r="S419" s="3350"/>
      <c r="T419" s="3350"/>
      <c r="U419" s="3350"/>
      <c r="V419" s="3350"/>
      <c r="W419" s="3350"/>
      <c r="X419" s="3350"/>
      <c r="Y419" s="3350"/>
      <c r="Z419" s="3350"/>
      <c r="AA419" s="3351"/>
      <c r="AB419" s="3310"/>
      <c r="AC419" s="3311"/>
      <c r="AD419" s="3312"/>
      <c r="AE419" s="3301"/>
      <c r="AF419" s="3303"/>
      <c r="AG419" s="2958"/>
      <c r="AH419" s="2959"/>
      <c r="AI419" s="2959"/>
      <c r="AJ419" s="2959"/>
      <c r="AK419" s="2959"/>
      <c r="AL419" s="2959"/>
      <c r="AM419" s="2959"/>
      <c r="AN419" s="2959"/>
      <c r="AO419" s="2959"/>
      <c r="AP419" s="2959"/>
      <c r="AQ419" s="2959"/>
      <c r="AR419" s="2959"/>
      <c r="AS419" s="2959"/>
      <c r="AT419" s="2959"/>
      <c r="AU419" s="2959"/>
      <c r="AV419" s="2959"/>
      <c r="AW419" s="2959"/>
      <c r="AX419" s="2959"/>
      <c r="AY419" s="2959"/>
      <c r="AZ419" s="2959"/>
      <c r="BA419" s="2959"/>
      <c r="BB419" s="2959"/>
      <c r="BC419" s="2959"/>
      <c r="BD419" s="2959"/>
      <c r="BE419" s="2959"/>
      <c r="BF419" s="2959"/>
      <c r="BG419" s="2959"/>
      <c r="BH419" s="2959"/>
      <c r="BI419" s="2960"/>
    </row>
    <row r="420" spans="3:67" ht="25.5" customHeight="1">
      <c r="C420" s="3027"/>
      <c r="D420" s="3181"/>
      <c r="E420" s="3183"/>
      <c r="F420" s="3363"/>
      <c r="G420" s="3363"/>
      <c r="H420" s="3301"/>
      <c r="I420" s="3302"/>
      <c r="J420" s="3302"/>
      <c r="K420" s="3302"/>
      <c r="L420" s="3302"/>
      <c r="M420" s="3302"/>
      <c r="N420" s="3303"/>
      <c r="O420" s="3349"/>
      <c r="P420" s="3350"/>
      <c r="Q420" s="3350"/>
      <c r="R420" s="3350"/>
      <c r="S420" s="3350"/>
      <c r="T420" s="3350"/>
      <c r="U420" s="3350"/>
      <c r="V420" s="3350"/>
      <c r="W420" s="3350"/>
      <c r="X420" s="3350"/>
      <c r="Y420" s="3350"/>
      <c r="Z420" s="3350"/>
      <c r="AA420" s="3351"/>
      <c r="AB420" s="3310"/>
      <c r="AC420" s="3311"/>
      <c r="AD420" s="3312"/>
      <c r="AE420" s="3301"/>
      <c r="AF420" s="3303"/>
      <c r="AG420" s="2958"/>
      <c r="AH420" s="2959"/>
      <c r="AI420" s="2959"/>
      <c r="AJ420" s="2959"/>
      <c r="AK420" s="2959"/>
      <c r="AL420" s="2959"/>
      <c r="AM420" s="2959"/>
      <c r="AN420" s="2959"/>
      <c r="AO420" s="2959"/>
      <c r="AP420" s="2959"/>
      <c r="AQ420" s="2959"/>
      <c r="AR420" s="2959"/>
      <c r="AS420" s="2959"/>
      <c r="AT420" s="2959"/>
      <c r="AU420" s="2959"/>
      <c r="AV420" s="2959"/>
      <c r="AW420" s="2959"/>
      <c r="AX420" s="2959"/>
      <c r="AY420" s="2959"/>
      <c r="AZ420" s="2959"/>
      <c r="BA420" s="2959"/>
      <c r="BB420" s="2959"/>
      <c r="BC420" s="2959"/>
      <c r="BD420" s="2959"/>
      <c r="BE420" s="2959"/>
      <c r="BF420" s="2959"/>
      <c r="BG420" s="2959"/>
      <c r="BH420" s="2959"/>
      <c r="BI420" s="2960"/>
    </row>
    <row r="421" spans="3:67">
      <c r="C421" s="3027"/>
      <c r="D421" s="3029" t="s">
        <v>168</v>
      </c>
      <c r="E421" s="3029" t="s">
        <v>220</v>
      </c>
      <c r="F421" s="3363"/>
      <c r="G421" s="3363"/>
      <c r="H421" s="3301"/>
      <c r="I421" s="3302"/>
      <c r="J421" s="3302"/>
      <c r="K421" s="3302"/>
      <c r="L421" s="3302"/>
      <c r="M421" s="3302"/>
      <c r="N421" s="3303"/>
      <c r="O421" s="3349"/>
      <c r="P421" s="3350"/>
      <c r="Q421" s="3350"/>
      <c r="R421" s="3350"/>
      <c r="S421" s="3350"/>
      <c r="T421" s="3350"/>
      <c r="U421" s="3350"/>
      <c r="V421" s="3350"/>
      <c r="W421" s="3350"/>
      <c r="X421" s="3350"/>
      <c r="Y421" s="3350"/>
      <c r="Z421" s="3350"/>
      <c r="AA421" s="3351"/>
      <c r="AB421" s="3310"/>
      <c r="AC421" s="3311"/>
      <c r="AD421" s="3312"/>
      <c r="AE421" s="3301"/>
      <c r="AF421" s="3303"/>
      <c r="AG421" s="2958"/>
      <c r="AH421" s="2959"/>
      <c r="AI421" s="2959"/>
      <c r="AJ421" s="2959"/>
      <c r="AK421" s="2959"/>
      <c r="AL421" s="2959"/>
      <c r="AM421" s="2959"/>
      <c r="AN421" s="2959"/>
      <c r="AO421" s="2959"/>
      <c r="AP421" s="2959"/>
      <c r="AQ421" s="2959"/>
      <c r="AR421" s="2959"/>
      <c r="AS421" s="2959"/>
      <c r="AT421" s="2959"/>
      <c r="AU421" s="2959"/>
      <c r="AV421" s="2959"/>
      <c r="AW421" s="2959"/>
      <c r="AX421" s="2959"/>
      <c r="AY421" s="2959"/>
      <c r="AZ421" s="2959"/>
      <c r="BA421" s="2959"/>
      <c r="BB421" s="2959"/>
      <c r="BC421" s="2959"/>
      <c r="BD421" s="2959"/>
      <c r="BE421" s="2959"/>
      <c r="BF421" s="2959"/>
      <c r="BG421" s="2959"/>
      <c r="BH421" s="2959"/>
      <c r="BI421" s="2960"/>
    </row>
    <row r="422" spans="3:67">
      <c r="C422" s="3028"/>
      <c r="D422" s="3030"/>
      <c r="E422" s="3030"/>
      <c r="F422" s="3364"/>
      <c r="G422" s="3364"/>
      <c r="H422" s="3304"/>
      <c r="I422" s="3305"/>
      <c r="J422" s="3305"/>
      <c r="K422" s="3305"/>
      <c r="L422" s="3305"/>
      <c r="M422" s="3305"/>
      <c r="N422" s="3306"/>
      <c r="O422" s="3352"/>
      <c r="P422" s="3353"/>
      <c r="Q422" s="3353"/>
      <c r="R422" s="3353"/>
      <c r="S422" s="3353"/>
      <c r="T422" s="3353"/>
      <c r="U422" s="3353"/>
      <c r="V422" s="3353"/>
      <c r="W422" s="3353"/>
      <c r="X422" s="3353"/>
      <c r="Y422" s="3353"/>
      <c r="Z422" s="3353"/>
      <c r="AA422" s="3354"/>
      <c r="AB422" s="3313"/>
      <c r="AC422" s="3314"/>
      <c r="AD422" s="3315"/>
      <c r="AE422" s="3304"/>
      <c r="AF422" s="3306"/>
      <c r="AG422" s="2961"/>
      <c r="AH422" s="2962"/>
      <c r="AI422" s="2962"/>
      <c r="AJ422" s="2962"/>
      <c r="AK422" s="2962"/>
      <c r="AL422" s="2962"/>
      <c r="AM422" s="2962"/>
      <c r="AN422" s="2962"/>
      <c r="AO422" s="2962"/>
      <c r="AP422" s="2962"/>
      <c r="AQ422" s="2962"/>
      <c r="AR422" s="2962"/>
      <c r="AS422" s="2962"/>
      <c r="AT422" s="2962"/>
      <c r="AU422" s="2962"/>
      <c r="AV422" s="2962"/>
      <c r="AW422" s="2962"/>
      <c r="AX422" s="2962"/>
      <c r="AY422" s="2962"/>
      <c r="AZ422" s="2962"/>
      <c r="BA422" s="2962"/>
      <c r="BB422" s="2962"/>
      <c r="BC422" s="2962"/>
      <c r="BD422" s="2962"/>
      <c r="BE422" s="2962"/>
      <c r="BF422" s="2962"/>
      <c r="BG422" s="2962"/>
      <c r="BH422" s="2962"/>
      <c r="BI422" s="2963"/>
    </row>
    <row r="423" spans="3:67" ht="69" customHeight="1">
      <c r="C423" s="700" t="s">
        <v>615</v>
      </c>
      <c r="D423" s="1276" t="s">
        <v>242</v>
      </c>
      <c r="E423" s="1276" t="s">
        <v>620</v>
      </c>
      <c r="F423" s="1279" t="s">
        <v>243</v>
      </c>
      <c r="G423" s="1281" t="s">
        <v>323</v>
      </c>
      <c r="H423" s="3424" t="s">
        <v>584</v>
      </c>
      <c r="I423" s="3318"/>
      <c r="J423" s="3318"/>
      <c r="K423" s="3318"/>
      <c r="L423" s="3318"/>
      <c r="M423" s="3318"/>
      <c r="N423" s="3425"/>
      <c r="O423" s="3012" t="s">
        <v>597</v>
      </c>
      <c r="P423" s="3012"/>
      <c r="Q423" s="3012"/>
      <c r="R423" s="3012"/>
      <c r="S423" s="3012"/>
      <c r="T423" s="3012"/>
      <c r="U423" s="3012"/>
      <c r="V423" s="3012"/>
      <c r="W423" s="3012"/>
      <c r="X423" s="3012"/>
      <c r="Y423" s="3012"/>
      <c r="Z423" s="3012"/>
      <c r="AA423" s="3013"/>
      <c r="AB423" s="3011" t="s">
        <v>419</v>
      </c>
      <c r="AC423" s="3012"/>
      <c r="AD423" s="3013"/>
      <c r="AE423" s="3011" t="s">
        <v>621</v>
      </c>
      <c r="AF423" s="3013"/>
      <c r="AG423" s="3329" t="s">
        <v>622</v>
      </c>
      <c r="AH423" s="3330"/>
      <c r="AI423" s="3330"/>
      <c r="AJ423" s="3330"/>
      <c r="AK423" s="3330"/>
      <c r="AL423" s="3330"/>
      <c r="AM423" s="3330"/>
      <c r="AN423" s="3330"/>
      <c r="AO423" s="3330"/>
      <c r="AP423" s="3330"/>
      <c r="AQ423" s="3330"/>
      <c r="AR423" s="3330"/>
      <c r="AS423" s="3330"/>
      <c r="AT423" s="3330"/>
      <c r="AU423" s="3330"/>
      <c r="AV423" s="3330"/>
      <c r="AW423" s="3330"/>
      <c r="AX423" s="3330"/>
      <c r="AY423" s="3330"/>
      <c r="AZ423" s="3330"/>
      <c r="BA423" s="3330"/>
      <c r="BB423" s="3330"/>
      <c r="BC423" s="3330"/>
      <c r="BD423" s="3330"/>
      <c r="BE423" s="3330"/>
      <c r="BF423" s="3330"/>
      <c r="BG423" s="3330"/>
      <c r="BH423" s="3330"/>
      <c r="BI423" s="3331"/>
    </row>
    <row r="428" spans="3:67" ht="20.399999999999999">
      <c r="C428" s="1278" t="s">
        <v>623</v>
      </c>
      <c r="D428" s="1278"/>
      <c r="E428" s="1278"/>
      <c r="F428" s="1278"/>
      <c r="G428" s="1278"/>
    </row>
    <row r="429" spans="3:67" ht="20.399999999999999">
      <c r="C429" s="3421" t="s">
        <v>624</v>
      </c>
      <c r="D429" s="3061" t="s">
        <v>164</v>
      </c>
      <c r="E429" s="2974"/>
      <c r="F429" s="103"/>
      <c r="G429" s="104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5"/>
      <c r="Z429" s="105"/>
      <c r="AA429" s="105"/>
      <c r="AB429" s="3283" t="s">
        <v>140</v>
      </c>
      <c r="AC429" s="3284"/>
      <c r="AD429" s="3285"/>
      <c r="AE429" s="3036" t="s">
        <v>139</v>
      </c>
      <c r="AF429" s="3038"/>
      <c r="AG429" s="3283" t="s">
        <v>140</v>
      </c>
      <c r="AH429" s="3284"/>
      <c r="AI429" s="3284"/>
      <c r="AJ429" s="3284"/>
      <c r="AK429" s="3284"/>
      <c r="AL429" s="3284"/>
      <c r="AM429" s="3284"/>
      <c r="AN429" s="3284"/>
      <c r="AO429" s="3284"/>
      <c r="AP429" s="3284"/>
      <c r="AQ429" s="3284"/>
      <c r="AR429" s="3284"/>
      <c r="AS429" s="3284"/>
      <c r="AT429" s="3284"/>
      <c r="AU429" s="3284"/>
      <c r="AV429" s="3284"/>
      <c r="AW429" s="3284"/>
      <c r="AX429" s="3284"/>
      <c r="AY429" s="3284"/>
      <c r="AZ429" s="3284"/>
      <c r="BA429" s="696"/>
      <c r="BB429" s="696"/>
      <c r="BC429" s="696"/>
      <c r="BD429" s="2955" t="s">
        <v>307</v>
      </c>
      <c r="BE429" s="2956"/>
      <c r="BF429" s="2956"/>
      <c r="BG429" s="2956"/>
      <c r="BH429" s="2956"/>
      <c r="BI429" s="2956"/>
      <c r="BJ429" s="2956"/>
      <c r="BK429" s="2956"/>
      <c r="BL429" s="2956"/>
      <c r="BM429" s="2956"/>
      <c r="BN429" s="2956"/>
      <c r="BO429" s="2957"/>
    </row>
    <row r="430" spans="3:67" ht="20.25" customHeight="1">
      <c r="C430" s="3422"/>
      <c r="D430" s="3062"/>
      <c r="E430" s="3064"/>
      <c r="F430" s="3362" t="s">
        <v>221</v>
      </c>
      <c r="G430" s="3362" t="s">
        <v>222</v>
      </c>
      <c r="H430" s="3298" t="s">
        <v>578</v>
      </c>
      <c r="I430" s="3299"/>
      <c r="J430" s="3299"/>
      <c r="K430" s="3299"/>
      <c r="L430" s="3299"/>
      <c r="M430" s="3299"/>
      <c r="N430" s="3300"/>
      <c r="O430" s="3346" t="s">
        <v>589</v>
      </c>
      <c r="P430" s="3347"/>
      <c r="Q430" s="3347"/>
      <c r="R430" s="3347"/>
      <c r="S430" s="3347"/>
      <c r="T430" s="3347"/>
      <c r="U430" s="3347"/>
      <c r="V430" s="3347"/>
      <c r="W430" s="3347"/>
      <c r="X430" s="3347"/>
      <c r="Y430" s="3347"/>
      <c r="Z430" s="3347"/>
      <c r="AA430" s="3348"/>
      <c r="AB430" s="3307" t="s">
        <v>580</v>
      </c>
      <c r="AC430" s="3308"/>
      <c r="AD430" s="3309"/>
      <c r="AE430" s="3298" t="s">
        <v>625</v>
      </c>
      <c r="AF430" s="3300"/>
      <c r="AG430" s="3307" t="s">
        <v>626</v>
      </c>
      <c r="AH430" s="3308"/>
      <c r="AI430" s="3308"/>
      <c r="AJ430" s="3308"/>
      <c r="AK430" s="3308"/>
      <c r="AL430" s="3308"/>
      <c r="AM430" s="3308"/>
      <c r="AN430" s="3308"/>
      <c r="AO430" s="3308"/>
      <c r="AP430" s="3308"/>
      <c r="AQ430" s="3308"/>
      <c r="AR430" s="3308"/>
      <c r="AS430" s="3308"/>
      <c r="AT430" s="3308"/>
      <c r="AU430" s="3308"/>
      <c r="AV430" s="3308"/>
      <c r="AW430" s="3308"/>
      <c r="AX430" s="3308"/>
      <c r="AY430" s="3308"/>
      <c r="AZ430" s="3309"/>
      <c r="BA430" s="3316" t="s">
        <v>627</v>
      </c>
      <c r="BB430" s="3290"/>
      <c r="BC430" s="3290"/>
      <c r="BD430" s="2958"/>
      <c r="BE430" s="2959"/>
      <c r="BF430" s="2959"/>
      <c r="BG430" s="2959"/>
      <c r="BH430" s="2959"/>
      <c r="BI430" s="2959"/>
      <c r="BJ430" s="2959"/>
      <c r="BK430" s="2959"/>
      <c r="BL430" s="2959"/>
      <c r="BM430" s="2959"/>
      <c r="BN430" s="2959"/>
      <c r="BO430" s="2960"/>
    </row>
    <row r="431" spans="3:67" ht="20.25" customHeight="1">
      <c r="C431" s="3422"/>
      <c r="D431" s="3062"/>
      <c r="E431" s="3064"/>
      <c r="F431" s="3363"/>
      <c r="G431" s="3363"/>
      <c r="H431" s="3301"/>
      <c r="I431" s="3302"/>
      <c r="J431" s="3302"/>
      <c r="K431" s="3302"/>
      <c r="L431" s="3302"/>
      <c r="M431" s="3302"/>
      <c r="N431" s="3303"/>
      <c r="O431" s="3349"/>
      <c r="P431" s="3350"/>
      <c r="Q431" s="3350"/>
      <c r="R431" s="3350"/>
      <c r="S431" s="3350"/>
      <c r="T431" s="3350"/>
      <c r="U431" s="3350"/>
      <c r="V431" s="3350"/>
      <c r="W431" s="3350"/>
      <c r="X431" s="3350"/>
      <c r="Y431" s="3350"/>
      <c r="Z431" s="3350"/>
      <c r="AA431" s="3351"/>
      <c r="AB431" s="3310"/>
      <c r="AC431" s="3311"/>
      <c r="AD431" s="3312"/>
      <c r="AE431" s="3301"/>
      <c r="AF431" s="3303"/>
      <c r="AG431" s="3310"/>
      <c r="AH431" s="3311"/>
      <c r="AI431" s="3311"/>
      <c r="AJ431" s="3311"/>
      <c r="AK431" s="3311"/>
      <c r="AL431" s="3311"/>
      <c r="AM431" s="3311"/>
      <c r="AN431" s="3311"/>
      <c r="AO431" s="3311"/>
      <c r="AP431" s="3311"/>
      <c r="AQ431" s="3311"/>
      <c r="AR431" s="3311"/>
      <c r="AS431" s="3311"/>
      <c r="AT431" s="3311"/>
      <c r="AU431" s="3311"/>
      <c r="AV431" s="3311"/>
      <c r="AW431" s="3311"/>
      <c r="AX431" s="3311"/>
      <c r="AY431" s="3311"/>
      <c r="AZ431" s="3312"/>
      <c r="BA431" s="3292"/>
      <c r="BB431" s="3293"/>
      <c r="BC431" s="3293"/>
      <c r="BD431" s="2958"/>
      <c r="BE431" s="2959"/>
      <c r="BF431" s="2959"/>
      <c r="BG431" s="2959"/>
      <c r="BH431" s="2959"/>
      <c r="BI431" s="2959"/>
      <c r="BJ431" s="2959"/>
      <c r="BK431" s="2959"/>
      <c r="BL431" s="2959"/>
      <c r="BM431" s="2959"/>
      <c r="BN431" s="2959"/>
      <c r="BO431" s="2960"/>
    </row>
    <row r="432" spans="3:67" ht="25.5" customHeight="1">
      <c r="C432" s="3422"/>
      <c r="D432" s="3181"/>
      <c r="E432" s="3183"/>
      <c r="F432" s="3363"/>
      <c r="G432" s="3363"/>
      <c r="H432" s="3301"/>
      <c r="I432" s="3302"/>
      <c r="J432" s="3302"/>
      <c r="K432" s="3302"/>
      <c r="L432" s="3302"/>
      <c r="M432" s="3302"/>
      <c r="N432" s="3303"/>
      <c r="O432" s="3349"/>
      <c r="P432" s="3350"/>
      <c r="Q432" s="3350"/>
      <c r="R432" s="3350"/>
      <c r="S432" s="3350"/>
      <c r="T432" s="3350"/>
      <c r="U432" s="3350"/>
      <c r="V432" s="3350"/>
      <c r="W432" s="3350"/>
      <c r="X432" s="3350"/>
      <c r="Y432" s="3350"/>
      <c r="Z432" s="3350"/>
      <c r="AA432" s="3351"/>
      <c r="AB432" s="3310"/>
      <c r="AC432" s="3311"/>
      <c r="AD432" s="3312"/>
      <c r="AE432" s="3301"/>
      <c r="AF432" s="3303"/>
      <c r="AG432" s="3310"/>
      <c r="AH432" s="3311"/>
      <c r="AI432" s="3311"/>
      <c r="AJ432" s="3311"/>
      <c r="AK432" s="3311"/>
      <c r="AL432" s="3311"/>
      <c r="AM432" s="3311"/>
      <c r="AN432" s="3311"/>
      <c r="AO432" s="3311"/>
      <c r="AP432" s="3311"/>
      <c r="AQ432" s="3311"/>
      <c r="AR432" s="3311"/>
      <c r="AS432" s="3311"/>
      <c r="AT432" s="3311"/>
      <c r="AU432" s="3311"/>
      <c r="AV432" s="3311"/>
      <c r="AW432" s="3311"/>
      <c r="AX432" s="3311"/>
      <c r="AY432" s="3311"/>
      <c r="AZ432" s="3312"/>
      <c r="BA432" s="3292"/>
      <c r="BB432" s="3293"/>
      <c r="BC432" s="3293"/>
      <c r="BD432" s="2958"/>
      <c r="BE432" s="2959"/>
      <c r="BF432" s="2959"/>
      <c r="BG432" s="2959"/>
      <c r="BH432" s="2959"/>
      <c r="BI432" s="2959"/>
      <c r="BJ432" s="2959"/>
      <c r="BK432" s="2959"/>
      <c r="BL432" s="2959"/>
      <c r="BM432" s="2959"/>
      <c r="BN432" s="2959"/>
      <c r="BO432" s="2960"/>
    </row>
    <row r="433" spans="3:67" ht="20.25" customHeight="1">
      <c r="C433" s="3422"/>
      <c r="D433" s="3029" t="s">
        <v>168</v>
      </c>
      <c r="E433" s="3029" t="s">
        <v>220</v>
      </c>
      <c r="F433" s="3363"/>
      <c r="G433" s="3363"/>
      <c r="H433" s="3301"/>
      <c r="I433" s="3302"/>
      <c r="J433" s="3302"/>
      <c r="K433" s="3302"/>
      <c r="L433" s="3302"/>
      <c r="M433" s="3302"/>
      <c r="N433" s="3303"/>
      <c r="O433" s="3349"/>
      <c r="P433" s="3350"/>
      <c r="Q433" s="3350"/>
      <c r="R433" s="3350"/>
      <c r="S433" s="3350"/>
      <c r="T433" s="3350"/>
      <c r="U433" s="3350"/>
      <c r="V433" s="3350"/>
      <c r="W433" s="3350"/>
      <c r="X433" s="3350"/>
      <c r="Y433" s="3350"/>
      <c r="Z433" s="3350"/>
      <c r="AA433" s="3351"/>
      <c r="AB433" s="3310"/>
      <c r="AC433" s="3311"/>
      <c r="AD433" s="3312"/>
      <c r="AE433" s="3301"/>
      <c r="AF433" s="3303"/>
      <c r="AG433" s="3310"/>
      <c r="AH433" s="3311"/>
      <c r="AI433" s="3311"/>
      <c r="AJ433" s="3311"/>
      <c r="AK433" s="3311"/>
      <c r="AL433" s="3311"/>
      <c r="AM433" s="3311"/>
      <c r="AN433" s="3311"/>
      <c r="AO433" s="3311"/>
      <c r="AP433" s="3311"/>
      <c r="AQ433" s="3311"/>
      <c r="AR433" s="3311"/>
      <c r="AS433" s="3311"/>
      <c r="AT433" s="3311"/>
      <c r="AU433" s="3311"/>
      <c r="AV433" s="3311"/>
      <c r="AW433" s="3311"/>
      <c r="AX433" s="3311"/>
      <c r="AY433" s="3311"/>
      <c r="AZ433" s="3312"/>
      <c r="BA433" s="3292"/>
      <c r="BB433" s="3293"/>
      <c r="BC433" s="3293"/>
      <c r="BD433" s="2958"/>
      <c r="BE433" s="2959"/>
      <c r="BF433" s="2959"/>
      <c r="BG433" s="2959"/>
      <c r="BH433" s="2959"/>
      <c r="BI433" s="2959"/>
      <c r="BJ433" s="2959"/>
      <c r="BK433" s="2959"/>
      <c r="BL433" s="2959"/>
      <c r="BM433" s="2959"/>
      <c r="BN433" s="2959"/>
      <c r="BO433" s="2960"/>
    </row>
    <row r="434" spans="3:67" ht="20.25" customHeight="1">
      <c r="C434" s="3423"/>
      <c r="D434" s="3030"/>
      <c r="E434" s="3030"/>
      <c r="F434" s="3364"/>
      <c r="G434" s="3364"/>
      <c r="H434" s="3304"/>
      <c r="I434" s="3305"/>
      <c r="J434" s="3305"/>
      <c r="K434" s="3305"/>
      <c r="L434" s="3305"/>
      <c r="M434" s="3305"/>
      <c r="N434" s="3306"/>
      <c r="O434" s="3352"/>
      <c r="P434" s="3353"/>
      <c r="Q434" s="3353"/>
      <c r="R434" s="3353"/>
      <c r="S434" s="3353"/>
      <c r="T434" s="3353"/>
      <c r="U434" s="3353"/>
      <c r="V434" s="3353"/>
      <c r="W434" s="3353"/>
      <c r="X434" s="3353"/>
      <c r="Y434" s="3353"/>
      <c r="Z434" s="3353"/>
      <c r="AA434" s="3354"/>
      <c r="AB434" s="3313"/>
      <c r="AC434" s="3314"/>
      <c r="AD434" s="3315"/>
      <c r="AE434" s="3304"/>
      <c r="AF434" s="3306"/>
      <c r="AG434" s="3313"/>
      <c r="AH434" s="3314"/>
      <c r="AI434" s="3314"/>
      <c r="AJ434" s="3314"/>
      <c r="AK434" s="3314"/>
      <c r="AL434" s="3314"/>
      <c r="AM434" s="3314"/>
      <c r="AN434" s="3314"/>
      <c r="AO434" s="3314"/>
      <c r="AP434" s="3314"/>
      <c r="AQ434" s="3314"/>
      <c r="AR434" s="3314"/>
      <c r="AS434" s="3314"/>
      <c r="AT434" s="3314"/>
      <c r="AU434" s="3314"/>
      <c r="AV434" s="3314"/>
      <c r="AW434" s="3314"/>
      <c r="AX434" s="3314"/>
      <c r="AY434" s="3314"/>
      <c r="AZ434" s="3315"/>
      <c r="BA434" s="3295"/>
      <c r="BB434" s="3296"/>
      <c r="BC434" s="3296"/>
      <c r="BD434" s="2961"/>
      <c r="BE434" s="2962"/>
      <c r="BF434" s="2962"/>
      <c r="BG434" s="2962"/>
      <c r="BH434" s="2962"/>
      <c r="BI434" s="2962"/>
      <c r="BJ434" s="2962"/>
      <c r="BK434" s="2962"/>
      <c r="BL434" s="2962"/>
      <c r="BM434" s="2962"/>
      <c r="BN434" s="2962"/>
      <c r="BO434" s="2963"/>
    </row>
    <row r="435" spans="3:67" ht="50.4">
      <c r="C435" s="700" t="s">
        <v>628</v>
      </c>
      <c r="D435" s="1276" t="s">
        <v>242</v>
      </c>
      <c r="E435" s="1276" t="s">
        <v>596</v>
      </c>
      <c r="F435" s="1279" t="s">
        <v>243</v>
      </c>
      <c r="G435" s="1281" t="s">
        <v>323</v>
      </c>
      <c r="H435" s="3424" t="s">
        <v>584</v>
      </c>
      <c r="I435" s="3318"/>
      <c r="J435" s="3318"/>
      <c r="K435" s="3318"/>
      <c r="L435" s="3318"/>
      <c r="M435" s="3318"/>
      <c r="N435" s="3425"/>
      <c r="O435" s="3012" t="s">
        <v>597</v>
      </c>
      <c r="P435" s="3012"/>
      <c r="Q435" s="3012"/>
      <c r="R435" s="3012"/>
      <c r="S435" s="3012"/>
      <c r="T435" s="3012"/>
      <c r="U435" s="3012"/>
      <c r="V435" s="3012"/>
      <c r="W435" s="3012"/>
      <c r="X435" s="3012"/>
      <c r="Y435" s="3012"/>
      <c r="Z435" s="3012"/>
      <c r="AA435" s="3013"/>
      <c r="AB435" s="3011" t="s">
        <v>419</v>
      </c>
      <c r="AC435" s="3012"/>
      <c r="AD435" s="3013"/>
      <c r="AE435" s="3011" t="s">
        <v>621</v>
      </c>
      <c r="AF435" s="3013"/>
      <c r="AG435" s="3071"/>
      <c r="AH435" s="3272"/>
      <c r="AI435" s="3272"/>
      <c r="AJ435" s="3272"/>
      <c r="AK435" s="3272"/>
      <c r="AL435" s="3272"/>
      <c r="AM435" s="3272"/>
      <c r="AN435" s="3272"/>
      <c r="AO435" s="3272"/>
      <c r="AP435" s="3272"/>
      <c r="AQ435" s="3272"/>
      <c r="AR435" s="3272"/>
      <c r="AS435" s="3272"/>
      <c r="AT435" s="3272"/>
      <c r="AU435" s="3272"/>
      <c r="AV435" s="3272"/>
      <c r="AW435" s="3272"/>
      <c r="AX435" s="3272"/>
      <c r="AY435" s="3272"/>
      <c r="AZ435" s="3273"/>
      <c r="BA435" s="3071"/>
      <c r="BB435" s="3012"/>
      <c r="BC435" s="3013"/>
      <c r="BD435" s="3329" t="s">
        <v>622</v>
      </c>
      <c r="BE435" s="3330"/>
      <c r="BF435" s="3330"/>
      <c r="BG435" s="3330"/>
      <c r="BH435" s="3330"/>
      <c r="BI435" s="3330"/>
      <c r="BJ435" s="3330"/>
      <c r="BK435" s="3330"/>
      <c r="BL435" s="3330"/>
      <c r="BM435" s="3330"/>
      <c r="BN435" s="3330"/>
      <c r="BO435" s="3331"/>
    </row>
    <row r="438" spans="3:67" ht="33">
      <c r="C438" s="1299" t="s">
        <v>629</v>
      </c>
      <c r="D438" s="1298"/>
    </row>
    <row r="440" spans="3:67" ht="20.399999999999999">
      <c r="C440" s="3398" t="s">
        <v>630</v>
      </c>
      <c r="D440" s="3398"/>
      <c r="E440" s="3398"/>
    </row>
    <row r="441" spans="3:67" ht="12" customHeight="1">
      <c r="C441" s="1685"/>
      <c r="D441" s="1685"/>
      <c r="E441" s="1685"/>
    </row>
    <row r="442" spans="3:67" ht="20.399999999999999">
      <c r="C442" s="3026" t="s">
        <v>163</v>
      </c>
      <c r="D442" s="3061" t="s">
        <v>164</v>
      </c>
      <c r="E442" s="2974"/>
      <c r="F442" s="103"/>
      <c r="G442" s="104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5"/>
      <c r="Z442" s="105"/>
      <c r="AA442" s="105"/>
      <c r="AB442" s="3283" t="s">
        <v>140</v>
      </c>
      <c r="AC442" s="3284"/>
      <c r="AD442" s="3285"/>
      <c r="AE442" s="3036" t="s">
        <v>139</v>
      </c>
      <c r="AF442" s="3038"/>
      <c r="AG442" s="3283" t="s">
        <v>140</v>
      </c>
      <c r="AH442" s="3284"/>
      <c r="AI442" s="3285"/>
      <c r="AJ442" s="3399" t="s">
        <v>139</v>
      </c>
      <c r="AK442" s="3400"/>
      <c r="AL442" s="3401"/>
      <c r="AM442" s="3857" t="s">
        <v>140</v>
      </c>
      <c r="AN442" s="3858"/>
      <c r="AO442" s="3858"/>
      <c r="AP442" s="2955" t="s">
        <v>307</v>
      </c>
      <c r="AQ442" s="2956"/>
      <c r="AR442" s="2956"/>
      <c r="AS442" s="2956"/>
      <c r="AT442" s="2956"/>
      <c r="AU442" s="2956"/>
      <c r="AV442" s="2956"/>
      <c r="AW442" s="2956"/>
      <c r="AX442" s="2956"/>
      <c r="AY442" s="2956"/>
      <c r="AZ442" s="2957"/>
      <c r="BD442" s="1280"/>
      <c r="BE442" s="1280"/>
      <c r="BF442" s="1280"/>
      <c r="BG442" s="1280"/>
      <c r="BH442" s="1280"/>
      <c r="BI442" s="1280"/>
      <c r="BJ442" s="1280"/>
      <c r="BK442" s="1280"/>
      <c r="BL442" s="1280"/>
      <c r="BM442" s="1280"/>
      <c r="BN442" s="1280"/>
      <c r="BO442" s="1280"/>
    </row>
    <row r="443" spans="3:67" ht="18" customHeight="1">
      <c r="C443" s="3027"/>
      <c r="D443" s="3062"/>
      <c r="E443" s="3064"/>
      <c r="F443" s="3362" t="s">
        <v>221</v>
      </c>
      <c r="G443" s="3362" t="s">
        <v>222</v>
      </c>
      <c r="H443" s="3298" t="s">
        <v>578</v>
      </c>
      <c r="I443" s="3299"/>
      <c r="J443" s="3299"/>
      <c r="K443" s="3299"/>
      <c r="L443" s="3299"/>
      <c r="M443" s="3299"/>
      <c r="N443" s="3300"/>
      <c r="O443" s="3346" t="s">
        <v>589</v>
      </c>
      <c r="P443" s="3347"/>
      <c r="Q443" s="3347"/>
      <c r="R443" s="3347"/>
      <c r="S443" s="3347"/>
      <c r="T443" s="3347"/>
      <c r="U443" s="3347"/>
      <c r="V443" s="3347"/>
      <c r="W443" s="3347"/>
      <c r="X443" s="3347"/>
      <c r="Y443" s="3347"/>
      <c r="Z443" s="3347"/>
      <c r="AA443" s="3348"/>
      <c r="AB443" s="3307" t="s">
        <v>580</v>
      </c>
      <c r="AC443" s="3308"/>
      <c r="AD443" s="3309"/>
      <c r="AE443" s="3388" t="s">
        <v>589</v>
      </c>
      <c r="AF443" s="3390"/>
      <c r="AG443" s="3307" t="s">
        <v>580</v>
      </c>
      <c r="AH443" s="3308"/>
      <c r="AI443" s="3309"/>
      <c r="AJ443" s="3335" t="s">
        <v>589</v>
      </c>
      <c r="AK443" s="3336"/>
      <c r="AL443" s="3415"/>
      <c r="AM443" s="3307" t="s">
        <v>580</v>
      </c>
      <c r="AN443" s="3308"/>
      <c r="AO443" s="3309"/>
      <c r="AP443" s="2958"/>
      <c r="AQ443" s="2959"/>
      <c r="AR443" s="2959"/>
      <c r="AS443" s="2959"/>
      <c r="AT443" s="2959"/>
      <c r="AU443" s="2959"/>
      <c r="AV443" s="2959"/>
      <c r="AW443" s="2959"/>
      <c r="AX443" s="2959"/>
      <c r="AY443" s="2959"/>
      <c r="AZ443" s="2960"/>
      <c r="BD443" s="1280"/>
      <c r="BE443" s="1280"/>
      <c r="BF443" s="1280"/>
      <c r="BG443" s="1280"/>
      <c r="BH443" s="1280"/>
      <c r="BI443" s="1280"/>
      <c r="BJ443" s="1280"/>
      <c r="BK443" s="1280"/>
      <c r="BL443" s="1280"/>
      <c r="BM443" s="1280"/>
      <c r="BN443" s="1280"/>
      <c r="BO443" s="1280"/>
    </row>
    <row r="444" spans="3:67" ht="18" customHeight="1">
      <c r="C444" s="3027"/>
      <c r="D444" s="3062"/>
      <c r="E444" s="3064"/>
      <c r="F444" s="3363"/>
      <c r="G444" s="3363"/>
      <c r="H444" s="3301"/>
      <c r="I444" s="3302"/>
      <c r="J444" s="3302"/>
      <c r="K444" s="3302"/>
      <c r="L444" s="3302"/>
      <c r="M444" s="3302"/>
      <c r="N444" s="3303"/>
      <c r="O444" s="3349"/>
      <c r="P444" s="3350"/>
      <c r="Q444" s="3350"/>
      <c r="R444" s="3350"/>
      <c r="S444" s="3350"/>
      <c r="T444" s="3350"/>
      <c r="U444" s="3350"/>
      <c r="V444" s="3350"/>
      <c r="W444" s="3350"/>
      <c r="X444" s="3350"/>
      <c r="Y444" s="3350"/>
      <c r="Z444" s="3350"/>
      <c r="AA444" s="3351"/>
      <c r="AB444" s="3310"/>
      <c r="AC444" s="3311"/>
      <c r="AD444" s="3312"/>
      <c r="AE444" s="3391"/>
      <c r="AF444" s="3393"/>
      <c r="AG444" s="3310"/>
      <c r="AH444" s="3311"/>
      <c r="AI444" s="3312"/>
      <c r="AJ444" s="3337"/>
      <c r="AK444" s="3338"/>
      <c r="AL444" s="3416"/>
      <c r="AM444" s="3310"/>
      <c r="AN444" s="3311"/>
      <c r="AO444" s="3312"/>
      <c r="AP444" s="2958"/>
      <c r="AQ444" s="2959"/>
      <c r="AR444" s="2959"/>
      <c r="AS444" s="2959"/>
      <c r="AT444" s="2959"/>
      <c r="AU444" s="2959"/>
      <c r="AV444" s="2959"/>
      <c r="AW444" s="2959"/>
      <c r="AX444" s="2959"/>
      <c r="AY444" s="2959"/>
      <c r="AZ444" s="2960"/>
      <c r="BD444" s="1280"/>
      <c r="BE444" s="1280"/>
      <c r="BF444" s="1280"/>
      <c r="BG444" s="1280"/>
      <c r="BH444" s="1280"/>
      <c r="BI444" s="1280"/>
      <c r="BJ444" s="1280"/>
      <c r="BK444" s="1280"/>
      <c r="BL444" s="1280"/>
      <c r="BM444" s="1280"/>
      <c r="BN444" s="1280"/>
      <c r="BO444" s="1280"/>
    </row>
    <row r="445" spans="3:67" ht="25.5" customHeight="1">
      <c r="C445" s="3027"/>
      <c r="D445" s="3181"/>
      <c r="E445" s="3183"/>
      <c r="F445" s="3363"/>
      <c r="G445" s="3363"/>
      <c r="H445" s="3301"/>
      <c r="I445" s="3302"/>
      <c r="J445" s="3302"/>
      <c r="K445" s="3302"/>
      <c r="L445" s="3302"/>
      <c r="M445" s="3302"/>
      <c r="N445" s="3303"/>
      <c r="O445" s="3349"/>
      <c r="P445" s="3350"/>
      <c r="Q445" s="3350"/>
      <c r="R445" s="3350"/>
      <c r="S445" s="3350"/>
      <c r="T445" s="3350"/>
      <c r="U445" s="3350"/>
      <c r="V445" s="3350"/>
      <c r="W445" s="3350"/>
      <c r="X445" s="3350"/>
      <c r="Y445" s="3350"/>
      <c r="Z445" s="3350"/>
      <c r="AA445" s="3351"/>
      <c r="AB445" s="3310"/>
      <c r="AC445" s="3311"/>
      <c r="AD445" s="3312"/>
      <c r="AE445" s="3391"/>
      <c r="AF445" s="3393"/>
      <c r="AG445" s="3310"/>
      <c r="AH445" s="3311"/>
      <c r="AI445" s="3312"/>
      <c r="AJ445" s="3337"/>
      <c r="AK445" s="3338"/>
      <c r="AL445" s="3416"/>
      <c r="AM445" s="3310"/>
      <c r="AN445" s="3311"/>
      <c r="AO445" s="3312"/>
      <c r="AP445" s="2958"/>
      <c r="AQ445" s="2959"/>
      <c r="AR445" s="2959"/>
      <c r="AS445" s="2959"/>
      <c r="AT445" s="2959"/>
      <c r="AU445" s="2959"/>
      <c r="AV445" s="2959"/>
      <c r="AW445" s="2959"/>
      <c r="AX445" s="2959"/>
      <c r="AY445" s="2959"/>
      <c r="AZ445" s="2960"/>
      <c r="BD445" s="1280"/>
      <c r="BE445" s="1280"/>
      <c r="BF445" s="1280"/>
      <c r="BG445" s="1280"/>
      <c r="BH445" s="1280"/>
      <c r="BI445" s="1280"/>
      <c r="BJ445" s="1280"/>
      <c r="BK445" s="1280"/>
      <c r="BL445" s="1280"/>
      <c r="BM445" s="1280"/>
      <c r="BN445" s="1280"/>
      <c r="BO445" s="1280"/>
    </row>
    <row r="446" spans="3:67" ht="12.75" customHeight="1">
      <c r="C446" s="3027"/>
      <c r="D446" s="3029" t="s">
        <v>168</v>
      </c>
      <c r="E446" s="3029" t="s">
        <v>220</v>
      </c>
      <c r="F446" s="3363"/>
      <c r="G446" s="3363"/>
      <c r="H446" s="3301"/>
      <c r="I446" s="3302"/>
      <c r="J446" s="3302"/>
      <c r="K446" s="3302"/>
      <c r="L446" s="3302"/>
      <c r="M446" s="3302"/>
      <c r="N446" s="3303"/>
      <c r="O446" s="3349"/>
      <c r="P446" s="3350"/>
      <c r="Q446" s="3350"/>
      <c r="R446" s="3350"/>
      <c r="S446" s="3350"/>
      <c r="T446" s="3350"/>
      <c r="U446" s="3350"/>
      <c r="V446" s="3350"/>
      <c r="W446" s="3350"/>
      <c r="X446" s="3350"/>
      <c r="Y446" s="3350"/>
      <c r="Z446" s="3350"/>
      <c r="AA446" s="3351"/>
      <c r="AB446" s="3310"/>
      <c r="AC446" s="3311"/>
      <c r="AD446" s="3312"/>
      <c r="AE446" s="3391"/>
      <c r="AF446" s="3393"/>
      <c r="AG446" s="3310"/>
      <c r="AH446" s="3311"/>
      <c r="AI446" s="3312"/>
      <c r="AJ446" s="3337"/>
      <c r="AK446" s="3338"/>
      <c r="AL446" s="3416"/>
      <c r="AM446" s="3310"/>
      <c r="AN446" s="3311"/>
      <c r="AO446" s="3312"/>
      <c r="AP446" s="2958"/>
      <c r="AQ446" s="2959"/>
      <c r="AR446" s="2959"/>
      <c r="AS446" s="2959"/>
      <c r="AT446" s="2959"/>
      <c r="AU446" s="2959"/>
      <c r="AV446" s="2959"/>
      <c r="AW446" s="2959"/>
      <c r="AX446" s="2959"/>
      <c r="AY446" s="2959"/>
      <c r="AZ446" s="2960"/>
      <c r="BD446" s="1280"/>
      <c r="BE446" s="1280"/>
      <c r="BF446" s="1280"/>
      <c r="BG446" s="1280"/>
      <c r="BH446" s="1280"/>
      <c r="BI446" s="1280"/>
      <c r="BJ446" s="1280"/>
      <c r="BK446" s="1280"/>
      <c r="BL446" s="1280"/>
      <c r="BM446" s="1280"/>
      <c r="BN446" s="1280"/>
      <c r="BO446" s="1280"/>
    </row>
    <row r="447" spans="3:67" ht="12.75" customHeight="1">
      <c r="C447" s="3028"/>
      <c r="D447" s="3030"/>
      <c r="E447" s="3030"/>
      <c r="F447" s="3364"/>
      <c r="G447" s="3364"/>
      <c r="H447" s="3304"/>
      <c r="I447" s="3305"/>
      <c r="J447" s="3305"/>
      <c r="K447" s="3305"/>
      <c r="L447" s="3305"/>
      <c r="M447" s="3305"/>
      <c r="N447" s="3306"/>
      <c r="O447" s="3352"/>
      <c r="P447" s="3353"/>
      <c r="Q447" s="3353"/>
      <c r="R447" s="3353"/>
      <c r="S447" s="3353"/>
      <c r="T447" s="3353"/>
      <c r="U447" s="3353"/>
      <c r="V447" s="3353"/>
      <c r="W447" s="3353"/>
      <c r="X447" s="3353"/>
      <c r="Y447" s="3353"/>
      <c r="Z447" s="3353"/>
      <c r="AA447" s="3354"/>
      <c r="AB447" s="3313"/>
      <c r="AC447" s="3314"/>
      <c r="AD447" s="3315"/>
      <c r="AE447" s="3394"/>
      <c r="AF447" s="3396"/>
      <c r="AG447" s="3313"/>
      <c r="AH447" s="3314"/>
      <c r="AI447" s="3315"/>
      <c r="AJ447" s="3339"/>
      <c r="AK447" s="3340"/>
      <c r="AL447" s="3417"/>
      <c r="AM447" s="3313"/>
      <c r="AN447" s="3314"/>
      <c r="AO447" s="3315"/>
      <c r="AP447" s="2961"/>
      <c r="AQ447" s="2962"/>
      <c r="AR447" s="2962"/>
      <c r="AS447" s="2962"/>
      <c r="AT447" s="2962"/>
      <c r="AU447" s="2962"/>
      <c r="AV447" s="2962"/>
      <c r="AW447" s="2962"/>
      <c r="AX447" s="2962"/>
      <c r="AY447" s="2962"/>
      <c r="AZ447" s="2963"/>
      <c r="BD447" s="1280"/>
      <c r="BE447" s="1280"/>
      <c r="BF447" s="1280"/>
      <c r="BG447" s="1280"/>
      <c r="BH447" s="1280"/>
      <c r="BI447" s="1280"/>
      <c r="BJ447" s="1280"/>
      <c r="BK447" s="1280"/>
      <c r="BL447" s="1280"/>
      <c r="BM447" s="1280"/>
      <c r="BN447" s="1280"/>
      <c r="BO447" s="1280"/>
    </row>
    <row r="448" spans="3:67" ht="108.75" customHeight="1">
      <c r="C448" s="700" t="s">
        <v>631</v>
      </c>
      <c r="D448" s="1276" t="s">
        <v>242</v>
      </c>
      <c r="E448" s="1276" t="s">
        <v>632</v>
      </c>
      <c r="F448" s="1279" t="s">
        <v>243</v>
      </c>
      <c r="G448" s="1281" t="s">
        <v>323</v>
      </c>
      <c r="H448" s="3332" t="s">
        <v>633</v>
      </c>
      <c r="I448" s="3333"/>
      <c r="J448" s="3333"/>
      <c r="K448" s="3333"/>
      <c r="L448" s="3333"/>
      <c r="M448" s="3333"/>
      <c r="N448" s="3334"/>
      <c r="O448" s="3012" t="s">
        <v>634</v>
      </c>
      <c r="P448" s="3012"/>
      <c r="Q448" s="3012"/>
      <c r="R448" s="3012"/>
      <c r="S448" s="3012"/>
      <c r="T448" s="3012"/>
      <c r="U448" s="3012"/>
      <c r="V448" s="3012"/>
      <c r="W448" s="3012"/>
      <c r="X448" s="3012"/>
      <c r="Y448" s="3012"/>
      <c r="Z448" s="3012"/>
      <c r="AA448" s="3013"/>
      <c r="AB448" s="3011" t="s">
        <v>419</v>
      </c>
      <c r="AC448" s="3012"/>
      <c r="AD448" s="3013"/>
      <c r="AE448" s="3011" t="s">
        <v>635</v>
      </c>
      <c r="AF448" s="3013"/>
      <c r="AG448" s="3011" t="s">
        <v>636</v>
      </c>
      <c r="AH448" s="3012"/>
      <c r="AI448" s="3013"/>
      <c r="AJ448" s="3011" t="s">
        <v>634</v>
      </c>
      <c r="AK448" s="3012"/>
      <c r="AL448" s="3013"/>
      <c r="AM448" s="3011" t="s">
        <v>419</v>
      </c>
      <c r="AN448" s="3012"/>
      <c r="AO448" s="3013"/>
      <c r="AP448" s="3406" t="s">
        <v>637</v>
      </c>
      <c r="AQ448" s="3330"/>
      <c r="AR448" s="3330"/>
      <c r="AS448" s="3330"/>
      <c r="AT448" s="3330"/>
      <c r="AU448" s="3330"/>
      <c r="AV448" s="3330"/>
      <c r="AW448" s="3330"/>
      <c r="AX448" s="3330"/>
      <c r="AY448" s="3330"/>
      <c r="AZ448" s="3331"/>
      <c r="BD448" s="1280"/>
      <c r="BE448" s="1280"/>
      <c r="BF448" s="1280"/>
      <c r="BG448" s="1280"/>
      <c r="BH448" s="1280"/>
      <c r="BI448" s="1280"/>
      <c r="BJ448" s="1280"/>
      <c r="BK448" s="1280"/>
      <c r="BL448" s="1280"/>
      <c r="BM448" s="1280"/>
      <c r="BN448" s="1280"/>
      <c r="BO448" s="1280"/>
    </row>
    <row r="450" spans="3:67" ht="20.399999999999999">
      <c r="C450" s="3398" t="s">
        <v>638</v>
      </c>
      <c r="D450" s="3398"/>
      <c r="E450" s="3398"/>
      <c r="F450" s="3398"/>
      <c r="G450" s="3398"/>
    </row>
    <row r="452" spans="3:67" ht="40.799999999999997">
      <c r="C452" s="3026" t="s">
        <v>163</v>
      </c>
      <c r="D452" s="3061" t="s">
        <v>164</v>
      </c>
      <c r="E452" s="2974"/>
      <c r="F452" s="103"/>
      <c r="G452" s="104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  <c r="Y452" s="105"/>
      <c r="Z452" s="105"/>
      <c r="AA452" s="105"/>
      <c r="AB452" s="3283" t="s">
        <v>140</v>
      </c>
      <c r="AC452" s="3284"/>
      <c r="AD452" s="3285"/>
      <c r="AE452" s="3036" t="s">
        <v>139</v>
      </c>
      <c r="AF452" s="3038"/>
      <c r="AG452" s="3283" t="s">
        <v>140</v>
      </c>
      <c r="AH452" s="3284"/>
      <c r="AI452" s="3285"/>
      <c r="AJ452" s="3399" t="s">
        <v>139</v>
      </c>
      <c r="AK452" s="3400"/>
      <c r="AL452" s="3401"/>
      <c r="AM452" s="3283" t="s">
        <v>140</v>
      </c>
      <c r="AN452" s="3284"/>
      <c r="AO452" s="3285"/>
      <c r="AP452" s="3399" t="s">
        <v>139</v>
      </c>
      <c r="AQ452" s="3400"/>
      <c r="AR452" s="3400"/>
      <c r="AS452" s="3402" t="s">
        <v>140</v>
      </c>
      <c r="AT452" s="3403"/>
      <c r="AU452" s="3404"/>
      <c r="AV452" s="1288" t="s">
        <v>139</v>
      </c>
      <c r="AW452" s="1289" t="s">
        <v>140</v>
      </c>
      <c r="AX452" s="3399" t="s">
        <v>139</v>
      </c>
      <c r="AY452" s="3400"/>
      <c r="AZ452" s="3401"/>
      <c r="BA452" s="3857" t="s">
        <v>140</v>
      </c>
      <c r="BB452" s="3858"/>
      <c r="BC452" s="3866"/>
      <c r="BD452" s="2955" t="s">
        <v>307</v>
      </c>
      <c r="BE452" s="2956"/>
      <c r="BF452" s="2956"/>
      <c r="BG452" s="2956"/>
      <c r="BH452" s="2956"/>
      <c r="BI452" s="2956"/>
      <c r="BJ452" s="2956"/>
      <c r="BK452" s="2956"/>
      <c r="BL452" s="2956"/>
      <c r="BM452" s="2956"/>
      <c r="BN452" s="2956"/>
      <c r="BO452" s="2957"/>
    </row>
    <row r="453" spans="3:67" ht="20.25" customHeight="1">
      <c r="C453" s="3027"/>
      <c r="D453" s="3062"/>
      <c r="E453" s="3064"/>
      <c r="F453" s="3362" t="s">
        <v>221</v>
      </c>
      <c r="G453" s="3362" t="s">
        <v>222</v>
      </c>
      <c r="H453" s="3298" t="s">
        <v>578</v>
      </c>
      <c r="I453" s="3299"/>
      <c r="J453" s="3299"/>
      <c r="K453" s="3299"/>
      <c r="L453" s="3299"/>
      <c r="M453" s="3299"/>
      <c r="N453" s="3300"/>
      <c r="O453" s="3346" t="s">
        <v>589</v>
      </c>
      <c r="P453" s="3347"/>
      <c r="Q453" s="3347"/>
      <c r="R453" s="3347"/>
      <c r="S453" s="3347"/>
      <c r="T453" s="3347"/>
      <c r="U453" s="3347"/>
      <c r="V453" s="3347"/>
      <c r="W453" s="3347"/>
      <c r="X453" s="3347"/>
      <c r="Y453" s="3347"/>
      <c r="Z453" s="3347"/>
      <c r="AA453" s="3348"/>
      <c r="AB453" s="3286" t="s">
        <v>580</v>
      </c>
      <c r="AC453" s="3287"/>
      <c r="AD453" s="3288"/>
      <c r="AE453" s="3388" t="s">
        <v>141</v>
      </c>
      <c r="AF453" s="3390"/>
      <c r="AG453" s="3286" t="s">
        <v>142</v>
      </c>
      <c r="AH453" s="3287"/>
      <c r="AI453" s="3288"/>
      <c r="AJ453" s="3307" t="s">
        <v>639</v>
      </c>
      <c r="AK453" s="3308"/>
      <c r="AL453" s="3309"/>
      <c r="AM453" s="3307" t="s">
        <v>640</v>
      </c>
      <c r="AN453" s="3308"/>
      <c r="AO453" s="3309"/>
      <c r="AP453" s="3335" t="s">
        <v>641</v>
      </c>
      <c r="AQ453" s="3336"/>
      <c r="AR453" s="3336"/>
      <c r="AS453" s="3307" t="s">
        <v>335</v>
      </c>
      <c r="AT453" s="3308"/>
      <c r="AU453" s="3309"/>
      <c r="AV453" s="3355" t="s">
        <v>642</v>
      </c>
      <c r="AW453" s="3309" t="s">
        <v>643</v>
      </c>
      <c r="AX453" s="3335" t="s">
        <v>644</v>
      </c>
      <c r="AY453" s="3336"/>
      <c r="AZ453" s="3415"/>
      <c r="BA453" s="3409" t="s">
        <v>640</v>
      </c>
      <c r="BB453" s="3409"/>
      <c r="BC453" s="3410"/>
      <c r="BD453" s="2958"/>
      <c r="BE453" s="2959"/>
      <c r="BF453" s="2959"/>
      <c r="BG453" s="2959"/>
      <c r="BH453" s="2959"/>
      <c r="BI453" s="2959"/>
      <c r="BJ453" s="2959"/>
      <c r="BK453" s="2959"/>
      <c r="BL453" s="2959"/>
      <c r="BM453" s="2959"/>
      <c r="BN453" s="2959"/>
      <c r="BO453" s="2960"/>
    </row>
    <row r="454" spans="3:67" ht="20.25" customHeight="1">
      <c r="C454" s="3027"/>
      <c r="D454" s="3062"/>
      <c r="E454" s="3064"/>
      <c r="F454" s="3363"/>
      <c r="G454" s="3363"/>
      <c r="H454" s="3301"/>
      <c r="I454" s="3302"/>
      <c r="J454" s="3302"/>
      <c r="K454" s="3302"/>
      <c r="L454" s="3302"/>
      <c r="M454" s="3302"/>
      <c r="N454" s="3303"/>
      <c r="O454" s="3349"/>
      <c r="P454" s="3350"/>
      <c r="Q454" s="3350"/>
      <c r="R454" s="3350"/>
      <c r="S454" s="3350"/>
      <c r="T454" s="3350"/>
      <c r="U454" s="3350"/>
      <c r="V454" s="3350"/>
      <c r="W454" s="3350"/>
      <c r="X454" s="3350"/>
      <c r="Y454" s="3350"/>
      <c r="Z454" s="3350"/>
      <c r="AA454" s="3351"/>
      <c r="AB454" s="3209"/>
      <c r="AC454" s="3210"/>
      <c r="AD454" s="3211"/>
      <c r="AE454" s="3391"/>
      <c r="AF454" s="3393"/>
      <c r="AG454" s="3209"/>
      <c r="AH454" s="3210"/>
      <c r="AI454" s="3211"/>
      <c r="AJ454" s="3310"/>
      <c r="AK454" s="3311"/>
      <c r="AL454" s="3312"/>
      <c r="AM454" s="3310"/>
      <c r="AN454" s="3311"/>
      <c r="AO454" s="3312"/>
      <c r="AP454" s="3337"/>
      <c r="AQ454" s="3338"/>
      <c r="AR454" s="3338"/>
      <c r="AS454" s="3310"/>
      <c r="AT454" s="3311"/>
      <c r="AU454" s="3312"/>
      <c r="AV454" s="3356"/>
      <c r="AW454" s="3312"/>
      <c r="AX454" s="3337"/>
      <c r="AY454" s="3338"/>
      <c r="AZ454" s="3416"/>
      <c r="BA454" s="3411"/>
      <c r="BB454" s="3411"/>
      <c r="BC454" s="3412"/>
      <c r="BD454" s="2958"/>
      <c r="BE454" s="2959"/>
      <c r="BF454" s="2959"/>
      <c r="BG454" s="2959"/>
      <c r="BH454" s="2959"/>
      <c r="BI454" s="2959"/>
      <c r="BJ454" s="2959"/>
      <c r="BK454" s="2959"/>
      <c r="BL454" s="2959"/>
      <c r="BM454" s="2959"/>
      <c r="BN454" s="2959"/>
      <c r="BO454" s="2960"/>
    </row>
    <row r="455" spans="3:67" ht="20.25" customHeight="1">
      <c r="C455" s="3027"/>
      <c r="D455" s="3181"/>
      <c r="E455" s="3183"/>
      <c r="F455" s="3363"/>
      <c r="G455" s="3363"/>
      <c r="H455" s="3301"/>
      <c r="I455" s="3302"/>
      <c r="J455" s="3302"/>
      <c r="K455" s="3302"/>
      <c r="L455" s="3302"/>
      <c r="M455" s="3302"/>
      <c r="N455" s="3303"/>
      <c r="O455" s="3349"/>
      <c r="P455" s="3350"/>
      <c r="Q455" s="3350"/>
      <c r="R455" s="3350"/>
      <c r="S455" s="3350"/>
      <c r="T455" s="3350"/>
      <c r="U455" s="3350"/>
      <c r="V455" s="3350"/>
      <c r="W455" s="3350"/>
      <c r="X455" s="3350"/>
      <c r="Y455" s="3350"/>
      <c r="Z455" s="3350"/>
      <c r="AA455" s="3351"/>
      <c r="AB455" s="3209"/>
      <c r="AC455" s="3210"/>
      <c r="AD455" s="3211"/>
      <c r="AE455" s="3391"/>
      <c r="AF455" s="3393"/>
      <c r="AG455" s="3209"/>
      <c r="AH455" s="3210"/>
      <c r="AI455" s="3211"/>
      <c r="AJ455" s="3310"/>
      <c r="AK455" s="3311"/>
      <c r="AL455" s="3312"/>
      <c r="AM455" s="3310"/>
      <c r="AN455" s="3311"/>
      <c r="AO455" s="3312"/>
      <c r="AP455" s="3337"/>
      <c r="AQ455" s="3338"/>
      <c r="AR455" s="3338"/>
      <c r="AS455" s="3310"/>
      <c r="AT455" s="3311"/>
      <c r="AU455" s="3312"/>
      <c r="AV455" s="3356"/>
      <c r="AW455" s="3312"/>
      <c r="AX455" s="3337"/>
      <c r="AY455" s="3338"/>
      <c r="AZ455" s="3416"/>
      <c r="BA455" s="3411"/>
      <c r="BB455" s="3411"/>
      <c r="BC455" s="3412"/>
      <c r="BD455" s="2958"/>
      <c r="BE455" s="2959"/>
      <c r="BF455" s="2959"/>
      <c r="BG455" s="2959"/>
      <c r="BH455" s="2959"/>
      <c r="BI455" s="2959"/>
      <c r="BJ455" s="2959"/>
      <c r="BK455" s="2959"/>
      <c r="BL455" s="2959"/>
      <c r="BM455" s="2959"/>
      <c r="BN455" s="2959"/>
      <c r="BO455" s="2960"/>
    </row>
    <row r="456" spans="3:67" ht="20.25" customHeight="1">
      <c r="C456" s="3027"/>
      <c r="D456" s="3029" t="s">
        <v>168</v>
      </c>
      <c r="E456" s="3029" t="s">
        <v>220</v>
      </c>
      <c r="F456" s="3363"/>
      <c r="G456" s="3363"/>
      <c r="H456" s="3301"/>
      <c r="I456" s="3302"/>
      <c r="J456" s="3302"/>
      <c r="K456" s="3302"/>
      <c r="L456" s="3302"/>
      <c r="M456" s="3302"/>
      <c r="N456" s="3303"/>
      <c r="O456" s="3349"/>
      <c r="P456" s="3350"/>
      <c r="Q456" s="3350"/>
      <c r="R456" s="3350"/>
      <c r="S456" s="3350"/>
      <c r="T456" s="3350"/>
      <c r="U456" s="3350"/>
      <c r="V456" s="3350"/>
      <c r="W456" s="3350"/>
      <c r="X456" s="3350"/>
      <c r="Y456" s="3350"/>
      <c r="Z456" s="3350"/>
      <c r="AA456" s="3351"/>
      <c r="AB456" s="3209"/>
      <c r="AC456" s="3210"/>
      <c r="AD456" s="3211"/>
      <c r="AE456" s="3391"/>
      <c r="AF456" s="3393"/>
      <c r="AG456" s="3209"/>
      <c r="AH456" s="3210"/>
      <c r="AI456" s="3211"/>
      <c r="AJ456" s="3310"/>
      <c r="AK456" s="3311"/>
      <c r="AL456" s="3312"/>
      <c r="AM456" s="3310"/>
      <c r="AN456" s="3311"/>
      <c r="AO456" s="3312"/>
      <c r="AP456" s="3337"/>
      <c r="AQ456" s="3338"/>
      <c r="AR456" s="3338"/>
      <c r="AS456" s="3310"/>
      <c r="AT456" s="3311"/>
      <c r="AU456" s="3312"/>
      <c r="AV456" s="3356"/>
      <c r="AW456" s="3312"/>
      <c r="AX456" s="3337"/>
      <c r="AY456" s="3338"/>
      <c r="AZ456" s="3416"/>
      <c r="BA456" s="3411"/>
      <c r="BB456" s="3411"/>
      <c r="BC456" s="3412"/>
      <c r="BD456" s="2958"/>
      <c r="BE456" s="2959"/>
      <c r="BF456" s="2959"/>
      <c r="BG456" s="2959"/>
      <c r="BH456" s="2959"/>
      <c r="BI456" s="2959"/>
      <c r="BJ456" s="2959"/>
      <c r="BK456" s="2959"/>
      <c r="BL456" s="2959"/>
      <c r="BM456" s="2959"/>
      <c r="BN456" s="2959"/>
      <c r="BO456" s="2960"/>
    </row>
    <row r="457" spans="3:67" ht="20.25" customHeight="1">
      <c r="C457" s="3028"/>
      <c r="D457" s="3030"/>
      <c r="E457" s="3030"/>
      <c r="F457" s="3364"/>
      <c r="G457" s="3364"/>
      <c r="H457" s="3304"/>
      <c r="I457" s="3305"/>
      <c r="J457" s="3305"/>
      <c r="K457" s="3305"/>
      <c r="L457" s="3305"/>
      <c r="M457" s="3305"/>
      <c r="N457" s="3306"/>
      <c r="O457" s="3352"/>
      <c r="P457" s="3353"/>
      <c r="Q457" s="3353"/>
      <c r="R457" s="3353"/>
      <c r="S457" s="3353"/>
      <c r="T457" s="3353"/>
      <c r="U457" s="3353"/>
      <c r="V457" s="3353"/>
      <c r="W457" s="3353"/>
      <c r="X457" s="3353"/>
      <c r="Y457" s="3353"/>
      <c r="Z457" s="3353"/>
      <c r="AA457" s="3354"/>
      <c r="AB457" s="3212"/>
      <c r="AC457" s="3213"/>
      <c r="AD457" s="3214"/>
      <c r="AE457" s="3394"/>
      <c r="AF457" s="3396"/>
      <c r="AG457" s="3212"/>
      <c r="AH457" s="3213"/>
      <c r="AI457" s="3214"/>
      <c r="AJ457" s="3313"/>
      <c r="AK457" s="3314"/>
      <c r="AL457" s="3315"/>
      <c r="AM457" s="3313"/>
      <c r="AN457" s="3314"/>
      <c r="AO457" s="3315"/>
      <c r="AP457" s="3339"/>
      <c r="AQ457" s="3340"/>
      <c r="AR457" s="3340"/>
      <c r="AS457" s="3313"/>
      <c r="AT457" s="3314"/>
      <c r="AU457" s="3315"/>
      <c r="AV457" s="3357"/>
      <c r="AW457" s="3315"/>
      <c r="AX457" s="3339"/>
      <c r="AY457" s="3340"/>
      <c r="AZ457" s="3417"/>
      <c r="BA457" s="3413"/>
      <c r="BB457" s="3413"/>
      <c r="BC457" s="3414"/>
      <c r="BD457" s="2961"/>
      <c r="BE457" s="2962"/>
      <c r="BF457" s="2962"/>
      <c r="BG457" s="2962"/>
      <c r="BH457" s="2962"/>
      <c r="BI457" s="2962"/>
      <c r="BJ457" s="2962"/>
      <c r="BK457" s="2962"/>
      <c r="BL457" s="2962"/>
      <c r="BM457" s="2962"/>
      <c r="BN457" s="2962"/>
      <c r="BO457" s="2963"/>
    </row>
    <row r="458" spans="3:67" ht="60" customHeight="1">
      <c r="C458" s="700" t="s">
        <v>645</v>
      </c>
      <c r="D458" s="1276" t="s">
        <v>242</v>
      </c>
      <c r="E458" s="1279" t="s">
        <v>646</v>
      </c>
      <c r="F458" s="1279" t="s">
        <v>243</v>
      </c>
      <c r="G458" s="1281" t="s">
        <v>323</v>
      </c>
      <c r="H458" s="3332" t="s">
        <v>647</v>
      </c>
      <c r="I458" s="3333"/>
      <c r="J458" s="3333"/>
      <c r="K458" s="3333"/>
      <c r="L458" s="3333"/>
      <c r="M458" s="3333"/>
      <c r="N458" s="3334"/>
      <c r="O458" s="3012" t="s">
        <v>648</v>
      </c>
      <c r="P458" s="3012"/>
      <c r="Q458" s="3012"/>
      <c r="R458" s="3012"/>
      <c r="S458" s="3012"/>
      <c r="T458" s="3012"/>
      <c r="U458" s="3012"/>
      <c r="V458" s="3012"/>
      <c r="W458" s="3012"/>
      <c r="X458" s="3012"/>
      <c r="Y458" s="3012"/>
      <c r="Z458" s="3012"/>
      <c r="AA458" s="3013"/>
      <c r="AB458" s="3011" t="s">
        <v>419</v>
      </c>
      <c r="AC458" s="3012"/>
      <c r="AD458" s="3013"/>
      <c r="AE458" s="3382" t="s">
        <v>148</v>
      </c>
      <c r="AF458" s="3383"/>
      <c r="AG458" s="3011" t="s">
        <v>149</v>
      </c>
      <c r="AH458" s="3012"/>
      <c r="AI458" s="3013"/>
      <c r="AJ458" s="3011" t="s">
        <v>649</v>
      </c>
      <c r="AK458" s="3012"/>
      <c r="AL458" s="3013"/>
      <c r="AM458" s="3387" t="s">
        <v>650</v>
      </c>
      <c r="AN458" s="3387"/>
      <c r="AO458" s="3387"/>
      <c r="AP458" s="3011" t="s">
        <v>651</v>
      </c>
      <c r="AQ458" s="3012"/>
      <c r="AR458" s="3012"/>
      <c r="AS458" s="3011" t="s">
        <v>149</v>
      </c>
      <c r="AT458" s="3012"/>
      <c r="AU458" s="3013"/>
      <c r="AV458" s="1605" t="s">
        <v>652</v>
      </c>
      <c r="AW458" s="1605" t="s">
        <v>149</v>
      </c>
      <c r="AX458" s="3358" t="s">
        <v>653</v>
      </c>
      <c r="AY458" s="3358"/>
      <c r="AZ458" s="3358"/>
      <c r="BA458" s="3405" t="s">
        <v>654</v>
      </c>
      <c r="BB458" s="3327"/>
      <c r="BC458" s="3328"/>
      <c r="BD458" s="3329" t="s">
        <v>655</v>
      </c>
      <c r="BE458" s="3330"/>
      <c r="BF458" s="3330"/>
      <c r="BG458" s="3330"/>
      <c r="BH458" s="3330"/>
      <c r="BI458" s="3330"/>
      <c r="BJ458" s="3330"/>
      <c r="BK458" s="3330"/>
      <c r="BL458" s="3330"/>
      <c r="BM458" s="3330"/>
      <c r="BN458" s="3330"/>
      <c r="BO458" s="3331"/>
    </row>
    <row r="459" spans="3:67" ht="75.75" customHeight="1">
      <c r="C459" s="700" t="s">
        <v>656</v>
      </c>
      <c r="D459" s="1276" t="s">
        <v>242</v>
      </c>
      <c r="E459" s="1279" t="s">
        <v>646</v>
      </c>
      <c r="F459" s="1279" t="s">
        <v>243</v>
      </c>
      <c r="G459" s="1281" t="s">
        <v>323</v>
      </c>
      <c r="H459" s="3332" t="s">
        <v>647</v>
      </c>
      <c r="I459" s="3333"/>
      <c r="J459" s="3333"/>
      <c r="K459" s="3333"/>
      <c r="L459" s="3333"/>
      <c r="M459" s="3333"/>
      <c r="N459" s="3334"/>
      <c r="O459" s="3012" t="s">
        <v>648</v>
      </c>
      <c r="P459" s="3012"/>
      <c r="Q459" s="3012"/>
      <c r="R459" s="3012"/>
      <c r="S459" s="3012"/>
      <c r="T459" s="3012"/>
      <c r="U459" s="3012"/>
      <c r="V459" s="3012"/>
      <c r="W459" s="3012"/>
      <c r="X459" s="3012"/>
      <c r="Y459" s="3012"/>
      <c r="Z459" s="3012"/>
      <c r="AA459" s="3013"/>
      <c r="AB459" s="3011" t="s">
        <v>419</v>
      </c>
      <c r="AC459" s="3012"/>
      <c r="AD459" s="3013"/>
      <c r="AE459" s="3382" t="s">
        <v>148</v>
      </c>
      <c r="AF459" s="3383"/>
      <c r="AG459" s="3011" t="s">
        <v>149</v>
      </c>
      <c r="AH459" s="3012"/>
      <c r="AI459" s="3013"/>
      <c r="AJ459" s="3011" t="s">
        <v>649</v>
      </c>
      <c r="AK459" s="3012"/>
      <c r="AL459" s="3013"/>
      <c r="AM459" s="3387" t="s">
        <v>650</v>
      </c>
      <c r="AN459" s="3387"/>
      <c r="AO459" s="3387"/>
      <c r="AP459" s="3011" t="s">
        <v>651</v>
      </c>
      <c r="AQ459" s="3012"/>
      <c r="AR459" s="3012"/>
      <c r="AS459" s="3011" t="s">
        <v>149</v>
      </c>
      <c r="AT459" s="3012"/>
      <c r="AU459" s="3013"/>
      <c r="AV459" s="1605" t="s">
        <v>652</v>
      </c>
      <c r="AW459" s="1605" t="s">
        <v>149</v>
      </c>
      <c r="AX459" s="3358" t="s">
        <v>653</v>
      </c>
      <c r="AY459" s="3358"/>
      <c r="AZ459" s="3358"/>
      <c r="BA459" s="3405" t="s">
        <v>657</v>
      </c>
      <c r="BB459" s="3327"/>
      <c r="BC459" s="3328"/>
      <c r="BD459" s="3329" t="s">
        <v>658</v>
      </c>
      <c r="BE459" s="3330"/>
      <c r="BF459" s="3330"/>
      <c r="BG459" s="3330"/>
      <c r="BH459" s="3330"/>
      <c r="BI459" s="3330"/>
      <c r="BJ459" s="3330"/>
      <c r="BK459" s="3330"/>
      <c r="BL459" s="3330"/>
      <c r="BM459" s="3330"/>
      <c r="BN459" s="3330"/>
      <c r="BO459" s="3331"/>
    </row>
    <row r="460" spans="3:67" ht="65.25" customHeight="1">
      <c r="C460" s="700" t="s">
        <v>659</v>
      </c>
      <c r="D460" s="1276" t="s">
        <v>242</v>
      </c>
      <c r="E460" s="1279" t="s">
        <v>646</v>
      </c>
      <c r="F460" s="1279" t="s">
        <v>243</v>
      </c>
      <c r="G460" s="1281" t="s">
        <v>323</v>
      </c>
      <c r="H460" s="3332" t="s">
        <v>647</v>
      </c>
      <c r="I460" s="3333"/>
      <c r="J460" s="3333"/>
      <c r="K460" s="3333"/>
      <c r="L460" s="3333"/>
      <c r="M460" s="3333"/>
      <c r="N460" s="3334"/>
      <c r="O460" s="3012" t="s">
        <v>648</v>
      </c>
      <c r="P460" s="3012"/>
      <c r="Q460" s="3012"/>
      <c r="R460" s="3012"/>
      <c r="S460" s="3012"/>
      <c r="T460" s="3012"/>
      <c r="U460" s="3012"/>
      <c r="V460" s="3012"/>
      <c r="W460" s="3012"/>
      <c r="X460" s="3012"/>
      <c r="Y460" s="3012"/>
      <c r="Z460" s="3012"/>
      <c r="AA460" s="3013"/>
      <c r="AB460" s="3011" t="s">
        <v>419</v>
      </c>
      <c r="AC460" s="3012"/>
      <c r="AD460" s="3013"/>
      <c r="AE460" s="3382" t="s">
        <v>148</v>
      </c>
      <c r="AF460" s="3383"/>
      <c r="AG460" s="3011" t="s">
        <v>149</v>
      </c>
      <c r="AH460" s="3012"/>
      <c r="AI460" s="3013"/>
      <c r="AJ460" s="3011" t="s">
        <v>649</v>
      </c>
      <c r="AK460" s="3012"/>
      <c r="AL460" s="3013"/>
      <c r="AM460" s="3387" t="s">
        <v>650</v>
      </c>
      <c r="AN460" s="3387"/>
      <c r="AO460" s="3387"/>
      <c r="AP460" s="3011" t="s">
        <v>651</v>
      </c>
      <c r="AQ460" s="3012"/>
      <c r="AR460" s="3012"/>
      <c r="AS460" s="3011" t="s">
        <v>149</v>
      </c>
      <c r="AT460" s="3012"/>
      <c r="AU460" s="3013"/>
      <c r="AV460" s="1605" t="s">
        <v>652</v>
      </c>
      <c r="AW460" s="1605" t="s">
        <v>149</v>
      </c>
      <c r="AX460" s="3358" t="s">
        <v>653</v>
      </c>
      <c r="AY460" s="3358"/>
      <c r="AZ460" s="3358"/>
      <c r="BA460" s="3405" t="s">
        <v>660</v>
      </c>
      <c r="BB460" s="3407"/>
      <c r="BC460" s="3408"/>
      <c r="BD460" s="3329" t="s">
        <v>661</v>
      </c>
      <c r="BE460" s="3330"/>
      <c r="BF460" s="3330"/>
      <c r="BG460" s="3330"/>
      <c r="BH460" s="3330"/>
      <c r="BI460" s="3330"/>
      <c r="BJ460" s="3330"/>
      <c r="BK460" s="3330"/>
      <c r="BL460" s="3330"/>
      <c r="BM460" s="3330"/>
      <c r="BN460" s="3330"/>
      <c r="BO460" s="3331"/>
    </row>
    <row r="461" spans="3:67" ht="59.25" customHeight="1">
      <c r="C461" s="700" t="s">
        <v>662</v>
      </c>
      <c r="D461" s="1276" t="s">
        <v>242</v>
      </c>
      <c r="E461" s="1279" t="s">
        <v>646</v>
      </c>
      <c r="F461" s="1279" t="s">
        <v>243</v>
      </c>
      <c r="G461" s="1281" t="s">
        <v>323</v>
      </c>
      <c r="H461" s="3332" t="s">
        <v>647</v>
      </c>
      <c r="I461" s="3333"/>
      <c r="J461" s="3333"/>
      <c r="K461" s="3333"/>
      <c r="L461" s="3333"/>
      <c r="M461" s="3333"/>
      <c r="N461" s="3334"/>
      <c r="O461" s="3012" t="s">
        <v>648</v>
      </c>
      <c r="P461" s="3012"/>
      <c r="Q461" s="3012"/>
      <c r="R461" s="3012"/>
      <c r="S461" s="3012"/>
      <c r="T461" s="3012"/>
      <c r="U461" s="3012"/>
      <c r="V461" s="3012"/>
      <c r="W461" s="3012"/>
      <c r="X461" s="3012"/>
      <c r="Y461" s="3012"/>
      <c r="Z461" s="3012"/>
      <c r="AA461" s="3013"/>
      <c r="AB461" s="3011" t="s">
        <v>419</v>
      </c>
      <c r="AC461" s="3012"/>
      <c r="AD461" s="3013"/>
      <c r="AE461" s="3382" t="s">
        <v>148</v>
      </c>
      <c r="AF461" s="3383"/>
      <c r="AG461" s="3011" t="s">
        <v>149</v>
      </c>
      <c r="AH461" s="3012"/>
      <c r="AI461" s="3013"/>
      <c r="AJ461" s="3011" t="s">
        <v>649</v>
      </c>
      <c r="AK461" s="3012"/>
      <c r="AL461" s="3013"/>
      <c r="AM461" s="3387" t="s">
        <v>650</v>
      </c>
      <c r="AN461" s="3387"/>
      <c r="AO461" s="3387"/>
      <c r="AP461" s="3011" t="s">
        <v>651</v>
      </c>
      <c r="AQ461" s="3012"/>
      <c r="AR461" s="3012"/>
      <c r="AS461" s="3011" t="s">
        <v>149</v>
      </c>
      <c r="AT461" s="3012"/>
      <c r="AU461" s="3013"/>
      <c r="AV461" s="1605" t="s">
        <v>652</v>
      </c>
      <c r="AW461" s="1605" t="s">
        <v>149</v>
      </c>
      <c r="AX461" s="3358" t="s">
        <v>653</v>
      </c>
      <c r="AY461" s="3358"/>
      <c r="AZ461" s="3358"/>
      <c r="BA461" s="3405" t="s">
        <v>663</v>
      </c>
      <c r="BB461" s="3327"/>
      <c r="BC461" s="3328"/>
      <c r="BD461" s="3329" t="s">
        <v>664</v>
      </c>
      <c r="BE461" s="3330"/>
      <c r="BF461" s="3330"/>
      <c r="BG461" s="3330"/>
      <c r="BH461" s="3330"/>
      <c r="BI461" s="3330"/>
      <c r="BJ461" s="3330"/>
      <c r="BK461" s="3330"/>
      <c r="BL461" s="3330"/>
      <c r="BM461" s="3330"/>
      <c r="BN461" s="3330"/>
      <c r="BO461" s="3331"/>
    </row>
    <row r="462" spans="3:67" ht="56.25" customHeight="1">
      <c r="C462" s="700" t="s">
        <v>665</v>
      </c>
      <c r="D462" s="1276" t="s">
        <v>242</v>
      </c>
      <c r="E462" s="1279" t="s">
        <v>646</v>
      </c>
      <c r="F462" s="1279" t="s">
        <v>243</v>
      </c>
      <c r="G462" s="1281" t="s">
        <v>323</v>
      </c>
      <c r="H462" s="3332" t="s">
        <v>647</v>
      </c>
      <c r="I462" s="3333"/>
      <c r="J462" s="3333"/>
      <c r="K462" s="3333"/>
      <c r="L462" s="3333"/>
      <c r="M462" s="3333"/>
      <c r="N462" s="3334"/>
      <c r="O462" s="3012" t="s">
        <v>648</v>
      </c>
      <c r="P462" s="3012"/>
      <c r="Q462" s="3012"/>
      <c r="R462" s="3012"/>
      <c r="S462" s="3012"/>
      <c r="T462" s="3012"/>
      <c r="U462" s="3012"/>
      <c r="V462" s="3012"/>
      <c r="W462" s="3012"/>
      <c r="X462" s="3012"/>
      <c r="Y462" s="3012"/>
      <c r="Z462" s="3012"/>
      <c r="AA462" s="3013"/>
      <c r="AB462" s="3011" t="s">
        <v>419</v>
      </c>
      <c r="AC462" s="3012"/>
      <c r="AD462" s="3013"/>
      <c r="AE462" s="3382" t="s">
        <v>148</v>
      </c>
      <c r="AF462" s="3383"/>
      <c r="AG462" s="3011" t="s">
        <v>149</v>
      </c>
      <c r="AH462" s="3012"/>
      <c r="AI462" s="3013"/>
      <c r="AJ462" s="3011" t="s">
        <v>649</v>
      </c>
      <c r="AK462" s="3012"/>
      <c r="AL462" s="3013"/>
      <c r="AM462" s="3387" t="s">
        <v>650</v>
      </c>
      <c r="AN462" s="3387"/>
      <c r="AO462" s="3387"/>
      <c r="AP462" s="3011" t="s">
        <v>651</v>
      </c>
      <c r="AQ462" s="3012"/>
      <c r="AR462" s="3012"/>
      <c r="AS462" s="3011" t="s">
        <v>149</v>
      </c>
      <c r="AT462" s="3012"/>
      <c r="AU462" s="3013"/>
      <c r="AV462" s="1605" t="s">
        <v>652</v>
      </c>
      <c r="AW462" s="1605" t="s">
        <v>149</v>
      </c>
      <c r="AX462" s="3358" t="s">
        <v>653</v>
      </c>
      <c r="AY462" s="3358"/>
      <c r="AZ462" s="3358"/>
      <c r="BA462" s="3326" t="s">
        <v>666</v>
      </c>
      <c r="BB462" s="3327"/>
      <c r="BC462" s="3328"/>
      <c r="BD462" s="3329" t="s">
        <v>667</v>
      </c>
      <c r="BE462" s="3330"/>
      <c r="BF462" s="3330"/>
      <c r="BG462" s="3330"/>
      <c r="BH462" s="3330"/>
      <c r="BI462" s="3330"/>
      <c r="BJ462" s="3330"/>
      <c r="BK462" s="3330"/>
      <c r="BL462" s="3330"/>
      <c r="BM462" s="3330"/>
      <c r="BN462" s="3330"/>
      <c r="BO462" s="3331"/>
    </row>
    <row r="463" spans="3:67" ht="55.5" customHeight="1">
      <c r="C463" s="700" t="s">
        <v>668</v>
      </c>
      <c r="D463" s="1276" t="s">
        <v>242</v>
      </c>
      <c r="E463" s="1279" t="s">
        <v>646</v>
      </c>
      <c r="F463" s="1279" t="s">
        <v>243</v>
      </c>
      <c r="G463" s="1281" t="s">
        <v>323</v>
      </c>
      <c r="H463" s="3332" t="s">
        <v>647</v>
      </c>
      <c r="I463" s="3333"/>
      <c r="J463" s="3333"/>
      <c r="K463" s="3333"/>
      <c r="L463" s="3333"/>
      <c r="M463" s="3333"/>
      <c r="N463" s="3334"/>
      <c r="O463" s="3012" t="s">
        <v>648</v>
      </c>
      <c r="P463" s="3012"/>
      <c r="Q463" s="3012"/>
      <c r="R463" s="3012"/>
      <c r="S463" s="3012"/>
      <c r="T463" s="3012"/>
      <c r="U463" s="3012"/>
      <c r="V463" s="3012"/>
      <c r="W463" s="3012"/>
      <c r="X463" s="3012"/>
      <c r="Y463" s="3012"/>
      <c r="Z463" s="3012"/>
      <c r="AA463" s="3013"/>
      <c r="AB463" s="3011" t="s">
        <v>419</v>
      </c>
      <c r="AC463" s="3012"/>
      <c r="AD463" s="3013"/>
      <c r="AE463" s="3382" t="s">
        <v>148</v>
      </c>
      <c r="AF463" s="3383"/>
      <c r="AG463" s="3011" t="s">
        <v>149</v>
      </c>
      <c r="AH463" s="3012"/>
      <c r="AI463" s="3013"/>
      <c r="AJ463" s="3011" t="s">
        <v>649</v>
      </c>
      <c r="AK463" s="3012"/>
      <c r="AL463" s="3013"/>
      <c r="AM463" s="3387" t="s">
        <v>650</v>
      </c>
      <c r="AN463" s="3387"/>
      <c r="AO463" s="3387"/>
      <c r="AP463" s="3011" t="s">
        <v>651</v>
      </c>
      <c r="AQ463" s="3012"/>
      <c r="AR463" s="3012"/>
      <c r="AS463" s="3011" t="s">
        <v>149</v>
      </c>
      <c r="AT463" s="3012"/>
      <c r="AU463" s="3013"/>
      <c r="AV463" s="1605" t="s">
        <v>652</v>
      </c>
      <c r="AW463" s="1605" t="s">
        <v>149</v>
      </c>
      <c r="AX463" s="3358" t="s">
        <v>653</v>
      </c>
      <c r="AY463" s="3358"/>
      <c r="AZ463" s="3358"/>
      <c r="BA463" s="3326" t="s">
        <v>669</v>
      </c>
      <c r="BB463" s="3327"/>
      <c r="BC463" s="3328"/>
      <c r="BD463" s="3329" t="s">
        <v>670</v>
      </c>
      <c r="BE463" s="3330"/>
      <c r="BF463" s="3330"/>
      <c r="BG463" s="3330"/>
      <c r="BH463" s="3330"/>
      <c r="BI463" s="3330"/>
      <c r="BJ463" s="3330"/>
      <c r="BK463" s="3330"/>
      <c r="BL463" s="3330"/>
      <c r="BM463" s="3330"/>
      <c r="BN463" s="3330"/>
      <c r="BO463" s="3331"/>
    </row>
    <row r="464" spans="3:67" ht="54" customHeight="1">
      <c r="C464" s="700" t="s">
        <v>671</v>
      </c>
      <c r="D464" s="1276" t="s">
        <v>242</v>
      </c>
      <c r="E464" s="1279" t="s">
        <v>646</v>
      </c>
      <c r="F464" s="1279" t="s">
        <v>243</v>
      </c>
      <c r="G464" s="1281" t="s">
        <v>323</v>
      </c>
      <c r="H464" s="3332" t="s">
        <v>647</v>
      </c>
      <c r="I464" s="3333"/>
      <c r="J464" s="3333"/>
      <c r="K464" s="3333"/>
      <c r="L464" s="3333"/>
      <c r="M464" s="3333"/>
      <c r="N464" s="3334"/>
      <c r="O464" s="3012" t="s">
        <v>648</v>
      </c>
      <c r="P464" s="3012"/>
      <c r="Q464" s="3012"/>
      <c r="R464" s="3012"/>
      <c r="S464" s="3012"/>
      <c r="T464" s="3012"/>
      <c r="U464" s="3012"/>
      <c r="V464" s="3012"/>
      <c r="W464" s="3012"/>
      <c r="X464" s="3012"/>
      <c r="Y464" s="3012"/>
      <c r="Z464" s="3012"/>
      <c r="AA464" s="3013"/>
      <c r="AB464" s="3011" t="s">
        <v>419</v>
      </c>
      <c r="AC464" s="3012"/>
      <c r="AD464" s="3013"/>
      <c r="AE464" s="3382" t="s">
        <v>148</v>
      </c>
      <c r="AF464" s="3383"/>
      <c r="AG464" s="3011" t="s">
        <v>149</v>
      </c>
      <c r="AH464" s="3012"/>
      <c r="AI464" s="3013"/>
      <c r="AJ464" s="3011" t="s">
        <v>649</v>
      </c>
      <c r="AK464" s="3012"/>
      <c r="AL464" s="3013"/>
      <c r="AM464" s="3387" t="s">
        <v>650</v>
      </c>
      <c r="AN464" s="3387"/>
      <c r="AO464" s="3387"/>
      <c r="AP464" s="3011" t="s">
        <v>651</v>
      </c>
      <c r="AQ464" s="3012"/>
      <c r="AR464" s="3012"/>
      <c r="AS464" s="3011" t="s">
        <v>149</v>
      </c>
      <c r="AT464" s="3012"/>
      <c r="AU464" s="3013"/>
      <c r="AV464" s="1605" t="s">
        <v>652</v>
      </c>
      <c r="AW464" s="1605" t="s">
        <v>149</v>
      </c>
      <c r="AX464" s="3358" t="s">
        <v>653</v>
      </c>
      <c r="AY464" s="3358"/>
      <c r="AZ464" s="3358"/>
      <c r="BA464" s="3326" t="s">
        <v>672</v>
      </c>
      <c r="BB464" s="3327"/>
      <c r="BC464" s="3328"/>
      <c r="BD464" s="3329" t="s">
        <v>673</v>
      </c>
      <c r="BE464" s="3330"/>
      <c r="BF464" s="3330"/>
      <c r="BG464" s="3330"/>
      <c r="BH464" s="3330"/>
      <c r="BI464" s="3330"/>
      <c r="BJ464" s="3330"/>
      <c r="BK464" s="3330"/>
      <c r="BL464" s="3330"/>
      <c r="BM464" s="3330"/>
      <c r="BN464" s="3330"/>
      <c r="BO464" s="3331"/>
    </row>
    <row r="465" spans="3:67" ht="51.75" customHeight="1">
      <c r="C465" s="700" t="s">
        <v>674</v>
      </c>
      <c r="D465" s="1276" t="s">
        <v>242</v>
      </c>
      <c r="E465" s="1276" t="s">
        <v>646</v>
      </c>
      <c r="F465" s="1279" t="s">
        <v>243</v>
      </c>
      <c r="G465" s="1281" t="s">
        <v>323</v>
      </c>
      <c r="H465" s="3332" t="s">
        <v>647</v>
      </c>
      <c r="I465" s="3333"/>
      <c r="J465" s="3333"/>
      <c r="K465" s="3333"/>
      <c r="L465" s="3333"/>
      <c r="M465" s="3333"/>
      <c r="N465" s="3334"/>
      <c r="O465" s="3012" t="s">
        <v>648</v>
      </c>
      <c r="P465" s="3012"/>
      <c r="Q465" s="3012"/>
      <c r="R465" s="3012"/>
      <c r="S465" s="3012"/>
      <c r="T465" s="3012"/>
      <c r="U465" s="3012"/>
      <c r="V465" s="3012"/>
      <c r="W465" s="3012"/>
      <c r="X465" s="3012"/>
      <c r="Y465" s="3012"/>
      <c r="Z465" s="3012"/>
      <c r="AA465" s="3013"/>
      <c r="AB465" s="3011" t="s">
        <v>419</v>
      </c>
      <c r="AC465" s="3012"/>
      <c r="AD465" s="3013"/>
      <c r="AE465" s="3382" t="s">
        <v>148</v>
      </c>
      <c r="AF465" s="3383"/>
      <c r="AG465" s="3011" t="s">
        <v>149</v>
      </c>
      <c r="AH465" s="3012"/>
      <c r="AI465" s="3013"/>
      <c r="AJ465" s="3011" t="s">
        <v>649</v>
      </c>
      <c r="AK465" s="3012"/>
      <c r="AL465" s="3013"/>
      <c r="AM465" s="3387" t="s">
        <v>650</v>
      </c>
      <c r="AN465" s="3387"/>
      <c r="AO465" s="3387"/>
      <c r="AP465" s="3011" t="s">
        <v>651</v>
      </c>
      <c r="AQ465" s="3012"/>
      <c r="AR465" s="3012"/>
      <c r="AS465" s="3011" t="s">
        <v>149</v>
      </c>
      <c r="AT465" s="3012"/>
      <c r="AU465" s="3013"/>
      <c r="AV465" s="1605" t="s">
        <v>652</v>
      </c>
      <c r="AW465" s="1605" t="s">
        <v>149</v>
      </c>
      <c r="AX465" s="3358" t="s">
        <v>653</v>
      </c>
      <c r="AY465" s="3358"/>
      <c r="AZ465" s="3358"/>
      <c r="BA465" s="3405" t="s">
        <v>675</v>
      </c>
      <c r="BB465" s="3327"/>
      <c r="BC465" s="3328"/>
      <c r="BD465" s="3329" t="s">
        <v>676</v>
      </c>
      <c r="BE465" s="3330"/>
      <c r="BF465" s="3330"/>
      <c r="BG465" s="3330"/>
      <c r="BH465" s="3330"/>
      <c r="BI465" s="3330"/>
      <c r="BJ465" s="3330"/>
      <c r="BK465" s="3330"/>
      <c r="BL465" s="3330"/>
      <c r="BM465" s="3330"/>
      <c r="BN465" s="3330"/>
      <c r="BO465" s="3331"/>
    </row>
    <row r="466" spans="3:67" ht="59.25" customHeight="1">
      <c r="C466" s="700" t="s">
        <v>677</v>
      </c>
      <c r="D466" s="1276" t="s">
        <v>242</v>
      </c>
      <c r="E466" s="1279" t="s">
        <v>646</v>
      </c>
      <c r="F466" s="1279" t="s">
        <v>243</v>
      </c>
      <c r="G466" s="1281" t="s">
        <v>323</v>
      </c>
      <c r="H466" s="3332" t="s">
        <v>647</v>
      </c>
      <c r="I466" s="3333"/>
      <c r="J466" s="3333"/>
      <c r="K466" s="3333"/>
      <c r="L466" s="3333"/>
      <c r="M466" s="3333"/>
      <c r="N466" s="3334"/>
      <c r="O466" s="3012" t="s">
        <v>648</v>
      </c>
      <c r="P466" s="3012"/>
      <c r="Q466" s="3012"/>
      <c r="R466" s="3012"/>
      <c r="S466" s="3012"/>
      <c r="T466" s="3012"/>
      <c r="U466" s="3012"/>
      <c r="V466" s="3012"/>
      <c r="W466" s="3012"/>
      <c r="X466" s="3012"/>
      <c r="Y466" s="3012"/>
      <c r="Z466" s="3012"/>
      <c r="AA466" s="3013"/>
      <c r="AB466" s="3011" t="s">
        <v>419</v>
      </c>
      <c r="AC466" s="3012"/>
      <c r="AD466" s="3013"/>
      <c r="AE466" s="3382" t="s">
        <v>148</v>
      </c>
      <c r="AF466" s="3383"/>
      <c r="AG466" s="3011" t="s">
        <v>149</v>
      </c>
      <c r="AH466" s="3012"/>
      <c r="AI466" s="3013"/>
      <c r="AJ466" s="3011" t="s">
        <v>649</v>
      </c>
      <c r="AK466" s="3012"/>
      <c r="AL466" s="3013"/>
      <c r="AM466" s="3387" t="s">
        <v>650</v>
      </c>
      <c r="AN466" s="3387"/>
      <c r="AO466" s="3387"/>
      <c r="AP466" s="3011" t="s">
        <v>651</v>
      </c>
      <c r="AQ466" s="3012"/>
      <c r="AR466" s="3012"/>
      <c r="AS466" s="3011" t="s">
        <v>149</v>
      </c>
      <c r="AT466" s="3012"/>
      <c r="AU466" s="3013"/>
      <c r="AV466" s="1605" t="s">
        <v>652</v>
      </c>
      <c r="AW466" s="1605" t="s">
        <v>149</v>
      </c>
      <c r="AX466" s="3358" t="s">
        <v>653</v>
      </c>
      <c r="AY466" s="3358"/>
      <c r="AZ466" s="3358"/>
      <c r="BA466" s="3405" t="s">
        <v>675</v>
      </c>
      <c r="BB466" s="3327"/>
      <c r="BC466" s="3328"/>
      <c r="BD466" s="3329" t="s">
        <v>678</v>
      </c>
      <c r="BE466" s="3330"/>
      <c r="BF466" s="3330"/>
      <c r="BG466" s="3330"/>
      <c r="BH466" s="3330"/>
      <c r="BI466" s="3330"/>
      <c r="BJ466" s="3330"/>
      <c r="BK466" s="3330"/>
      <c r="BL466" s="3330"/>
      <c r="BM466" s="3330"/>
      <c r="BN466" s="3330"/>
      <c r="BO466" s="3331"/>
    </row>
    <row r="468" spans="3:67" ht="20.399999999999999">
      <c r="C468" s="3398" t="s">
        <v>679</v>
      </c>
      <c r="D468" s="3398"/>
      <c r="E468" s="3398"/>
      <c r="F468" s="3398"/>
      <c r="G468" s="3398"/>
    </row>
    <row r="470" spans="3:67" ht="20.399999999999999">
      <c r="C470" s="3026" t="s">
        <v>163</v>
      </c>
      <c r="D470" s="3061" t="s">
        <v>164</v>
      </c>
      <c r="E470" s="2974"/>
      <c r="F470" s="103"/>
      <c r="G470" s="104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  <c r="Y470" s="105"/>
      <c r="Z470" s="105"/>
      <c r="AA470" s="105"/>
      <c r="AB470" s="3283" t="s">
        <v>140</v>
      </c>
      <c r="AC470" s="3284"/>
      <c r="AD470" s="3285"/>
      <c r="AE470" s="3036" t="s">
        <v>139</v>
      </c>
      <c r="AF470" s="3038"/>
      <c r="AG470" s="3283" t="s">
        <v>140</v>
      </c>
      <c r="AH470" s="3284"/>
      <c r="AI470" s="3285"/>
      <c r="AJ470" s="3399" t="s">
        <v>139</v>
      </c>
      <c r="AK470" s="3400"/>
      <c r="AL470" s="3401"/>
      <c r="AM470" s="3283" t="s">
        <v>140</v>
      </c>
      <c r="AN470" s="3284"/>
      <c r="AO470" s="3285"/>
      <c r="AP470" s="3399" t="s">
        <v>139</v>
      </c>
      <c r="AQ470" s="3400"/>
      <c r="AR470" s="3400"/>
      <c r="AS470" s="3402" t="s">
        <v>140</v>
      </c>
      <c r="AT470" s="3403"/>
      <c r="AU470" s="3404"/>
      <c r="AV470" s="2955" t="s">
        <v>307</v>
      </c>
      <c r="AW470" s="2956"/>
      <c r="AX470" s="2956"/>
      <c r="AY470" s="2956"/>
      <c r="AZ470" s="2956"/>
      <c r="BA470" s="2956"/>
      <c r="BB470" s="2956"/>
      <c r="BC470" s="2956"/>
      <c r="BD470" s="2956"/>
      <c r="BE470" s="2956"/>
      <c r="BF470" s="2956"/>
      <c r="BG470" s="2957"/>
    </row>
    <row r="471" spans="3:67" ht="18" customHeight="1">
      <c r="C471" s="3027"/>
      <c r="D471" s="3062"/>
      <c r="E471" s="3064"/>
      <c r="F471" s="3362" t="s">
        <v>221</v>
      </c>
      <c r="G471" s="3362" t="s">
        <v>222</v>
      </c>
      <c r="H471" s="3298" t="s">
        <v>578</v>
      </c>
      <c r="I471" s="3299"/>
      <c r="J471" s="3299"/>
      <c r="K471" s="3299"/>
      <c r="L471" s="3299"/>
      <c r="M471" s="3299"/>
      <c r="N471" s="3300"/>
      <c r="O471" s="3346" t="s">
        <v>589</v>
      </c>
      <c r="P471" s="3347"/>
      <c r="Q471" s="3347"/>
      <c r="R471" s="3347"/>
      <c r="S471" s="3347"/>
      <c r="T471" s="3347"/>
      <c r="U471" s="3347"/>
      <c r="V471" s="3347"/>
      <c r="W471" s="3347"/>
      <c r="X471" s="3347"/>
      <c r="Y471" s="3347"/>
      <c r="Z471" s="3347"/>
      <c r="AA471" s="3348"/>
      <c r="AB471" s="3286" t="s">
        <v>580</v>
      </c>
      <c r="AC471" s="3287"/>
      <c r="AD471" s="3288"/>
      <c r="AE471" s="3388" t="s">
        <v>141</v>
      </c>
      <c r="AF471" s="3390"/>
      <c r="AG471" s="3286" t="s">
        <v>142</v>
      </c>
      <c r="AH471" s="3287"/>
      <c r="AI471" s="3288"/>
      <c r="AJ471" s="3307" t="s">
        <v>406</v>
      </c>
      <c r="AK471" s="3308"/>
      <c r="AL471" s="3309"/>
      <c r="AM471" s="3307" t="s">
        <v>335</v>
      </c>
      <c r="AN471" s="3308"/>
      <c r="AO471" s="3309"/>
      <c r="AP471" s="3335" t="s">
        <v>287</v>
      </c>
      <c r="AQ471" s="3336"/>
      <c r="AR471" s="3336"/>
      <c r="AS471" s="3286" t="s">
        <v>142</v>
      </c>
      <c r="AT471" s="3287"/>
      <c r="AU471" s="3288"/>
      <c r="AV471" s="2958"/>
      <c r="AW471" s="2959"/>
      <c r="AX471" s="2959"/>
      <c r="AY471" s="2959"/>
      <c r="AZ471" s="2959"/>
      <c r="BA471" s="2959"/>
      <c r="BB471" s="2959"/>
      <c r="BC471" s="2959"/>
      <c r="BD471" s="2959"/>
      <c r="BE471" s="2959"/>
      <c r="BF471" s="2959"/>
      <c r="BG471" s="2960"/>
    </row>
    <row r="472" spans="3:67" ht="18" customHeight="1">
      <c r="C472" s="3027"/>
      <c r="D472" s="3062"/>
      <c r="E472" s="3064"/>
      <c r="F472" s="3363"/>
      <c r="G472" s="3363"/>
      <c r="H472" s="3301"/>
      <c r="I472" s="3302"/>
      <c r="J472" s="3302"/>
      <c r="K472" s="3302"/>
      <c r="L472" s="3302"/>
      <c r="M472" s="3302"/>
      <c r="N472" s="3303"/>
      <c r="O472" s="3349"/>
      <c r="P472" s="3350"/>
      <c r="Q472" s="3350"/>
      <c r="R472" s="3350"/>
      <c r="S472" s="3350"/>
      <c r="T472" s="3350"/>
      <c r="U472" s="3350"/>
      <c r="V472" s="3350"/>
      <c r="W472" s="3350"/>
      <c r="X472" s="3350"/>
      <c r="Y472" s="3350"/>
      <c r="Z472" s="3350"/>
      <c r="AA472" s="3351"/>
      <c r="AB472" s="3209"/>
      <c r="AC472" s="3210"/>
      <c r="AD472" s="3211"/>
      <c r="AE472" s="3391"/>
      <c r="AF472" s="3393"/>
      <c r="AG472" s="3209"/>
      <c r="AH472" s="3210"/>
      <c r="AI472" s="3211"/>
      <c r="AJ472" s="3310"/>
      <c r="AK472" s="3311"/>
      <c r="AL472" s="3312"/>
      <c r="AM472" s="3310"/>
      <c r="AN472" s="3311"/>
      <c r="AO472" s="3312"/>
      <c r="AP472" s="3337"/>
      <c r="AQ472" s="3338"/>
      <c r="AR472" s="3338"/>
      <c r="AS472" s="3209"/>
      <c r="AT472" s="3210"/>
      <c r="AU472" s="3211"/>
      <c r="AV472" s="2958"/>
      <c r="AW472" s="2959"/>
      <c r="AX472" s="2959"/>
      <c r="AY472" s="2959"/>
      <c r="AZ472" s="2959"/>
      <c r="BA472" s="2959"/>
      <c r="BB472" s="2959"/>
      <c r="BC472" s="2959"/>
      <c r="BD472" s="2959"/>
      <c r="BE472" s="2959"/>
      <c r="BF472" s="2959"/>
      <c r="BG472" s="2960"/>
    </row>
    <row r="473" spans="3:67" ht="18" customHeight="1">
      <c r="C473" s="3027"/>
      <c r="D473" s="3181"/>
      <c r="E473" s="3183"/>
      <c r="F473" s="3363"/>
      <c r="G473" s="3363"/>
      <c r="H473" s="3301"/>
      <c r="I473" s="3302"/>
      <c r="J473" s="3302"/>
      <c r="K473" s="3302"/>
      <c r="L473" s="3302"/>
      <c r="M473" s="3302"/>
      <c r="N473" s="3303"/>
      <c r="O473" s="3349"/>
      <c r="P473" s="3350"/>
      <c r="Q473" s="3350"/>
      <c r="R473" s="3350"/>
      <c r="S473" s="3350"/>
      <c r="T473" s="3350"/>
      <c r="U473" s="3350"/>
      <c r="V473" s="3350"/>
      <c r="W473" s="3350"/>
      <c r="X473" s="3350"/>
      <c r="Y473" s="3350"/>
      <c r="Z473" s="3350"/>
      <c r="AA473" s="3351"/>
      <c r="AB473" s="3209"/>
      <c r="AC473" s="3210"/>
      <c r="AD473" s="3211"/>
      <c r="AE473" s="3391"/>
      <c r="AF473" s="3393"/>
      <c r="AG473" s="3209"/>
      <c r="AH473" s="3210"/>
      <c r="AI473" s="3211"/>
      <c r="AJ473" s="3310"/>
      <c r="AK473" s="3311"/>
      <c r="AL473" s="3312"/>
      <c r="AM473" s="3310"/>
      <c r="AN473" s="3311"/>
      <c r="AO473" s="3312"/>
      <c r="AP473" s="3337"/>
      <c r="AQ473" s="3338"/>
      <c r="AR473" s="3338"/>
      <c r="AS473" s="3209"/>
      <c r="AT473" s="3210"/>
      <c r="AU473" s="3211"/>
      <c r="AV473" s="2958"/>
      <c r="AW473" s="2959"/>
      <c r="AX473" s="2959"/>
      <c r="AY473" s="2959"/>
      <c r="AZ473" s="2959"/>
      <c r="BA473" s="2959"/>
      <c r="BB473" s="2959"/>
      <c r="BC473" s="2959"/>
      <c r="BD473" s="2959"/>
      <c r="BE473" s="2959"/>
      <c r="BF473" s="2959"/>
      <c r="BG473" s="2960"/>
    </row>
    <row r="474" spans="3:67">
      <c r="C474" s="3027"/>
      <c r="D474" s="3029" t="s">
        <v>168</v>
      </c>
      <c r="E474" s="3029" t="s">
        <v>220</v>
      </c>
      <c r="F474" s="3363"/>
      <c r="G474" s="3363"/>
      <c r="H474" s="3301"/>
      <c r="I474" s="3302"/>
      <c r="J474" s="3302"/>
      <c r="K474" s="3302"/>
      <c r="L474" s="3302"/>
      <c r="M474" s="3302"/>
      <c r="N474" s="3303"/>
      <c r="O474" s="3349"/>
      <c r="P474" s="3350"/>
      <c r="Q474" s="3350"/>
      <c r="R474" s="3350"/>
      <c r="S474" s="3350"/>
      <c r="T474" s="3350"/>
      <c r="U474" s="3350"/>
      <c r="V474" s="3350"/>
      <c r="W474" s="3350"/>
      <c r="X474" s="3350"/>
      <c r="Y474" s="3350"/>
      <c r="Z474" s="3350"/>
      <c r="AA474" s="3351"/>
      <c r="AB474" s="3209"/>
      <c r="AC474" s="3210"/>
      <c r="AD474" s="3211"/>
      <c r="AE474" s="3391"/>
      <c r="AF474" s="3393"/>
      <c r="AG474" s="3209"/>
      <c r="AH474" s="3210"/>
      <c r="AI474" s="3211"/>
      <c r="AJ474" s="3310"/>
      <c r="AK474" s="3311"/>
      <c r="AL474" s="3312"/>
      <c r="AM474" s="3310"/>
      <c r="AN474" s="3311"/>
      <c r="AO474" s="3312"/>
      <c r="AP474" s="3337"/>
      <c r="AQ474" s="3338"/>
      <c r="AR474" s="3338"/>
      <c r="AS474" s="3209"/>
      <c r="AT474" s="3210"/>
      <c r="AU474" s="3211"/>
      <c r="AV474" s="2958"/>
      <c r="AW474" s="2959"/>
      <c r="AX474" s="2959"/>
      <c r="AY474" s="2959"/>
      <c r="AZ474" s="2959"/>
      <c r="BA474" s="2959"/>
      <c r="BB474" s="2959"/>
      <c r="BC474" s="2959"/>
      <c r="BD474" s="2959"/>
      <c r="BE474" s="2959"/>
      <c r="BF474" s="2959"/>
      <c r="BG474" s="2960"/>
    </row>
    <row r="475" spans="3:67">
      <c r="C475" s="3028"/>
      <c r="D475" s="3030"/>
      <c r="E475" s="3030"/>
      <c r="F475" s="3364"/>
      <c r="G475" s="3364"/>
      <c r="H475" s="3304"/>
      <c r="I475" s="3305"/>
      <c r="J475" s="3305"/>
      <c r="K475" s="3305"/>
      <c r="L475" s="3305"/>
      <c r="M475" s="3305"/>
      <c r="N475" s="3306"/>
      <c r="O475" s="3352"/>
      <c r="P475" s="3353"/>
      <c r="Q475" s="3353"/>
      <c r="R475" s="3353"/>
      <c r="S475" s="3353"/>
      <c r="T475" s="3353"/>
      <c r="U475" s="3353"/>
      <c r="V475" s="3353"/>
      <c r="W475" s="3353"/>
      <c r="X475" s="3353"/>
      <c r="Y475" s="3353"/>
      <c r="Z475" s="3353"/>
      <c r="AA475" s="3354"/>
      <c r="AB475" s="3212"/>
      <c r="AC475" s="3213"/>
      <c r="AD475" s="3214"/>
      <c r="AE475" s="3394"/>
      <c r="AF475" s="3396"/>
      <c r="AG475" s="3212"/>
      <c r="AH475" s="3213"/>
      <c r="AI475" s="3214"/>
      <c r="AJ475" s="3313"/>
      <c r="AK475" s="3314"/>
      <c r="AL475" s="3315"/>
      <c r="AM475" s="3313"/>
      <c r="AN475" s="3314"/>
      <c r="AO475" s="3315"/>
      <c r="AP475" s="3339"/>
      <c r="AQ475" s="3340"/>
      <c r="AR475" s="3340"/>
      <c r="AS475" s="3212"/>
      <c r="AT475" s="3213"/>
      <c r="AU475" s="3214"/>
      <c r="AV475" s="2961"/>
      <c r="AW475" s="2962"/>
      <c r="AX475" s="2962"/>
      <c r="AY475" s="2962"/>
      <c r="AZ475" s="2962"/>
      <c r="BA475" s="2962"/>
      <c r="BB475" s="2962"/>
      <c r="BC475" s="2962"/>
      <c r="BD475" s="2962"/>
      <c r="BE475" s="2962"/>
      <c r="BF475" s="2962"/>
      <c r="BG475" s="2963"/>
    </row>
    <row r="476" spans="3:67" ht="87.75" customHeight="1">
      <c r="C476" s="700" t="s">
        <v>680</v>
      </c>
      <c r="D476" s="1276" t="s">
        <v>242</v>
      </c>
      <c r="E476" s="1279" t="s">
        <v>646</v>
      </c>
      <c r="F476" s="1279" t="s">
        <v>243</v>
      </c>
      <c r="G476" s="1281" t="s">
        <v>323</v>
      </c>
      <c r="H476" s="3332" t="s">
        <v>681</v>
      </c>
      <c r="I476" s="3333"/>
      <c r="J476" s="3333"/>
      <c r="K476" s="3333"/>
      <c r="L476" s="3333"/>
      <c r="M476" s="3333"/>
      <c r="N476" s="3334"/>
      <c r="O476" s="3012" t="s">
        <v>648</v>
      </c>
      <c r="P476" s="3012"/>
      <c r="Q476" s="3012"/>
      <c r="R476" s="3012"/>
      <c r="S476" s="3012"/>
      <c r="T476" s="3012"/>
      <c r="U476" s="3012"/>
      <c r="V476" s="3012"/>
      <c r="W476" s="3012"/>
      <c r="X476" s="3012"/>
      <c r="Y476" s="3012"/>
      <c r="Z476" s="3012"/>
      <c r="AA476" s="3013"/>
      <c r="AB476" s="3011" t="s">
        <v>419</v>
      </c>
      <c r="AC476" s="3012"/>
      <c r="AD476" s="3013"/>
      <c r="AE476" s="3382" t="s">
        <v>148</v>
      </c>
      <c r="AF476" s="3383"/>
      <c r="AG476" s="3011" t="s">
        <v>149</v>
      </c>
      <c r="AH476" s="3012"/>
      <c r="AI476" s="3013"/>
      <c r="AJ476" s="3011" t="s">
        <v>648</v>
      </c>
      <c r="AK476" s="3012"/>
      <c r="AL476" s="3013"/>
      <c r="AM476" s="3011" t="s">
        <v>636</v>
      </c>
      <c r="AN476" s="3012"/>
      <c r="AO476" s="3013"/>
      <c r="AP476" s="3011" t="s">
        <v>148</v>
      </c>
      <c r="AQ476" s="3012"/>
      <c r="AR476" s="3012"/>
      <c r="AS476" s="3011" t="s">
        <v>149</v>
      </c>
      <c r="AT476" s="3012"/>
      <c r="AU476" s="3013"/>
      <c r="AV476" s="3329" t="s">
        <v>682</v>
      </c>
      <c r="AW476" s="3330"/>
      <c r="AX476" s="3330"/>
      <c r="AY476" s="3330"/>
      <c r="AZ476" s="3330"/>
      <c r="BA476" s="3330"/>
      <c r="BB476" s="3330"/>
      <c r="BC476" s="3330"/>
      <c r="BD476" s="3330"/>
      <c r="BE476" s="3330"/>
      <c r="BF476" s="3330"/>
      <c r="BG476" s="3331"/>
    </row>
    <row r="477" spans="3:67" ht="89.25" customHeight="1">
      <c r="C477" s="700" t="s">
        <v>680</v>
      </c>
      <c r="D477" s="1276" t="s">
        <v>242</v>
      </c>
      <c r="E477" s="1279" t="s">
        <v>646</v>
      </c>
      <c r="F477" s="1279" t="s">
        <v>243</v>
      </c>
      <c r="G477" s="1281" t="s">
        <v>323</v>
      </c>
      <c r="H477" s="3332" t="s">
        <v>681</v>
      </c>
      <c r="I477" s="3333"/>
      <c r="J477" s="3333"/>
      <c r="K477" s="3333"/>
      <c r="L477" s="3333"/>
      <c r="M477" s="3333"/>
      <c r="N477" s="3334"/>
      <c r="O477" s="3012" t="s">
        <v>648</v>
      </c>
      <c r="P477" s="3012"/>
      <c r="Q477" s="3012"/>
      <c r="R477" s="3012"/>
      <c r="S477" s="3012"/>
      <c r="T477" s="3012"/>
      <c r="U477" s="3012"/>
      <c r="V477" s="3012"/>
      <c r="W477" s="3012"/>
      <c r="X477" s="3012"/>
      <c r="Y477" s="3012"/>
      <c r="Z477" s="3012"/>
      <c r="AA477" s="3013"/>
      <c r="AB477" s="3011" t="s">
        <v>419</v>
      </c>
      <c r="AC477" s="3012"/>
      <c r="AD477" s="3013"/>
      <c r="AE477" s="3382" t="s">
        <v>148</v>
      </c>
      <c r="AF477" s="3383"/>
      <c r="AG477" s="3011" t="s">
        <v>149</v>
      </c>
      <c r="AH477" s="3012"/>
      <c r="AI477" s="3013"/>
      <c r="AJ477" s="3011" t="s">
        <v>648</v>
      </c>
      <c r="AK477" s="3012"/>
      <c r="AL477" s="3013"/>
      <c r="AM477" s="3011" t="s">
        <v>636</v>
      </c>
      <c r="AN477" s="3012"/>
      <c r="AO477" s="3013"/>
      <c r="AP477" s="3011" t="s">
        <v>148</v>
      </c>
      <c r="AQ477" s="3012"/>
      <c r="AR477" s="3012"/>
      <c r="AS477" s="3011" t="s">
        <v>149</v>
      </c>
      <c r="AT477" s="3012"/>
      <c r="AU477" s="3013"/>
      <c r="AV477" s="3329" t="s">
        <v>683</v>
      </c>
      <c r="AW477" s="3330"/>
      <c r="AX477" s="3330"/>
      <c r="AY477" s="3330"/>
      <c r="AZ477" s="3330"/>
      <c r="BA477" s="3330"/>
      <c r="BB477" s="3330"/>
      <c r="BC477" s="3330"/>
      <c r="BD477" s="3330"/>
      <c r="BE477" s="3330"/>
      <c r="BF477" s="3330"/>
      <c r="BG477" s="3331"/>
    </row>
    <row r="478" spans="3:67" ht="82.5" customHeight="1">
      <c r="C478" s="700" t="s">
        <v>680</v>
      </c>
      <c r="D478" s="1276" t="s">
        <v>242</v>
      </c>
      <c r="E478" s="1279" t="s">
        <v>646</v>
      </c>
      <c r="F478" s="1279" t="s">
        <v>243</v>
      </c>
      <c r="G478" s="1281" t="s">
        <v>323</v>
      </c>
      <c r="H478" s="3332" t="s">
        <v>681</v>
      </c>
      <c r="I478" s="3333"/>
      <c r="J478" s="3333"/>
      <c r="K478" s="3333"/>
      <c r="L478" s="3333"/>
      <c r="M478" s="3333"/>
      <c r="N478" s="3334"/>
      <c r="O478" s="3012" t="s">
        <v>648</v>
      </c>
      <c r="P478" s="3012"/>
      <c r="Q478" s="3012"/>
      <c r="R478" s="3012"/>
      <c r="S478" s="3012"/>
      <c r="T478" s="3012"/>
      <c r="U478" s="3012"/>
      <c r="V478" s="3012"/>
      <c r="W478" s="3012"/>
      <c r="X478" s="3012"/>
      <c r="Y478" s="3012"/>
      <c r="Z478" s="3012"/>
      <c r="AA478" s="3013"/>
      <c r="AB478" s="3011" t="s">
        <v>419</v>
      </c>
      <c r="AC478" s="3012"/>
      <c r="AD478" s="3013"/>
      <c r="AE478" s="3382" t="s">
        <v>148</v>
      </c>
      <c r="AF478" s="3383"/>
      <c r="AG478" s="3011" t="s">
        <v>149</v>
      </c>
      <c r="AH478" s="3012"/>
      <c r="AI478" s="3013"/>
      <c r="AJ478" s="3011" t="s">
        <v>648</v>
      </c>
      <c r="AK478" s="3012"/>
      <c r="AL478" s="3013"/>
      <c r="AM478" s="3011" t="s">
        <v>636</v>
      </c>
      <c r="AN478" s="3012"/>
      <c r="AO478" s="3013"/>
      <c r="AP478" s="3011" t="s">
        <v>148</v>
      </c>
      <c r="AQ478" s="3012"/>
      <c r="AR478" s="3012"/>
      <c r="AS478" s="3011" t="s">
        <v>149</v>
      </c>
      <c r="AT478" s="3012"/>
      <c r="AU478" s="3013"/>
      <c r="AV478" s="3329" t="s">
        <v>684</v>
      </c>
      <c r="AW478" s="3330"/>
      <c r="AX478" s="3330"/>
      <c r="AY478" s="3330"/>
      <c r="AZ478" s="3330"/>
      <c r="BA478" s="3330"/>
      <c r="BB478" s="3330"/>
      <c r="BC478" s="3330"/>
      <c r="BD478" s="3330"/>
      <c r="BE478" s="3330"/>
      <c r="BF478" s="3330"/>
      <c r="BG478" s="3331"/>
    </row>
    <row r="479" spans="3:67" ht="90" customHeight="1">
      <c r="C479" s="700" t="s">
        <v>680</v>
      </c>
      <c r="D479" s="1276" t="s">
        <v>242</v>
      </c>
      <c r="E479" s="1279" t="s">
        <v>646</v>
      </c>
      <c r="F479" s="1279" t="s">
        <v>243</v>
      </c>
      <c r="G479" s="1281" t="s">
        <v>323</v>
      </c>
      <c r="H479" s="3332" t="s">
        <v>681</v>
      </c>
      <c r="I479" s="3333"/>
      <c r="J479" s="3333"/>
      <c r="K479" s="3333"/>
      <c r="L479" s="3333"/>
      <c r="M479" s="3333"/>
      <c r="N479" s="3334"/>
      <c r="O479" s="3012" t="s">
        <v>648</v>
      </c>
      <c r="P479" s="3012"/>
      <c r="Q479" s="3012"/>
      <c r="R479" s="3012"/>
      <c r="S479" s="3012"/>
      <c r="T479" s="3012"/>
      <c r="U479" s="3012"/>
      <c r="V479" s="3012"/>
      <c r="W479" s="3012"/>
      <c r="X479" s="3012"/>
      <c r="Y479" s="3012"/>
      <c r="Z479" s="3012"/>
      <c r="AA479" s="3013"/>
      <c r="AB479" s="3011" t="s">
        <v>419</v>
      </c>
      <c r="AC479" s="3012"/>
      <c r="AD479" s="3013"/>
      <c r="AE479" s="3382" t="s">
        <v>148</v>
      </c>
      <c r="AF479" s="3383"/>
      <c r="AG479" s="3011" t="s">
        <v>149</v>
      </c>
      <c r="AH479" s="3012"/>
      <c r="AI479" s="3013"/>
      <c r="AJ479" s="3011" t="s">
        <v>648</v>
      </c>
      <c r="AK479" s="3012"/>
      <c r="AL479" s="3013"/>
      <c r="AM479" s="3011" t="s">
        <v>636</v>
      </c>
      <c r="AN479" s="3012"/>
      <c r="AO479" s="3013"/>
      <c r="AP479" s="3011" t="s">
        <v>148</v>
      </c>
      <c r="AQ479" s="3012"/>
      <c r="AR479" s="3012"/>
      <c r="AS479" s="3011" t="s">
        <v>149</v>
      </c>
      <c r="AT479" s="3012"/>
      <c r="AU479" s="3013"/>
      <c r="AV479" s="3329" t="s">
        <v>685</v>
      </c>
      <c r="AW479" s="3330"/>
      <c r="AX479" s="3330"/>
      <c r="AY479" s="3330"/>
      <c r="AZ479" s="3330"/>
      <c r="BA479" s="3330"/>
      <c r="BB479" s="3330"/>
      <c r="BC479" s="3330"/>
      <c r="BD479" s="3330"/>
      <c r="BE479" s="3330"/>
      <c r="BF479" s="3330"/>
      <c r="BG479" s="3331"/>
    </row>
    <row r="480" spans="3:67" ht="87" customHeight="1">
      <c r="C480" s="700" t="s">
        <v>680</v>
      </c>
      <c r="D480" s="1276" t="s">
        <v>242</v>
      </c>
      <c r="E480" s="1279" t="s">
        <v>646</v>
      </c>
      <c r="F480" s="1279" t="s">
        <v>243</v>
      </c>
      <c r="G480" s="1281" t="s">
        <v>323</v>
      </c>
      <c r="H480" s="3332" t="s">
        <v>681</v>
      </c>
      <c r="I480" s="3333"/>
      <c r="J480" s="3333"/>
      <c r="K480" s="3333"/>
      <c r="L480" s="3333"/>
      <c r="M480" s="3333"/>
      <c r="N480" s="3334"/>
      <c r="O480" s="3012" t="s">
        <v>648</v>
      </c>
      <c r="P480" s="3012"/>
      <c r="Q480" s="3012"/>
      <c r="R480" s="3012"/>
      <c r="S480" s="3012"/>
      <c r="T480" s="3012"/>
      <c r="U480" s="3012"/>
      <c r="V480" s="3012"/>
      <c r="W480" s="3012"/>
      <c r="X480" s="3012"/>
      <c r="Y480" s="3012"/>
      <c r="Z480" s="3012"/>
      <c r="AA480" s="3013"/>
      <c r="AB480" s="3011" t="s">
        <v>419</v>
      </c>
      <c r="AC480" s="3012"/>
      <c r="AD480" s="3013"/>
      <c r="AE480" s="3382" t="s">
        <v>148</v>
      </c>
      <c r="AF480" s="3383"/>
      <c r="AG480" s="3011" t="s">
        <v>149</v>
      </c>
      <c r="AH480" s="3012"/>
      <c r="AI480" s="3013"/>
      <c r="AJ480" s="3011" t="s">
        <v>648</v>
      </c>
      <c r="AK480" s="3012"/>
      <c r="AL480" s="3013"/>
      <c r="AM480" s="3011" t="s">
        <v>636</v>
      </c>
      <c r="AN480" s="3012"/>
      <c r="AO480" s="3013"/>
      <c r="AP480" s="3011" t="s">
        <v>148</v>
      </c>
      <c r="AQ480" s="3012"/>
      <c r="AR480" s="3012"/>
      <c r="AS480" s="3011" t="s">
        <v>149</v>
      </c>
      <c r="AT480" s="3012"/>
      <c r="AU480" s="3013"/>
      <c r="AV480" s="3329" t="s">
        <v>686</v>
      </c>
      <c r="AW480" s="3330"/>
      <c r="AX480" s="3330"/>
      <c r="AY480" s="3330"/>
      <c r="AZ480" s="3330"/>
      <c r="BA480" s="3330"/>
      <c r="BB480" s="3330"/>
      <c r="BC480" s="3330"/>
      <c r="BD480" s="3330"/>
      <c r="BE480" s="3330"/>
      <c r="BF480" s="3330"/>
      <c r="BG480" s="3331"/>
    </row>
    <row r="481" spans="3:59" ht="90" customHeight="1">
      <c r="C481" s="700" t="s">
        <v>680</v>
      </c>
      <c r="D481" s="1276" t="s">
        <v>242</v>
      </c>
      <c r="E481" s="1279" t="s">
        <v>646</v>
      </c>
      <c r="F481" s="1279" t="s">
        <v>243</v>
      </c>
      <c r="G481" s="1281" t="s">
        <v>323</v>
      </c>
      <c r="H481" s="3332" t="s">
        <v>681</v>
      </c>
      <c r="I481" s="3333"/>
      <c r="J481" s="3333"/>
      <c r="K481" s="3333"/>
      <c r="L481" s="3333"/>
      <c r="M481" s="3333"/>
      <c r="N481" s="3334"/>
      <c r="O481" s="3012" t="s">
        <v>648</v>
      </c>
      <c r="P481" s="3012"/>
      <c r="Q481" s="3012"/>
      <c r="R481" s="3012"/>
      <c r="S481" s="3012"/>
      <c r="T481" s="3012"/>
      <c r="U481" s="3012"/>
      <c r="V481" s="3012"/>
      <c r="W481" s="3012"/>
      <c r="X481" s="3012"/>
      <c r="Y481" s="3012"/>
      <c r="Z481" s="3012"/>
      <c r="AA481" s="3013"/>
      <c r="AB481" s="3011" t="s">
        <v>419</v>
      </c>
      <c r="AC481" s="3012"/>
      <c r="AD481" s="3013"/>
      <c r="AE481" s="3382" t="s">
        <v>148</v>
      </c>
      <c r="AF481" s="3383"/>
      <c r="AG481" s="3011" t="s">
        <v>149</v>
      </c>
      <c r="AH481" s="3012"/>
      <c r="AI481" s="3013"/>
      <c r="AJ481" s="3011" t="s">
        <v>648</v>
      </c>
      <c r="AK481" s="3012"/>
      <c r="AL481" s="3013"/>
      <c r="AM481" s="3011" t="s">
        <v>636</v>
      </c>
      <c r="AN481" s="3012"/>
      <c r="AO481" s="3013"/>
      <c r="AP481" s="3011" t="s">
        <v>148</v>
      </c>
      <c r="AQ481" s="3012"/>
      <c r="AR481" s="3012"/>
      <c r="AS481" s="3011" t="s">
        <v>149</v>
      </c>
      <c r="AT481" s="3012"/>
      <c r="AU481" s="3013"/>
      <c r="AV481" s="3329" t="s">
        <v>687</v>
      </c>
      <c r="AW481" s="3330"/>
      <c r="AX481" s="3330"/>
      <c r="AY481" s="3330"/>
      <c r="AZ481" s="3330"/>
      <c r="BA481" s="3330"/>
      <c r="BB481" s="3330"/>
      <c r="BC481" s="3330"/>
      <c r="BD481" s="3330"/>
      <c r="BE481" s="3330"/>
      <c r="BF481" s="3330"/>
      <c r="BG481" s="3331"/>
    </row>
    <row r="482" spans="3:59" ht="87" customHeight="1">
      <c r="C482" s="700" t="s">
        <v>680</v>
      </c>
      <c r="D482" s="1276" t="s">
        <v>242</v>
      </c>
      <c r="E482" s="1279" t="s">
        <v>646</v>
      </c>
      <c r="F482" s="1279" t="s">
        <v>243</v>
      </c>
      <c r="G482" s="1281" t="s">
        <v>323</v>
      </c>
      <c r="H482" s="3332" t="s">
        <v>681</v>
      </c>
      <c r="I482" s="3333"/>
      <c r="J482" s="3333"/>
      <c r="K482" s="3333"/>
      <c r="L482" s="3333"/>
      <c r="M482" s="3333"/>
      <c r="N482" s="3334"/>
      <c r="O482" s="3012" t="s">
        <v>648</v>
      </c>
      <c r="P482" s="3012"/>
      <c r="Q482" s="3012"/>
      <c r="R482" s="3012"/>
      <c r="S482" s="3012"/>
      <c r="T482" s="3012"/>
      <c r="U482" s="3012"/>
      <c r="V482" s="3012"/>
      <c r="W482" s="3012"/>
      <c r="X482" s="3012"/>
      <c r="Y482" s="3012"/>
      <c r="Z482" s="3012"/>
      <c r="AA482" s="3013"/>
      <c r="AB482" s="3011" t="s">
        <v>419</v>
      </c>
      <c r="AC482" s="3012"/>
      <c r="AD482" s="3013"/>
      <c r="AE482" s="3382" t="s">
        <v>148</v>
      </c>
      <c r="AF482" s="3383"/>
      <c r="AG482" s="3011" t="s">
        <v>149</v>
      </c>
      <c r="AH482" s="3012"/>
      <c r="AI482" s="3013"/>
      <c r="AJ482" s="3011" t="s">
        <v>648</v>
      </c>
      <c r="AK482" s="3012"/>
      <c r="AL482" s="3013"/>
      <c r="AM482" s="3011" t="s">
        <v>636</v>
      </c>
      <c r="AN482" s="3012"/>
      <c r="AO482" s="3013"/>
      <c r="AP482" s="3011" t="s">
        <v>148</v>
      </c>
      <c r="AQ482" s="3012"/>
      <c r="AR482" s="3012"/>
      <c r="AS482" s="3011" t="s">
        <v>149</v>
      </c>
      <c r="AT482" s="3012"/>
      <c r="AU482" s="3013"/>
      <c r="AV482" s="3329" t="s">
        <v>688</v>
      </c>
      <c r="AW482" s="3330"/>
      <c r="AX482" s="3330"/>
      <c r="AY482" s="3330"/>
      <c r="AZ482" s="3330"/>
      <c r="BA482" s="3330"/>
      <c r="BB482" s="3330"/>
      <c r="BC482" s="3330"/>
      <c r="BD482" s="3330"/>
      <c r="BE482" s="3330"/>
      <c r="BF482" s="3330"/>
      <c r="BG482" s="3331"/>
    </row>
    <row r="483" spans="3:59" ht="87.75" customHeight="1">
      <c r="C483" s="700" t="s">
        <v>680</v>
      </c>
      <c r="D483" s="1276" t="s">
        <v>242</v>
      </c>
      <c r="E483" s="1279" t="s">
        <v>646</v>
      </c>
      <c r="F483" s="1279" t="s">
        <v>243</v>
      </c>
      <c r="G483" s="1281" t="s">
        <v>323</v>
      </c>
      <c r="H483" s="3332" t="s">
        <v>681</v>
      </c>
      <c r="I483" s="3333"/>
      <c r="J483" s="3333"/>
      <c r="K483" s="3333"/>
      <c r="L483" s="3333"/>
      <c r="M483" s="3333"/>
      <c r="N483" s="3334"/>
      <c r="O483" s="3012" t="s">
        <v>648</v>
      </c>
      <c r="P483" s="3012"/>
      <c r="Q483" s="3012"/>
      <c r="R483" s="3012"/>
      <c r="S483" s="3012"/>
      <c r="T483" s="3012"/>
      <c r="U483" s="3012"/>
      <c r="V483" s="3012"/>
      <c r="W483" s="3012"/>
      <c r="X483" s="3012"/>
      <c r="Y483" s="3012"/>
      <c r="Z483" s="3012"/>
      <c r="AA483" s="3013"/>
      <c r="AB483" s="3011" t="s">
        <v>419</v>
      </c>
      <c r="AC483" s="3012"/>
      <c r="AD483" s="3013"/>
      <c r="AE483" s="3382" t="s">
        <v>148</v>
      </c>
      <c r="AF483" s="3383"/>
      <c r="AG483" s="3011" t="s">
        <v>149</v>
      </c>
      <c r="AH483" s="3012"/>
      <c r="AI483" s="3013"/>
      <c r="AJ483" s="3011" t="s">
        <v>648</v>
      </c>
      <c r="AK483" s="3012"/>
      <c r="AL483" s="3013"/>
      <c r="AM483" s="3011" t="s">
        <v>636</v>
      </c>
      <c r="AN483" s="3012"/>
      <c r="AO483" s="3013"/>
      <c r="AP483" s="3011" t="s">
        <v>148</v>
      </c>
      <c r="AQ483" s="3012"/>
      <c r="AR483" s="3012"/>
      <c r="AS483" s="3011" t="s">
        <v>149</v>
      </c>
      <c r="AT483" s="3012"/>
      <c r="AU483" s="3013"/>
      <c r="AV483" s="3329" t="s">
        <v>689</v>
      </c>
      <c r="AW483" s="3330"/>
      <c r="AX483" s="3330"/>
      <c r="AY483" s="3330"/>
      <c r="AZ483" s="3330"/>
      <c r="BA483" s="3330"/>
      <c r="BB483" s="3330"/>
      <c r="BC483" s="3330"/>
      <c r="BD483" s="3330"/>
      <c r="BE483" s="3330"/>
      <c r="BF483" s="3330"/>
      <c r="BG483" s="3331"/>
    </row>
    <row r="484" spans="3:59" ht="56.25" customHeight="1">
      <c r="C484" s="700" t="s">
        <v>690</v>
      </c>
      <c r="D484" s="1276" t="s">
        <v>242</v>
      </c>
      <c r="E484" s="1279" t="s">
        <v>646</v>
      </c>
      <c r="F484" s="1279" t="s">
        <v>243</v>
      </c>
      <c r="G484" s="1281" t="s">
        <v>323</v>
      </c>
      <c r="H484" s="3332" t="s">
        <v>681</v>
      </c>
      <c r="I484" s="3333"/>
      <c r="J484" s="3333"/>
      <c r="K484" s="3333"/>
      <c r="L484" s="3333"/>
      <c r="M484" s="3333"/>
      <c r="N484" s="3334"/>
      <c r="O484" s="3012" t="s">
        <v>648</v>
      </c>
      <c r="P484" s="3012"/>
      <c r="Q484" s="3012"/>
      <c r="R484" s="3012"/>
      <c r="S484" s="3012"/>
      <c r="T484" s="3012"/>
      <c r="U484" s="3012"/>
      <c r="V484" s="3012"/>
      <c r="W484" s="3012"/>
      <c r="X484" s="3012"/>
      <c r="Y484" s="3012"/>
      <c r="Z484" s="3012"/>
      <c r="AA484" s="3013"/>
      <c r="AB484" s="3011" t="s">
        <v>419</v>
      </c>
      <c r="AC484" s="3012"/>
      <c r="AD484" s="3013"/>
      <c r="AE484" s="3382" t="s">
        <v>148</v>
      </c>
      <c r="AF484" s="3383"/>
      <c r="AG484" s="3011" t="s">
        <v>149</v>
      </c>
      <c r="AH484" s="3012"/>
      <c r="AI484" s="3013"/>
      <c r="AJ484" s="3011" t="s">
        <v>648</v>
      </c>
      <c r="AK484" s="3012"/>
      <c r="AL484" s="3013"/>
      <c r="AM484" s="3011" t="s">
        <v>636</v>
      </c>
      <c r="AN484" s="3012"/>
      <c r="AO484" s="3013"/>
      <c r="AP484" s="3011" t="s">
        <v>148</v>
      </c>
      <c r="AQ484" s="3012"/>
      <c r="AR484" s="3012"/>
      <c r="AS484" s="3011" t="s">
        <v>149</v>
      </c>
      <c r="AT484" s="3012"/>
      <c r="AU484" s="3013"/>
      <c r="AV484" s="3329" t="s">
        <v>691</v>
      </c>
      <c r="AW484" s="3330"/>
      <c r="AX484" s="3330"/>
      <c r="AY484" s="3330"/>
      <c r="AZ484" s="3330"/>
      <c r="BA484" s="3330"/>
      <c r="BB484" s="3330"/>
      <c r="BC484" s="3330"/>
      <c r="BD484" s="3330"/>
      <c r="BE484" s="3330"/>
      <c r="BF484" s="3330"/>
      <c r="BG484" s="3331"/>
    </row>
    <row r="485" spans="3:59" ht="58.5" customHeight="1">
      <c r="C485" s="700" t="s">
        <v>692</v>
      </c>
      <c r="D485" s="1276" t="s">
        <v>242</v>
      </c>
      <c r="E485" s="1279" t="s">
        <v>646</v>
      </c>
      <c r="F485" s="1279" t="s">
        <v>243</v>
      </c>
      <c r="G485" s="1281" t="s">
        <v>323</v>
      </c>
      <c r="H485" s="3332" t="s">
        <v>681</v>
      </c>
      <c r="I485" s="3333"/>
      <c r="J485" s="3333"/>
      <c r="K485" s="3333"/>
      <c r="L485" s="3333"/>
      <c r="M485" s="3333"/>
      <c r="N485" s="3334"/>
      <c r="O485" s="3012" t="s">
        <v>648</v>
      </c>
      <c r="P485" s="3012"/>
      <c r="Q485" s="3012"/>
      <c r="R485" s="3012"/>
      <c r="S485" s="3012"/>
      <c r="T485" s="3012"/>
      <c r="U485" s="3012"/>
      <c r="V485" s="3012"/>
      <c r="W485" s="3012"/>
      <c r="X485" s="3012"/>
      <c r="Y485" s="3012"/>
      <c r="Z485" s="3012"/>
      <c r="AA485" s="3013"/>
      <c r="AB485" s="3011" t="s">
        <v>419</v>
      </c>
      <c r="AC485" s="3012"/>
      <c r="AD485" s="3013"/>
      <c r="AE485" s="3382" t="s">
        <v>148</v>
      </c>
      <c r="AF485" s="3383"/>
      <c r="AG485" s="3011" t="s">
        <v>149</v>
      </c>
      <c r="AH485" s="3012"/>
      <c r="AI485" s="3013"/>
      <c r="AJ485" s="3011" t="s">
        <v>648</v>
      </c>
      <c r="AK485" s="3012"/>
      <c r="AL485" s="3013"/>
      <c r="AM485" s="3011" t="s">
        <v>636</v>
      </c>
      <c r="AN485" s="3012"/>
      <c r="AO485" s="3013"/>
      <c r="AP485" s="3011" t="s">
        <v>148</v>
      </c>
      <c r="AQ485" s="3012"/>
      <c r="AR485" s="3012"/>
      <c r="AS485" s="3011" t="s">
        <v>149</v>
      </c>
      <c r="AT485" s="3012"/>
      <c r="AU485" s="3013"/>
      <c r="AV485" s="3329" t="s">
        <v>693</v>
      </c>
      <c r="AW485" s="3330"/>
      <c r="AX485" s="3330"/>
      <c r="AY485" s="3330"/>
      <c r="AZ485" s="3330"/>
      <c r="BA485" s="3330"/>
      <c r="BB485" s="3330"/>
      <c r="BC485" s="3330"/>
      <c r="BD485" s="3330"/>
      <c r="BE485" s="3330"/>
      <c r="BF485" s="3330"/>
      <c r="BG485" s="3331"/>
    </row>
    <row r="486" spans="3:59" ht="60.75" customHeight="1">
      <c r="C486" s="700" t="s">
        <v>694</v>
      </c>
      <c r="D486" s="1276" t="s">
        <v>242</v>
      </c>
      <c r="E486" s="1279" t="s">
        <v>646</v>
      </c>
      <c r="F486" s="1279" t="s">
        <v>243</v>
      </c>
      <c r="G486" s="1281" t="s">
        <v>323</v>
      </c>
      <c r="H486" s="3332" t="s">
        <v>681</v>
      </c>
      <c r="I486" s="3333"/>
      <c r="J486" s="3333"/>
      <c r="K486" s="3333"/>
      <c r="L486" s="3333"/>
      <c r="M486" s="3333"/>
      <c r="N486" s="3334"/>
      <c r="O486" s="3012" t="s">
        <v>648</v>
      </c>
      <c r="P486" s="3012"/>
      <c r="Q486" s="3012"/>
      <c r="R486" s="3012"/>
      <c r="S486" s="3012"/>
      <c r="T486" s="3012"/>
      <c r="U486" s="3012"/>
      <c r="V486" s="3012"/>
      <c r="W486" s="3012"/>
      <c r="X486" s="3012"/>
      <c r="Y486" s="3012"/>
      <c r="Z486" s="3012"/>
      <c r="AA486" s="3013"/>
      <c r="AB486" s="3011" t="s">
        <v>419</v>
      </c>
      <c r="AC486" s="3012"/>
      <c r="AD486" s="3013"/>
      <c r="AE486" s="3382" t="s">
        <v>148</v>
      </c>
      <c r="AF486" s="3383"/>
      <c r="AG486" s="3011" t="s">
        <v>149</v>
      </c>
      <c r="AH486" s="3012"/>
      <c r="AI486" s="3013"/>
      <c r="AJ486" s="3011" t="s">
        <v>648</v>
      </c>
      <c r="AK486" s="3012"/>
      <c r="AL486" s="3013"/>
      <c r="AM486" s="3011" t="s">
        <v>636</v>
      </c>
      <c r="AN486" s="3012"/>
      <c r="AO486" s="3013"/>
      <c r="AP486" s="3011" t="s">
        <v>148</v>
      </c>
      <c r="AQ486" s="3012"/>
      <c r="AR486" s="3012"/>
      <c r="AS486" s="3011" t="s">
        <v>149</v>
      </c>
      <c r="AT486" s="3012"/>
      <c r="AU486" s="3013"/>
      <c r="AV486" s="3329" t="s">
        <v>695</v>
      </c>
      <c r="AW486" s="3330"/>
      <c r="AX486" s="3330"/>
      <c r="AY486" s="3330"/>
      <c r="AZ486" s="3330"/>
      <c r="BA486" s="3330"/>
      <c r="BB486" s="3330"/>
      <c r="BC486" s="3330"/>
      <c r="BD486" s="3330"/>
      <c r="BE486" s="3330"/>
      <c r="BF486" s="3330"/>
      <c r="BG486" s="3331"/>
    </row>
    <row r="487" spans="3:59" ht="57.75" customHeight="1">
      <c r="C487" s="700" t="s">
        <v>696</v>
      </c>
      <c r="D487" s="1276" t="s">
        <v>242</v>
      </c>
      <c r="E487" s="1279" t="s">
        <v>646</v>
      </c>
      <c r="F487" s="1279" t="s">
        <v>243</v>
      </c>
      <c r="G487" s="1281" t="s">
        <v>323</v>
      </c>
      <c r="H487" s="3332" t="s">
        <v>681</v>
      </c>
      <c r="I487" s="3333"/>
      <c r="J487" s="3333"/>
      <c r="K487" s="3333"/>
      <c r="L487" s="3333"/>
      <c r="M487" s="3333"/>
      <c r="N487" s="3334"/>
      <c r="O487" s="3012" t="s">
        <v>648</v>
      </c>
      <c r="P487" s="3012"/>
      <c r="Q487" s="3012"/>
      <c r="R487" s="3012"/>
      <c r="S487" s="3012"/>
      <c r="T487" s="3012"/>
      <c r="U487" s="3012"/>
      <c r="V487" s="3012"/>
      <c r="W487" s="3012"/>
      <c r="X487" s="3012"/>
      <c r="Y487" s="3012"/>
      <c r="Z487" s="3012"/>
      <c r="AA487" s="3013"/>
      <c r="AB487" s="3011" t="s">
        <v>419</v>
      </c>
      <c r="AC487" s="3012"/>
      <c r="AD487" s="3013"/>
      <c r="AE487" s="3382" t="s">
        <v>148</v>
      </c>
      <c r="AF487" s="3383"/>
      <c r="AG487" s="3011" t="s">
        <v>149</v>
      </c>
      <c r="AH487" s="3012"/>
      <c r="AI487" s="3013"/>
      <c r="AJ487" s="3011" t="s">
        <v>648</v>
      </c>
      <c r="AK487" s="3012"/>
      <c r="AL487" s="3013"/>
      <c r="AM487" s="3011" t="s">
        <v>636</v>
      </c>
      <c r="AN487" s="3012"/>
      <c r="AO487" s="3013"/>
      <c r="AP487" s="3011" t="s">
        <v>148</v>
      </c>
      <c r="AQ487" s="3012"/>
      <c r="AR487" s="3012"/>
      <c r="AS487" s="3011" t="s">
        <v>149</v>
      </c>
      <c r="AT487" s="3012"/>
      <c r="AU487" s="3013"/>
      <c r="AV487" s="3329" t="s">
        <v>697</v>
      </c>
      <c r="AW487" s="3330"/>
      <c r="AX487" s="3330"/>
      <c r="AY487" s="3330"/>
      <c r="AZ487" s="3330"/>
      <c r="BA487" s="3330"/>
      <c r="BB487" s="3330"/>
      <c r="BC487" s="3330"/>
      <c r="BD487" s="3330"/>
      <c r="BE487" s="3330"/>
      <c r="BF487" s="3330"/>
      <c r="BG487" s="3331"/>
    </row>
    <row r="488" spans="3:59" ht="60.75" customHeight="1">
      <c r="C488" s="700" t="s">
        <v>698</v>
      </c>
      <c r="D488" s="1276" t="s">
        <v>242</v>
      </c>
      <c r="E488" s="1279" t="s">
        <v>646</v>
      </c>
      <c r="F488" s="1279" t="s">
        <v>243</v>
      </c>
      <c r="G488" s="1281" t="s">
        <v>323</v>
      </c>
      <c r="H488" s="3332" t="s">
        <v>681</v>
      </c>
      <c r="I488" s="3333"/>
      <c r="J488" s="3333"/>
      <c r="K488" s="3333"/>
      <c r="L488" s="3333"/>
      <c r="M488" s="3333"/>
      <c r="N488" s="3334"/>
      <c r="O488" s="3012" t="s">
        <v>648</v>
      </c>
      <c r="P488" s="3012"/>
      <c r="Q488" s="3012"/>
      <c r="R488" s="3012"/>
      <c r="S488" s="3012"/>
      <c r="T488" s="3012"/>
      <c r="U488" s="3012"/>
      <c r="V488" s="3012"/>
      <c r="W488" s="3012"/>
      <c r="X488" s="3012"/>
      <c r="Y488" s="3012"/>
      <c r="Z488" s="3012"/>
      <c r="AA488" s="3013"/>
      <c r="AB488" s="3011" t="s">
        <v>419</v>
      </c>
      <c r="AC488" s="3012"/>
      <c r="AD488" s="3013"/>
      <c r="AE488" s="3382" t="s">
        <v>148</v>
      </c>
      <c r="AF488" s="3383"/>
      <c r="AG488" s="3011" t="s">
        <v>149</v>
      </c>
      <c r="AH488" s="3012"/>
      <c r="AI488" s="3013"/>
      <c r="AJ488" s="3011" t="s">
        <v>648</v>
      </c>
      <c r="AK488" s="3012"/>
      <c r="AL488" s="3013"/>
      <c r="AM488" s="3011" t="s">
        <v>636</v>
      </c>
      <c r="AN488" s="3012"/>
      <c r="AO488" s="3013"/>
      <c r="AP488" s="3011" t="s">
        <v>148</v>
      </c>
      <c r="AQ488" s="3012"/>
      <c r="AR488" s="3012"/>
      <c r="AS488" s="3011" t="s">
        <v>149</v>
      </c>
      <c r="AT488" s="3012"/>
      <c r="AU488" s="3013"/>
      <c r="AV488" s="3329" t="s">
        <v>699</v>
      </c>
      <c r="AW488" s="3330"/>
      <c r="AX488" s="3330"/>
      <c r="AY488" s="3330"/>
      <c r="AZ488" s="3330"/>
      <c r="BA488" s="3330"/>
      <c r="BB488" s="3330"/>
      <c r="BC488" s="3330"/>
      <c r="BD488" s="3330"/>
      <c r="BE488" s="3330"/>
      <c r="BF488" s="3330"/>
      <c r="BG488" s="3331"/>
    </row>
    <row r="489" spans="3:59" ht="57" customHeight="1">
      <c r="C489" s="700" t="s">
        <v>698</v>
      </c>
      <c r="D489" s="1276" t="s">
        <v>242</v>
      </c>
      <c r="E489" s="1279" t="s">
        <v>646</v>
      </c>
      <c r="F489" s="1279" t="s">
        <v>243</v>
      </c>
      <c r="G489" s="1281" t="s">
        <v>323</v>
      </c>
      <c r="H489" s="3332" t="s">
        <v>681</v>
      </c>
      <c r="I489" s="3333"/>
      <c r="J489" s="3333"/>
      <c r="K489" s="3333"/>
      <c r="L489" s="3333"/>
      <c r="M489" s="3333"/>
      <c r="N489" s="3334"/>
      <c r="O489" s="3012" t="s">
        <v>648</v>
      </c>
      <c r="P489" s="3012"/>
      <c r="Q489" s="3012"/>
      <c r="R489" s="3012"/>
      <c r="S489" s="3012"/>
      <c r="T489" s="3012"/>
      <c r="U489" s="3012"/>
      <c r="V489" s="3012"/>
      <c r="W489" s="3012"/>
      <c r="X489" s="3012"/>
      <c r="Y489" s="3012"/>
      <c r="Z489" s="3012"/>
      <c r="AA489" s="3013"/>
      <c r="AB489" s="3011" t="s">
        <v>419</v>
      </c>
      <c r="AC489" s="3012"/>
      <c r="AD489" s="3013"/>
      <c r="AE489" s="3382" t="s">
        <v>148</v>
      </c>
      <c r="AF489" s="3383"/>
      <c r="AG489" s="3011" t="s">
        <v>149</v>
      </c>
      <c r="AH489" s="3012"/>
      <c r="AI489" s="3013"/>
      <c r="AJ489" s="3011" t="s">
        <v>648</v>
      </c>
      <c r="AK489" s="3012"/>
      <c r="AL489" s="3013"/>
      <c r="AM489" s="3011" t="s">
        <v>636</v>
      </c>
      <c r="AN489" s="3012"/>
      <c r="AO489" s="3013"/>
      <c r="AP489" s="3011" t="s">
        <v>148</v>
      </c>
      <c r="AQ489" s="3012"/>
      <c r="AR489" s="3012"/>
      <c r="AS489" s="3011" t="s">
        <v>149</v>
      </c>
      <c r="AT489" s="3012"/>
      <c r="AU489" s="3013"/>
      <c r="AV489" s="3329" t="s">
        <v>700</v>
      </c>
      <c r="AW489" s="3330"/>
      <c r="AX489" s="3330"/>
      <c r="AY489" s="3330"/>
      <c r="AZ489" s="3330"/>
      <c r="BA489" s="3330"/>
      <c r="BB489" s="3330"/>
      <c r="BC489" s="3330"/>
      <c r="BD489" s="3330"/>
      <c r="BE489" s="3330"/>
      <c r="BF489" s="3330"/>
      <c r="BG489" s="3331"/>
    </row>
    <row r="490" spans="3:59" ht="55.5" customHeight="1">
      <c r="C490" s="700" t="s">
        <v>701</v>
      </c>
      <c r="D490" s="1276" t="s">
        <v>242</v>
      </c>
      <c r="E490" s="1279" t="s">
        <v>646</v>
      </c>
      <c r="F490" s="1279" t="s">
        <v>243</v>
      </c>
      <c r="G490" s="1281" t="s">
        <v>323</v>
      </c>
      <c r="H490" s="3332" t="s">
        <v>681</v>
      </c>
      <c r="I490" s="3333"/>
      <c r="J490" s="3333"/>
      <c r="K490" s="3333"/>
      <c r="L490" s="3333"/>
      <c r="M490" s="3333"/>
      <c r="N490" s="3334"/>
      <c r="O490" s="3012" t="s">
        <v>648</v>
      </c>
      <c r="P490" s="3012"/>
      <c r="Q490" s="3012"/>
      <c r="R490" s="3012"/>
      <c r="S490" s="3012"/>
      <c r="T490" s="3012"/>
      <c r="U490" s="3012"/>
      <c r="V490" s="3012"/>
      <c r="W490" s="3012"/>
      <c r="X490" s="3012"/>
      <c r="Y490" s="3012"/>
      <c r="Z490" s="3012"/>
      <c r="AA490" s="3013"/>
      <c r="AB490" s="3011" t="s">
        <v>419</v>
      </c>
      <c r="AC490" s="3012"/>
      <c r="AD490" s="3013"/>
      <c r="AE490" s="3382" t="s">
        <v>148</v>
      </c>
      <c r="AF490" s="3383"/>
      <c r="AG490" s="3011" t="s">
        <v>149</v>
      </c>
      <c r="AH490" s="3012"/>
      <c r="AI490" s="3013"/>
      <c r="AJ490" s="3011" t="s">
        <v>648</v>
      </c>
      <c r="AK490" s="3012"/>
      <c r="AL490" s="3013"/>
      <c r="AM490" s="3011" t="s">
        <v>636</v>
      </c>
      <c r="AN490" s="3012"/>
      <c r="AO490" s="3013"/>
      <c r="AP490" s="3011" t="s">
        <v>148</v>
      </c>
      <c r="AQ490" s="3012"/>
      <c r="AR490" s="3012"/>
      <c r="AS490" s="3011" t="s">
        <v>149</v>
      </c>
      <c r="AT490" s="3012"/>
      <c r="AU490" s="3013"/>
      <c r="AV490" s="3329" t="s">
        <v>702</v>
      </c>
      <c r="AW490" s="3330"/>
      <c r="AX490" s="3330"/>
      <c r="AY490" s="3330"/>
      <c r="AZ490" s="3330"/>
      <c r="BA490" s="3330"/>
      <c r="BB490" s="3330"/>
      <c r="BC490" s="3330"/>
      <c r="BD490" s="3330"/>
      <c r="BE490" s="3330"/>
      <c r="BF490" s="3330"/>
      <c r="BG490" s="3331"/>
    </row>
    <row r="491" spans="3:59" ht="56.25" customHeight="1">
      <c r="C491" s="700" t="s">
        <v>701</v>
      </c>
      <c r="D491" s="1276" t="s">
        <v>242</v>
      </c>
      <c r="E491" s="1279" t="s">
        <v>646</v>
      </c>
      <c r="F491" s="1279" t="s">
        <v>243</v>
      </c>
      <c r="G491" s="1281" t="s">
        <v>323</v>
      </c>
      <c r="H491" s="3332" t="s">
        <v>681</v>
      </c>
      <c r="I491" s="3333"/>
      <c r="J491" s="3333"/>
      <c r="K491" s="3333"/>
      <c r="L491" s="3333"/>
      <c r="M491" s="3333"/>
      <c r="N491" s="3334"/>
      <c r="O491" s="3012" t="s">
        <v>648</v>
      </c>
      <c r="P491" s="3012"/>
      <c r="Q491" s="3012"/>
      <c r="R491" s="3012"/>
      <c r="S491" s="3012"/>
      <c r="T491" s="3012"/>
      <c r="U491" s="3012"/>
      <c r="V491" s="3012"/>
      <c r="W491" s="3012"/>
      <c r="X491" s="3012"/>
      <c r="Y491" s="3012"/>
      <c r="Z491" s="3012"/>
      <c r="AA491" s="3013"/>
      <c r="AB491" s="3011" t="s">
        <v>419</v>
      </c>
      <c r="AC491" s="3012"/>
      <c r="AD491" s="3013"/>
      <c r="AE491" s="3382" t="s">
        <v>148</v>
      </c>
      <c r="AF491" s="3383"/>
      <c r="AG491" s="3011" t="s">
        <v>149</v>
      </c>
      <c r="AH491" s="3012"/>
      <c r="AI491" s="3013"/>
      <c r="AJ491" s="3011" t="s">
        <v>648</v>
      </c>
      <c r="AK491" s="3012"/>
      <c r="AL491" s="3013"/>
      <c r="AM491" s="3011" t="s">
        <v>636</v>
      </c>
      <c r="AN491" s="3012"/>
      <c r="AO491" s="3013"/>
      <c r="AP491" s="3011" t="s">
        <v>148</v>
      </c>
      <c r="AQ491" s="3012"/>
      <c r="AR491" s="3012"/>
      <c r="AS491" s="3011" t="s">
        <v>149</v>
      </c>
      <c r="AT491" s="3012"/>
      <c r="AU491" s="3013"/>
      <c r="AV491" s="3329" t="s">
        <v>703</v>
      </c>
      <c r="AW491" s="3330"/>
      <c r="AX491" s="3330"/>
      <c r="AY491" s="3330"/>
      <c r="AZ491" s="3330"/>
      <c r="BA491" s="3330"/>
      <c r="BB491" s="3330"/>
      <c r="BC491" s="3330"/>
      <c r="BD491" s="3330"/>
      <c r="BE491" s="3330"/>
      <c r="BF491" s="3330"/>
      <c r="BG491" s="3331"/>
    </row>
    <row r="492" spans="3:59" ht="60" customHeight="1">
      <c r="C492" s="700" t="s">
        <v>701</v>
      </c>
      <c r="D492" s="1276" t="s">
        <v>242</v>
      </c>
      <c r="E492" s="1279" t="s">
        <v>646</v>
      </c>
      <c r="F492" s="1279" t="s">
        <v>243</v>
      </c>
      <c r="G492" s="1281" t="s">
        <v>323</v>
      </c>
      <c r="H492" s="3332" t="s">
        <v>681</v>
      </c>
      <c r="I492" s="3333"/>
      <c r="J492" s="3333"/>
      <c r="K492" s="3333"/>
      <c r="L492" s="3333"/>
      <c r="M492" s="3333"/>
      <c r="N492" s="3334"/>
      <c r="O492" s="3012" t="s">
        <v>648</v>
      </c>
      <c r="P492" s="3012"/>
      <c r="Q492" s="3012"/>
      <c r="R492" s="3012"/>
      <c r="S492" s="3012"/>
      <c r="T492" s="3012"/>
      <c r="U492" s="3012"/>
      <c r="V492" s="3012"/>
      <c r="W492" s="3012"/>
      <c r="X492" s="3012"/>
      <c r="Y492" s="3012"/>
      <c r="Z492" s="3012"/>
      <c r="AA492" s="3013"/>
      <c r="AB492" s="3011" t="s">
        <v>419</v>
      </c>
      <c r="AC492" s="3012"/>
      <c r="AD492" s="3013"/>
      <c r="AE492" s="3382" t="s">
        <v>148</v>
      </c>
      <c r="AF492" s="3383"/>
      <c r="AG492" s="3011" t="s">
        <v>149</v>
      </c>
      <c r="AH492" s="3012"/>
      <c r="AI492" s="3013"/>
      <c r="AJ492" s="3011" t="s">
        <v>648</v>
      </c>
      <c r="AK492" s="3012"/>
      <c r="AL492" s="3013"/>
      <c r="AM492" s="3011" t="s">
        <v>636</v>
      </c>
      <c r="AN492" s="3012"/>
      <c r="AO492" s="3013"/>
      <c r="AP492" s="3011" t="s">
        <v>148</v>
      </c>
      <c r="AQ492" s="3012"/>
      <c r="AR492" s="3012"/>
      <c r="AS492" s="3011" t="s">
        <v>149</v>
      </c>
      <c r="AT492" s="3012"/>
      <c r="AU492" s="3013"/>
      <c r="AV492" s="3329" t="s">
        <v>704</v>
      </c>
      <c r="AW492" s="3330"/>
      <c r="AX492" s="3330"/>
      <c r="AY492" s="3330"/>
      <c r="AZ492" s="3330"/>
      <c r="BA492" s="3330"/>
      <c r="BB492" s="3330"/>
      <c r="BC492" s="3330"/>
      <c r="BD492" s="3330"/>
      <c r="BE492" s="3330"/>
      <c r="BF492" s="3330"/>
      <c r="BG492" s="3331"/>
    </row>
  </sheetData>
  <mergeCells count="1843">
    <mergeCell ref="AU1:AX1"/>
    <mergeCell ref="AY1:BA1"/>
    <mergeCell ref="AU2:AX6"/>
    <mergeCell ref="AY2:BA6"/>
    <mergeCell ref="AU7:AX7"/>
    <mergeCell ref="AY7:BA7"/>
    <mergeCell ref="AU14:AX14"/>
    <mergeCell ref="AY14:BA14"/>
    <mergeCell ref="C23:C24"/>
    <mergeCell ref="D23:H23"/>
    <mergeCell ref="I23:O23"/>
    <mergeCell ref="P23:U23"/>
    <mergeCell ref="V23:W23"/>
    <mergeCell ref="X23:Z23"/>
    <mergeCell ref="AA23:AA24"/>
    <mergeCell ref="I24:O24"/>
    <mergeCell ref="AU11:AX11"/>
    <mergeCell ref="AY11:BA11"/>
    <mergeCell ref="AU12:AX12"/>
    <mergeCell ref="AY12:BA12"/>
    <mergeCell ref="AU13:AX13"/>
    <mergeCell ref="AY13:BA13"/>
    <mergeCell ref="AU8:AX8"/>
    <mergeCell ref="AY8:BA8"/>
    <mergeCell ref="AU9:AX9"/>
    <mergeCell ref="AY9:BA9"/>
    <mergeCell ref="AU10:AX10"/>
    <mergeCell ref="AY10:BA10"/>
    <mergeCell ref="I25:O25"/>
    <mergeCell ref="P25:Q25"/>
    <mergeCell ref="R25:U25"/>
    <mergeCell ref="V25:W42"/>
    <mergeCell ref="X25:Z25"/>
    <mergeCell ref="AA25:AA42"/>
    <mergeCell ref="I26:O26"/>
    <mergeCell ref="P26:Q26"/>
    <mergeCell ref="R26:U26"/>
    <mergeCell ref="X26:Z26"/>
    <mergeCell ref="P24:Q24"/>
    <mergeCell ref="R24:U24"/>
    <mergeCell ref="V24:W24"/>
    <mergeCell ref="X24:Z24"/>
    <mergeCell ref="C25:C42"/>
    <mergeCell ref="D25:D42"/>
    <mergeCell ref="E25:E42"/>
    <mergeCell ref="F25:F42"/>
    <mergeCell ref="G25:G42"/>
    <mergeCell ref="H25:H26"/>
    <mergeCell ref="H31:H34"/>
    <mergeCell ref="I31:O32"/>
    <mergeCell ref="P31:Q32"/>
    <mergeCell ref="R31:U32"/>
    <mergeCell ref="X31:Z32"/>
    <mergeCell ref="I33:O34"/>
    <mergeCell ref="P33:Q34"/>
    <mergeCell ref="R33:U34"/>
    <mergeCell ref="X33:Z34"/>
    <mergeCell ref="H27:H30"/>
    <mergeCell ref="I27:O28"/>
    <mergeCell ref="P27:Q28"/>
    <mergeCell ref="R27:U28"/>
    <mergeCell ref="X27:Z28"/>
    <mergeCell ref="I29:O30"/>
    <mergeCell ref="P29:Q30"/>
    <mergeCell ref="R29:U30"/>
    <mergeCell ref="X29:Z30"/>
    <mergeCell ref="E47:F47"/>
    <mergeCell ref="G47:Q47"/>
    <mergeCell ref="R47:S47"/>
    <mergeCell ref="T47:W47"/>
    <mergeCell ref="X47:Y47"/>
    <mergeCell ref="Z47:AB47"/>
    <mergeCell ref="H39:H42"/>
    <mergeCell ref="I39:O40"/>
    <mergeCell ref="P39:Q40"/>
    <mergeCell ref="R39:U40"/>
    <mergeCell ref="X39:Z40"/>
    <mergeCell ref="I41:O42"/>
    <mergeCell ref="P41:Q42"/>
    <mergeCell ref="R41:U42"/>
    <mergeCell ref="X41:Z42"/>
    <mergeCell ref="H35:H38"/>
    <mergeCell ref="I35:O36"/>
    <mergeCell ref="P35:Q36"/>
    <mergeCell ref="R35:U36"/>
    <mergeCell ref="X35:Z36"/>
    <mergeCell ref="I37:O38"/>
    <mergeCell ref="P37:Q38"/>
    <mergeCell ref="R37:U38"/>
    <mergeCell ref="X37:Z38"/>
    <mergeCell ref="Z48:AB48"/>
    <mergeCell ref="G49:Q49"/>
    <mergeCell ref="R49:S49"/>
    <mergeCell ref="T49:W49"/>
    <mergeCell ref="Z49:AB49"/>
    <mergeCell ref="D50:D51"/>
    <mergeCell ref="G50:Q50"/>
    <mergeCell ref="R50:S50"/>
    <mergeCell ref="T50:W50"/>
    <mergeCell ref="Z50:AB50"/>
    <mergeCell ref="D48:D49"/>
    <mergeCell ref="E48:F57"/>
    <mergeCell ref="G48:Q48"/>
    <mergeCell ref="R48:S48"/>
    <mergeCell ref="T48:W48"/>
    <mergeCell ref="X48:Y67"/>
    <mergeCell ref="G51:Q51"/>
    <mergeCell ref="R51:S51"/>
    <mergeCell ref="T51:W51"/>
    <mergeCell ref="D54:D55"/>
    <mergeCell ref="G54:Q54"/>
    <mergeCell ref="R54:S54"/>
    <mergeCell ref="T54:W54"/>
    <mergeCell ref="Z54:AB54"/>
    <mergeCell ref="G55:Q55"/>
    <mergeCell ref="R55:S55"/>
    <mergeCell ref="T55:W55"/>
    <mergeCell ref="Z55:AB55"/>
    <mergeCell ref="Z51:AB51"/>
    <mergeCell ref="D52:D53"/>
    <mergeCell ref="G52:Q52"/>
    <mergeCell ref="R52:S52"/>
    <mergeCell ref="T52:W52"/>
    <mergeCell ref="Z52:AB52"/>
    <mergeCell ref="G53:Q53"/>
    <mergeCell ref="R53:S53"/>
    <mergeCell ref="T53:W53"/>
    <mergeCell ref="Z53:AB53"/>
    <mergeCell ref="D58:D59"/>
    <mergeCell ref="E58:F59"/>
    <mergeCell ref="G58:Q58"/>
    <mergeCell ref="R58:S58"/>
    <mergeCell ref="T58:W58"/>
    <mergeCell ref="Z58:AB58"/>
    <mergeCell ref="G59:Q59"/>
    <mergeCell ref="R59:S59"/>
    <mergeCell ref="T59:W59"/>
    <mergeCell ref="Z59:AB59"/>
    <mergeCell ref="D56:D57"/>
    <mergeCell ref="G56:Q56"/>
    <mergeCell ref="R56:S56"/>
    <mergeCell ref="T56:W56"/>
    <mergeCell ref="Z56:AB56"/>
    <mergeCell ref="G57:Q57"/>
    <mergeCell ref="R57:S57"/>
    <mergeCell ref="T57:W57"/>
    <mergeCell ref="Z57:AB57"/>
    <mergeCell ref="D62:D63"/>
    <mergeCell ref="E62:F63"/>
    <mergeCell ref="G62:Q62"/>
    <mergeCell ref="R62:S62"/>
    <mergeCell ref="T62:W62"/>
    <mergeCell ref="Z62:AB62"/>
    <mergeCell ref="G63:Q63"/>
    <mergeCell ref="R63:S63"/>
    <mergeCell ref="T63:W63"/>
    <mergeCell ref="Z63:AB63"/>
    <mergeCell ref="D60:D61"/>
    <mergeCell ref="E60:F61"/>
    <mergeCell ref="G60:Q60"/>
    <mergeCell ref="R60:S60"/>
    <mergeCell ref="T60:W60"/>
    <mergeCell ref="Z60:AB60"/>
    <mergeCell ref="G61:Q61"/>
    <mergeCell ref="R61:S61"/>
    <mergeCell ref="T61:W61"/>
    <mergeCell ref="Z61:AB61"/>
    <mergeCell ref="D66:D67"/>
    <mergeCell ref="E66:F67"/>
    <mergeCell ref="G66:Q66"/>
    <mergeCell ref="R66:S66"/>
    <mergeCell ref="T66:W66"/>
    <mergeCell ref="Z66:AB66"/>
    <mergeCell ref="G67:Q67"/>
    <mergeCell ref="R67:S67"/>
    <mergeCell ref="T67:W67"/>
    <mergeCell ref="Z67:AB67"/>
    <mergeCell ref="D64:D65"/>
    <mergeCell ref="E64:F65"/>
    <mergeCell ref="G64:Q64"/>
    <mergeCell ref="R64:S64"/>
    <mergeCell ref="T64:W64"/>
    <mergeCell ref="Z64:AB64"/>
    <mergeCell ref="G65:Q65"/>
    <mergeCell ref="R65:S65"/>
    <mergeCell ref="T65:W65"/>
    <mergeCell ref="Z65:AB65"/>
    <mergeCell ref="BG87:BJ88"/>
    <mergeCell ref="BK87:BP88"/>
    <mergeCell ref="BQ87:BV88"/>
    <mergeCell ref="C89:C96"/>
    <mergeCell ref="D89:D136"/>
    <mergeCell ref="E89:E136"/>
    <mergeCell ref="F89:F136"/>
    <mergeCell ref="G89:G136"/>
    <mergeCell ref="I89:I96"/>
    <mergeCell ref="J89:J96"/>
    <mergeCell ref="BY83:CB88"/>
    <mergeCell ref="D84:D88"/>
    <mergeCell ref="E84:E88"/>
    <mergeCell ref="F84:F88"/>
    <mergeCell ref="G84:G88"/>
    <mergeCell ref="H84:M84"/>
    <mergeCell ref="N84:P88"/>
    <mergeCell ref="Q84:AF86"/>
    <mergeCell ref="AG84:BB84"/>
    <mergeCell ref="BC84:BF88"/>
    <mergeCell ref="C83:C88"/>
    <mergeCell ref="D83:G83"/>
    <mergeCell ref="H83:P83"/>
    <mergeCell ref="Q83:AF83"/>
    <mergeCell ref="BG83:BV83"/>
    <mergeCell ref="BW83:BX88"/>
    <mergeCell ref="BG84:BV86"/>
    <mergeCell ref="Q87:T88"/>
    <mergeCell ref="U87:Z88"/>
    <mergeCell ref="AA87:AF88"/>
    <mergeCell ref="AA97:AF104"/>
    <mergeCell ref="C105:C112"/>
    <mergeCell ref="I105:I112"/>
    <mergeCell ref="J105:J112"/>
    <mergeCell ref="K105:K112"/>
    <mergeCell ref="L105:L112"/>
    <mergeCell ref="M105:M112"/>
    <mergeCell ref="Q105:T112"/>
    <mergeCell ref="U105:Z112"/>
    <mergeCell ref="AA105:AF112"/>
    <mergeCell ref="AA89:AF96"/>
    <mergeCell ref="BY89:CB136"/>
    <mergeCell ref="C97:C104"/>
    <mergeCell ref="I97:I104"/>
    <mergeCell ref="J97:J104"/>
    <mergeCell ref="K97:K104"/>
    <mergeCell ref="L97:L104"/>
    <mergeCell ref="M97:M104"/>
    <mergeCell ref="Q97:T104"/>
    <mergeCell ref="U97:Z104"/>
    <mergeCell ref="K89:K96"/>
    <mergeCell ref="L89:L96"/>
    <mergeCell ref="M89:M96"/>
    <mergeCell ref="N89:P136"/>
    <mergeCell ref="Q89:T96"/>
    <mergeCell ref="U89:Z96"/>
    <mergeCell ref="Q113:T120"/>
    <mergeCell ref="U113:Z120"/>
    <mergeCell ref="BK116:BO116"/>
    <mergeCell ref="BG117:BI117"/>
    <mergeCell ref="BK117:BO117"/>
    <mergeCell ref="BG118:BI118"/>
    <mergeCell ref="BK118:BO118"/>
    <mergeCell ref="BG119:BI119"/>
    <mergeCell ref="BK119:BO119"/>
    <mergeCell ref="AA113:AF120"/>
    <mergeCell ref="BG113:BI113"/>
    <mergeCell ref="BK113:BO113"/>
    <mergeCell ref="BQ113:BT113"/>
    <mergeCell ref="BC114:BF120"/>
    <mergeCell ref="BG114:BI114"/>
    <mergeCell ref="BK114:BO114"/>
    <mergeCell ref="BG115:BI115"/>
    <mergeCell ref="BK115:BO115"/>
    <mergeCell ref="BG116:BI116"/>
    <mergeCell ref="BC122:BF128"/>
    <mergeCell ref="C129:C136"/>
    <mergeCell ref="I129:I136"/>
    <mergeCell ref="J129:J136"/>
    <mergeCell ref="K129:K136"/>
    <mergeCell ref="L129:L136"/>
    <mergeCell ref="M129:M136"/>
    <mergeCell ref="Q129:T136"/>
    <mergeCell ref="U129:Z136"/>
    <mergeCell ref="AA129:AF136"/>
    <mergeCell ref="BK120:BO120"/>
    <mergeCell ref="C121:C128"/>
    <mergeCell ref="I121:I128"/>
    <mergeCell ref="J121:J128"/>
    <mergeCell ref="K121:K128"/>
    <mergeCell ref="L121:L128"/>
    <mergeCell ref="M121:M128"/>
    <mergeCell ref="Q121:T128"/>
    <mergeCell ref="U121:Z128"/>
    <mergeCell ref="AA121:AF128"/>
    <mergeCell ref="C113:C120"/>
    <mergeCell ref="I113:I120"/>
    <mergeCell ref="J113:J120"/>
    <mergeCell ref="K113:K120"/>
    <mergeCell ref="L113:L120"/>
    <mergeCell ref="M113:M120"/>
    <mergeCell ref="C149:C150"/>
    <mergeCell ref="D149:D150"/>
    <mergeCell ref="E149:E150"/>
    <mergeCell ref="G149:G150"/>
    <mergeCell ref="H149:J150"/>
    <mergeCell ref="AA144:AE145"/>
    <mergeCell ref="AF144:BA145"/>
    <mergeCell ref="BC144:BJ145"/>
    <mergeCell ref="BK144:BO145"/>
    <mergeCell ref="BP144:BS148"/>
    <mergeCell ref="D146:D148"/>
    <mergeCell ref="E146:E148"/>
    <mergeCell ref="F146:F148"/>
    <mergeCell ref="G146:G148"/>
    <mergeCell ref="H146:J148"/>
    <mergeCell ref="C144:C148"/>
    <mergeCell ref="D144:E144"/>
    <mergeCell ref="F144:J145"/>
    <mergeCell ref="K144:R145"/>
    <mergeCell ref="T144:V145"/>
    <mergeCell ref="W144:Y145"/>
    <mergeCell ref="K146:N148"/>
    <mergeCell ref="O146:R148"/>
    <mergeCell ref="T146:V148"/>
    <mergeCell ref="W146:Y148"/>
    <mergeCell ref="BC149:BE150"/>
    <mergeCell ref="BF149:BJ150"/>
    <mergeCell ref="BK149:BO149"/>
    <mergeCell ref="BP149:BS149"/>
    <mergeCell ref="K150:N150"/>
    <mergeCell ref="O150:R150"/>
    <mergeCell ref="W150:Y150"/>
    <mergeCell ref="AF150:BA150"/>
    <mergeCell ref="BK150:BO150"/>
    <mergeCell ref="BP150:BS150"/>
    <mergeCell ref="K149:N149"/>
    <mergeCell ref="O149:R149"/>
    <mergeCell ref="T149:V150"/>
    <mergeCell ref="W149:Y149"/>
    <mergeCell ref="AA149:AE150"/>
    <mergeCell ref="AF149:BA149"/>
    <mergeCell ref="AA146:AE148"/>
    <mergeCell ref="AF146:BA148"/>
    <mergeCell ref="BC146:BE148"/>
    <mergeCell ref="BF146:BJ148"/>
    <mergeCell ref="BK146:BO148"/>
    <mergeCell ref="AJ162:AL167"/>
    <mergeCell ref="AM162:AQ167"/>
    <mergeCell ref="D163:D167"/>
    <mergeCell ref="E163:E167"/>
    <mergeCell ref="F163:F167"/>
    <mergeCell ref="G163:G167"/>
    <mergeCell ref="H163:Q163"/>
    <mergeCell ref="R163:U167"/>
    <mergeCell ref="V163:X167"/>
    <mergeCell ref="Z163:AD167"/>
    <mergeCell ref="C162:C167"/>
    <mergeCell ref="D162:E162"/>
    <mergeCell ref="F162:U162"/>
    <mergeCell ref="V162:X162"/>
    <mergeCell ref="Z162:AD162"/>
    <mergeCell ref="AE162:AI162"/>
    <mergeCell ref="AE163:AI167"/>
    <mergeCell ref="I164:L164"/>
    <mergeCell ref="V174:X174"/>
    <mergeCell ref="AE174:AI174"/>
    <mergeCell ref="AJ174:AL174"/>
    <mergeCell ref="AM174:AQ174"/>
    <mergeCell ref="V175:X175"/>
    <mergeCell ref="AE175:AI175"/>
    <mergeCell ref="AJ175:AL175"/>
    <mergeCell ref="AM175:AQ175"/>
    <mergeCell ref="V172:X172"/>
    <mergeCell ref="AE172:AI172"/>
    <mergeCell ref="AJ172:AL172"/>
    <mergeCell ref="AM172:AQ172"/>
    <mergeCell ref="V173:X173"/>
    <mergeCell ref="AE173:AI173"/>
    <mergeCell ref="AJ173:AL173"/>
    <mergeCell ref="AM173:AQ173"/>
    <mergeCell ref="V170:X170"/>
    <mergeCell ref="AE170:AI170"/>
    <mergeCell ref="AJ170:AL170"/>
    <mergeCell ref="AM170:AQ170"/>
    <mergeCell ref="V171:X171"/>
    <mergeCell ref="AE171:AI171"/>
    <mergeCell ref="AJ171:AL171"/>
    <mergeCell ref="AM171:AQ171"/>
    <mergeCell ref="Z168:AD178"/>
    <mergeCell ref="AE168:AI168"/>
    <mergeCell ref="AJ168:AL168"/>
    <mergeCell ref="AM168:AQ168"/>
    <mergeCell ref="V169:X169"/>
    <mergeCell ref="AE169:AI169"/>
    <mergeCell ref="AJ169:AL169"/>
    <mergeCell ref="AM169:AQ169"/>
    <mergeCell ref="V178:X178"/>
    <mergeCell ref="AE178:AI178"/>
    <mergeCell ref="AJ178:AL178"/>
    <mergeCell ref="AM178:AQ178"/>
    <mergeCell ref="C181:C186"/>
    <mergeCell ref="K181:T181"/>
    <mergeCell ref="U181:AB181"/>
    <mergeCell ref="AC181:AP181"/>
    <mergeCell ref="AQ181:AX181"/>
    <mergeCell ref="Y182:AB186"/>
    <mergeCell ref="V176:X176"/>
    <mergeCell ref="AE176:AI176"/>
    <mergeCell ref="AJ176:AL176"/>
    <mergeCell ref="AM176:AQ176"/>
    <mergeCell ref="V177:X177"/>
    <mergeCell ref="AE177:AI177"/>
    <mergeCell ref="AJ177:AL177"/>
    <mergeCell ref="AM177:AQ177"/>
    <mergeCell ref="R168:U178"/>
    <mergeCell ref="V168:X168"/>
    <mergeCell ref="C168:C178"/>
    <mergeCell ref="D168:D178"/>
    <mergeCell ref="E168:E178"/>
    <mergeCell ref="F168:F178"/>
    <mergeCell ref="G168:G178"/>
    <mergeCell ref="H168:H178"/>
    <mergeCell ref="AD182:AL182"/>
    <mergeCell ref="AM182:AP186"/>
    <mergeCell ref="AQ182:AT186"/>
    <mergeCell ref="AU182:AX186"/>
    <mergeCell ref="K183:L183"/>
    <mergeCell ref="M183:N183"/>
    <mergeCell ref="O183:P183"/>
    <mergeCell ref="AE183:AH183"/>
    <mergeCell ref="AI183:AL183"/>
    <mergeCell ref="K184:L184"/>
    <mergeCell ref="AY181:AY186"/>
    <mergeCell ref="D182:D186"/>
    <mergeCell ref="E182:E186"/>
    <mergeCell ref="F182:F186"/>
    <mergeCell ref="G182:G186"/>
    <mergeCell ref="H182:H186"/>
    <mergeCell ref="I182:J186"/>
    <mergeCell ref="K182:P182"/>
    <mergeCell ref="Q182:T186"/>
    <mergeCell ref="U182:X186"/>
    <mergeCell ref="K186:L186"/>
    <mergeCell ref="AE186:AF186"/>
    <mergeCell ref="AG186:AH186"/>
    <mergeCell ref="AI186:AJ186"/>
    <mergeCell ref="AK186:AL186"/>
    <mergeCell ref="C187:C210"/>
    <mergeCell ref="D187:D210"/>
    <mergeCell ref="E187:E210"/>
    <mergeCell ref="F187:F210"/>
    <mergeCell ref="G187:G210"/>
    <mergeCell ref="AE184:AF184"/>
    <mergeCell ref="AG184:AH184"/>
    <mergeCell ref="AI184:AJ184"/>
    <mergeCell ref="AK184:AL184"/>
    <mergeCell ref="K185:L185"/>
    <mergeCell ref="AE185:AF185"/>
    <mergeCell ref="AG185:AH185"/>
    <mergeCell ref="AI185:AJ185"/>
    <mergeCell ref="AK185:AL185"/>
    <mergeCell ref="AY187:AY189"/>
    <mergeCell ref="AI188:AJ188"/>
    <mergeCell ref="AK188:AL188"/>
    <mergeCell ref="AQ188:AT188"/>
    <mergeCell ref="AU188:AX188"/>
    <mergeCell ref="P187:P189"/>
    <mergeCell ref="Q187:T210"/>
    <mergeCell ref="U187:X187"/>
    <mergeCell ref="Y187:AB187"/>
    <mergeCell ref="AE187:AF187"/>
    <mergeCell ref="AG187:AH187"/>
    <mergeCell ref="U188:X188"/>
    <mergeCell ref="Y188:AB188"/>
    <mergeCell ref="AE188:AF188"/>
    <mergeCell ref="AG188:AH188"/>
    <mergeCell ref="H187:H210"/>
    <mergeCell ref="I187:J187"/>
    <mergeCell ref="K187:L187"/>
    <mergeCell ref="M187:M189"/>
    <mergeCell ref="N187:N189"/>
    <mergeCell ref="O187:O189"/>
    <mergeCell ref="I188:J188"/>
    <mergeCell ref="K188:L188"/>
    <mergeCell ref="I189:J189"/>
    <mergeCell ref="K189:L189"/>
    <mergeCell ref="AQ189:AT189"/>
    <mergeCell ref="AU189:AX189"/>
    <mergeCell ref="I190:J190"/>
    <mergeCell ref="K190:L190"/>
    <mergeCell ref="M190:M192"/>
    <mergeCell ref="N190:N192"/>
    <mergeCell ref="O190:O192"/>
    <mergeCell ref="P190:P192"/>
    <mergeCell ref="U190:X190"/>
    <mergeCell ref="Y190:AB190"/>
    <mergeCell ref="U189:X189"/>
    <mergeCell ref="Y189:AB189"/>
    <mergeCell ref="AE189:AF189"/>
    <mergeCell ref="AG189:AH189"/>
    <mergeCell ref="AI189:AJ189"/>
    <mergeCell ref="AK189:AL189"/>
    <mergeCell ref="AI187:AJ187"/>
    <mergeCell ref="AK187:AL187"/>
    <mergeCell ref="AM187:AP210"/>
    <mergeCell ref="AQ187:AT187"/>
    <mergeCell ref="AU187:AX187"/>
    <mergeCell ref="AK192:AL192"/>
    <mergeCell ref="AQ192:AT192"/>
    <mergeCell ref="AU192:AX192"/>
    <mergeCell ref="I193:J193"/>
    <mergeCell ref="I192:J192"/>
    <mergeCell ref="U192:X192"/>
    <mergeCell ref="Y192:AB192"/>
    <mergeCell ref="AE192:AF192"/>
    <mergeCell ref="AG192:AH192"/>
    <mergeCell ref="AI192:AJ192"/>
    <mergeCell ref="AY190:AY192"/>
    <mergeCell ref="I191:J191"/>
    <mergeCell ref="U191:X191"/>
    <mergeCell ref="Y191:AB191"/>
    <mergeCell ref="AE191:AF191"/>
    <mergeCell ref="AG191:AH191"/>
    <mergeCell ref="AI191:AJ191"/>
    <mergeCell ref="AK191:AL191"/>
    <mergeCell ref="AQ191:AT191"/>
    <mergeCell ref="AU191:AX191"/>
    <mergeCell ref="AE190:AF190"/>
    <mergeCell ref="AG190:AH190"/>
    <mergeCell ref="AI190:AJ190"/>
    <mergeCell ref="AK190:AL190"/>
    <mergeCell ref="AQ190:AT190"/>
    <mergeCell ref="AU190:AX190"/>
    <mergeCell ref="AE195:AF195"/>
    <mergeCell ref="AG195:AH195"/>
    <mergeCell ref="AI195:AJ195"/>
    <mergeCell ref="AK195:AL195"/>
    <mergeCell ref="AQ195:AT195"/>
    <mergeCell ref="AU195:AX195"/>
    <mergeCell ref="AU193:AX193"/>
    <mergeCell ref="AY193:AY195"/>
    <mergeCell ref="I194:J194"/>
    <mergeCell ref="U194:X194"/>
    <mergeCell ref="Y194:AB194"/>
    <mergeCell ref="AE194:AF194"/>
    <mergeCell ref="AG194:AH194"/>
    <mergeCell ref="AI194:AJ194"/>
    <mergeCell ref="AK194:AL194"/>
    <mergeCell ref="AQ194:AT194"/>
    <mergeCell ref="Y193:AB193"/>
    <mergeCell ref="AE193:AF193"/>
    <mergeCell ref="AG193:AH193"/>
    <mergeCell ref="AI193:AJ193"/>
    <mergeCell ref="AK193:AL193"/>
    <mergeCell ref="AQ193:AT193"/>
    <mergeCell ref="K193:L193"/>
    <mergeCell ref="M193:M195"/>
    <mergeCell ref="N193:N195"/>
    <mergeCell ref="O193:O195"/>
    <mergeCell ref="P193:P195"/>
    <mergeCell ref="U193:X193"/>
    <mergeCell ref="AU194:AX194"/>
    <mergeCell ref="I195:J195"/>
    <mergeCell ref="U195:X195"/>
    <mergeCell ref="Y195:AB195"/>
    <mergeCell ref="AQ197:AT197"/>
    <mergeCell ref="AU197:AX197"/>
    <mergeCell ref="I198:J198"/>
    <mergeCell ref="U198:X198"/>
    <mergeCell ref="Y198:AB198"/>
    <mergeCell ref="AE198:AF198"/>
    <mergeCell ref="AG198:AH198"/>
    <mergeCell ref="AI198:AJ198"/>
    <mergeCell ref="AK198:AL198"/>
    <mergeCell ref="AQ198:AT198"/>
    <mergeCell ref="AQ196:AT196"/>
    <mergeCell ref="AU196:AX196"/>
    <mergeCell ref="AY196:AY198"/>
    <mergeCell ref="I197:J197"/>
    <mergeCell ref="U197:X197"/>
    <mergeCell ref="Y197:AB197"/>
    <mergeCell ref="AE197:AF197"/>
    <mergeCell ref="AG197:AH197"/>
    <mergeCell ref="AI197:AJ197"/>
    <mergeCell ref="AK197:AL197"/>
    <mergeCell ref="U196:X196"/>
    <mergeCell ref="Y196:AB196"/>
    <mergeCell ref="AE196:AF196"/>
    <mergeCell ref="AG196:AH196"/>
    <mergeCell ref="AI196:AJ196"/>
    <mergeCell ref="AK196:AL196"/>
    <mergeCell ref="I196:J196"/>
    <mergeCell ref="K196:L196"/>
    <mergeCell ref="M196:M198"/>
    <mergeCell ref="N196:N198"/>
    <mergeCell ref="O196:O198"/>
    <mergeCell ref="P196:P198"/>
    <mergeCell ref="AY199:AY201"/>
    <mergeCell ref="AI200:AJ200"/>
    <mergeCell ref="AK200:AL200"/>
    <mergeCell ref="AQ200:AT200"/>
    <mergeCell ref="AU200:AX200"/>
    <mergeCell ref="AU198:AX198"/>
    <mergeCell ref="I199:J199"/>
    <mergeCell ref="K199:L199"/>
    <mergeCell ref="M199:M201"/>
    <mergeCell ref="N199:N201"/>
    <mergeCell ref="O199:O201"/>
    <mergeCell ref="P199:P201"/>
    <mergeCell ref="U199:X199"/>
    <mergeCell ref="Y199:AB199"/>
    <mergeCell ref="AE199:AF199"/>
    <mergeCell ref="AI201:AJ201"/>
    <mergeCell ref="AK201:AL201"/>
    <mergeCell ref="AQ201:AT201"/>
    <mergeCell ref="AU201:AX201"/>
    <mergeCell ref="I201:J201"/>
    <mergeCell ref="K201:L201"/>
    <mergeCell ref="U201:X201"/>
    <mergeCell ref="Y201:AB201"/>
    <mergeCell ref="AE201:AF201"/>
    <mergeCell ref="AG201:AH201"/>
    <mergeCell ref="I200:J200"/>
    <mergeCell ref="K200:L200"/>
    <mergeCell ref="U200:X200"/>
    <mergeCell ref="Y200:AB200"/>
    <mergeCell ref="AE200:AF200"/>
    <mergeCell ref="AG200:AH200"/>
    <mergeCell ref="AG199:AH199"/>
    <mergeCell ref="AI199:AJ199"/>
    <mergeCell ref="AK199:AL199"/>
    <mergeCell ref="AQ199:AT199"/>
    <mergeCell ref="AU199:AX199"/>
    <mergeCell ref="AQ203:AT203"/>
    <mergeCell ref="AU203:AX203"/>
    <mergeCell ref="I204:J204"/>
    <mergeCell ref="U204:X204"/>
    <mergeCell ref="Y204:AB204"/>
    <mergeCell ref="AE204:AF204"/>
    <mergeCell ref="AG204:AH204"/>
    <mergeCell ref="AI204:AJ204"/>
    <mergeCell ref="AK204:AL204"/>
    <mergeCell ref="AQ204:AT204"/>
    <mergeCell ref="AQ202:AT202"/>
    <mergeCell ref="AU202:AX202"/>
    <mergeCell ref="AY202:AY204"/>
    <mergeCell ref="I203:J203"/>
    <mergeCell ref="U203:X203"/>
    <mergeCell ref="Y203:AB203"/>
    <mergeCell ref="AE203:AF203"/>
    <mergeCell ref="AG203:AH203"/>
    <mergeCell ref="AI203:AJ203"/>
    <mergeCell ref="AK203:AL203"/>
    <mergeCell ref="U202:X202"/>
    <mergeCell ref="Y202:AB202"/>
    <mergeCell ref="AE202:AF202"/>
    <mergeCell ref="AG202:AH202"/>
    <mergeCell ref="AI202:AJ202"/>
    <mergeCell ref="AK202:AL202"/>
    <mergeCell ref="I202:J202"/>
    <mergeCell ref="K202:L202"/>
    <mergeCell ref="M202:M204"/>
    <mergeCell ref="N202:N204"/>
    <mergeCell ref="O202:O204"/>
    <mergeCell ref="P202:P204"/>
    <mergeCell ref="I206:J206"/>
    <mergeCell ref="U206:X206"/>
    <mergeCell ref="Y206:AB206"/>
    <mergeCell ref="AE206:AF206"/>
    <mergeCell ref="AG206:AH206"/>
    <mergeCell ref="AI206:AJ206"/>
    <mergeCell ref="AG205:AH205"/>
    <mergeCell ref="AI205:AJ205"/>
    <mergeCell ref="AK205:AL205"/>
    <mergeCell ref="AQ205:AT205"/>
    <mergeCell ref="AU205:AX205"/>
    <mergeCell ref="AY205:AY207"/>
    <mergeCell ref="AK206:AL206"/>
    <mergeCell ref="AQ206:AT206"/>
    <mergeCell ref="AU206:AX206"/>
    <mergeCell ref="AK207:AL207"/>
    <mergeCell ref="AU204:AX204"/>
    <mergeCell ref="I205:J205"/>
    <mergeCell ref="K205:L205"/>
    <mergeCell ref="M205:M207"/>
    <mergeCell ref="N205:N207"/>
    <mergeCell ref="O205:O207"/>
    <mergeCell ref="P205:P207"/>
    <mergeCell ref="U205:X205"/>
    <mergeCell ref="Y205:AB205"/>
    <mergeCell ref="AE205:AF205"/>
    <mergeCell ref="AU209:AX209"/>
    <mergeCell ref="AE208:AF208"/>
    <mergeCell ref="AG208:AH208"/>
    <mergeCell ref="AI208:AJ208"/>
    <mergeCell ref="AK208:AL208"/>
    <mergeCell ref="AQ208:AT208"/>
    <mergeCell ref="AU208:AX208"/>
    <mergeCell ref="AQ207:AT207"/>
    <mergeCell ref="AU207:AX207"/>
    <mergeCell ref="I208:J208"/>
    <mergeCell ref="K208:L208"/>
    <mergeCell ref="M208:M210"/>
    <mergeCell ref="N208:N210"/>
    <mergeCell ref="O208:O210"/>
    <mergeCell ref="P208:P210"/>
    <mergeCell ref="U208:X208"/>
    <mergeCell ref="Y208:AB208"/>
    <mergeCell ref="I207:J207"/>
    <mergeCell ref="U207:X207"/>
    <mergeCell ref="Y207:AB207"/>
    <mergeCell ref="AE207:AF207"/>
    <mergeCell ref="AG207:AH207"/>
    <mergeCell ref="AI207:AJ207"/>
    <mergeCell ref="BP215:BQ219"/>
    <mergeCell ref="G216:G219"/>
    <mergeCell ref="H216:H219"/>
    <mergeCell ref="I216:K219"/>
    <mergeCell ref="L216:N219"/>
    <mergeCell ref="O216:Q219"/>
    <mergeCell ref="R216:T219"/>
    <mergeCell ref="AK210:AL210"/>
    <mergeCell ref="AQ210:AT210"/>
    <mergeCell ref="AU210:AX210"/>
    <mergeCell ref="C215:C219"/>
    <mergeCell ref="D215:F218"/>
    <mergeCell ref="G215:K215"/>
    <mergeCell ref="L215:Q215"/>
    <mergeCell ref="R215:T215"/>
    <mergeCell ref="U215:W215"/>
    <mergeCell ref="X215:AC215"/>
    <mergeCell ref="I210:J210"/>
    <mergeCell ref="U210:X210"/>
    <mergeCell ref="Y210:AB210"/>
    <mergeCell ref="AE210:AF210"/>
    <mergeCell ref="AG210:AH210"/>
    <mergeCell ref="AI210:AJ210"/>
    <mergeCell ref="AY208:AY210"/>
    <mergeCell ref="I209:J209"/>
    <mergeCell ref="U209:X209"/>
    <mergeCell ref="Y209:AB209"/>
    <mergeCell ref="AE209:AF209"/>
    <mergeCell ref="AG209:AH209"/>
    <mergeCell ref="AI209:AJ209"/>
    <mergeCell ref="AK209:AL209"/>
    <mergeCell ref="AQ209:AT209"/>
    <mergeCell ref="BH216:BJ219"/>
    <mergeCell ref="BK216:BO219"/>
    <mergeCell ref="C220:C222"/>
    <mergeCell ref="E220:E222"/>
    <mergeCell ref="G220:G222"/>
    <mergeCell ref="H220:H222"/>
    <mergeCell ref="I220:K222"/>
    <mergeCell ref="L220:N220"/>
    <mergeCell ref="O220:Q220"/>
    <mergeCell ref="R220:T222"/>
    <mergeCell ref="U216:W219"/>
    <mergeCell ref="X216:Z219"/>
    <mergeCell ref="AA216:AC219"/>
    <mergeCell ref="AD216:AZ219"/>
    <mergeCell ref="BA216:BD219"/>
    <mergeCell ref="BE216:BG219"/>
    <mergeCell ref="AD215:BD215"/>
    <mergeCell ref="BE215:BJ215"/>
    <mergeCell ref="BK215:BO215"/>
    <mergeCell ref="C226:C230"/>
    <mergeCell ref="D226:E229"/>
    <mergeCell ref="F226:K226"/>
    <mergeCell ref="L226:S226"/>
    <mergeCell ref="T226:W226"/>
    <mergeCell ref="X226:Z226"/>
    <mergeCell ref="BK221:BO221"/>
    <mergeCell ref="BP221:BQ221"/>
    <mergeCell ref="L222:N222"/>
    <mergeCell ref="O222:Q222"/>
    <mergeCell ref="U222:W222"/>
    <mergeCell ref="X222:Z222"/>
    <mergeCell ref="AD222:AZ222"/>
    <mergeCell ref="BA222:BD222"/>
    <mergeCell ref="BK222:BO222"/>
    <mergeCell ref="BP222:BQ222"/>
    <mergeCell ref="BH220:BJ222"/>
    <mergeCell ref="BK220:BO220"/>
    <mergeCell ref="BP220:BQ220"/>
    <mergeCell ref="F221:F222"/>
    <mergeCell ref="L221:N221"/>
    <mergeCell ref="O221:Q221"/>
    <mergeCell ref="U221:W221"/>
    <mergeCell ref="X221:Z221"/>
    <mergeCell ref="AD221:AZ221"/>
    <mergeCell ref="BA221:BD221"/>
    <mergeCell ref="U220:W220"/>
    <mergeCell ref="X220:Z220"/>
    <mergeCell ref="AA220:AC222"/>
    <mergeCell ref="AD220:AZ220"/>
    <mergeCell ref="BA220:BD220"/>
    <mergeCell ref="BE220:BG222"/>
    <mergeCell ref="AA227:AC230"/>
    <mergeCell ref="AD227:AG230"/>
    <mergeCell ref="AY227:BD230"/>
    <mergeCell ref="BE227:BH230"/>
    <mergeCell ref="H231:K231"/>
    <mergeCell ref="L231:O231"/>
    <mergeCell ref="P231:S231"/>
    <mergeCell ref="T231:W231"/>
    <mergeCell ref="X231:Z231"/>
    <mergeCell ref="AA231:AC231"/>
    <mergeCell ref="AA226:AG226"/>
    <mergeCell ref="AY226:BH226"/>
    <mergeCell ref="BI226:BI230"/>
    <mergeCell ref="F227:F230"/>
    <mergeCell ref="G227:G230"/>
    <mergeCell ref="H227:K230"/>
    <mergeCell ref="L227:O230"/>
    <mergeCell ref="P227:S230"/>
    <mergeCell ref="T227:W230"/>
    <mergeCell ref="X227:Z230"/>
    <mergeCell ref="BR236:BX236"/>
    <mergeCell ref="BY236:CF236"/>
    <mergeCell ref="CG236:CY236"/>
    <mergeCell ref="CZ236:DE236"/>
    <mergeCell ref="DF236:DG240"/>
    <mergeCell ref="F237:F240"/>
    <mergeCell ref="G237:G240"/>
    <mergeCell ref="H237:T240"/>
    <mergeCell ref="U237:BD240"/>
    <mergeCell ref="BE237:BJ240"/>
    <mergeCell ref="AD231:AG231"/>
    <mergeCell ref="AY231:BD231"/>
    <mergeCell ref="BE231:BH231"/>
    <mergeCell ref="C236:C240"/>
    <mergeCell ref="D236:E239"/>
    <mergeCell ref="F236:BD236"/>
    <mergeCell ref="BE236:BQ236"/>
    <mergeCell ref="BK237:BQ240"/>
    <mergeCell ref="BR241:BX241"/>
    <mergeCell ref="BY241:CF241"/>
    <mergeCell ref="CZ241:DE241"/>
    <mergeCell ref="H242:T242"/>
    <mergeCell ref="U242:BD242"/>
    <mergeCell ref="BE242:BJ242"/>
    <mergeCell ref="BK242:BQ242"/>
    <mergeCell ref="BR242:BX242"/>
    <mergeCell ref="BY242:CF242"/>
    <mergeCell ref="CZ242:DE242"/>
    <mergeCell ref="BR237:BX240"/>
    <mergeCell ref="BY237:CF240"/>
    <mergeCell ref="CG237:CI240"/>
    <mergeCell ref="CJ237:CY240"/>
    <mergeCell ref="CZ237:DE240"/>
    <mergeCell ref="C241:C242"/>
    <mergeCell ref="H241:T241"/>
    <mergeCell ref="U241:BD241"/>
    <mergeCell ref="BE241:BJ241"/>
    <mergeCell ref="BK241:BQ241"/>
    <mergeCell ref="CW252:CX252"/>
    <mergeCell ref="H253:O253"/>
    <mergeCell ref="P253:AH253"/>
    <mergeCell ref="AI253:BO253"/>
    <mergeCell ref="BP253:CE253"/>
    <mergeCell ref="CF253:CJ253"/>
    <mergeCell ref="CK253:CV253"/>
    <mergeCell ref="CW253:CX253"/>
    <mergeCell ref="BP248:CE251"/>
    <mergeCell ref="CF248:CJ251"/>
    <mergeCell ref="CK248:CV251"/>
    <mergeCell ref="C252:C255"/>
    <mergeCell ref="H252:O252"/>
    <mergeCell ref="P252:AH252"/>
    <mergeCell ref="AI252:BO252"/>
    <mergeCell ref="BP252:CE252"/>
    <mergeCell ref="CF252:CJ252"/>
    <mergeCell ref="CK252:CV252"/>
    <mergeCell ref="C247:C251"/>
    <mergeCell ref="D247:E250"/>
    <mergeCell ref="AI247:CE247"/>
    <mergeCell ref="CK247:CV247"/>
    <mergeCell ref="CW247:CX251"/>
    <mergeCell ref="F248:F251"/>
    <mergeCell ref="G248:G251"/>
    <mergeCell ref="H248:O251"/>
    <mergeCell ref="P248:AH251"/>
    <mergeCell ref="AI248:BO251"/>
    <mergeCell ref="C259:C263"/>
    <mergeCell ref="D259:E262"/>
    <mergeCell ref="F259:BD259"/>
    <mergeCell ref="BE259:BQ259"/>
    <mergeCell ref="BR259:BX259"/>
    <mergeCell ref="BY259:CF259"/>
    <mergeCell ref="CW254:CX254"/>
    <mergeCell ref="H255:O255"/>
    <mergeCell ref="P255:AH255"/>
    <mergeCell ref="AI255:BO255"/>
    <mergeCell ref="BP255:CE255"/>
    <mergeCell ref="CF255:CJ255"/>
    <mergeCell ref="CK255:CV255"/>
    <mergeCell ref="CW255:CX255"/>
    <mergeCell ref="H254:O254"/>
    <mergeCell ref="P254:AH254"/>
    <mergeCell ref="AI254:BO254"/>
    <mergeCell ref="BP254:CE254"/>
    <mergeCell ref="CF254:CJ254"/>
    <mergeCell ref="CK254:CV254"/>
    <mergeCell ref="EI260:EO263"/>
    <mergeCell ref="EP260:EX263"/>
    <mergeCell ref="EY260:EY263"/>
    <mergeCell ref="EZ260:FC263"/>
    <mergeCell ref="FD260:FH263"/>
    <mergeCell ref="FI260:FP263"/>
    <mergeCell ref="CK260:DC263"/>
    <mergeCell ref="DD260:DI263"/>
    <mergeCell ref="DJ260:DP263"/>
    <mergeCell ref="DQ260:DW263"/>
    <mergeCell ref="DX260:EE263"/>
    <mergeCell ref="EF260:EH263"/>
    <mergeCell ref="FQ259:FR263"/>
    <mergeCell ref="F260:F263"/>
    <mergeCell ref="G260:G263"/>
    <mergeCell ref="H260:T263"/>
    <mergeCell ref="U260:BD263"/>
    <mergeCell ref="BE260:BJ263"/>
    <mergeCell ref="BK260:BQ263"/>
    <mergeCell ref="BR260:BX263"/>
    <mergeCell ref="BY260:CF263"/>
    <mergeCell ref="CG260:CJ263"/>
    <mergeCell ref="DD259:DP259"/>
    <mergeCell ref="DQ259:DW259"/>
    <mergeCell ref="DX259:EE259"/>
    <mergeCell ref="EF259:EX259"/>
    <mergeCell ref="FD259:FH259"/>
    <mergeCell ref="FI259:FP259"/>
    <mergeCell ref="F271:F274"/>
    <mergeCell ref="G271:G274"/>
    <mergeCell ref="H271:W274"/>
    <mergeCell ref="X271:AC274"/>
    <mergeCell ref="DJ265:DP265"/>
    <mergeCell ref="DQ265:DW265"/>
    <mergeCell ref="DX265:EE265"/>
    <mergeCell ref="EI265:EO265"/>
    <mergeCell ref="FD265:FH265"/>
    <mergeCell ref="FQ265:FR265"/>
    <mergeCell ref="FD264:FH264"/>
    <mergeCell ref="FQ264:FR264"/>
    <mergeCell ref="H265:T265"/>
    <mergeCell ref="U265:BD265"/>
    <mergeCell ref="BE265:BJ265"/>
    <mergeCell ref="BK265:BQ265"/>
    <mergeCell ref="BR265:BX265"/>
    <mergeCell ref="BY265:CF265"/>
    <mergeCell ref="CK265:DC265"/>
    <mergeCell ref="DD265:DI265"/>
    <mergeCell ref="CK264:DC264"/>
    <mergeCell ref="DD264:DI264"/>
    <mergeCell ref="DJ264:DP264"/>
    <mergeCell ref="DQ264:DW264"/>
    <mergeCell ref="DX264:EE264"/>
    <mergeCell ref="EI264:EO264"/>
    <mergeCell ref="H264:T264"/>
    <mergeCell ref="U264:BD264"/>
    <mergeCell ref="BE264:BJ264"/>
    <mergeCell ref="BK264:BQ264"/>
    <mergeCell ref="BR264:BX264"/>
    <mergeCell ref="BY264:CF264"/>
    <mergeCell ref="F281:F285"/>
    <mergeCell ref="G281:G285"/>
    <mergeCell ref="H281:H285"/>
    <mergeCell ref="I281:R281"/>
    <mergeCell ref="FD266:FH266"/>
    <mergeCell ref="FQ266:FR266"/>
    <mergeCell ref="CJ267:CP267"/>
    <mergeCell ref="FQ267:FR267"/>
    <mergeCell ref="C270:C274"/>
    <mergeCell ref="D270:E273"/>
    <mergeCell ref="X270:BA270"/>
    <mergeCell ref="BB270:BH270"/>
    <mergeCell ref="CG270:CU270"/>
    <mergeCell ref="DA270:DL270"/>
    <mergeCell ref="CK266:DC266"/>
    <mergeCell ref="DD266:DI266"/>
    <mergeCell ref="DJ266:DP266"/>
    <mergeCell ref="DQ266:DW266"/>
    <mergeCell ref="DX266:EE266"/>
    <mergeCell ref="EI266:EO266"/>
    <mergeCell ref="H266:T266"/>
    <mergeCell ref="U266:BD266"/>
    <mergeCell ref="BE266:BJ266"/>
    <mergeCell ref="BK266:BQ266"/>
    <mergeCell ref="BR266:BX266"/>
    <mergeCell ref="BY266:CF266"/>
    <mergeCell ref="CG271:CN274"/>
    <mergeCell ref="CO271:CU274"/>
    <mergeCell ref="CV271:CZ274"/>
    <mergeCell ref="DA271:DL274"/>
    <mergeCell ref="DM270:DR274"/>
    <mergeCell ref="DS270:DX274"/>
    <mergeCell ref="W288:Z294"/>
    <mergeCell ref="AA288:AD288"/>
    <mergeCell ref="AE288:AG288"/>
    <mergeCell ref="AH288:BA288"/>
    <mergeCell ref="AD271:BA274"/>
    <mergeCell ref="BB271:BH274"/>
    <mergeCell ref="BI271:BP274"/>
    <mergeCell ref="BQ271:CF274"/>
    <mergeCell ref="W281:Z285"/>
    <mergeCell ref="AA281:AD285"/>
    <mergeCell ref="AE281:AG285"/>
    <mergeCell ref="AH281:BA285"/>
    <mergeCell ref="J282:K282"/>
    <mergeCell ref="L282:P282"/>
    <mergeCell ref="Q282:R282"/>
    <mergeCell ref="DT275:DV275"/>
    <mergeCell ref="C280:C285"/>
    <mergeCell ref="D280:F280"/>
    <mergeCell ref="G280:Z280"/>
    <mergeCell ref="AA280:BA280"/>
    <mergeCell ref="BB280:BB285"/>
    <mergeCell ref="BC280:BC285"/>
    <mergeCell ref="D281:D285"/>
    <mergeCell ref="DA275:DL275"/>
    <mergeCell ref="DN275:DP275"/>
    <mergeCell ref="H275:W275"/>
    <mergeCell ref="X275:AC275"/>
    <mergeCell ref="AD275:BA275"/>
    <mergeCell ref="BB275:BH275"/>
    <mergeCell ref="BQ275:CF275"/>
    <mergeCell ref="CV275:CZ275"/>
    <mergeCell ref="E281:E285"/>
    <mergeCell ref="FB301:FC301"/>
    <mergeCell ref="BE300:CB300"/>
    <mergeCell ref="CC300:CO304"/>
    <mergeCell ref="DC300:DI300"/>
    <mergeCell ref="DJ300:DQ300"/>
    <mergeCell ref="DR300:DV300"/>
    <mergeCell ref="DW300:EH300"/>
    <mergeCell ref="S281:V285"/>
    <mergeCell ref="AA292:AD292"/>
    <mergeCell ref="AE292:AG292"/>
    <mergeCell ref="AH292:BA292"/>
    <mergeCell ref="AA293:AD293"/>
    <mergeCell ref="AE293:AG293"/>
    <mergeCell ref="AH293:BA293"/>
    <mergeCell ref="AA290:AD290"/>
    <mergeCell ref="AE290:AG290"/>
    <mergeCell ref="AH290:BA290"/>
    <mergeCell ref="AA291:AD291"/>
    <mergeCell ref="AE291:AG291"/>
    <mergeCell ref="AH291:BA291"/>
    <mergeCell ref="AA289:AD289"/>
    <mergeCell ref="AE289:AG289"/>
    <mergeCell ref="AH289:BA289"/>
    <mergeCell ref="S286:V294"/>
    <mergeCell ref="W286:Z286"/>
    <mergeCell ref="AA286:AD286"/>
    <mergeCell ref="AE286:AG286"/>
    <mergeCell ref="AH286:BA286"/>
    <mergeCell ref="W287:Z287"/>
    <mergeCell ref="AA287:AD287"/>
    <mergeCell ref="AE287:AG287"/>
    <mergeCell ref="AH287:BA287"/>
    <mergeCell ref="C300:C304"/>
    <mergeCell ref="D300:E300"/>
    <mergeCell ref="Z300:BD300"/>
    <mergeCell ref="CD310:CJ310"/>
    <mergeCell ref="H305:T305"/>
    <mergeCell ref="U305:Y305"/>
    <mergeCell ref="Z305:BD305"/>
    <mergeCell ref="GL310:GM314"/>
    <mergeCell ref="GN310:GN314"/>
    <mergeCell ref="F311:F314"/>
    <mergeCell ref="G311:G314"/>
    <mergeCell ref="H311:Z314"/>
    <mergeCell ref="AA311:BG314"/>
    <mergeCell ref="BH311:BP314"/>
    <mergeCell ref="BQ311:BU314"/>
    <mergeCell ref="BV311:BW314"/>
    <mergeCell ref="C286:C294"/>
    <mergeCell ref="D286:D294"/>
    <mergeCell ref="E286:E294"/>
    <mergeCell ref="F286:F294"/>
    <mergeCell ref="G286:G294"/>
    <mergeCell ref="H286:H294"/>
    <mergeCell ref="AA294:AD294"/>
    <mergeCell ref="AE294:AG294"/>
    <mergeCell ref="AH294:BA294"/>
    <mergeCell ref="EI300:FA300"/>
    <mergeCell ref="FB300:FD300"/>
    <mergeCell ref="FJ300:FU300"/>
    <mergeCell ref="H301:T304"/>
    <mergeCell ref="U301:Y304"/>
    <mergeCell ref="Z301:BD304"/>
    <mergeCell ref="BE301:BW304"/>
    <mergeCell ref="GL315:GM315"/>
    <mergeCell ref="BE305:BW305"/>
    <mergeCell ref="BX305:CB305"/>
    <mergeCell ref="C310:C314"/>
    <mergeCell ref="D310:E313"/>
    <mergeCell ref="AA310:BP310"/>
    <mergeCell ref="BQ310:BW310"/>
    <mergeCell ref="BX310:CC310"/>
    <mergeCell ref="C320:D320"/>
    <mergeCell ref="C321:C325"/>
    <mergeCell ref="D321:E324"/>
    <mergeCell ref="F321:X321"/>
    <mergeCell ref="Y321:BB325"/>
    <mergeCell ref="BI321:CA321"/>
    <mergeCell ref="CB321:CN325"/>
    <mergeCell ref="EI315:EM315"/>
    <mergeCell ref="EN315:EO315"/>
    <mergeCell ref="EP315:EU315"/>
    <mergeCell ref="EV315:FH315"/>
    <mergeCell ref="FI315:FN315"/>
    <mergeCell ref="FO315:FT315"/>
    <mergeCell ref="CK315:CR315"/>
    <mergeCell ref="CS315:DE315"/>
    <mergeCell ref="DF315:DH315"/>
    <mergeCell ref="DL315:DQ315"/>
    <mergeCell ref="DR315:DV315"/>
    <mergeCell ref="DW315:EH315"/>
    <mergeCell ref="H315:Z315"/>
    <mergeCell ref="AA315:BG315"/>
    <mergeCell ref="BH315:BP315"/>
    <mergeCell ref="BX311:CC314"/>
    <mergeCell ref="CD311:CJ314"/>
    <mergeCell ref="BQ315:BU315"/>
    <mergeCell ref="BV315:BW315"/>
    <mergeCell ref="BX315:CC315"/>
    <mergeCell ref="CD315:CJ315"/>
    <mergeCell ref="GY322:HD325"/>
    <mergeCell ref="HE322:HW325"/>
    <mergeCell ref="Y326:BB326"/>
    <mergeCell ref="BC326:BH326"/>
    <mergeCell ref="BI326:CA326"/>
    <mergeCell ref="CB326:CN326"/>
    <mergeCell ref="CO326:CT326"/>
    <mergeCell ref="HE321:HW321"/>
    <mergeCell ref="HX321:IJ325"/>
    <mergeCell ref="IQ321:IQ325"/>
    <mergeCell ref="IR321:IR325"/>
    <mergeCell ref="F322:X325"/>
    <mergeCell ref="BC322:BH325"/>
    <mergeCell ref="BI322:CA325"/>
    <mergeCell ref="CO322:CT325"/>
    <mergeCell ref="CU322:DM325"/>
    <mergeCell ref="EA322:EF325"/>
    <mergeCell ref="CU321:DM321"/>
    <mergeCell ref="DN321:DZ325"/>
    <mergeCell ref="EG321:EY321"/>
    <mergeCell ref="EZ321:FL325"/>
    <mergeCell ref="FS321:GK321"/>
    <mergeCell ref="GL321:GX325"/>
    <mergeCell ref="EG322:EY325"/>
    <mergeCell ref="FM322:FR325"/>
    <mergeCell ref="FS322:GK325"/>
    <mergeCell ref="FU315:FY315"/>
    <mergeCell ref="FZ315:GK315"/>
    <mergeCell ref="EZ327:FL327"/>
    <mergeCell ref="FS327:GK327"/>
    <mergeCell ref="GL327:GX327"/>
    <mergeCell ref="HE327:HW327"/>
    <mergeCell ref="HX327:IJ327"/>
    <mergeCell ref="FS326:GK326"/>
    <mergeCell ref="GL326:GX326"/>
    <mergeCell ref="GY326:HD326"/>
    <mergeCell ref="HE326:HW326"/>
    <mergeCell ref="HX326:IJ326"/>
    <mergeCell ref="Y327:BB327"/>
    <mergeCell ref="BI327:CA327"/>
    <mergeCell ref="CB327:CN327"/>
    <mergeCell ref="CU327:DM327"/>
    <mergeCell ref="DN327:DZ327"/>
    <mergeCell ref="CU326:DM326"/>
    <mergeCell ref="DN326:DZ326"/>
    <mergeCell ref="EA326:EF326"/>
    <mergeCell ref="EG326:EY326"/>
    <mergeCell ref="EZ326:FL326"/>
    <mergeCell ref="FM326:FR326"/>
    <mergeCell ref="FS330:GK330"/>
    <mergeCell ref="HE330:HW330"/>
    <mergeCell ref="BI331:CA331"/>
    <mergeCell ref="CU331:DM331"/>
    <mergeCell ref="EG331:EY331"/>
    <mergeCell ref="FS331:GK331"/>
    <mergeCell ref="HE331:HW331"/>
    <mergeCell ref="EG329:EY329"/>
    <mergeCell ref="EZ329:FL329"/>
    <mergeCell ref="FS329:GK329"/>
    <mergeCell ref="GL329:GX329"/>
    <mergeCell ref="HE329:HW329"/>
    <mergeCell ref="HX329:IJ329"/>
    <mergeCell ref="EZ328:FL328"/>
    <mergeCell ref="FS328:GK328"/>
    <mergeCell ref="GL328:GX328"/>
    <mergeCell ref="HE328:HW328"/>
    <mergeCell ref="HX328:IJ328"/>
    <mergeCell ref="BI329:CA329"/>
    <mergeCell ref="CB329:CN329"/>
    <mergeCell ref="CU329:DM329"/>
    <mergeCell ref="DN329:DZ329"/>
    <mergeCell ref="BI328:CA328"/>
    <mergeCell ref="CB328:CN328"/>
    <mergeCell ref="CU328:DM328"/>
    <mergeCell ref="DN328:DZ328"/>
    <mergeCell ref="EG328:EY328"/>
    <mergeCell ref="EI334:EI338"/>
    <mergeCell ref="F335:F338"/>
    <mergeCell ref="G335:G338"/>
    <mergeCell ref="H335:T338"/>
    <mergeCell ref="U335:BD338"/>
    <mergeCell ref="BE335:BJ338"/>
    <mergeCell ref="BK335:BQ338"/>
    <mergeCell ref="BR335:BV338"/>
    <mergeCell ref="BW335:CH338"/>
    <mergeCell ref="CI335:CK338"/>
    <mergeCell ref="C334:C338"/>
    <mergeCell ref="D334:E337"/>
    <mergeCell ref="F334:BD334"/>
    <mergeCell ref="BE334:BQ334"/>
    <mergeCell ref="BR334:BV334"/>
    <mergeCell ref="BW334:CH334"/>
    <mergeCell ref="BI330:CA330"/>
    <mergeCell ref="CU330:DM330"/>
    <mergeCell ref="EG330:EY330"/>
    <mergeCell ref="C326:C331"/>
    <mergeCell ref="D326:D331"/>
    <mergeCell ref="E326:E331"/>
    <mergeCell ref="Y329:BB329"/>
    <mergeCell ref="Y328:BB328"/>
    <mergeCell ref="EG327:EY327"/>
    <mergeCell ref="DE339:DQ339"/>
    <mergeCell ref="DR339:DV339"/>
    <mergeCell ref="DW339:EH339"/>
    <mergeCell ref="C346:C350"/>
    <mergeCell ref="D346:E349"/>
    <mergeCell ref="F346:Z346"/>
    <mergeCell ref="AA346:BD350"/>
    <mergeCell ref="BP346:CA346"/>
    <mergeCell ref="CB346:CC350"/>
    <mergeCell ref="F347:F350"/>
    <mergeCell ref="CL335:DD338"/>
    <mergeCell ref="DE335:DQ338"/>
    <mergeCell ref="H339:T339"/>
    <mergeCell ref="U339:BD339"/>
    <mergeCell ref="BE339:BJ339"/>
    <mergeCell ref="BK339:BQ339"/>
    <mergeCell ref="BR339:BV339"/>
    <mergeCell ref="BW339:CH339"/>
    <mergeCell ref="CI339:CK339"/>
    <mergeCell ref="CL339:DD339"/>
    <mergeCell ref="C356:C360"/>
    <mergeCell ref="D356:E359"/>
    <mergeCell ref="F356:AB356"/>
    <mergeCell ref="BE356:BP356"/>
    <mergeCell ref="BQ356:BR360"/>
    <mergeCell ref="F357:F360"/>
    <mergeCell ref="G357:G360"/>
    <mergeCell ref="H357:H360"/>
    <mergeCell ref="I357:I360"/>
    <mergeCell ref="J357:AB360"/>
    <mergeCell ref="CB351:CC351"/>
    <mergeCell ref="H352:Z352"/>
    <mergeCell ref="BE352:BJ352"/>
    <mergeCell ref="BK352:BO352"/>
    <mergeCell ref="BQ352:CA352"/>
    <mergeCell ref="CB352:CC352"/>
    <mergeCell ref="G347:G350"/>
    <mergeCell ref="H347:Z350"/>
    <mergeCell ref="BE347:BJ350"/>
    <mergeCell ref="BK347:BO350"/>
    <mergeCell ref="BP347:CA350"/>
    <mergeCell ref="H351:Z351"/>
    <mergeCell ref="BE351:BJ351"/>
    <mergeCell ref="BK351:BO351"/>
    <mergeCell ref="BQ351:CA351"/>
    <mergeCell ref="J363:AB363"/>
    <mergeCell ref="AC363:AH363"/>
    <mergeCell ref="AI363:BD363"/>
    <mergeCell ref="BE363:BP363"/>
    <mergeCell ref="BQ363:BR363"/>
    <mergeCell ref="J364:AB364"/>
    <mergeCell ref="AC364:AH364"/>
    <mergeCell ref="AI364:BD364"/>
    <mergeCell ref="BE364:BP364"/>
    <mergeCell ref="BQ364:BR364"/>
    <mergeCell ref="BQ361:BR361"/>
    <mergeCell ref="J362:AB362"/>
    <mergeCell ref="AC362:AH362"/>
    <mergeCell ref="AI362:BD362"/>
    <mergeCell ref="BE362:BP362"/>
    <mergeCell ref="BQ362:BR362"/>
    <mergeCell ref="AC357:AH360"/>
    <mergeCell ref="AI357:BD360"/>
    <mergeCell ref="BE357:BP360"/>
    <mergeCell ref="J361:AB361"/>
    <mergeCell ref="AC361:AH361"/>
    <mergeCell ref="AI361:BD361"/>
    <mergeCell ref="BE361:BP361"/>
    <mergeCell ref="CC375:CN375"/>
    <mergeCell ref="H376:L376"/>
    <mergeCell ref="M376:AB376"/>
    <mergeCell ref="AC376:AH376"/>
    <mergeCell ref="AI376:BD376"/>
    <mergeCell ref="BE376:BP376"/>
    <mergeCell ref="BQ376:CB376"/>
    <mergeCell ref="CC376:CN376"/>
    <mergeCell ref="H375:L375"/>
    <mergeCell ref="M375:AB375"/>
    <mergeCell ref="AC375:AH375"/>
    <mergeCell ref="AI375:BD375"/>
    <mergeCell ref="BE375:BP375"/>
    <mergeCell ref="BQ375:CB375"/>
    <mergeCell ref="D390:D391"/>
    <mergeCell ref="E390:E391"/>
    <mergeCell ref="C370:C374"/>
    <mergeCell ref="D370:E373"/>
    <mergeCell ref="BE370:BP370"/>
    <mergeCell ref="BQ370:CB374"/>
    <mergeCell ref="CC370:CN374"/>
    <mergeCell ref="H371:L374"/>
    <mergeCell ref="M371:AB374"/>
    <mergeCell ref="AC371:AH374"/>
    <mergeCell ref="AI371:BD374"/>
    <mergeCell ref="BE371:BP374"/>
    <mergeCell ref="CI397:CT402"/>
    <mergeCell ref="CC377:CN377"/>
    <mergeCell ref="C386:C391"/>
    <mergeCell ref="D386:E389"/>
    <mergeCell ref="BO386:BT386"/>
    <mergeCell ref="CM386:CR386"/>
    <mergeCell ref="CW386:DH391"/>
    <mergeCell ref="F387:F391"/>
    <mergeCell ref="G387:G391"/>
    <mergeCell ref="H387:N391"/>
    <mergeCell ref="O387:AA391"/>
    <mergeCell ref="H377:L377"/>
    <mergeCell ref="M377:AB377"/>
    <mergeCell ref="AC377:AH377"/>
    <mergeCell ref="AI377:BD377"/>
    <mergeCell ref="BE377:BP377"/>
    <mergeCell ref="BQ377:CB377"/>
    <mergeCell ref="BY392:CL392"/>
    <mergeCell ref="CM392:CO392"/>
    <mergeCell ref="CP392:CR392"/>
    <mergeCell ref="CS392:CT392"/>
    <mergeCell ref="CU392:CV392"/>
    <mergeCell ref="CW392:DH392"/>
    <mergeCell ref="AG392:AI392"/>
    <mergeCell ref="BA392:BN392"/>
    <mergeCell ref="BO392:BQ392"/>
    <mergeCell ref="BR392:BT392"/>
    <mergeCell ref="BU392:BV392"/>
    <mergeCell ref="BW392:BX392"/>
    <mergeCell ref="H392:N392"/>
    <mergeCell ref="O392:AA392"/>
    <mergeCell ref="AB392:AD392"/>
    <mergeCell ref="AE392:AF392"/>
    <mergeCell ref="BU387:BV391"/>
    <mergeCell ref="BW387:BX391"/>
    <mergeCell ref="CM387:CO391"/>
    <mergeCell ref="CP387:CR391"/>
    <mergeCell ref="CS387:CT391"/>
    <mergeCell ref="CU387:CV391"/>
    <mergeCell ref="AB387:AD391"/>
    <mergeCell ref="AE387:AF391"/>
    <mergeCell ref="AG387:AI391"/>
    <mergeCell ref="BA387:BN391"/>
    <mergeCell ref="BO387:BQ391"/>
    <mergeCell ref="BR387:BT391"/>
    <mergeCell ref="C407:C412"/>
    <mergeCell ref="D407:E410"/>
    <mergeCell ref="AB407:AD407"/>
    <mergeCell ref="AE407:AF407"/>
    <mergeCell ref="AG407:AZ407"/>
    <mergeCell ref="BA407:BN407"/>
    <mergeCell ref="BO407:BT407"/>
    <mergeCell ref="H403:N403"/>
    <mergeCell ref="O403:AA403"/>
    <mergeCell ref="AE403:AF403"/>
    <mergeCell ref="AG403:AI403"/>
    <mergeCell ref="BA403:BN403"/>
    <mergeCell ref="BO403:BQ403"/>
    <mergeCell ref="AE398:AF402"/>
    <mergeCell ref="AG398:AI402"/>
    <mergeCell ref="BO398:BQ402"/>
    <mergeCell ref="CF398:CH402"/>
    <mergeCell ref="D401:D402"/>
    <mergeCell ref="E401:E402"/>
    <mergeCell ref="C397:C402"/>
    <mergeCell ref="D397:E400"/>
    <mergeCell ref="AB397:AD397"/>
    <mergeCell ref="AE397:AF397"/>
    <mergeCell ref="F398:F402"/>
    <mergeCell ref="G398:G402"/>
    <mergeCell ref="H398:N402"/>
    <mergeCell ref="O398:AA402"/>
    <mergeCell ref="AB398:AD402"/>
    <mergeCell ref="DM407:DZ407"/>
    <mergeCell ref="EA407:EF407"/>
    <mergeCell ref="EG407:ET407"/>
    <mergeCell ref="EU407:EW407"/>
    <mergeCell ref="EX407:FI412"/>
    <mergeCell ref="F408:F412"/>
    <mergeCell ref="G408:G412"/>
    <mergeCell ref="H408:N412"/>
    <mergeCell ref="O408:AA412"/>
    <mergeCell ref="AB408:AD412"/>
    <mergeCell ref="BU407:CH407"/>
    <mergeCell ref="CI407:CN407"/>
    <mergeCell ref="CO407:CP407"/>
    <mergeCell ref="CQ407:CR407"/>
    <mergeCell ref="CS407:DF407"/>
    <mergeCell ref="DG407:DL407"/>
    <mergeCell ref="BR403:CE403"/>
    <mergeCell ref="CF403:CH403"/>
    <mergeCell ref="CI403:CT403"/>
    <mergeCell ref="EA408:EC412"/>
    <mergeCell ref="ED408:EF412"/>
    <mergeCell ref="EG408:ET412"/>
    <mergeCell ref="EU408:EW412"/>
    <mergeCell ref="D411:D412"/>
    <mergeCell ref="E411:E412"/>
    <mergeCell ref="CI408:CK412"/>
    <mergeCell ref="CL408:CN412"/>
    <mergeCell ref="CO408:CP412"/>
    <mergeCell ref="CQ408:CR412"/>
    <mergeCell ref="DG408:DI412"/>
    <mergeCell ref="DJ408:DL412"/>
    <mergeCell ref="AE408:AF412"/>
    <mergeCell ref="AG408:AZ412"/>
    <mergeCell ref="BA408:BN412"/>
    <mergeCell ref="BO408:BQ412"/>
    <mergeCell ref="BR408:BT412"/>
    <mergeCell ref="BU408:CH412"/>
    <mergeCell ref="ED413:EF413"/>
    <mergeCell ref="EG413:ET413"/>
    <mergeCell ref="EU413:EW413"/>
    <mergeCell ref="EX413:FI413"/>
    <mergeCell ref="C417:C422"/>
    <mergeCell ref="D417:E420"/>
    <mergeCell ref="AB417:AD417"/>
    <mergeCell ref="AE417:AF417"/>
    <mergeCell ref="AG417:BI422"/>
    <mergeCell ref="F418:F422"/>
    <mergeCell ref="CQ413:CR413"/>
    <mergeCell ref="CS413:DF413"/>
    <mergeCell ref="DG413:DI413"/>
    <mergeCell ref="DJ413:DL413"/>
    <mergeCell ref="DM413:DZ413"/>
    <mergeCell ref="EA413:EC413"/>
    <mergeCell ref="BO413:BQ413"/>
    <mergeCell ref="BR413:BT413"/>
    <mergeCell ref="BU413:CH413"/>
    <mergeCell ref="CI413:CK413"/>
    <mergeCell ref="CL413:CN413"/>
    <mergeCell ref="CO413:CP413"/>
    <mergeCell ref="H413:N413"/>
    <mergeCell ref="O413:AA413"/>
    <mergeCell ref="AB413:AD413"/>
    <mergeCell ref="AE413:AF413"/>
    <mergeCell ref="AG413:AZ413"/>
    <mergeCell ref="BA413:BN413"/>
    <mergeCell ref="H423:N423"/>
    <mergeCell ref="O423:AA423"/>
    <mergeCell ref="AB423:AD423"/>
    <mergeCell ref="AE423:AF423"/>
    <mergeCell ref="AG423:BI423"/>
    <mergeCell ref="C429:C434"/>
    <mergeCell ref="D429:E432"/>
    <mergeCell ref="AB429:AD429"/>
    <mergeCell ref="AE429:AF429"/>
    <mergeCell ref="AG429:AZ429"/>
    <mergeCell ref="G418:G422"/>
    <mergeCell ref="H418:N422"/>
    <mergeCell ref="O418:AA422"/>
    <mergeCell ref="AB418:AD422"/>
    <mergeCell ref="AE418:AF422"/>
    <mergeCell ref="D421:D422"/>
    <mergeCell ref="E421:E422"/>
    <mergeCell ref="AG435:AZ435"/>
    <mergeCell ref="BA435:BC435"/>
    <mergeCell ref="BD435:BO435"/>
    <mergeCell ref="C440:E440"/>
    <mergeCell ref="C442:C447"/>
    <mergeCell ref="D442:E445"/>
    <mergeCell ref="AB442:AD442"/>
    <mergeCell ref="AE442:AF442"/>
    <mergeCell ref="AG442:AI442"/>
    <mergeCell ref="AJ442:AL442"/>
    <mergeCell ref="D433:D434"/>
    <mergeCell ref="E433:E434"/>
    <mergeCell ref="H435:N435"/>
    <mergeCell ref="O435:AA435"/>
    <mergeCell ref="AB435:AD435"/>
    <mergeCell ref="AE435:AF435"/>
    <mergeCell ref="BD429:BO434"/>
    <mergeCell ref="F430:F434"/>
    <mergeCell ref="G430:G434"/>
    <mergeCell ref="H430:N434"/>
    <mergeCell ref="O430:AA434"/>
    <mergeCell ref="AB430:AD434"/>
    <mergeCell ref="AE430:AF434"/>
    <mergeCell ref="AG430:AZ434"/>
    <mergeCell ref="BA430:BC434"/>
    <mergeCell ref="AM443:AO447"/>
    <mergeCell ref="D446:D447"/>
    <mergeCell ref="E446:E447"/>
    <mergeCell ref="H448:N448"/>
    <mergeCell ref="O448:AA448"/>
    <mergeCell ref="AB448:AD448"/>
    <mergeCell ref="AE448:AF448"/>
    <mergeCell ref="AG448:AI448"/>
    <mergeCell ref="AJ448:AL448"/>
    <mergeCell ref="AM448:AO448"/>
    <mergeCell ref="D456:D457"/>
    <mergeCell ref="E456:E457"/>
    <mergeCell ref="AM442:AO442"/>
    <mergeCell ref="AP442:AZ447"/>
    <mergeCell ref="F443:F447"/>
    <mergeCell ref="G443:G447"/>
    <mergeCell ref="H443:N447"/>
    <mergeCell ref="O443:AA447"/>
    <mergeCell ref="AB443:AD447"/>
    <mergeCell ref="AE443:AF447"/>
    <mergeCell ref="AG443:AI447"/>
    <mergeCell ref="AJ443:AL447"/>
    <mergeCell ref="AS452:AU452"/>
    <mergeCell ref="AX452:AZ452"/>
    <mergeCell ref="BA452:BC452"/>
    <mergeCell ref="BD452:BO457"/>
    <mergeCell ref="F453:F457"/>
    <mergeCell ref="G453:G457"/>
    <mergeCell ref="H453:N457"/>
    <mergeCell ref="O453:AA457"/>
    <mergeCell ref="AB453:AD457"/>
    <mergeCell ref="AE453:AF457"/>
    <mergeCell ref="BD458:BO458"/>
    <mergeCell ref="AP448:AZ448"/>
    <mergeCell ref="C450:G450"/>
    <mergeCell ref="C452:C457"/>
    <mergeCell ref="D452:E455"/>
    <mergeCell ref="AB452:AD452"/>
    <mergeCell ref="AE452:AF452"/>
    <mergeCell ref="AG452:AI452"/>
    <mergeCell ref="AJ452:AL452"/>
    <mergeCell ref="AM452:AO452"/>
    <mergeCell ref="AP452:AR452"/>
    <mergeCell ref="AJ458:AL458"/>
    <mergeCell ref="AM458:AO458"/>
    <mergeCell ref="AP458:AR458"/>
    <mergeCell ref="AS458:AU458"/>
    <mergeCell ref="AX458:AZ458"/>
    <mergeCell ref="BA458:BC458"/>
    <mergeCell ref="AW453:AW457"/>
    <mergeCell ref="AX453:AZ457"/>
    <mergeCell ref="BA453:BC457"/>
    <mergeCell ref="H458:N458"/>
    <mergeCell ref="O458:AA458"/>
    <mergeCell ref="AB458:AD458"/>
    <mergeCell ref="AE458:AF458"/>
    <mergeCell ref="AG458:AI458"/>
    <mergeCell ref="AG453:AI457"/>
    <mergeCell ref="AJ453:AL457"/>
    <mergeCell ref="AM453:AO457"/>
    <mergeCell ref="AP453:AR457"/>
    <mergeCell ref="AS453:AU457"/>
    <mergeCell ref="AV453:AV457"/>
    <mergeCell ref="AP460:AR460"/>
    <mergeCell ref="AS460:AU460"/>
    <mergeCell ref="AX460:AZ460"/>
    <mergeCell ref="BA460:BC460"/>
    <mergeCell ref="BD460:BO460"/>
    <mergeCell ref="H461:N461"/>
    <mergeCell ref="O461:AA461"/>
    <mergeCell ref="AB461:AD461"/>
    <mergeCell ref="AE461:AF461"/>
    <mergeCell ref="AG461:AI461"/>
    <mergeCell ref="AX459:AZ459"/>
    <mergeCell ref="BA459:BC459"/>
    <mergeCell ref="BD459:BO459"/>
    <mergeCell ref="H460:N460"/>
    <mergeCell ref="O460:AA460"/>
    <mergeCell ref="AB460:AD460"/>
    <mergeCell ref="AE460:AF460"/>
    <mergeCell ref="AG460:AI460"/>
    <mergeCell ref="AJ460:AL460"/>
    <mergeCell ref="AM460:AO460"/>
    <mergeCell ref="H459:N459"/>
    <mergeCell ref="O459:AA459"/>
    <mergeCell ref="AB459:AD459"/>
    <mergeCell ref="AE459:AF459"/>
    <mergeCell ref="AG459:AI459"/>
    <mergeCell ref="AJ459:AL459"/>
    <mergeCell ref="AM459:AO459"/>
    <mergeCell ref="AP459:AR459"/>
    <mergeCell ref="AS459:AU459"/>
    <mergeCell ref="AX462:AZ462"/>
    <mergeCell ref="BA462:BC462"/>
    <mergeCell ref="BD462:BO462"/>
    <mergeCell ref="H463:N463"/>
    <mergeCell ref="O463:AA463"/>
    <mergeCell ref="AB463:AD463"/>
    <mergeCell ref="AE463:AF463"/>
    <mergeCell ref="AG463:AI463"/>
    <mergeCell ref="AJ463:AL463"/>
    <mergeCell ref="AM463:AO463"/>
    <mergeCell ref="BD461:BO461"/>
    <mergeCell ref="H462:N462"/>
    <mergeCell ref="O462:AA462"/>
    <mergeCell ref="AB462:AD462"/>
    <mergeCell ref="AE462:AF462"/>
    <mergeCell ref="AG462:AI462"/>
    <mergeCell ref="AJ462:AL462"/>
    <mergeCell ref="AM462:AO462"/>
    <mergeCell ref="AP462:AR462"/>
    <mergeCell ref="AS462:AU462"/>
    <mergeCell ref="AJ461:AL461"/>
    <mergeCell ref="AM461:AO461"/>
    <mergeCell ref="AP461:AR461"/>
    <mergeCell ref="AS461:AU461"/>
    <mergeCell ref="AX461:AZ461"/>
    <mergeCell ref="BA461:BC461"/>
    <mergeCell ref="BD464:BO464"/>
    <mergeCell ref="H465:N465"/>
    <mergeCell ref="O465:AA465"/>
    <mergeCell ref="AB465:AD465"/>
    <mergeCell ref="AE465:AF465"/>
    <mergeCell ref="AG465:AI465"/>
    <mergeCell ref="AJ465:AL465"/>
    <mergeCell ref="AM465:AO465"/>
    <mergeCell ref="AP465:AR465"/>
    <mergeCell ref="AS465:AU465"/>
    <mergeCell ref="AJ464:AL464"/>
    <mergeCell ref="AM464:AO464"/>
    <mergeCell ref="AP464:AR464"/>
    <mergeCell ref="AS464:AU464"/>
    <mergeCell ref="AX464:AZ464"/>
    <mergeCell ref="BA464:BC464"/>
    <mergeCell ref="AP463:AR463"/>
    <mergeCell ref="AS463:AU463"/>
    <mergeCell ref="AX463:AZ463"/>
    <mergeCell ref="BA463:BC463"/>
    <mergeCell ref="BD463:BO463"/>
    <mergeCell ref="H464:N464"/>
    <mergeCell ref="O464:AA464"/>
    <mergeCell ref="AB464:AD464"/>
    <mergeCell ref="AE464:AF464"/>
    <mergeCell ref="AG464:AI464"/>
    <mergeCell ref="AP466:AR466"/>
    <mergeCell ref="AS466:AU466"/>
    <mergeCell ref="AX466:AZ466"/>
    <mergeCell ref="BA466:BC466"/>
    <mergeCell ref="BD466:BO466"/>
    <mergeCell ref="C468:G468"/>
    <mergeCell ref="AX465:AZ465"/>
    <mergeCell ref="BA465:BC465"/>
    <mergeCell ref="BD465:BO465"/>
    <mergeCell ref="H466:N466"/>
    <mergeCell ref="O466:AA466"/>
    <mergeCell ref="AB466:AD466"/>
    <mergeCell ref="AE466:AF466"/>
    <mergeCell ref="AG466:AI466"/>
    <mergeCell ref="AJ466:AL466"/>
    <mergeCell ref="AM466:AO466"/>
    <mergeCell ref="AM471:AO475"/>
    <mergeCell ref="AP471:AR475"/>
    <mergeCell ref="AS471:AU475"/>
    <mergeCell ref="D474:D475"/>
    <mergeCell ref="E474:E475"/>
    <mergeCell ref="AM470:AO470"/>
    <mergeCell ref="AP470:AR470"/>
    <mergeCell ref="AS470:AU470"/>
    <mergeCell ref="AV470:BG475"/>
    <mergeCell ref="F471:F475"/>
    <mergeCell ref="G471:G475"/>
    <mergeCell ref="H471:N475"/>
    <mergeCell ref="O471:AA475"/>
    <mergeCell ref="AB471:AD475"/>
    <mergeCell ref="AE471:AF475"/>
    <mergeCell ref="C470:C475"/>
    <mergeCell ref="D470:E473"/>
    <mergeCell ref="AB470:AD470"/>
    <mergeCell ref="AE470:AF470"/>
    <mergeCell ref="AG470:AI470"/>
    <mergeCell ref="AJ470:AL470"/>
    <mergeCell ref="AG471:AI475"/>
    <mergeCell ref="AJ471:AL475"/>
    <mergeCell ref="AJ476:AL476"/>
    <mergeCell ref="AM476:AO476"/>
    <mergeCell ref="AP476:AR476"/>
    <mergeCell ref="AS476:AU476"/>
    <mergeCell ref="AV476:BG476"/>
    <mergeCell ref="H477:N477"/>
    <mergeCell ref="O477:AA477"/>
    <mergeCell ref="AB477:AD477"/>
    <mergeCell ref="AE477:AF477"/>
    <mergeCell ref="AG477:AI477"/>
    <mergeCell ref="H476:N476"/>
    <mergeCell ref="O476:AA476"/>
    <mergeCell ref="AB476:AD476"/>
    <mergeCell ref="AE476:AF476"/>
    <mergeCell ref="AG476:AI476"/>
    <mergeCell ref="AJ478:AL478"/>
    <mergeCell ref="AM478:AO478"/>
    <mergeCell ref="AP478:AR478"/>
    <mergeCell ref="AS478:AU478"/>
    <mergeCell ref="AV478:BG478"/>
    <mergeCell ref="H479:N479"/>
    <mergeCell ref="O479:AA479"/>
    <mergeCell ref="AB479:AD479"/>
    <mergeCell ref="AE479:AF479"/>
    <mergeCell ref="AG479:AI479"/>
    <mergeCell ref="AJ477:AL477"/>
    <mergeCell ref="AM477:AO477"/>
    <mergeCell ref="AP477:AR477"/>
    <mergeCell ref="AS477:AU477"/>
    <mergeCell ref="AV477:BG477"/>
    <mergeCell ref="H478:N478"/>
    <mergeCell ref="O478:AA478"/>
    <mergeCell ref="AB478:AD478"/>
    <mergeCell ref="AE478:AF478"/>
    <mergeCell ref="AG478:AI478"/>
    <mergeCell ref="AJ480:AL480"/>
    <mergeCell ref="AM480:AO480"/>
    <mergeCell ref="AP480:AR480"/>
    <mergeCell ref="AS480:AU480"/>
    <mergeCell ref="AV480:BG480"/>
    <mergeCell ref="H481:N481"/>
    <mergeCell ref="O481:AA481"/>
    <mergeCell ref="AB481:AD481"/>
    <mergeCell ref="AE481:AF481"/>
    <mergeCell ref="AG481:AI481"/>
    <mergeCell ref="AJ479:AL479"/>
    <mergeCell ref="AM479:AO479"/>
    <mergeCell ref="AP479:AR479"/>
    <mergeCell ref="AS479:AU479"/>
    <mergeCell ref="AV479:BG479"/>
    <mergeCell ref="H480:N480"/>
    <mergeCell ref="O480:AA480"/>
    <mergeCell ref="AB480:AD480"/>
    <mergeCell ref="AE480:AF480"/>
    <mergeCell ref="AG480:AI480"/>
    <mergeCell ref="AJ482:AL482"/>
    <mergeCell ref="AM482:AO482"/>
    <mergeCell ref="AP482:AR482"/>
    <mergeCell ref="AS482:AU482"/>
    <mergeCell ref="AV482:BG482"/>
    <mergeCell ref="H483:N483"/>
    <mergeCell ref="O483:AA483"/>
    <mergeCell ref="AB483:AD483"/>
    <mergeCell ref="AE483:AF483"/>
    <mergeCell ref="AG483:AI483"/>
    <mergeCell ref="AJ481:AL481"/>
    <mergeCell ref="AM481:AO481"/>
    <mergeCell ref="AP481:AR481"/>
    <mergeCell ref="AS481:AU481"/>
    <mergeCell ref="AV481:BG481"/>
    <mergeCell ref="H482:N482"/>
    <mergeCell ref="O482:AA482"/>
    <mergeCell ref="AB482:AD482"/>
    <mergeCell ref="AE482:AF482"/>
    <mergeCell ref="AG482:AI482"/>
    <mergeCell ref="AJ484:AL484"/>
    <mergeCell ref="AM484:AO484"/>
    <mergeCell ref="AP484:AR484"/>
    <mergeCell ref="AS484:AU484"/>
    <mergeCell ref="AV484:BG484"/>
    <mergeCell ref="H485:N485"/>
    <mergeCell ref="O485:AA485"/>
    <mergeCell ref="AB485:AD485"/>
    <mergeCell ref="AE485:AF485"/>
    <mergeCell ref="AG485:AI485"/>
    <mergeCell ref="AJ483:AL483"/>
    <mergeCell ref="AM483:AO483"/>
    <mergeCell ref="AP483:AR483"/>
    <mergeCell ref="AS483:AU483"/>
    <mergeCell ref="AV483:BG483"/>
    <mergeCell ref="H484:N484"/>
    <mergeCell ref="O484:AA484"/>
    <mergeCell ref="AB484:AD484"/>
    <mergeCell ref="AE484:AF484"/>
    <mergeCell ref="AG484:AI484"/>
    <mergeCell ref="AJ486:AL486"/>
    <mergeCell ref="AM486:AO486"/>
    <mergeCell ref="AP486:AR486"/>
    <mergeCell ref="AS486:AU486"/>
    <mergeCell ref="AV486:BG486"/>
    <mergeCell ref="H487:N487"/>
    <mergeCell ref="O487:AA487"/>
    <mergeCell ref="AB487:AD487"/>
    <mergeCell ref="AE487:AF487"/>
    <mergeCell ref="AG487:AI487"/>
    <mergeCell ref="AJ485:AL485"/>
    <mergeCell ref="AM485:AO485"/>
    <mergeCell ref="AP485:AR485"/>
    <mergeCell ref="AS485:AU485"/>
    <mergeCell ref="AV485:BG485"/>
    <mergeCell ref="H486:N486"/>
    <mergeCell ref="O486:AA486"/>
    <mergeCell ref="AB486:AD486"/>
    <mergeCell ref="AE486:AF486"/>
    <mergeCell ref="AG486:AI486"/>
    <mergeCell ref="AJ487:AL487"/>
    <mergeCell ref="AM487:AO487"/>
    <mergeCell ref="AP487:AR487"/>
    <mergeCell ref="AS487:AU487"/>
    <mergeCell ref="AV487:BG487"/>
    <mergeCell ref="AJ492:AL492"/>
    <mergeCell ref="AM492:AO492"/>
    <mergeCell ref="AP492:AR492"/>
    <mergeCell ref="AS492:AU492"/>
    <mergeCell ref="AV492:BG492"/>
    <mergeCell ref="AJ491:AL491"/>
    <mergeCell ref="AM491:AO491"/>
    <mergeCell ref="AP491:AR491"/>
    <mergeCell ref="AS491:AU491"/>
    <mergeCell ref="AV491:BG491"/>
    <mergeCell ref="H492:N492"/>
    <mergeCell ref="O492:AA492"/>
    <mergeCell ref="AB492:AD492"/>
    <mergeCell ref="AE492:AF492"/>
    <mergeCell ref="AG492:AI492"/>
    <mergeCell ref="AJ490:AL490"/>
    <mergeCell ref="AM490:AO490"/>
    <mergeCell ref="AP490:AR490"/>
    <mergeCell ref="AS490:AU490"/>
    <mergeCell ref="AV490:BG490"/>
    <mergeCell ref="H491:N491"/>
    <mergeCell ref="O491:AA491"/>
    <mergeCell ref="AB491:AD491"/>
    <mergeCell ref="AE491:AF491"/>
    <mergeCell ref="AG491:AI491"/>
    <mergeCell ref="H490:N490"/>
    <mergeCell ref="O490:AA490"/>
    <mergeCell ref="AB490:AD490"/>
    <mergeCell ref="AE490:AF490"/>
    <mergeCell ref="AG490:AI490"/>
    <mergeCell ref="AJ488:AL488"/>
    <mergeCell ref="AM488:AO488"/>
    <mergeCell ref="AP488:AR488"/>
    <mergeCell ref="AS488:AU488"/>
    <mergeCell ref="AV488:BG488"/>
    <mergeCell ref="H489:N489"/>
    <mergeCell ref="O489:AA489"/>
    <mergeCell ref="AB489:AD489"/>
    <mergeCell ref="AE489:AF489"/>
    <mergeCell ref="AG489:AI489"/>
    <mergeCell ref="H488:N488"/>
    <mergeCell ref="O488:AA488"/>
    <mergeCell ref="AB488:AD488"/>
    <mergeCell ref="AE488:AF488"/>
    <mergeCell ref="AG488:AI488"/>
    <mergeCell ref="AJ489:AL489"/>
    <mergeCell ref="AM489:AO489"/>
    <mergeCell ref="AP489:AR489"/>
    <mergeCell ref="AS489:AU489"/>
    <mergeCell ref="AV489:BG489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6D1AD-1CF5-46B4-8CB9-CFDB8FAEAF51}">
  <sheetPr codeName="Sheet9"/>
  <dimension ref="A1:KP224"/>
  <sheetViews>
    <sheetView topLeftCell="A93" zoomScale="55" zoomScaleNormal="55" workbookViewId="0">
      <selection activeCell="AG143" sqref="AG143"/>
    </sheetView>
  </sheetViews>
  <sheetFormatPr defaultColWidth="5.5546875" defaultRowHeight="13.2"/>
  <cols>
    <col min="1" max="16384" width="5.5546875" style="1"/>
  </cols>
  <sheetData>
    <row r="1" spans="1:302" ht="12.75" customHeight="1">
      <c r="A1" s="2105" t="s">
        <v>82</v>
      </c>
      <c r="B1" s="2106"/>
      <c r="C1" s="2106"/>
      <c r="D1" s="2106"/>
      <c r="E1" s="2106"/>
      <c r="F1" s="2106"/>
      <c r="G1" s="2106"/>
      <c r="H1" s="2106"/>
      <c r="I1" s="2106"/>
      <c r="J1" s="2106"/>
      <c r="K1" s="2106"/>
      <c r="L1" s="2106"/>
      <c r="M1" s="2106"/>
      <c r="N1" s="2106"/>
      <c r="O1" s="2106"/>
      <c r="P1" s="2106"/>
      <c r="Q1" s="2106"/>
      <c r="R1" s="2106"/>
      <c r="S1" s="2106"/>
      <c r="T1" s="2106"/>
      <c r="U1" s="2106"/>
      <c r="V1" s="2106"/>
      <c r="W1" s="2106"/>
      <c r="X1" s="2106"/>
      <c r="Y1" s="2106"/>
      <c r="Z1" s="2106"/>
      <c r="AA1" s="2106"/>
      <c r="AB1" s="2106"/>
      <c r="AC1" s="2106"/>
      <c r="AD1" s="2106"/>
      <c r="AE1" s="2106"/>
      <c r="AF1" s="2106"/>
      <c r="AG1" s="2106"/>
      <c r="AH1" s="2106"/>
      <c r="AI1" s="2106"/>
      <c r="AJ1" s="2106"/>
      <c r="AK1" s="2106"/>
      <c r="AL1" s="2106"/>
      <c r="AM1" s="2106"/>
      <c r="AN1" s="2106"/>
      <c r="AO1" s="2106"/>
      <c r="AP1" s="2106"/>
      <c r="AQ1" s="2106"/>
      <c r="AR1" s="2106"/>
      <c r="AS1" s="2106"/>
      <c r="AT1" s="2106"/>
      <c r="AU1" s="2106"/>
      <c r="AV1" s="2106"/>
      <c r="AW1" s="2106"/>
      <c r="AX1" s="2106"/>
      <c r="AY1" s="2106"/>
      <c r="AZ1" s="2106"/>
      <c r="BA1" s="2106"/>
      <c r="BB1" s="2106"/>
      <c r="BC1" s="2106"/>
      <c r="BD1" s="2106"/>
      <c r="BE1" s="2106"/>
      <c r="BF1" s="2106"/>
      <c r="BG1" s="2106"/>
      <c r="BH1" s="2106"/>
      <c r="BI1" s="2106"/>
      <c r="BJ1" s="2106"/>
      <c r="BK1" s="2106"/>
      <c r="BL1" s="2106"/>
      <c r="BM1" s="2106"/>
      <c r="BN1" s="2106"/>
      <c r="BO1" s="2106"/>
      <c r="BP1" s="2106"/>
      <c r="BQ1" s="2106"/>
      <c r="BR1" s="2106"/>
      <c r="BS1" s="2106"/>
      <c r="BT1" s="2106"/>
      <c r="BU1" s="2106"/>
      <c r="BV1" s="2106"/>
      <c r="BW1" s="2106"/>
      <c r="BX1" s="2106"/>
      <c r="BY1" s="2106"/>
      <c r="BZ1" s="2106"/>
      <c r="CA1" s="2106"/>
      <c r="CB1" s="2106"/>
      <c r="CC1" s="2106"/>
      <c r="CD1" s="2106"/>
      <c r="CE1" s="2106"/>
      <c r="CF1" s="2106"/>
      <c r="CG1" s="2106"/>
      <c r="CH1" s="2106"/>
      <c r="CI1" s="2106"/>
      <c r="CJ1" s="2106"/>
      <c r="CK1" s="2106"/>
      <c r="CL1" s="2106"/>
      <c r="CM1" s="2106"/>
      <c r="CN1" s="2106"/>
      <c r="CO1" s="2106"/>
      <c r="CP1" s="2106"/>
      <c r="CQ1" s="2106"/>
      <c r="CR1" s="2106"/>
      <c r="CS1" s="2106"/>
      <c r="CT1" s="2106"/>
      <c r="CU1" s="2106"/>
      <c r="CV1" s="2106"/>
      <c r="CW1" s="2106"/>
      <c r="CX1" s="2106"/>
      <c r="CY1" s="2106"/>
      <c r="CZ1" s="2106"/>
      <c r="DA1" s="2106"/>
      <c r="DB1" s="2106"/>
      <c r="DC1" s="2106"/>
      <c r="DD1" s="2106"/>
      <c r="DE1" s="2106"/>
      <c r="DF1" s="2106"/>
      <c r="DG1" s="2106"/>
      <c r="DH1" s="2106"/>
      <c r="DI1" s="2106"/>
      <c r="DJ1" s="2106"/>
      <c r="DK1" s="2106"/>
      <c r="DL1" s="2106"/>
      <c r="DM1" s="2106"/>
      <c r="DN1" s="2106"/>
      <c r="DO1" s="2106"/>
      <c r="DP1" s="2106"/>
      <c r="DQ1" s="2106"/>
      <c r="DR1" s="2106"/>
      <c r="DS1" s="2106"/>
      <c r="DT1" s="2106"/>
      <c r="DU1" s="2106"/>
      <c r="DV1" s="2106"/>
      <c r="DW1" s="2106"/>
      <c r="DX1" s="2106"/>
      <c r="DY1" s="2106"/>
      <c r="DZ1" s="2106"/>
      <c r="EA1" s="2106"/>
      <c r="EB1" s="2106"/>
      <c r="EC1" s="2106"/>
      <c r="ED1" s="2106"/>
      <c r="EE1" s="2106"/>
      <c r="EF1" s="2106"/>
      <c r="EG1" s="2106"/>
      <c r="EH1" s="2106"/>
      <c r="EI1" s="2106"/>
      <c r="EJ1" s="2106"/>
      <c r="EK1" s="2106"/>
      <c r="EL1" s="2106"/>
      <c r="EM1" s="2106"/>
      <c r="EN1" s="2106"/>
      <c r="EO1" s="2106"/>
      <c r="EP1" s="2106"/>
      <c r="EQ1" s="2106"/>
      <c r="ER1" s="2106"/>
      <c r="ES1" s="2106"/>
      <c r="ET1" s="2106"/>
      <c r="EU1" s="2106"/>
      <c r="EV1" s="2106"/>
      <c r="EW1" s="2106"/>
      <c r="EX1" s="2106"/>
      <c r="EY1" s="2106"/>
      <c r="EZ1" s="2106"/>
      <c r="FA1" s="2106"/>
      <c r="FB1" s="2106"/>
      <c r="FC1" s="2106"/>
      <c r="FD1" s="2106"/>
      <c r="FE1" s="2106"/>
      <c r="FF1" s="2106"/>
      <c r="FG1" s="2106"/>
      <c r="FH1" s="2106"/>
      <c r="FI1" s="2106"/>
      <c r="FJ1" s="2106"/>
      <c r="FK1" s="2106"/>
      <c r="FL1" s="2106"/>
      <c r="FM1" s="2106"/>
      <c r="FN1" s="2106"/>
      <c r="FO1" s="2106"/>
      <c r="FP1" s="2106"/>
      <c r="FQ1" s="2106"/>
      <c r="FR1" s="2106"/>
      <c r="FS1" s="2106"/>
      <c r="FT1" s="2106"/>
      <c r="FU1" s="2106"/>
      <c r="FV1" s="2106"/>
      <c r="FW1" s="2106"/>
      <c r="FX1" s="2106"/>
      <c r="FY1" s="2106"/>
      <c r="FZ1" s="2106"/>
      <c r="GA1" s="2106"/>
      <c r="GB1" s="2106"/>
      <c r="GC1" s="2106"/>
      <c r="GD1" s="2106"/>
      <c r="GE1" s="2106"/>
      <c r="GF1" s="2106"/>
      <c r="GG1" s="2106"/>
      <c r="GH1" s="2106"/>
      <c r="GI1" s="2106"/>
      <c r="GJ1" s="2106"/>
      <c r="GK1" s="2106"/>
      <c r="GL1" s="2106"/>
      <c r="GM1" s="2106"/>
      <c r="GN1" s="2106"/>
      <c r="GO1" s="2106"/>
      <c r="GP1" s="2106"/>
      <c r="GQ1" s="2106"/>
      <c r="GR1" s="2106"/>
      <c r="GS1" s="2106"/>
      <c r="GT1" s="2106"/>
      <c r="GU1" s="2106"/>
      <c r="GV1" s="2106"/>
      <c r="GW1" s="2106"/>
      <c r="GX1" s="2106"/>
      <c r="GY1" s="2106"/>
      <c r="GZ1" s="2106"/>
      <c r="HA1" s="2106"/>
      <c r="HB1" s="2106"/>
      <c r="HC1" s="2106"/>
      <c r="HD1" s="2106"/>
      <c r="HE1" s="2106"/>
      <c r="HF1" s="2106"/>
      <c r="HG1" s="2106"/>
      <c r="HH1" s="2106"/>
      <c r="HI1" s="2106"/>
      <c r="HJ1" s="2106"/>
      <c r="HK1" s="2106"/>
      <c r="HL1" s="2106"/>
      <c r="HM1" s="2106"/>
      <c r="HN1" s="2106"/>
      <c r="HO1" s="2106"/>
      <c r="HP1" s="2106"/>
      <c r="HQ1" s="2106"/>
      <c r="HR1" s="2106"/>
      <c r="HS1" s="2106"/>
      <c r="HT1" s="2106"/>
      <c r="HU1" s="2106"/>
      <c r="HV1" s="2106"/>
      <c r="HW1" s="2106"/>
      <c r="HX1" s="2106"/>
      <c r="HY1" s="2106"/>
      <c r="HZ1" s="2106"/>
      <c r="IA1" s="2106"/>
      <c r="IB1" s="2106"/>
      <c r="IC1" s="2106"/>
      <c r="ID1" s="2106"/>
      <c r="IE1" s="2106"/>
      <c r="IF1" s="2106"/>
      <c r="IG1" s="2106"/>
      <c r="IH1" s="2106"/>
      <c r="II1" s="2106"/>
      <c r="IJ1" s="2106"/>
      <c r="IK1" s="2106"/>
      <c r="IL1" s="2106"/>
      <c r="IM1" s="2106"/>
      <c r="IN1" s="2106"/>
      <c r="IO1" s="2106"/>
      <c r="IP1" s="2106"/>
      <c r="IQ1" s="2106"/>
      <c r="IR1" s="2106"/>
      <c r="IS1" s="2106"/>
      <c r="IT1" s="2106"/>
      <c r="IU1" s="2106"/>
      <c r="IV1" s="2106"/>
      <c r="IW1" s="2106"/>
      <c r="IX1" s="2106"/>
      <c r="IY1" s="2106"/>
      <c r="IZ1" s="2106"/>
      <c r="JA1" s="2106"/>
      <c r="JB1" s="2106"/>
      <c r="JC1" s="2106"/>
      <c r="JD1" s="2106"/>
      <c r="JE1" s="2106"/>
      <c r="JF1" s="2106"/>
      <c r="JG1" s="2106"/>
      <c r="JH1" s="2106"/>
      <c r="JI1" s="2106"/>
      <c r="JJ1" s="2106"/>
      <c r="JK1" s="2106"/>
      <c r="JL1" s="2106"/>
      <c r="JM1" s="2106"/>
      <c r="JN1" s="2106"/>
      <c r="JO1" s="2106"/>
      <c r="JP1" s="2106"/>
      <c r="JQ1" s="2106"/>
      <c r="JR1" s="2106"/>
      <c r="JS1" s="2106"/>
      <c r="JT1" s="2106"/>
      <c r="JU1" s="2106"/>
      <c r="JV1" s="2106"/>
      <c r="JW1" s="2106"/>
      <c r="JX1" s="2106"/>
      <c r="JY1" s="2106"/>
      <c r="JZ1" s="2106"/>
      <c r="KA1" s="2106"/>
      <c r="KB1" s="2106"/>
      <c r="KC1" s="2106"/>
      <c r="KD1" s="2106"/>
      <c r="KE1" s="2106"/>
      <c r="KF1" s="2106"/>
      <c r="KG1" s="2106"/>
      <c r="KH1" s="2106"/>
      <c r="KI1" s="2106"/>
      <c r="KJ1" s="2106"/>
      <c r="KK1" s="2106"/>
      <c r="KL1" s="2106"/>
      <c r="KM1" s="2106"/>
      <c r="KN1" s="2106"/>
      <c r="KO1" s="2106"/>
      <c r="KP1" s="2107"/>
    </row>
    <row r="2" spans="1:302" ht="12.75" customHeight="1">
      <c r="A2" s="4034"/>
      <c r="B2" s="2041"/>
      <c r="C2" s="2041"/>
      <c r="D2" s="2041"/>
      <c r="E2" s="2041"/>
      <c r="F2" s="2041"/>
      <c r="G2" s="2041"/>
      <c r="H2" s="2041"/>
      <c r="I2" s="2041"/>
      <c r="J2" s="2041"/>
      <c r="K2" s="2041"/>
      <c r="L2" s="2041"/>
      <c r="M2" s="2041"/>
      <c r="N2" s="2041"/>
      <c r="O2" s="2041"/>
      <c r="P2" s="2041"/>
      <c r="Q2" s="2041"/>
      <c r="R2" s="2041"/>
      <c r="S2" s="2041"/>
      <c r="T2" s="2041"/>
      <c r="U2" s="2041"/>
      <c r="V2" s="2041"/>
      <c r="W2" s="2041"/>
      <c r="X2" s="2041"/>
      <c r="Y2" s="2041"/>
      <c r="Z2" s="2041"/>
      <c r="AA2" s="2041"/>
      <c r="AB2" s="2041"/>
      <c r="AC2" s="2041"/>
      <c r="AD2" s="2041"/>
      <c r="AE2" s="2041"/>
      <c r="AF2" s="2041"/>
      <c r="AG2" s="2041"/>
      <c r="AH2" s="2041"/>
      <c r="AI2" s="2041"/>
      <c r="AJ2" s="2041"/>
      <c r="AK2" s="2041"/>
      <c r="AL2" s="2041"/>
      <c r="AM2" s="2041"/>
      <c r="AN2" s="2041"/>
      <c r="AO2" s="2041"/>
      <c r="AP2" s="2041"/>
      <c r="AQ2" s="2041"/>
      <c r="AR2" s="2041"/>
      <c r="AS2" s="2041"/>
      <c r="AT2" s="2041"/>
      <c r="AU2" s="2041"/>
      <c r="AV2" s="2041"/>
      <c r="AW2" s="2041"/>
      <c r="AX2" s="2041"/>
      <c r="AY2" s="2041"/>
      <c r="AZ2" s="2041"/>
      <c r="BA2" s="2041"/>
      <c r="BB2" s="2041"/>
      <c r="BC2" s="2041"/>
      <c r="BD2" s="2041"/>
      <c r="BE2" s="2041"/>
      <c r="BF2" s="2041"/>
      <c r="BG2" s="2041"/>
      <c r="BH2" s="2041"/>
      <c r="BI2" s="2041"/>
      <c r="BJ2" s="2041"/>
      <c r="BK2" s="2041"/>
      <c r="BL2" s="2041"/>
      <c r="BM2" s="2041"/>
      <c r="BN2" s="2041"/>
      <c r="BO2" s="2041"/>
      <c r="BP2" s="2041"/>
      <c r="BQ2" s="2041"/>
      <c r="BR2" s="2041"/>
      <c r="BS2" s="2041"/>
      <c r="BT2" s="2041"/>
      <c r="BU2" s="2041"/>
      <c r="BV2" s="2041"/>
      <c r="BW2" s="2041"/>
      <c r="BX2" s="2041"/>
      <c r="BY2" s="2041"/>
      <c r="BZ2" s="2041"/>
      <c r="CA2" s="2041"/>
      <c r="CB2" s="2041"/>
      <c r="CC2" s="2041"/>
      <c r="CD2" s="2041"/>
      <c r="CE2" s="2041"/>
      <c r="CF2" s="2041"/>
      <c r="CG2" s="2041"/>
      <c r="CH2" s="2041"/>
      <c r="CI2" s="2041"/>
      <c r="CJ2" s="2041"/>
      <c r="CK2" s="2041"/>
      <c r="CL2" s="2041"/>
      <c r="CM2" s="2041"/>
      <c r="CN2" s="2041"/>
      <c r="CO2" s="2041"/>
      <c r="CP2" s="2041"/>
      <c r="CQ2" s="2041"/>
      <c r="CR2" s="2041"/>
      <c r="CS2" s="2041"/>
      <c r="CT2" s="2041"/>
      <c r="CU2" s="2041"/>
      <c r="CV2" s="2041"/>
      <c r="CW2" s="2041"/>
      <c r="CX2" s="2041"/>
      <c r="CY2" s="2041"/>
      <c r="CZ2" s="2041"/>
      <c r="DA2" s="2041"/>
      <c r="DB2" s="2041"/>
      <c r="DC2" s="2041"/>
      <c r="DD2" s="2041"/>
      <c r="DE2" s="2041"/>
      <c r="DF2" s="2041"/>
      <c r="DG2" s="2041"/>
      <c r="DH2" s="2041"/>
      <c r="DI2" s="2041"/>
      <c r="DJ2" s="2041"/>
      <c r="DK2" s="2041"/>
      <c r="DL2" s="2041"/>
      <c r="DM2" s="2041"/>
      <c r="DN2" s="2041"/>
      <c r="DO2" s="2041"/>
      <c r="DP2" s="2041"/>
      <c r="DQ2" s="2041"/>
      <c r="DR2" s="2041"/>
      <c r="DS2" s="2041"/>
      <c r="DT2" s="2041"/>
      <c r="DU2" s="2041"/>
      <c r="DV2" s="2041"/>
      <c r="DW2" s="2041"/>
      <c r="DX2" s="2041"/>
      <c r="DY2" s="2041"/>
      <c r="DZ2" s="2041"/>
      <c r="EA2" s="2041"/>
      <c r="EB2" s="2041"/>
      <c r="EC2" s="2041"/>
      <c r="ED2" s="2041"/>
      <c r="EE2" s="2041"/>
      <c r="EF2" s="2041"/>
      <c r="EG2" s="2041"/>
      <c r="EH2" s="2041"/>
      <c r="EI2" s="2041"/>
      <c r="EJ2" s="2041"/>
      <c r="EK2" s="2041"/>
      <c r="EL2" s="2041"/>
      <c r="EM2" s="2041"/>
      <c r="EN2" s="2041"/>
      <c r="EO2" s="2041"/>
      <c r="EP2" s="2041"/>
      <c r="EQ2" s="2041"/>
      <c r="ER2" s="2041"/>
      <c r="ES2" s="2041"/>
      <c r="ET2" s="2041"/>
      <c r="EU2" s="2041"/>
      <c r="EV2" s="2041"/>
      <c r="EW2" s="2041"/>
      <c r="EX2" s="2041"/>
      <c r="EY2" s="2041"/>
      <c r="EZ2" s="2041"/>
      <c r="FA2" s="2041"/>
      <c r="FB2" s="2041"/>
      <c r="FC2" s="2041"/>
      <c r="FD2" s="2041"/>
      <c r="FE2" s="2041"/>
      <c r="FF2" s="2041"/>
      <c r="FG2" s="2041"/>
      <c r="FH2" s="2041"/>
      <c r="FI2" s="2041"/>
      <c r="FJ2" s="2041"/>
      <c r="FK2" s="2041"/>
      <c r="FL2" s="2041"/>
      <c r="FM2" s="2041"/>
      <c r="FN2" s="2041"/>
      <c r="FO2" s="2041"/>
      <c r="FP2" s="2041"/>
      <c r="FQ2" s="2041"/>
      <c r="FR2" s="2041"/>
      <c r="FS2" s="2041"/>
      <c r="FT2" s="2041"/>
      <c r="FU2" s="2041"/>
      <c r="FV2" s="2041"/>
      <c r="FW2" s="2041"/>
      <c r="FX2" s="2041"/>
      <c r="FY2" s="2041"/>
      <c r="FZ2" s="2041"/>
      <c r="GA2" s="2041"/>
      <c r="GB2" s="2041"/>
      <c r="GC2" s="2041"/>
      <c r="GD2" s="2041"/>
      <c r="GE2" s="2041"/>
      <c r="GF2" s="2041"/>
      <c r="GG2" s="2041"/>
      <c r="GH2" s="2041"/>
      <c r="GI2" s="2041"/>
      <c r="GJ2" s="2041"/>
      <c r="GK2" s="2041"/>
      <c r="GL2" s="2041"/>
      <c r="GM2" s="2041"/>
      <c r="GN2" s="2041"/>
      <c r="GO2" s="2041"/>
      <c r="GP2" s="2041"/>
      <c r="GQ2" s="2041"/>
      <c r="GR2" s="2041"/>
      <c r="GS2" s="2041"/>
      <c r="GT2" s="2041"/>
      <c r="GU2" s="2041"/>
      <c r="GV2" s="2041"/>
      <c r="GW2" s="2041"/>
      <c r="GX2" s="2041"/>
      <c r="GY2" s="2041"/>
      <c r="GZ2" s="2041"/>
      <c r="HA2" s="2041"/>
      <c r="HB2" s="2041"/>
      <c r="HC2" s="2041"/>
      <c r="HD2" s="2041"/>
      <c r="HE2" s="2041"/>
      <c r="HF2" s="2041"/>
      <c r="HG2" s="2041"/>
      <c r="HH2" s="2041"/>
      <c r="HI2" s="2041"/>
      <c r="HJ2" s="2041"/>
      <c r="HK2" s="2041"/>
      <c r="HL2" s="2041"/>
      <c r="HM2" s="2041"/>
      <c r="HN2" s="2041"/>
      <c r="HO2" s="2041"/>
      <c r="HP2" s="2041"/>
      <c r="HQ2" s="2041"/>
      <c r="HR2" s="2041"/>
      <c r="HS2" s="2041"/>
      <c r="HT2" s="2041"/>
      <c r="HU2" s="2041"/>
      <c r="HV2" s="2041"/>
      <c r="HW2" s="2041"/>
      <c r="HX2" s="2041"/>
      <c r="HY2" s="2041"/>
      <c r="HZ2" s="2041"/>
      <c r="IA2" s="2041"/>
      <c r="IB2" s="2041"/>
      <c r="IC2" s="2041"/>
      <c r="ID2" s="2041"/>
      <c r="IE2" s="2041"/>
      <c r="IF2" s="2041"/>
      <c r="IG2" s="2041"/>
      <c r="IH2" s="2041"/>
      <c r="II2" s="2041"/>
      <c r="IJ2" s="2041"/>
      <c r="IK2" s="2041"/>
      <c r="IL2" s="2041"/>
      <c r="IM2" s="2041"/>
      <c r="IN2" s="2041"/>
      <c r="IO2" s="2041"/>
      <c r="IP2" s="2041"/>
      <c r="IQ2" s="2041"/>
      <c r="IR2" s="2041"/>
      <c r="IS2" s="2041"/>
      <c r="IT2" s="2041"/>
      <c r="IU2" s="2041"/>
      <c r="IV2" s="2041"/>
      <c r="IW2" s="2041"/>
      <c r="IX2" s="2041"/>
      <c r="IY2" s="2041"/>
      <c r="IZ2" s="2041"/>
      <c r="JA2" s="2041"/>
      <c r="JB2" s="2041"/>
      <c r="JC2" s="2041"/>
      <c r="JD2" s="2041"/>
      <c r="JE2" s="2041"/>
      <c r="JF2" s="2041"/>
      <c r="JG2" s="2041"/>
      <c r="JH2" s="2041"/>
      <c r="JI2" s="2041"/>
      <c r="JJ2" s="2041"/>
      <c r="JK2" s="2041"/>
      <c r="JL2" s="2041"/>
      <c r="JM2" s="2041"/>
      <c r="JN2" s="2041"/>
      <c r="JO2" s="2041"/>
      <c r="JP2" s="2041"/>
      <c r="JQ2" s="2041"/>
      <c r="JR2" s="2041"/>
      <c r="JS2" s="2041"/>
      <c r="JT2" s="2041"/>
      <c r="JU2" s="2041"/>
      <c r="JV2" s="2041"/>
      <c r="JW2" s="2041"/>
      <c r="JX2" s="2041"/>
      <c r="JY2" s="2041"/>
      <c r="JZ2" s="2041"/>
      <c r="KA2" s="2041"/>
      <c r="KB2" s="2041"/>
      <c r="KC2" s="2041"/>
      <c r="KD2" s="2041"/>
      <c r="KE2" s="2041"/>
      <c r="KF2" s="2041"/>
      <c r="KG2" s="2041"/>
      <c r="KH2" s="2041"/>
      <c r="KI2" s="2041"/>
      <c r="KJ2" s="2041"/>
      <c r="KK2" s="2041"/>
      <c r="KL2" s="2041"/>
      <c r="KM2" s="2041"/>
      <c r="KN2" s="2041"/>
      <c r="KO2" s="2041"/>
      <c r="KP2" s="4035"/>
    </row>
    <row r="3" spans="1:302" ht="12.75" customHeight="1">
      <c r="A3" s="2"/>
      <c r="K3" s="6"/>
      <c r="T3"/>
      <c r="AP3" s="19"/>
      <c r="AQ3" s="4036" t="s">
        <v>83</v>
      </c>
      <c r="AR3" s="4037"/>
      <c r="AS3" s="4037"/>
      <c r="AT3" s="4037"/>
      <c r="AU3" s="4037"/>
      <c r="AV3" s="4037"/>
      <c r="AW3" s="4037"/>
      <c r="AX3" s="4037"/>
      <c r="AY3" s="4037"/>
      <c r="AZ3" s="4037"/>
      <c r="BA3" s="4037"/>
      <c r="BB3" s="4037"/>
      <c r="BC3" s="4037"/>
      <c r="BD3" s="4037"/>
      <c r="BE3" s="4037"/>
      <c r="BF3" s="4037"/>
      <c r="BG3" s="4037"/>
      <c r="BH3" s="4037"/>
      <c r="BI3" s="4037"/>
      <c r="BJ3" s="4037"/>
      <c r="BK3" s="4037"/>
      <c r="BL3" s="4037"/>
      <c r="BM3" s="4037"/>
      <c r="BN3" s="4037"/>
      <c r="BO3" s="4037"/>
      <c r="BP3" s="4037"/>
      <c r="BQ3" s="4037"/>
      <c r="BR3" s="4037"/>
      <c r="BS3" s="4037"/>
      <c r="BT3" s="4037"/>
      <c r="BU3" s="4037"/>
      <c r="BV3" s="4037"/>
      <c r="BW3" s="4037"/>
      <c r="BX3" s="4037"/>
      <c r="BY3" s="4037"/>
      <c r="BZ3" s="4037"/>
      <c r="CA3" s="4037"/>
      <c r="CB3" s="4037"/>
      <c r="CC3" s="4037"/>
      <c r="CD3" s="4037"/>
      <c r="CE3" s="4037"/>
      <c r="CF3" s="4037"/>
      <c r="CG3" s="4037"/>
      <c r="CH3" s="4037"/>
      <c r="CI3" s="4037"/>
      <c r="CJ3" s="4037"/>
      <c r="CK3" s="4037"/>
      <c r="CL3" s="4037"/>
      <c r="CM3" s="4037"/>
      <c r="CN3" s="4037"/>
      <c r="CO3" s="4037"/>
      <c r="CP3" s="4037"/>
      <c r="CQ3" s="4037"/>
      <c r="CR3" s="4037"/>
      <c r="CS3" s="4037"/>
      <c r="CT3" s="4037"/>
      <c r="CU3" s="4037"/>
      <c r="CV3" s="4037"/>
      <c r="CW3" s="4037"/>
      <c r="CX3" s="4037"/>
      <c r="CY3" s="4037"/>
      <c r="CZ3" s="4037"/>
      <c r="DA3" s="4037"/>
      <c r="DB3" s="4037"/>
      <c r="DC3" s="4037"/>
      <c r="DD3" s="4037"/>
      <c r="DE3" s="4037"/>
      <c r="DF3" s="4037"/>
      <c r="DG3" s="4037"/>
      <c r="DH3" s="4037"/>
      <c r="DI3" s="4037"/>
      <c r="DJ3" s="4037"/>
      <c r="DK3" s="4037"/>
      <c r="DL3" s="4037"/>
      <c r="DM3" s="4037"/>
      <c r="DN3" s="4037"/>
      <c r="DO3" s="4037"/>
      <c r="DP3" s="4037"/>
      <c r="DQ3" s="4037"/>
      <c r="DR3" s="4037"/>
      <c r="DS3" s="4037"/>
      <c r="DT3" s="4037"/>
      <c r="DU3" s="4037"/>
      <c r="DV3" s="4037"/>
      <c r="DW3" s="4037"/>
      <c r="DX3" s="4037"/>
      <c r="DY3" s="4038"/>
      <c r="DZ3" s="4042" t="s">
        <v>84</v>
      </c>
      <c r="EA3" s="4043"/>
      <c r="EB3" s="4043"/>
      <c r="EC3" s="4043"/>
      <c r="ED3" s="4043"/>
      <c r="EE3" s="4043"/>
      <c r="EF3" s="4043"/>
      <c r="EG3" s="4043"/>
      <c r="EH3" s="4043"/>
      <c r="EI3" s="4043"/>
      <c r="EJ3" s="4043"/>
      <c r="EK3" s="4043"/>
      <c r="EL3" s="4043"/>
      <c r="EM3" s="4043"/>
      <c r="EN3" s="4043"/>
      <c r="EO3" s="4043"/>
      <c r="EP3" s="4043"/>
      <c r="EQ3" s="4043"/>
      <c r="ER3" s="4043"/>
      <c r="ES3" s="4043"/>
      <c r="ET3" s="4043"/>
      <c r="EU3" s="4043"/>
      <c r="EV3" s="4043"/>
      <c r="EW3" s="4043"/>
      <c r="EX3" s="4043"/>
      <c r="EY3" s="4043"/>
      <c r="EZ3" s="4043"/>
      <c r="FA3" s="4043"/>
      <c r="FB3" s="4043"/>
      <c r="FC3" s="4043"/>
      <c r="FD3" s="4043"/>
      <c r="FE3" s="4043"/>
      <c r="FF3" s="4043"/>
      <c r="FG3" s="4043"/>
      <c r="FH3" s="4043"/>
      <c r="FI3" s="4043"/>
      <c r="FJ3" s="4043"/>
      <c r="FK3" s="4043"/>
      <c r="FL3" s="4043"/>
      <c r="FM3" s="4043"/>
      <c r="FN3" s="4043"/>
      <c r="FO3" s="4043"/>
      <c r="FP3" s="4042" t="s">
        <v>85</v>
      </c>
      <c r="FQ3" s="4043"/>
      <c r="FR3" s="4043"/>
      <c r="FS3" s="4043"/>
      <c r="FT3" s="4043"/>
      <c r="FU3" s="4043"/>
      <c r="FV3" s="4043"/>
      <c r="FW3" s="4043"/>
      <c r="FX3" s="4043"/>
      <c r="FY3" s="4043"/>
      <c r="FZ3" s="4043"/>
      <c r="GA3" s="4043"/>
      <c r="GB3" s="4043"/>
      <c r="GC3" s="4043"/>
      <c r="GD3" s="4043"/>
      <c r="GE3" s="4043"/>
      <c r="GF3" s="4043"/>
      <c r="GG3" s="4043"/>
      <c r="GH3" s="4043"/>
      <c r="GI3" s="4043"/>
      <c r="GJ3" s="4043"/>
      <c r="GK3" s="4043"/>
      <c r="GL3" s="4043"/>
      <c r="GM3" s="4043"/>
      <c r="GN3" s="4043"/>
      <c r="GO3" s="4043"/>
      <c r="GP3" s="4043"/>
      <c r="GQ3" s="4043"/>
      <c r="GR3" s="4043"/>
      <c r="GS3" s="4043"/>
      <c r="GT3" s="4043"/>
      <c r="GU3" s="4043"/>
      <c r="GV3" s="4043"/>
      <c r="GW3" s="4043"/>
      <c r="GX3" s="4043"/>
      <c r="GY3" s="4043"/>
      <c r="GZ3" s="4043"/>
      <c r="HA3" s="4043"/>
      <c r="HB3" s="4043"/>
      <c r="HC3" s="4043"/>
      <c r="HD3" s="4043"/>
      <c r="HE3" s="4043"/>
      <c r="HF3" s="4043"/>
      <c r="HG3" s="4043"/>
      <c r="HH3" s="4043"/>
      <c r="HI3" s="4043"/>
      <c r="HJ3" s="4043"/>
      <c r="HK3" s="4043"/>
      <c r="HL3" s="4043"/>
      <c r="HM3" s="4043"/>
      <c r="HN3" s="4043"/>
      <c r="HO3" s="4043"/>
      <c r="HP3" s="4043"/>
      <c r="HQ3" s="4043"/>
      <c r="HR3" s="4043"/>
      <c r="HS3" s="4043"/>
      <c r="HT3" s="4043"/>
      <c r="HU3" s="4043"/>
      <c r="HV3" s="4043"/>
      <c r="HW3" s="4043"/>
      <c r="HX3" s="4043"/>
      <c r="HY3" s="4043"/>
      <c r="HZ3" s="4043"/>
      <c r="IA3" s="4043"/>
      <c r="IB3" s="4043"/>
      <c r="IC3" s="4043"/>
      <c r="ID3" s="4043"/>
      <c r="IE3" s="4043"/>
      <c r="IF3" s="4043"/>
      <c r="IG3" s="4043"/>
      <c r="IH3" s="4042" t="s">
        <v>86</v>
      </c>
      <c r="II3" s="4043"/>
      <c r="IJ3" s="4043"/>
      <c r="IK3" s="4043"/>
      <c r="IL3" s="4043"/>
      <c r="IM3" s="4043"/>
      <c r="IN3" s="4043"/>
      <c r="IO3" s="4043"/>
      <c r="IP3" s="4043"/>
      <c r="IQ3" s="4043"/>
      <c r="IR3" s="4043"/>
      <c r="IS3" s="4043"/>
      <c r="IT3" s="4043"/>
      <c r="IU3" s="4043"/>
      <c r="IV3" s="4043"/>
      <c r="IW3" s="4043"/>
      <c r="IX3" s="4043"/>
      <c r="IY3" s="4043"/>
      <c r="IZ3" s="4043"/>
      <c r="JA3" s="4043"/>
      <c r="JB3" s="4043"/>
      <c r="JC3" s="4043"/>
      <c r="JD3" s="4043"/>
      <c r="JE3" s="4043"/>
      <c r="JF3" s="4043"/>
      <c r="JG3" s="4043"/>
      <c r="JH3" s="4043"/>
      <c r="JI3" s="4043"/>
      <c r="JJ3" s="4043"/>
      <c r="JK3" s="4043"/>
      <c r="JL3" s="4043"/>
      <c r="JM3" s="4043"/>
      <c r="JN3" s="4043"/>
      <c r="JO3" s="4043"/>
      <c r="JP3" s="4043"/>
      <c r="JQ3" s="4043"/>
      <c r="JR3" s="4043"/>
      <c r="JS3" s="4043"/>
      <c r="JT3" s="4043"/>
      <c r="JU3" s="4043"/>
      <c r="JV3" s="4043"/>
      <c r="JW3" s="4043"/>
      <c r="JX3" s="4043"/>
      <c r="JY3" s="4043"/>
      <c r="JZ3" s="4043"/>
      <c r="KA3" s="4043"/>
      <c r="KB3" s="4043"/>
      <c r="KC3" s="4043"/>
      <c r="KD3" s="4043"/>
      <c r="KE3" s="4043"/>
      <c r="KF3" s="4043"/>
      <c r="KG3" s="4043"/>
      <c r="KH3" s="4043"/>
      <c r="KI3" s="4043"/>
      <c r="KJ3" s="4043"/>
      <c r="KK3" s="4043"/>
      <c r="KL3" s="4043"/>
      <c r="KM3" s="4043"/>
      <c r="KN3" s="4043"/>
      <c r="KO3" s="4043"/>
      <c r="KP3" s="4043"/>
    </row>
    <row r="4" spans="1:302">
      <c r="A4" s="2"/>
      <c r="K4" s="6"/>
      <c r="T4"/>
      <c r="AP4" s="19"/>
      <c r="AQ4" s="2114"/>
      <c r="AR4" s="2115"/>
      <c r="AS4" s="2115"/>
      <c r="AT4" s="2115"/>
      <c r="AU4" s="2115"/>
      <c r="AV4" s="2115"/>
      <c r="AW4" s="2115"/>
      <c r="AX4" s="2115"/>
      <c r="AY4" s="2115"/>
      <c r="AZ4" s="2115"/>
      <c r="BA4" s="2115"/>
      <c r="BB4" s="2115"/>
      <c r="BC4" s="2115"/>
      <c r="BD4" s="2115"/>
      <c r="BE4" s="2115"/>
      <c r="BF4" s="2115"/>
      <c r="BG4" s="2115"/>
      <c r="BH4" s="2115"/>
      <c r="BI4" s="2115"/>
      <c r="BJ4" s="2115"/>
      <c r="BK4" s="2115"/>
      <c r="BL4" s="2115"/>
      <c r="BM4" s="2115"/>
      <c r="BN4" s="2115"/>
      <c r="BO4" s="2115"/>
      <c r="BP4" s="2115"/>
      <c r="BQ4" s="2115"/>
      <c r="BR4" s="2115"/>
      <c r="BS4" s="2115"/>
      <c r="BT4" s="2115"/>
      <c r="BU4" s="2115"/>
      <c r="BV4" s="2115"/>
      <c r="BW4" s="2115"/>
      <c r="BX4" s="2115"/>
      <c r="BY4" s="2115"/>
      <c r="BZ4" s="2115"/>
      <c r="CA4" s="2115"/>
      <c r="CB4" s="2115"/>
      <c r="CC4" s="2115"/>
      <c r="CD4" s="2115"/>
      <c r="CE4" s="2115"/>
      <c r="CF4" s="2115"/>
      <c r="CG4" s="2115"/>
      <c r="CH4" s="2115"/>
      <c r="CI4" s="2115"/>
      <c r="CJ4" s="2115"/>
      <c r="CK4" s="2115"/>
      <c r="CL4" s="2115"/>
      <c r="CM4" s="2115"/>
      <c r="CN4" s="2115"/>
      <c r="CO4" s="2115"/>
      <c r="CP4" s="2115"/>
      <c r="CQ4" s="2115"/>
      <c r="CR4" s="2115"/>
      <c r="CS4" s="2115"/>
      <c r="CT4" s="2115"/>
      <c r="CU4" s="2115"/>
      <c r="CV4" s="2115"/>
      <c r="CW4" s="2115"/>
      <c r="CX4" s="2115"/>
      <c r="CY4" s="2115"/>
      <c r="CZ4" s="2115"/>
      <c r="DA4" s="2115"/>
      <c r="DB4" s="2115"/>
      <c r="DC4" s="2115"/>
      <c r="DD4" s="2115"/>
      <c r="DE4" s="2115"/>
      <c r="DF4" s="2115"/>
      <c r="DG4" s="2115"/>
      <c r="DH4" s="2115"/>
      <c r="DI4" s="2115"/>
      <c r="DJ4" s="2115"/>
      <c r="DK4" s="2115"/>
      <c r="DL4" s="2115"/>
      <c r="DM4" s="2115"/>
      <c r="DN4" s="2115"/>
      <c r="DO4" s="2115"/>
      <c r="DP4" s="2115"/>
      <c r="DQ4" s="2115"/>
      <c r="DR4" s="2115"/>
      <c r="DS4" s="2115"/>
      <c r="DT4" s="2115"/>
      <c r="DU4" s="2115"/>
      <c r="DV4" s="2115"/>
      <c r="DW4" s="2115"/>
      <c r="DX4" s="2115"/>
      <c r="DY4" s="2116"/>
      <c r="DZ4" s="2122"/>
      <c r="EA4" s="2123"/>
      <c r="EB4" s="2123"/>
      <c r="EC4" s="2123"/>
      <c r="ED4" s="2123"/>
      <c r="EE4" s="2123"/>
      <c r="EF4" s="2123"/>
      <c r="EG4" s="2123"/>
      <c r="EH4" s="2123"/>
      <c r="EI4" s="2123"/>
      <c r="EJ4" s="2123"/>
      <c r="EK4" s="2123"/>
      <c r="EL4" s="2123"/>
      <c r="EM4" s="2123"/>
      <c r="EN4" s="2123"/>
      <c r="EO4" s="2123"/>
      <c r="EP4" s="2123"/>
      <c r="EQ4" s="2123"/>
      <c r="ER4" s="2123"/>
      <c r="ES4" s="2123"/>
      <c r="ET4" s="2123"/>
      <c r="EU4" s="2123"/>
      <c r="EV4" s="2123"/>
      <c r="EW4" s="2123"/>
      <c r="EX4" s="2123"/>
      <c r="EY4" s="2123"/>
      <c r="EZ4" s="2123"/>
      <c r="FA4" s="2123"/>
      <c r="FB4" s="2123"/>
      <c r="FC4" s="2123"/>
      <c r="FD4" s="2123"/>
      <c r="FE4" s="2123"/>
      <c r="FF4" s="2123"/>
      <c r="FG4" s="2123"/>
      <c r="FH4" s="2123"/>
      <c r="FI4" s="2123"/>
      <c r="FJ4" s="2123"/>
      <c r="FK4" s="2123"/>
      <c r="FL4" s="2123"/>
      <c r="FM4" s="2123"/>
      <c r="FN4" s="2123"/>
      <c r="FO4" s="2123"/>
      <c r="FP4" s="2122"/>
      <c r="FQ4" s="2123"/>
      <c r="FR4" s="2123"/>
      <c r="FS4" s="2123"/>
      <c r="FT4" s="2123"/>
      <c r="FU4" s="2123"/>
      <c r="FV4" s="2123"/>
      <c r="FW4" s="2123"/>
      <c r="FX4" s="2123"/>
      <c r="FY4" s="2123"/>
      <c r="FZ4" s="2123"/>
      <c r="GA4" s="2123"/>
      <c r="GB4" s="2123"/>
      <c r="GC4" s="2123"/>
      <c r="GD4" s="2123"/>
      <c r="GE4" s="2123"/>
      <c r="GF4" s="2123"/>
      <c r="GG4" s="2123"/>
      <c r="GH4" s="2123"/>
      <c r="GI4" s="2123"/>
      <c r="GJ4" s="2123"/>
      <c r="GK4" s="2123"/>
      <c r="GL4" s="2123"/>
      <c r="GM4" s="2123"/>
      <c r="GN4" s="2123"/>
      <c r="GO4" s="2123"/>
      <c r="GP4" s="2123"/>
      <c r="GQ4" s="2123"/>
      <c r="GR4" s="2123"/>
      <c r="GS4" s="2123"/>
      <c r="GT4" s="2123"/>
      <c r="GU4" s="2123"/>
      <c r="GV4" s="2123"/>
      <c r="GW4" s="2123"/>
      <c r="GX4" s="2123"/>
      <c r="GY4" s="2123"/>
      <c r="GZ4" s="2123"/>
      <c r="HA4" s="2123"/>
      <c r="HB4" s="2123"/>
      <c r="HC4" s="2123"/>
      <c r="HD4" s="2123"/>
      <c r="HE4" s="2123"/>
      <c r="HF4" s="2123"/>
      <c r="HG4" s="2123"/>
      <c r="HH4" s="2123"/>
      <c r="HI4" s="2123"/>
      <c r="HJ4" s="2123"/>
      <c r="HK4" s="2123"/>
      <c r="HL4" s="2123"/>
      <c r="HM4" s="2123"/>
      <c r="HN4" s="2123"/>
      <c r="HO4" s="2123"/>
      <c r="HP4" s="2123"/>
      <c r="HQ4" s="2123"/>
      <c r="HR4" s="2123"/>
      <c r="HS4" s="2123"/>
      <c r="HT4" s="2123"/>
      <c r="HU4" s="2123"/>
      <c r="HV4" s="2123"/>
      <c r="HW4" s="2123"/>
      <c r="HX4" s="2123"/>
      <c r="HY4" s="2123"/>
      <c r="HZ4" s="2123"/>
      <c r="IA4" s="2123"/>
      <c r="IB4" s="2123"/>
      <c r="IC4" s="2123"/>
      <c r="ID4" s="2123"/>
      <c r="IE4" s="2123"/>
      <c r="IF4" s="2123"/>
      <c r="IG4" s="2123"/>
      <c r="IH4" s="2122"/>
      <c r="II4" s="2123"/>
      <c r="IJ4" s="2123"/>
      <c r="IK4" s="2123"/>
      <c r="IL4" s="2123"/>
      <c r="IM4" s="2123"/>
      <c r="IN4" s="2123"/>
      <c r="IO4" s="2123"/>
      <c r="IP4" s="2123"/>
      <c r="IQ4" s="2123"/>
      <c r="IR4" s="2123"/>
      <c r="IS4" s="2123"/>
      <c r="IT4" s="2123"/>
      <c r="IU4" s="2123"/>
      <c r="IV4" s="2123"/>
      <c r="IW4" s="2123"/>
      <c r="IX4" s="2123"/>
      <c r="IY4" s="2123"/>
      <c r="IZ4" s="2123"/>
      <c r="JA4" s="2123"/>
      <c r="JB4" s="2123"/>
      <c r="JC4" s="2123"/>
      <c r="JD4" s="2123"/>
      <c r="JE4" s="2123"/>
      <c r="JF4" s="2123"/>
      <c r="JG4" s="2123"/>
      <c r="JH4" s="2123"/>
      <c r="JI4" s="2123"/>
      <c r="JJ4" s="2123"/>
      <c r="JK4" s="2123"/>
      <c r="JL4" s="2123"/>
      <c r="JM4" s="2123"/>
      <c r="JN4" s="2123"/>
      <c r="JO4" s="2123"/>
      <c r="JP4" s="2123"/>
      <c r="JQ4" s="2123"/>
      <c r="JR4" s="2123"/>
      <c r="JS4" s="2123"/>
      <c r="JT4" s="2123"/>
      <c r="JU4" s="2123"/>
      <c r="JV4" s="2123"/>
      <c r="JW4" s="2123"/>
      <c r="JX4" s="2123"/>
      <c r="JY4" s="2123"/>
      <c r="JZ4" s="2123"/>
      <c r="KA4" s="2123"/>
      <c r="KB4" s="2123"/>
      <c r="KC4" s="2123"/>
      <c r="KD4" s="2123"/>
      <c r="KE4" s="2123"/>
      <c r="KF4" s="2123"/>
      <c r="KG4" s="2123"/>
      <c r="KH4" s="2123"/>
      <c r="KI4" s="2123"/>
      <c r="KJ4" s="2123"/>
      <c r="KK4" s="2123"/>
      <c r="KL4" s="2123"/>
      <c r="KM4" s="2123"/>
      <c r="KN4" s="2123"/>
      <c r="KO4" s="2123"/>
      <c r="KP4" s="2123"/>
    </row>
    <row r="5" spans="1:302">
      <c r="A5" s="2"/>
      <c r="K5" s="6"/>
      <c r="T5"/>
      <c r="AP5" s="19"/>
      <c r="AQ5" s="2114"/>
      <c r="AR5" s="2115"/>
      <c r="AS5" s="2115"/>
      <c r="AT5" s="2115"/>
      <c r="AU5" s="2115"/>
      <c r="AV5" s="2115"/>
      <c r="AW5" s="2115"/>
      <c r="AX5" s="2115"/>
      <c r="AY5" s="2115"/>
      <c r="AZ5" s="2115"/>
      <c r="BA5" s="2115"/>
      <c r="BB5" s="2115"/>
      <c r="BC5" s="2115"/>
      <c r="BD5" s="2115"/>
      <c r="BE5" s="2115"/>
      <c r="BF5" s="2115"/>
      <c r="BG5" s="2115"/>
      <c r="BH5" s="2115"/>
      <c r="BI5" s="2115"/>
      <c r="BJ5" s="2115"/>
      <c r="BK5" s="2115"/>
      <c r="BL5" s="2115"/>
      <c r="BM5" s="2115"/>
      <c r="BN5" s="2115"/>
      <c r="BO5" s="2115"/>
      <c r="BP5" s="2115"/>
      <c r="BQ5" s="2115"/>
      <c r="BR5" s="2115"/>
      <c r="BS5" s="2115"/>
      <c r="BT5" s="2115"/>
      <c r="BU5" s="2115"/>
      <c r="BV5" s="2115"/>
      <c r="BW5" s="2115"/>
      <c r="BX5" s="2115"/>
      <c r="BY5" s="2115"/>
      <c r="BZ5" s="2115"/>
      <c r="CA5" s="2115"/>
      <c r="CB5" s="2115"/>
      <c r="CC5" s="2115"/>
      <c r="CD5" s="2115"/>
      <c r="CE5" s="2115"/>
      <c r="CF5" s="2115"/>
      <c r="CG5" s="2115"/>
      <c r="CH5" s="2115"/>
      <c r="CI5" s="2115"/>
      <c r="CJ5" s="2115"/>
      <c r="CK5" s="2115"/>
      <c r="CL5" s="2115"/>
      <c r="CM5" s="2115"/>
      <c r="CN5" s="2115"/>
      <c r="CO5" s="2115"/>
      <c r="CP5" s="2115"/>
      <c r="CQ5" s="2115"/>
      <c r="CR5" s="2115"/>
      <c r="CS5" s="2115"/>
      <c r="CT5" s="2115"/>
      <c r="CU5" s="2115"/>
      <c r="CV5" s="2115"/>
      <c r="CW5" s="2115"/>
      <c r="CX5" s="2115"/>
      <c r="CY5" s="2115"/>
      <c r="CZ5" s="2115"/>
      <c r="DA5" s="2115"/>
      <c r="DB5" s="2115"/>
      <c r="DC5" s="2115"/>
      <c r="DD5" s="2115"/>
      <c r="DE5" s="2115"/>
      <c r="DF5" s="2115"/>
      <c r="DG5" s="2115"/>
      <c r="DH5" s="2115"/>
      <c r="DI5" s="2115"/>
      <c r="DJ5" s="2115"/>
      <c r="DK5" s="2115"/>
      <c r="DL5" s="2115"/>
      <c r="DM5" s="2115"/>
      <c r="DN5" s="2115"/>
      <c r="DO5" s="2115"/>
      <c r="DP5" s="2115"/>
      <c r="DQ5" s="2115"/>
      <c r="DR5" s="2115"/>
      <c r="DS5" s="2115"/>
      <c r="DT5" s="2115"/>
      <c r="DU5" s="2115"/>
      <c r="DV5" s="2115"/>
      <c r="DW5" s="2115"/>
      <c r="DX5" s="2115"/>
      <c r="DY5" s="2116"/>
      <c r="DZ5" s="2122"/>
      <c r="EA5" s="2123"/>
      <c r="EB5" s="2123"/>
      <c r="EC5" s="2123"/>
      <c r="ED5" s="2123"/>
      <c r="EE5" s="2123"/>
      <c r="EF5" s="2123"/>
      <c r="EG5" s="2123"/>
      <c r="EH5" s="2123"/>
      <c r="EI5" s="2123"/>
      <c r="EJ5" s="2123"/>
      <c r="EK5" s="2123"/>
      <c r="EL5" s="2123"/>
      <c r="EM5" s="2123"/>
      <c r="EN5" s="2123"/>
      <c r="EO5" s="2123"/>
      <c r="EP5" s="2123"/>
      <c r="EQ5" s="2123"/>
      <c r="ER5" s="2123"/>
      <c r="ES5" s="2123"/>
      <c r="ET5" s="2123"/>
      <c r="EU5" s="2123"/>
      <c r="EV5" s="2123"/>
      <c r="EW5" s="2123"/>
      <c r="EX5" s="2123"/>
      <c r="EY5" s="2123"/>
      <c r="EZ5" s="2123"/>
      <c r="FA5" s="2123"/>
      <c r="FB5" s="2123"/>
      <c r="FC5" s="2123"/>
      <c r="FD5" s="2123"/>
      <c r="FE5" s="2123"/>
      <c r="FF5" s="2123"/>
      <c r="FG5" s="2123"/>
      <c r="FH5" s="2123"/>
      <c r="FI5" s="2123"/>
      <c r="FJ5" s="2123"/>
      <c r="FK5" s="2123"/>
      <c r="FL5" s="2123"/>
      <c r="FM5" s="2123"/>
      <c r="FN5" s="2123"/>
      <c r="FO5" s="2123"/>
      <c r="FP5" s="2122"/>
      <c r="FQ5" s="2123"/>
      <c r="FR5" s="2123"/>
      <c r="FS5" s="2123"/>
      <c r="FT5" s="2123"/>
      <c r="FU5" s="2123"/>
      <c r="FV5" s="2123"/>
      <c r="FW5" s="2123"/>
      <c r="FX5" s="2123"/>
      <c r="FY5" s="2123"/>
      <c r="FZ5" s="2123"/>
      <c r="GA5" s="2123"/>
      <c r="GB5" s="2123"/>
      <c r="GC5" s="2123"/>
      <c r="GD5" s="2123"/>
      <c r="GE5" s="2123"/>
      <c r="GF5" s="2123"/>
      <c r="GG5" s="2123"/>
      <c r="GH5" s="2123"/>
      <c r="GI5" s="2123"/>
      <c r="GJ5" s="2123"/>
      <c r="GK5" s="2123"/>
      <c r="GL5" s="2123"/>
      <c r="GM5" s="2123"/>
      <c r="GN5" s="2123"/>
      <c r="GO5" s="2123"/>
      <c r="GP5" s="2123"/>
      <c r="GQ5" s="2123"/>
      <c r="GR5" s="2123"/>
      <c r="GS5" s="2123"/>
      <c r="GT5" s="2123"/>
      <c r="GU5" s="2123"/>
      <c r="GV5" s="2123"/>
      <c r="GW5" s="2123"/>
      <c r="GX5" s="2123"/>
      <c r="GY5" s="2123"/>
      <c r="GZ5" s="2123"/>
      <c r="HA5" s="2123"/>
      <c r="HB5" s="2123"/>
      <c r="HC5" s="2123"/>
      <c r="HD5" s="2123"/>
      <c r="HE5" s="2123"/>
      <c r="HF5" s="2123"/>
      <c r="HG5" s="2123"/>
      <c r="HH5" s="2123"/>
      <c r="HI5" s="2123"/>
      <c r="HJ5" s="2123"/>
      <c r="HK5" s="2123"/>
      <c r="HL5" s="2123"/>
      <c r="HM5" s="2123"/>
      <c r="HN5" s="2123"/>
      <c r="HO5" s="2123"/>
      <c r="HP5" s="2123"/>
      <c r="HQ5" s="2123"/>
      <c r="HR5" s="2123"/>
      <c r="HS5" s="2123"/>
      <c r="HT5" s="2123"/>
      <c r="HU5" s="2123"/>
      <c r="HV5" s="2123"/>
      <c r="HW5" s="2123"/>
      <c r="HX5" s="2123"/>
      <c r="HY5" s="2123"/>
      <c r="HZ5" s="2123"/>
      <c r="IA5" s="2123"/>
      <c r="IB5" s="2123"/>
      <c r="IC5" s="2123"/>
      <c r="ID5" s="2123"/>
      <c r="IE5" s="2123"/>
      <c r="IF5" s="2123"/>
      <c r="IG5" s="2123"/>
      <c r="IH5" s="2122"/>
      <c r="II5" s="2123"/>
      <c r="IJ5" s="2123"/>
      <c r="IK5" s="2123"/>
      <c r="IL5" s="2123"/>
      <c r="IM5" s="2123"/>
      <c r="IN5" s="2123"/>
      <c r="IO5" s="2123"/>
      <c r="IP5" s="2123"/>
      <c r="IQ5" s="2123"/>
      <c r="IR5" s="2123"/>
      <c r="IS5" s="2123"/>
      <c r="IT5" s="2123"/>
      <c r="IU5" s="2123"/>
      <c r="IV5" s="2123"/>
      <c r="IW5" s="2123"/>
      <c r="IX5" s="2123"/>
      <c r="IY5" s="2123"/>
      <c r="IZ5" s="2123"/>
      <c r="JA5" s="2123"/>
      <c r="JB5" s="2123"/>
      <c r="JC5" s="2123"/>
      <c r="JD5" s="2123"/>
      <c r="JE5" s="2123"/>
      <c r="JF5" s="2123"/>
      <c r="JG5" s="2123"/>
      <c r="JH5" s="2123"/>
      <c r="JI5" s="2123"/>
      <c r="JJ5" s="2123"/>
      <c r="JK5" s="2123"/>
      <c r="JL5" s="2123"/>
      <c r="JM5" s="2123"/>
      <c r="JN5" s="2123"/>
      <c r="JO5" s="2123"/>
      <c r="JP5" s="2123"/>
      <c r="JQ5" s="2123"/>
      <c r="JR5" s="2123"/>
      <c r="JS5" s="2123"/>
      <c r="JT5" s="2123"/>
      <c r="JU5" s="2123"/>
      <c r="JV5" s="2123"/>
      <c r="JW5" s="2123"/>
      <c r="JX5" s="2123"/>
      <c r="JY5" s="2123"/>
      <c r="JZ5" s="2123"/>
      <c r="KA5" s="2123"/>
      <c r="KB5" s="2123"/>
      <c r="KC5" s="2123"/>
      <c r="KD5" s="2123"/>
      <c r="KE5" s="2123"/>
      <c r="KF5" s="2123"/>
      <c r="KG5" s="2123"/>
      <c r="KH5" s="2123"/>
      <c r="KI5" s="2123"/>
      <c r="KJ5" s="2123"/>
      <c r="KK5" s="2123"/>
      <c r="KL5" s="2123"/>
      <c r="KM5" s="2123"/>
      <c r="KN5" s="2123"/>
      <c r="KO5" s="2123"/>
      <c r="KP5" s="2123"/>
    </row>
    <row r="6" spans="1:302">
      <c r="A6" s="2"/>
      <c r="K6" s="6"/>
      <c r="T6"/>
      <c r="AP6" s="19"/>
      <c r="AQ6" s="4039"/>
      <c r="AR6" s="4040"/>
      <c r="AS6" s="4040"/>
      <c r="AT6" s="4040"/>
      <c r="AU6" s="4040"/>
      <c r="AV6" s="4040"/>
      <c r="AW6" s="4040"/>
      <c r="AX6" s="4040"/>
      <c r="AY6" s="4040"/>
      <c r="AZ6" s="4040"/>
      <c r="BA6" s="4040"/>
      <c r="BB6" s="4040"/>
      <c r="BC6" s="4040"/>
      <c r="BD6" s="4040"/>
      <c r="BE6" s="4040"/>
      <c r="BF6" s="4040"/>
      <c r="BG6" s="4040"/>
      <c r="BH6" s="4040"/>
      <c r="BI6" s="4040"/>
      <c r="BJ6" s="4040"/>
      <c r="BK6" s="4040"/>
      <c r="BL6" s="4040"/>
      <c r="BM6" s="4040"/>
      <c r="BN6" s="4040"/>
      <c r="BO6" s="4040"/>
      <c r="BP6" s="4040"/>
      <c r="BQ6" s="4040"/>
      <c r="BR6" s="4040"/>
      <c r="BS6" s="4040"/>
      <c r="BT6" s="4040"/>
      <c r="BU6" s="4040"/>
      <c r="BV6" s="4040"/>
      <c r="BW6" s="4040"/>
      <c r="BX6" s="4040"/>
      <c r="BY6" s="4040"/>
      <c r="BZ6" s="4040"/>
      <c r="CA6" s="4040"/>
      <c r="CB6" s="4040"/>
      <c r="CC6" s="4040"/>
      <c r="CD6" s="4040"/>
      <c r="CE6" s="4040"/>
      <c r="CF6" s="4040"/>
      <c r="CG6" s="4040"/>
      <c r="CH6" s="4040"/>
      <c r="CI6" s="4040"/>
      <c r="CJ6" s="4040"/>
      <c r="CK6" s="4040"/>
      <c r="CL6" s="4040"/>
      <c r="CM6" s="4040"/>
      <c r="CN6" s="4040"/>
      <c r="CO6" s="4040"/>
      <c r="CP6" s="4040"/>
      <c r="CQ6" s="4040"/>
      <c r="CR6" s="4040"/>
      <c r="CS6" s="4040"/>
      <c r="CT6" s="4040"/>
      <c r="CU6" s="4040"/>
      <c r="CV6" s="4040"/>
      <c r="CW6" s="4040"/>
      <c r="CX6" s="4040"/>
      <c r="CY6" s="4040"/>
      <c r="CZ6" s="4040"/>
      <c r="DA6" s="4040"/>
      <c r="DB6" s="4040"/>
      <c r="DC6" s="4040"/>
      <c r="DD6" s="4040"/>
      <c r="DE6" s="4040"/>
      <c r="DF6" s="4040"/>
      <c r="DG6" s="4040"/>
      <c r="DH6" s="4040"/>
      <c r="DI6" s="4040"/>
      <c r="DJ6" s="4040"/>
      <c r="DK6" s="4040"/>
      <c r="DL6" s="4040"/>
      <c r="DM6" s="4040"/>
      <c r="DN6" s="4040"/>
      <c r="DO6" s="4040"/>
      <c r="DP6" s="4040"/>
      <c r="DQ6" s="4040"/>
      <c r="DR6" s="4040"/>
      <c r="DS6" s="4040"/>
      <c r="DT6" s="4040"/>
      <c r="DU6" s="4040"/>
      <c r="DV6" s="4040"/>
      <c r="DW6" s="4040"/>
      <c r="DX6" s="4040"/>
      <c r="DY6" s="4041"/>
      <c r="DZ6" s="4044"/>
      <c r="EA6" s="4045"/>
      <c r="EB6" s="4045"/>
      <c r="EC6" s="4045"/>
      <c r="ED6" s="4045"/>
      <c r="EE6" s="4045"/>
      <c r="EF6" s="4045"/>
      <c r="EG6" s="4045"/>
      <c r="EH6" s="4045"/>
      <c r="EI6" s="4045"/>
      <c r="EJ6" s="4045"/>
      <c r="EK6" s="4045"/>
      <c r="EL6" s="4045"/>
      <c r="EM6" s="4045"/>
      <c r="EN6" s="4045"/>
      <c r="EO6" s="4045"/>
      <c r="EP6" s="4045"/>
      <c r="EQ6" s="4045"/>
      <c r="ER6" s="4045"/>
      <c r="ES6" s="4045"/>
      <c r="ET6" s="4045"/>
      <c r="EU6" s="4045"/>
      <c r="EV6" s="4045"/>
      <c r="EW6" s="4045"/>
      <c r="EX6" s="4045"/>
      <c r="EY6" s="4045"/>
      <c r="EZ6" s="4045"/>
      <c r="FA6" s="4045"/>
      <c r="FB6" s="4045"/>
      <c r="FC6" s="4045"/>
      <c r="FD6" s="4045"/>
      <c r="FE6" s="4045"/>
      <c r="FF6" s="4045"/>
      <c r="FG6" s="4045"/>
      <c r="FH6" s="4045"/>
      <c r="FI6" s="4045"/>
      <c r="FJ6" s="4045"/>
      <c r="FK6" s="4045"/>
      <c r="FL6" s="4045"/>
      <c r="FM6" s="4045"/>
      <c r="FN6" s="4045"/>
      <c r="FO6" s="4045"/>
      <c r="FP6" s="4044"/>
      <c r="FQ6" s="4045"/>
      <c r="FR6" s="4045"/>
      <c r="FS6" s="4045"/>
      <c r="FT6" s="4045"/>
      <c r="FU6" s="4045"/>
      <c r="FV6" s="4045"/>
      <c r="FW6" s="4045"/>
      <c r="FX6" s="4045"/>
      <c r="FY6" s="4045"/>
      <c r="FZ6" s="4045"/>
      <c r="GA6" s="4045"/>
      <c r="GB6" s="4045"/>
      <c r="GC6" s="4045"/>
      <c r="GD6" s="4045"/>
      <c r="GE6" s="4045"/>
      <c r="GF6" s="4045"/>
      <c r="GG6" s="4045"/>
      <c r="GH6" s="4045"/>
      <c r="GI6" s="4045"/>
      <c r="GJ6" s="4045"/>
      <c r="GK6" s="4045"/>
      <c r="GL6" s="4045"/>
      <c r="GM6" s="4045"/>
      <c r="GN6" s="4045"/>
      <c r="GO6" s="4045"/>
      <c r="GP6" s="4045"/>
      <c r="GQ6" s="4045"/>
      <c r="GR6" s="4045"/>
      <c r="GS6" s="4045"/>
      <c r="GT6" s="4045"/>
      <c r="GU6" s="4045"/>
      <c r="GV6" s="4045"/>
      <c r="GW6" s="4045"/>
      <c r="GX6" s="4045"/>
      <c r="GY6" s="4045"/>
      <c r="GZ6" s="4045"/>
      <c r="HA6" s="4045"/>
      <c r="HB6" s="4045"/>
      <c r="HC6" s="4045"/>
      <c r="HD6" s="4045"/>
      <c r="HE6" s="4045"/>
      <c r="HF6" s="4045"/>
      <c r="HG6" s="4045"/>
      <c r="HH6" s="4045"/>
      <c r="HI6" s="4045"/>
      <c r="HJ6" s="4045"/>
      <c r="HK6" s="4045"/>
      <c r="HL6" s="4045"/>
      <c r="HM6" s="4045"/>
      <c r="HN6" s="4045"/>
      <c r="HO6" s="4045"/>
      <c r="HP6" s="4045"/>
      <c r="HQ6" s="4045"/>
      <c r="HR6" s="4045"/>
      <c r="HS6" s="4045"/>
      <c r="HT6" s="4045"/>
      <c r="HU6" s="4045"/>
      <c r="HV6" s="4045"/>
      <c r="HW6" s="4045"/>
      <c r="HX6" s="4045"/>
      <c r="HY6" s="4045"/>
      <c r="HZ6" s="4045"/>
      <c r="IA6" s="4045"/>
      <c r="IB6" s="4045"/>
      <c r="IC6" s="4045"/>
      <c r="ID6" s="4045"/>
      <c r="IE6" s="4045"/>
      <c r="IF6" s="4045"/>
      <c r="IG6" s="4045"/>
      <c r="IH6" s="4044"/>
      <c r="II6" s="4045"/>
      <c r="IJ6" s="4045"/>
      <c r="IK6" s="4045"/>
      <c r="IL6" s="4045"/>
      <c r="IM6" s="4045"/>
      <c r="IN6" s="4045"/>
      <c r="IO6" s="4045"/>
      <c r="IP6" s="4045"/>
      <c r="IQ6" s="4045"/>
      <c r="IR6" s="4045"/>
      <c r="IS6" s="4045"/>
      <c r="IT6" s="4045"/>
      <c r="IU6" s="4045"/>
      <c r="IV6" s="4045"/>
      <c r="IW6" s="4045"/>
      <c r="IX6" s="4045"/>
      <c r="IY6" s="4045"/>
      <c r="IZ6" s="4045"/>
      <c r="JA6" s="4045"/>
      <c r="JB6" s="4045"/>
      <c r="JC6" s="4045"/>
      <c r="JD6" s="4045"/>
      <c r="JE6" s="4045"/>
      <c r="JF6" s="4045"/>
      <c r="JG6" s="4045"/>
      <c r="JH6" s="4045"/>
      <c r="JI6" s="4045"/>
      <c r="JJ6" s="4045"/>
      <c r="JK6" s="4045"/>
      <c r="JL6" s="4045"/>
      <c r="JM6" s="4045"/>
      <c r="JN6" s="4045"/>
      <c r="JO6" s="4045"/>
      <c r="JP6" s="4045"/>
      <c r="JQ6" s="4045"/>
      <c r="JR6" s="4045"/>
      <c r="JS6" s="4045"/>
      <c r="JT6" s="4045"/>
      <c r="JU6" s="4045"/>
      <c r="JV6" s="4045"/>
      <c r="JW6" s="4045"/>
      <c r="JX6" s="4045"/>
      <c r="JY6" s="4045"/>
      <c r="JZ6" s="4045"/>
      <c r="KA6" s="4045"/>
      <c r="KB6" s="4045"/>
      <c r="KC6" s="4045"/>
      <c r="KD6" s="4045"/>
      <c r="KE6" s="4045"/>
      <c r="KF6" s="4045"/>
      <c r="KG6" s="4045"/>
      <c r="KH6" s="4045"/>
      <c r="KI6" s="4045"/>
      <c r="KJ6" s="4045"/>
      <c r="KK6" s="4045"/>
      <c r="KL6" s="4045"/>
      <c r="KM6" s="4045"/>
      <c r="KN6" s="4045"/>
      <c r="KO6" s="4045"/>
      <c r="KP6" s="4045"/>
    </row>
    <row r="7" spans="1:302">
      <c r="A7" s="2"/>
      <c r="K7" s="6"/>
      <c r="AP7" s="19"/>
      <c r="DZ7" s="20"/>
      <c r="FO7" s="19"/>
      <c r="IG7" s="19"/>
      <c r="KP7" s="19"/>
    </row>
    <row r="8" spans="1:302" ht="12.75" customHeight="1">
      <c r="A8" s="2"/>
      <c r="AA8" s="8"/>
      <c r="AP8" s="19"/>
      <c r="DZ8" s="20"/>
      <c r="FO8" s="19"/>
      <c r="IG8" s="19"/>
      <c r="KP8" s="19"/>
    </row>
    <row r="9" spans="1:302" ht="13.5" customHeight="1">
      <c r="A9" s="2"/>
      <c r="L9"/>
      <c r="AA9" s="8"/>
      <c r="AP9" s="19"/>
      <c r="DZ9" s="20"/>
      <c r="FO9" s="19"/>
      <c r="IG9" s="19"/>
      <c r="KP9" s="19"/>
    </row>
    <row r="10" spans="1:302">
      <c r="A10" s="2"/>
      <c r="O10"/>
      <c r="P10"/>
      <c r="AP10" s="19"/>
      <c r="DZ10" s="20"/>
      <c r="FO10" s="19"/>
      <c r="IG10" s="19"/>
      <c r="KP10" s="19"/>
    </row>
    <row r="11" spans="1:302">
      <c r="A11" s="2"/>
      <c r="AP11" s="19"/>
      <c r="DZ11" s="20"/>
      <c r="FO11" s="19"/>
      <c r="IG11" s="19"/>
      <c r="KP11" s="19"/>
    </row>
    <row r="12" spans="1:302">
      <c r="A12" s="2"/>
      <c r="M12"/>
      <c r="AP12" s="19"/>
      <c r="DZ12" s="20"/>
      <c r="FO12" s="19"/>
      <c r="IG12" s="19"/>
      <c r="KP12" s="19"/>
    </row>
    <row r="13" spans="1:302">
      <c r="A13" s="2"/>
      <c r="AP13" s="19"/>
      <c r="DZ13" s="20"/>
      <c r="FO13" s="19"/>
      <c r="IG13" s="19"/>
      <c r="KP13" s="19"/>
    </row>
    <row r="14" spans="1:302">
      <c r="A14" s="2"/>
      <c r="AP14" s="19"/>
      <c r="DZ14" s="20"/>
      <c r="FO14" s="19"/>
      <c r="IG14" s="19"/>
      <c r="KP14" s="19"/>
    </row>
    <row r="15" spans="1:302">
      <c r="A15" s="2"/>
      <c r="AP15" s="19"/>
      <c r="DZ15" s="20"/>
      <c r="FO15" s="19"/>
      <c r="IG15" s="19"/>
      <c r="KP15" s="19"/>
    </row>
    <row r="16" spans="1:302">
      <c r="A16" s="2"/>
      <c r="AP16" s="19"/>
      <c r="DZ16" s="20"/>
      <c r="FO16" s="19"/>
      <c r="IG16" s="19"/>
      <c r="KP16" s="19"/>
    </row>
    <row r="17" spans="1:302">
      <c r="A17" s="2"/>
      <c r="AP17" s="19"/>
      <c r="DZ17" s="20"/>
      <c r="FO17" s="19"/>
      <c r="IG17" s="19"/>
      <c r="KP17" s="19"/>
    </row>
    <row r="18" spans="1:302">
      <c r="A18" s="2"/>
      <c r="AP18" s="19"/>
      <c r="DZ18" s="20"/>
      <c r="FO18" s="19"/>
      <c r="IG18" s="19"/>
      <c r="KP18" s="19"/>
    </row>
    <row r="19" spans="1:302">
      <c r="A19" s="2"/>
      <c r="AP19" s="19"/>
      <c r="DZ19" s="20"/>
      <c r="FO19" s="19"/>
      <c r="IG19" s="19"/>
      <c r="KP19" s="19"/>
    </row>
    <row r="20" spans="1:302">
      <c r="A20" s="2"/>
      <c r="AP20" s="19"/>
      <c r="DZ20" s="20"/>
      <c r="FO20" s="19"/>
      <c r="IG20" s="19"/>
      <c r="KP20" s="19"/>
    </row>
    <row r="21" spans="1:302">
      <c r="A21" s="2"/>
      <c r="AP21" s="19"/>
      <c r="DZ21" s="20"/>
      <c r="FO21" s="19"/>
      <c r="IG21" s="19"/>
      <c r="KP21" s="19"/>
    </row>
    <row r="22" spans="1:302">
      <c r="A22" s="2"/>
      <c r="AP22" s="19"/>
      <c r="DZ22" s="20"/>
      <c r="FO22" s="19"/>
      <c r="IG22" s="19"/>
      <c r="KP22" s="19"/>
    </row>
    <row r="23" spans="1:302">
      <c r="A23" s="2"/>
      <c r="AP23" s="19"/>
      <c r="DZ23" s="20"/>
      <c r="FO23" s="19"/>
      <c r="IG23" s="19"/>
      <c r="KP23" s="19"/>
    </row>
    <row r="24" spans="1:302">
      <c r="A24" s="2"/>
      <c r="AP24" s="19"/>
      <c r="DZ24" s="20"/>
      <c r="FO24" s="19"/>
      <c r="IG24" s="19"/>
      <c r="KP24" s="19"/>
    </row>
    <row r="25" spans="1:302">
      <c r="A25" s="2"/>
      <c r="AP25" s="19"/>
      <c r="DZ25" s="20"/>
      <c r="FO25" s="19"/>
      <c r="IG25" s="19"/>
      <c r="KP25" s="19"/>
    </row>
    <row r="26" spans="1:302">
      <c r="A26" s="2"/>
      <c r="AP26" s="19"/>
      <c r="DZ26" s="20"/>
      <c r="FO26" s="19"/>
      <c r="IG26" s="19"/>
      <c r="KP26" s="19"/>
    </row>
    <row r="27" spans="1:302">
      <c r="A27" s="2"/>
      <c r="AP27" s="19"/>
      <c r="DZ27" s="20"/>
      <c r="FO27" s="19"/>
      <c r="IG27" s="19"/>
      <c r="KP27" s="19"/>
    </row>
    <row r="28" spans="1:302">
      <c r="A28" s="2"/>
      <c r="AP28" s="19"/>
      <c r="DZ28" s="20"/>
      <c r="FO28" s="19"/>
      <c r="IG28" s="19"/>
      <c r="KP28" s="19"/>
    </row>
    <row r="29" spans="1:302">
      <c r="A29" s="2"/>
      <c r="AP29" s="19"/>
      <c r="DZ29" s="20"/>
      <c r="FO29" s="19"/>
      <c r="IG29" s="19"/>
      <c r="KP29" s="19"/>
    </row>
    <row r="30" spans="1:302">
      <c r="A30" s="2"/>
      <c r="AP30" s="19"/>
      <c r="DZ30" s="20"/>
      <c r="FO30" s="19"/>
      <c r="IG30" s="19"/>
      <c r="KP30" s="19"/>
    </row>
    <row r="31" spans="1:302">
      <c r="A31" s="2"/>
      <c r="AP31" s="19"/>
      <c r="DZ31" s="20"/>
      <c r="FO31" s="19"/>
      <c r="IG31" s="19"/>
      <c r="KP31" s="19"/>
    </row>
    <row r="32" spans="1:302">
      <c r="A32" s="2"/>
      <c r="AP32" s="19"/>
      <c r="DZ32" s="20"/>
      <c r="FO32" s="19"/>
      <c r="IG32" s="19"/>
      <c r="KP32" s="19"/>
    </row>
    <row r="33" spans="1:302">
      <c r="A33" s="2"/>
      <c r="AP33" s="19"/>
      <c r="DZ33" s="20"/>
      <c r="FO33" s="19"/>
      <c r="IG33" s="19"/>
      <c r="KP33" s="19"/>
    </row>
    <row r="34" spans="1:302">
      <c r="A34" s="2"/>
      <c r="AP34" s="19"/>
      <c r="DZ34" s="20"/>
      <c r="FO34" s="19"/>
      <c r="IG34" s="19"/>
      <c r="KP34" s="19"/>
    </row>
    <row r="35" spans="1:302">
      <c r="A35" s="2"/>
      <c r="AP35" s="19"/>
      <c r="DZ35" s="20"/>
      <c r="FO35" s="19"/>
      <c r="IG35" s="19"/>
      <c r="KP35" s="19"/>
    </row>
    <row r="36" spans="1:302">
      <c r="A36" s="2"/>
      <c r="AP36" s="19"/>
      <c r="DZ36" s="20"/>
      <c r="FO36" s="19"/>
      <c r="IG36" s="19"/>
      <c r="KP36" s="19"/>
    </row>
    <row r="37" spans="1:302">
      <c r="A37" s="2"/>
      <c r="AP37" s="19"/>
      <c r="DZ37" s="20"/>
      <c r="FO37" s="19"/>
      <c r="IG37" s="19"/>
      <c r="KP37" s="19"/>
    </row>
    <row r="38" spans="1:302">
      <c r="A38" s="2"/>
      <c r="AP38" s="19"/>
      <c r="DZ38" s="20"/>
      <c r="FO38" s="19"/>
      <c r="IG38" s="19"/>
      <c r="KP38" s="19"/>
    </row>
    <row r="39" spans="1:302">
      <c r="A39" s="2"/>
      <c r="AP39" s="19"/>
      <c r="DZ39" s="20"/>
      <c r="FO39" s="19"/>
      <c r="IG39" s="19"/>
      <c r="KP39" s="19"/>
    </row>
    <row r="40" spans="1:302">
      <c r="AP40" s="19"/>
      <c r="DZ40" s="20"/>
      <c r="FO40" s="19"/>
      <c r="IG40" s="19"/>
      <c r="KP40" s="19"/>
    </row>
    <row r="41" spans="1:302">
      <c r="AP41" s="19"/>
      <c r="DZ41" s="20"/>
      <c r="FO41" s="19"/>
      <c r="IG41" s="19"/>
      <c r="KP41" s="19"/>
    </row>
    <row r="42" spans="1:302">
      <c r="AP42" s="19"/>
      <c r="DZ42" s="20"/>
      <c r="FO42" s="19"/>
      <c r="IG42" s="19"/>
      <c r="KP42" s="19"/>
    </row>
    <row r="43" spans="1:302" ht="13.8">
      <c r="AP43" s="19"/>
      <c r="BG43" s="1402"/>
      <c r="DB43" s="1402"/>
      <c r="DZ43" s="20"/>
      <c r="EP43" s="1402"/>
      <c r="FO43" s="19"/>
      <c r="HC43" s="1402"/>
      <c r="IG43" s="19"/>
      <c r="KP43" s="19"/>
    </row>
    <row r="44" spans="1:302" ht="13.8">
      <c r="AP44" s="19"/>
      <c r="BG44" s="1402"/>
      <c r="DB44" s="1402"/>
      <c r="DZ44" s="20"/>
      <c r="EP44" s="1402"/>
      <c r="FO44" s="19"/>
      <c r="HC44" s="1402"/>
      <c r="IG44" s="19"/>
      <c r="KP44" s="19"/>
    </row>
    <row r="45" spans="1:302" ht="13.8">
      <c r="AP45" s="19"/>
      <c r="BG45" s="1402"/>
      <c r="DB45" s="1402"/>
      <c r="DZ45" s="20"/>
      <c r="EP45" s="1402"/>
      <c r="FO45" s="19"/>
      <c r="HC45" s="1402"/>
      <c r="IG45" s="19"/>
      <c r="KP45" s="19"/>
    </row>
    <row r="46" spans="1:302" ht="13.8">
      <c r="AP46" s="19"/>
      <c r="BG46" s="1402"/>
      <c r="DB46" s="1402"/>
      <c r="DZ46" s="20"/>
      <c r="EP46" s="1402"/>
      <c r="FO46" s="19"/>
      <c r="HC46" s="1402"/>
      <c r="IG46" s="19"/>
      <c r="KP46" s="19"/>
    </row>
    <row r="47" spans="1:302" ht="17.399999999999999">
      <c r="AP47" s="1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10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10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20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10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K47" s="9"/>
      <c r="FL47" s="9"/>
      <c r="FN47" s="9"/>
      <c r="FO47" s="41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10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41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P47" s="19"/>
    </row>
    <row r="48" spans="1:302" ht="17.399999999999999">
      <c r="AP48" s="1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10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10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20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10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K48" s="9"/>
      <c r="FL48" s="9"/>
      <c r="FN48" s="9"/>
      <c r="FO48" s="41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10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41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P48" s="19"/>
    </row>
    <row r="49" spans="42:302" ht="17.399999999999999">
      <c r="AP49" s="1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10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10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20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10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K49" s="9"/>
      <c r="FL49" s="9"/>
      <c r="FN49" s="9"/>
      <c r="FO49" s="41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10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41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P49" s="19"/>
    </row>
    <row r="50" spans="42:302" ht="17.399999999999999">
      <c r="AP50" s="1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20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K50" s="9"/>
      <c r="FL50" s="9"/>
      <c r="FN50" s="9"/>
      <c r="FO50" s="41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41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P50" s="19"/>
    </row>
    <row r="51" spans="42:302" ht="17.399999999999999">
      <c r="AP51" s="1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20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K51" s="9"/>
      <c r="FL51" s="9"/>
      <c r="FN51" s="9"/>
      <c r="FO51" s="41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41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P51" s="19"/>
    </row>
    <row r="52" spans="42:302" ht="17.399999999999999">
      <c r="AP52" s="1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20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K52" s="9"/>
      <c r="FL52" s="9"/>
      <c r="FN52" s="9"/>
      <c r="FO52" s="41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41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P52" s="19"/>
    </row>
    <row r="53" spans="42:302" ht="17.399999999999999">
      <c r="AP53" s="1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20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K53" s="9"/>
      <c r="FL53" s="9"/>
      <c r="FN53" s="9"/>
      <c r="FO53" s="41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41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P53" s="19"/>
    </row>
    <row r="54" spans="42:302" ht="17.399999999999999">
      <c r="AP54" s="1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20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K54" s="9"/>
      <c r="FL54" s="9"/>
      <c r="FN54" s="9"/>
      <c r="FO54" s="41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41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P54" s="19"/>
    </row>
    <row r="55" spans="42:302" ht="17.399999999999999">
      <c r="AP55" s="1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20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K55" s="9"/>
      <c r="FL55" s="9"/>
      <c r="FN55" s="9"/>
      <c r="FO55" s="41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41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P55" s="19"/>
    </row>
    <row r="56" spans="42:302" ht="17.399999999999999">
      <c r="AP56" s="1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20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K56" s="9"/>
      <c r="FL56" s="9"/>
      <c r="FN56" s="9"/>
      <c r="FO56" s="41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41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P56" s="19"/>
    </row>
    <row r="57" spans="42:302" ht="17.399999999999999">
      <c r="AP57" s="1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20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K57" s="9"/>
      <c r="FL57" s="9"/>
      <c r="FN57" s="9"/>
      <c r="FO57" s="41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41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P57" s="19"/>
    </row>
    <row r="58" spans="42:302" ht="17.399999999999999">
      <c r="AP58" s="1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20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K58" s="9"/>
      <c r="FL58" s="9"/>
      <c r="FN58" s="9"/>
      <c r="FO58" s="41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41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P58" s="19"/>
    </row>
    <row r="59" spans="42:302" ht="17.399999999999999">
      <c r="AP59" s="1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20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K59" s="9"/>
      <c r="FL59" s="9"/>
      <c r="FN59" s="9"/>
      <c r="FO59" s="41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41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P59" s="19"/>
    </row>
    <row r="60" spans="42:302" ht="17.399999999999999">
      <c r="AP60" s="1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20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K60" s="9"/>
      <c r="FL60" s="9"/>
      <c r="FN60" s="9"/>
      <c r="FO60" s="41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41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P60" s="19"/>
    </row>
    <row r="61" spans="42:302" ht="17.399999999999999">
      <c r="AP61" s="1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20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K61" s="9"/>
      <c r="FL61" s="9"/>
      <c r="FN61" s="9"/>
      <c r="FO61" s="41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41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P61" s="19"/>
    </row>
    <row r="62" spans="42:302" ht="17.399999999999999">
      <c r="AP62" s="1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20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K62" s="9"/>
      <c r="FL62" s="9"/>
      <c r="FN62" s="9"/>
      <c r="FO62" s="41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41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P62" s="19"/>
    </row>
    <row r="63" spans="42:302" ht="17.399999999999999">
      <c r="AP63" s="1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20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K63" s="9"/>
      <c r="FL63" s="9"/>
      <c r="FN63" s="9"/>
      <c r="FO63" s="41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41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P63" s="19"/>
    </row>
    <row r="64" spans="42:302" ht="17.399999999999999">
      <c r="AP64" s="1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20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K64" s="9"/>
      <c r="FL64" s="9"/>
      <c r="FN64" s="9"/>
      <c r="FO64" s="41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41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P64" s="19"/>
    </row>
    <row r="65" spans="1:302" ht="17.399999999999999">
      <c r="AP65" s="1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20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K65" s="9"/>
      <c r="FL65" s="9"/>
      <c r="FN65" s="9"/>
      <c r="FO65" s="41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41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P65" s="19"/>
    </row>
    <row r="66" spans="1:302" ht="17.399999999999999">
      <c r="Q66" s="1402"/>
      <c r="AP66" s="1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20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K66" s="9"/>
      <c r="FL66" s="9"/>
      <c r="FM66" s="9"/>
      <c r="FN66" s="9"/>
      <c r="FO66" s="41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41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P66" s="19"/>
    </row>
    <row r="67" spans="1:302" ht="17.399999999999999">
      <c r="AP67" s="1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20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K67" s="9"/>
      <c r="FL67" s="9"/>
      <c r="FM67" s="9"/>
      <c r="FN67" s="9"/>
      <c r="FO67" s="41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41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P67" s="19"/>
    </row>
    <row r="68" spans="1:302" ht="18" customHeight="1">
      <c r="A68" s="4033" t="s">
        <v>87</v>
      </c>
      <c r="B68" s="1403" t="s">
        <v>88</v>
      </c>
      <c r="C68" s="1403"/>
      <c r="D68" s="1403"/>
      <c r="E68" s="1403"/>
      <c r="F68" s="1403"/>
      <c r="G68" s="1403"/>
      <c r="H68" s="1403"/>
      <c r="I68" s="1403"/>
      <c r="J68" s="1403"/>
      <c r="K68" s="1403"/>
      <c r="L68" s="1403"/>
      <c r="M68" s="1403"/>
      <c r="N68" s="1403"/>
      <c r="O68" s="1403"/>
      <c r="P68" s="1403"/>
      <c r="Q68" s="1403"/>
      <c r="R68" s="1403"/>
      <c r="S68" s="1403"/>
      <c r="T68" s="1403"/>
      <c r="U68" s="1403"/>
      <c r="V68" s="1403"/>
      <c r="W68" s="1403"/>
      <c r="X68" s="1403"/>
      <c r="Y68" s="1403"/>
      <c r="Z68" s="1403"/>
      <c r="AA68" s="1403"/>
      <c r="AB68" s="1403"/>
      <c r="AC68" s="1403"/>
      <c r="AD68" s="1403"/>
      <c r="AE68" s="1403"/>
      <c r="AF68" s="1403"/>
      <c r="AG68" s="1403"/>
      <c r="AH68" s="1403"/>
      <c r="AI68" s="1403"/>
      <c r="AJ68" s="1403"/>
      <c r="AK68" s="1403"/>
      <c r="AL68" s="1403"/>
      <c r="AM68" s="1403"/>
      <c r="AN68" s="1403"/>
      <c r="AO68" s="1403"/>
      <c r="AP68" s="1404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20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K68" s="9"/>
      <c r="FL68" s="9"/>
      <c r="FM68" s="9"/>
      <c r="FN68" s="9"/>
      <c r="FO68" s="41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41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P68" s="19"/>
    </row>
    <row r="69" spans="1:302" ht="17.399999999999999">
      <c r="A69" s="2100"/>
      <c r="N69"/>
      <c r="O69"/>
      <c r="P69"/>
      <c r="Q69"/>
      <c r="R69"/>
      <c r="S69"/>
      <c r="T69"/>
      <c r="U69"/>
      <c r="V69"/>
      <c r="W69"/>
      <c r="X69"/>
      <c r="Y69"/>
      <c r="Z69"/>
      <c r="AP69" s="1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20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K69" s="9"/>
      <c r="FL69" s="9"/>
      <c r="FM69" s="9"/>
      <c r="FN69" s="9"/>
      <c r="FO69" s="41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41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P69" s="19"/>
    </row>
    <row r="70" spans="1:302" ht="17.399999999999999">
      <c r="A70" s="2100"/>
      <c r="N70"/>
      <c r="O70"/>
      <c r="P70"/>
      <c r="Q70"/>
      <c r="R70"/>
      <c r="S70"/>
      <c r="T70"/>
      <c r="U70"/>
      <c r="V70"/>
      <c r="W70"/>
      <c r="X70"/>
      <c r="Y70"/>
      <c r="Z70"/>
      <c r="AP70" s="1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20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K70" s="9"/>
      <c r="FL70" s="9"/>
      <c r="FM70" s="9"/>
      <c r="FN70" s="9"/>
      <c r="FO70" s="41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41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P70" s="19"/>
    </row>
    <row r="71" spans="1:302" ht="17.399999999999999">
      <c r="A71" s="2100"/>
      <c r="N71"/>
      <c r="O71"/>
      <c r="P71"/>
      <c r="Q71"/>
      <c r="R71"/>
      <c r="S71"/>
      <c r="T71"/>
      <c r="U71"/>
      <c r="V71"/>
      <c r="W71"/>
      <c r="X71"/>
      <c r="Y71"/>
      <c r="Z71"/>
      <c r="AP71" s="1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20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K71" s="9"/>
      <c r="FL71" s="9"/>
      <c r="FM71" s="9"/>
      <c r="FN71" s="9"/>
      <c r="FO71" s="41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41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P71" s="19"/>
    </row>
    <row r="72" spans="1:302" ht="17.399999999999999">
      <c r="A72" s="2100"/>
      <c r="N72"/>
      <c r="O72"/>
      <c r="P72"/>
      <c r="Q72"/>
      <c r="R72"/>
      <c r="S72"/>
      <c r="T72"/>
      <c r="U72"/>
      <c r="V72"/>
      <c r="W72"/>
      <c r="X72"/>
      <c r="Y72"/>
      <c r="Z72"/>
      <c r="AP72" s="1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20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K72" s="9"/>
      <c r="FL72" s="9"/>
      <c r="FM72" s="9"/>
      <c r="FN72" s="9"/>
      <c r="FO72" s="41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41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P72" s="19"/>
    </row>
    <row r="73" spans="1:302" ht="17.399999999999999">
      <c r="A73" s="2100"/>
      <c r="N73"/>
      <c r="O73"/>
      <c r="P73"/>
      <c r="Q73"/>
      <c r="R73"/>
      <c r="S73"/>
      <c r="T73"/>
      <c r="U73"/>
      <c r="V73"/>
      <c r="W73"/>
      <c r="X73"/>
      <c r="Y73"/>
      <c r="Z73"/>
      <c r="AP73" s="1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20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K73" s="9"/>
      <c r="FL73" s="9"/>
      <c r="FM73" s="9"/>
      <c r="FN73" s="9"/>
      <c r="FO73" s="41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10"/>
      <c r="GG73" s="9"/>
      <c r="GH73" s="9"/>
      <c r="GI73" s="9"/>
      <c r="GJ73" s="9"/>
      <c r="GK73" s="9"/>
      <c r="GL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10"/>
      <c r="IG73" s="41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P73" s="19"/>
    </row>
    <row r="74" spans="1:302" ht="17.399999999999999">
      <c r="A74" s="2100"/>
      <c r="N74"/>
      <c r="O74"/>
      <c r="P74"/>
      <c r="Q74"/>
      <c r="R74"/>
      <c r="S74"/>
      <c r="T74"/>
      <c r="U74"/>
      <c r="V74"/>
      <c r="W74"/>
      <c r="X74"/>
      <c r="Y74"/>
      <c r="Z74"/>
      <c r="AP74" s="1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20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K74" s="9"/>
      <c r="FL74" s="9"/>
      <c r="FM74" s="9"/>
      <c r="FN74" s="9"/>
      <c r="FO74" s="41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10"/>
      <c r="IG74" s="41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P74" s="19"/>
    </row>
    <row r="75" spans="1:302" ht="18" thickBot="1">
      <c r="A75" s="2100"/>
      <c r="N75"/>
      <c r="O75"/>
      <c r="P75"/>
      <c r="Q75"/>
      <c r="R75"/>
      <c r="S75"/>
      <c r="T75"/>
      <c r="U75"/>
      <c r="V75"/>
      <c r="W75"/>
      <c r="X75"/>
      <c r="Y75"/>
      <c r="Z75"/>
      <c r="AP75" s="1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20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K75" s="9"/>
      <c r="FL75" s="9"/>
      <c r="FM75" s="9"/>
      <c r="FN75" s="9"/>
      <c r="FO75" s="41"/>
      <c r="FP75" s="9"/>
      <c r="FQ75" s="9"/>
      <c r="FR75" s="9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9"/>
      <c r="GE75" s="9"/>
      <c r="GF75" s="9"/>
      <c r="GG75" s="9"/>
      <c r="GH75" s="9"/>
      <c r="GI75" s="9"/>
      <c r="GJ75" s="9"/>
      <c r="GK75" s="10"/>
      <c r="GL75" s="10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10"/>
      <c r="IG75" s="41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9"/>
      <c r="IW75" s="10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P75" s="19"/>
    </row>
    <row r="76" spans="1:302" ht="18" thickBot="1">
      <c r="A76" s="2100"/>
      <c r="N76"/>
      <c r="O76"/>
      <c r="P76"/>
      <c r="Q76"/>
      <c r="R76"/>
      <c r="S76"/>
      <c r="T76"/>
      <c r="U76"/>
      <c r="V76"/>
      <c r="W76"/>
      <c r="X76"/>
      <c r="Y76"/>
      <c r="Z76"/>
      <c r="AP76" s="1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20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K76" s="9"/>
      <c r="FL76" s="9"/>
      <c r="FM76" s="9"/>
      <c r="FN76" s="9"/>
      <c r="FO76" s="41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9"/>
      <c r="GE76" s="9"/>
      <c r="GF76" s="9"/>
      <c r="GG76" s="9"/>
      <c r="GH76" s="9"/>
      <c r="GI76" s="9"/>
      <c r="GJ76" s="9"/>
      <c r="GK76" s="10"/>
      <c r="GL76" s="10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41"/>
      <c r="IH76" s="9"/>
      <c r="II76" s="9"/>
      <c r="IJ76" s="1405" t="s">
        <v>89</v>
      </c>
      <c r="IK76" s="9"/>
      <c r="IL76" s="42"/>
      <c r="IM76" s="9"/>
      <c r="IN76" s="42"/>
      <c r="IO76" s="42"/>
      <c r="IP76" s="42"/>
      <c r="IQ76" s="2101" t="s">
        <v>90</v>
      </c>
      <c r="IR76" s="2102"/>
      <c r="IS76" s="2102"/>
      <c r="IT76" s="2102"/>
      <c r="IU76" s="2102"/>
      <c r="IV76" s="2102"/>
      <c r="IW76" s="2102"/>
      <c r="IX76" s="17"/>
      <c r="IY76" s="17"/>
      <c r="IZ76" s="17"/>
      <c r="JA76" s="17"/>
      <c r="JB76" s="17"/>
      <c r="JC76" s="17"/>
      <c r="JD76" s="17"/>
      <c r="JE76" s="17"/>
      <c r="JF76" s="17"/>
      <c r="JG76" s="86"/>
      <c r="JH76" s="42"/>
      <c r="JI76" s="42"/>
      <c r="JJ76" s="42"/>
      <c r="JK76" s="42"/>
      <c r="JL76" s="42"/>
      <c r="JM76" s="42"/>
      <c r="JN76" s="42"/>
      <c r="JO76" s="42"/>
      <c r="JP76" s="42"/>
      <c r="JQ76" s="42"/>
      <c r="JR76" s="42"/>
      <c r="JS76" s="42"/>
      <c r="JT76" s="42"/>
      <c r="JU76" s="42"/>
      <c r="JV76" s="42"/>
      <c r="JW76" s="42"/>
      <c r="JX76" s="42"/>
      <c r="JY76" s="42"/>
      <c r="JZ76" s="47"/>
      <c r="KA76" s="1406" t="s">
        <v>91</v>
      </c>
      <c r="KB76" s="11"/>
      <c r="KC76" s="42"/>
      <c r="KD76" s="42"/>
      <c r="KE76" s="42"/>
      <c r="KF76" s="42"/>
      <c r="KG76" s="42"/>
      <c r="KH76" s="42"/>
      <c r="KI76" s="42"/>
      <c r="KJ76" s="42"/>
      <c r="KK76" s="11"/>
      <c r="KL76" s="11"/>
      <c r="KM76" s="11"/>
      <c r="KP76" s="19"/>
    </row>
    <row r="77" spans="1:302" ht="18" thickBot="1">
      <c r="A77" s="2100"/>
      <c r="N77"/>
      <c r="O77"/>
      <c r="P77"/>
      <c r="Q77"/>
      <c r="R77"/>
      <c r="S77"/>
      <c r="T77"/>
      <c r="U77"/>
      <c r="V77"/>
      <c r="W77"/>
      <c r="X77"/>
      <c r="Y77"/>
      <c r="Z77"/>
      <c r="AP77" s="1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20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K77" s="9"/>
      <c r="FL77" s="9"/>
      <c r="FM77" s="9"/>
      <c r="FN77" s="9"/>
      <c r="FO77" s="41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9"/>
      <c r="GE77" s="9"/>
      <c r="GF77" s="9"/>
      <c r="GG77" s="9"/>
      <c r="GH77" s="9"/>
      <c r="GI77" s="10"/>
      <c r="GJ77" s="10"/>
      <c r="GK77" s="10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41"/>
      <c r="IH77" s="9"/>
      <c r="II77" s="9"/>
      <c r="IJ77" s="45"/>
      <c r="IK77" s="46"/>
      <c r="IL77" s="9"/>
      <c r="IM77" s="46"/>
      <c r="IN77" s="9"/>
      <c r="IO77" s="9"/>
      <c r="IP77" s="9"/>
      <c r="IQ77" s="2103"/>
      <c r="IR77" s="2104"/>
      <c r="IS77" s="2104"/>
      <c r="IT77" s="2104"/>
      <c r="IU77" s="2104"/>
      <c r="IV77" s="2104"/>
      <c r="IW77" s="2104"/>
      <c r="IX77" s="18"/>
      <c r="IY77" s="18"/>
      <c r="IZ77" s="18"/>
      <c r="JA77" s="18"/>
      <c r="JB77" s="18"/>
      <c r="JC77" s="18"/>
      <c r="JD77" s="18"/>
      <c r="JE77" s="18"/>
      <c r="JF77" s="18"/>
      <c r="JG77" s="87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10"/>
      <c r="KA77" s="14"/>
      <c r="KB77" s="10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P77" s="19"/>
    </row>
    <row r="78" spans="1:302" ht="18" thickBot="1">
      <c r="A78" s="2100"/>
      <c r="N78"/>
      <c r="O78"/>
      <c r="P78"/>
      <c r="Q78"/>
      <c r="R78"/>
      <c r="S78"/>
      <c r="T78"/>
      <c r="U78"/>
      <c r="V78"/>
      <c r="W78"/>
      <c r="X78"/>
      <c r="Y78"/>
      <c r="Z78"/>
      <c r="AP78" s="1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20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K78" s="9"/>
      <c r="FL78" s="9"/>
      <c r="FM78" s="9"/>
      <c r="FN78" s="9"/>
      <c r="FO78" s="41"/>
      <c r="FP78" s="10"/>
      <c r="FQ78" s="10"/>
      <c r="FR78" s="10"/>
      <c r="FS78" s="10"/>
      <c r="FT78" s="1407" t="s">
        <v>89</v>
      </c>
      <c r="FU78" s="10"/>
      <c r="FV78" s="11"/>
      <c r="FW78" s="10"/>
      <c r="FX78" s="11"/>
      <c r="FY78" s="11"/>
      <c r="FZ78" s="11"/>
      <c r="GA78" s="11"/>
      <c r="GB78" s="11"/>
      <c r="GC78" s="11"/>
      <c r="GD78" s="1406" t="s">
        <v>92</v>
      </c>
      <c r="GE78" s="11"/>
      <c r="GF78" s="47"/>
      <c r="GG78" s="47"/>
      <c r="GH78" s="47"/>
      <c r="GI78" s="47"/>
      <c r="GJ78" s="47"/>
      <c r="GK78" s="11"/>
      <c r="GL78" s="42"/>
      <c r="GM78" s="42"/>
      <c r="GN78" s="42"/>
      <c r="GO78" s="1405"/>
      <c r="GP78" s="9"/>
      <c r="GQ78" s="42"/>
      <c r="GR78" s="9"/>
      <c r="GS78" s="42"/>
      <c r="GT78" s="42"/>
      <c r="GU78" s="42"/>
      <c r="GV78" s="42"/>
      <c r="GW78" s="42"/>
      <c r="GX78" s="42"/>
      <c r="GY78" s="42"/>
      <c r="GZ78" s="42"/>
      <c r="HA78" s="42"/>
      <c r="HB78" s="42"/>
      <c r="HC78" s="42"/>
      <c r="HD78" s="42"/>
      <c r="HE78" s="42"/>
      <c r="HF78" s="42"/>
      <c r="HG78" s="42"/>
      <c r="HH78" s="42"/>
      <c r="HI78" s="42"/>
      <c r="HJ78" s="42"/>
      <c r="HK78" s="42"/>
      <c r="HL78" s="47"/>
      <c r="HM78" s="1406" t="s">
        <v>91</v>
      </c>
      <c r="HN78" s="11"/>
      <c r="HO78" s="42"/>
      <c r="HP78" s="42"/>
      <c r="HQ78" s="42"/>
      <c r="HR78" s="42"/>
      <c r="HS78" s="42"/>
      <c r="HT78" s="42"/>
      <c r="HU78" s="42"/>
      <c r="HV78" s="42"/>
      <c r="HW78" s="42"/>
      <c r="HX78" s="9"/>
      <c r="HY78" s="9"/>
      <c r="HZ78" s="9"/>
      <c r="IA78" s="9"/>
      <c r="IB78" s="9"/>
      <c r="IC78" s="9"/>
      <c r="ID78" s="9"/>
      <c r="IE78" s="9"/>
      <c r="IF78" s="9"/>
      <c r="IG78" s="41"/>
      <c r="IH78" s="42"/>
      <c r="II78" s="42"/>
      <c r="IJ78" s="50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10"/>
      <c r="KA78" s="49"/>
      <c r="KB78" s="10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P78" s="19"/>
    </row>
    <row r="79" spans="1:302" ht="18" thickBot="1">
      <c r="A79" s="2100"/>
      <c r="N79"/>
      <c r="O79"/>
      <c r="P79"/>
      <c r="Q79"/>
      <c r="R79"/>
      <c r="S79"/>
      <c r="T79"/>
      <c r="U79"/>
      <c r="V79"/>
      <c r="W79"/>
      <c r="X79"/>
      <c r="Y79"/>
      <c r="Z79"/>
      <c r="AP79" s="19"/>
      <c r="AS79" s="1405" t="s">
        <v>89</v>
      </c>
      <c r="AT79" s="9"/>
      <c r="AU79" s="42"/>
      <c r="AV79" s="9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7"/>
      <c r="BQ79" s="1406" t="s">
        <v>91</v>
      </c>
      <c r="BR79" s="11"/>
      <c r="BS79" s="42"/>
      <c r="BT79" s="42"/>
      <c r="BU79" s="42"/>
      <c r="BV79" s="42"/>
      <c r="BW79" s="42"/>
      <c r="BX79" s="42"/>
      <c r="BY79" s="42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N79" s="1405" t="s">
        <v>89</v>
      </c>
      <c r="CO79" s="9"/>
      <c r="CP79" s="42"/>
      <c r="CQ79" s="9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7"/>
      <c r="DL79" s="1406" t="s">
        <v>91</v>
      </c>
      <c r="DM79" s="11"/>
      <c r="DN79" s="42"/>
      <c r="DO79" s="42"/>
      <c r="DP79" s="42"/>
      <c r="DQ79" s="42"/>
      <c r="DR79" s="42"/>
      <c r="DS79" s="42"/>
      <c r="DT79" s="11"/>
      <c r="DU79" s="42"/>
      <c r="DV79" s="11"/>
      <c r="DW79" s="9"/>
      <c r="DX79" s="9"/>
      <c r="DY79" s="9"/>
      <c r="DZ79" s="20"/>
      <c r="EB79" s="1405" t="s">
        <v>89</v>
      </c>
      <c r="EC79" s="9"/>
      <c r="ED79" s="42"/>
      <c r="EE79" s="9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7"/>
      <c r="EZ79" s="1406" t="s">
        <v>91</v>
      </c>
      <c r="FA79" s="11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9"/>
      <c r="FM79" s="9"/>
      <c r="FN79" s="9"/>
      <c r="FO79" s="41"/>
      <c r="FP79" s="10"/>
      <c r="FQ79" s="10"/>
      <c r="FR79" s="10"/>
      <c r="FS79" s="10"/>
      <c r="FT79" s="43"/>
      <c r="FU79" s="44"/>
      <c r="FV79" s="10"/>
      <c r="FW79" s="44"/>
      <c r="FX79" s="10"/>
      <c r="FY79" s="10"/>
      <c r="FZ79" s="10"/>
      <c r="GA79" s="10"/>
      <c r="GB79" s="10"/>
      <c r="GC79" s="10"/>
      <c r="GD79" s="14"/>
      <c r="GE79" s="10"/>
      <c r="GF79" s="10"/>
      <c r="GG79" s="10"/>
      <c r="GH79" s="10"/>
      <c r="GI79" s="10"/>
      <c r="GJ79" s="10"/>
      <c r="GK79" s="10"/>
      <c r="GL79" s="9"/>
      <c r="GM79" s="9"/>
      <c r="GN79" s="9"/>
      <c r="GO79" s="46"/>
      <c r="GP79" s="46"/>
      <c r="GQ79" s="9"/>
      <c r="GR79" s="46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10"/>
      <c r="HM79" s="14"/>
      <c r="HN79" s="10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41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10"/>
      <c r="KA79" s="10"/>
      <c r="KB79" s="10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P79" s="19"/>
    </row>
    <row r="80" spans="1:302" ht="18" thickBot="1">
      <c r="A80" s="2100"/>
      <c r="N80"/>
      <c r="O80"/>
      <c r="P80"/>
      <c r="Q80"/>
      <c r="R80"/>
      <c r="S80"/>
      <c r="T80"/>
      <c r="U80"/>
      <c r="V80"/>
      <c r="W80"/>
      <c r="X80"/>
      <c r="Y80"/>
      <c r="Z80"/>
      <c r="AP80" s="19"/>
      <c r="AS80" s="45"/>
      <c r="AT80" s="46"/>
      <c r="AU80" s="9"/>
      <c r="AV80" s="46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10"/>
      <c r="BQ80" s="14"/>
      <c r="BR80" s="10"/>
      <c r="BS80" s="9"/>
      <c r="BT80" s="9"/>
      <c r="BU80" s="9"/>
      <c r="BV80" s="9"/>
      <c r="BW80" s="9"/>
      <c r="BX80" s="9"/>
      <c r="BY80" s="9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54"/>
      <c r="CL80" s="2"/>
      <c r="CN80" s="45"/>
      <c r="CO80" s="46"/>
      <c r="CP80" s="9"/>
      <c r="CQ80" s="46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10"/>
      <c r="DL80" s="14"/>
      <c r="DM80" s="10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20"/>
      <c r="EB80" s="45"/>
      <c r="EC80" s="46"/>
      <c r="ED80" s="9"/>
      <c r="EE80" s="46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10"/>
      <c r="EZ80" s="14"/>
      <c r="FA80" s="10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41"/>
      <c r="FP80" s="11"/>
      <c r="FQ80" s="11"/>
      <c r="FR80" s="11"/>
      <c r="FS80" s="48"/>
      <c r="FT80" s="15"/>
      <c r="FU80" s="10"/>
      <c r="FV80" s="10"/>
      <c r="FW80" s="10"/>
      <c r="FX80" s="10"/>
      <c r="FY80" s="10"/>
      <c r="FZ80" s="10"/>
      <c r="GA80" s="10"/>
      <c r="GB80" s="10"/>
      <c r="GC80" s="10"/>
      <c r="GD80" s="49"/>
      <c r="GE80" s="10"/>
      <c r="GF80" s="10"/>
      <c r="GG80" s="10"/>
      <c r="GH80" s="10"/>
      <c r="GI80" s="10"/>
      <c r="GJ80" s="10"/>
      <c r="GK80" s="10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10"/>
      <c r="HM80" s="49"/>
      <c r="HN80" s="10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41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KL80" s="9"/>
      <c r="KM80" s="9"/>
      <c r="KP80" s="19"/>
    </row>
    <row r="81" spans="1:302" ht="18" thickBot="1">
      <c r="A81" s="2100"/>
      <c r="N81"/>
      <c r="O81"/>
      <c r="P81"/>
      <c r="Q81"/>
      <c r="R81"/>
      <c r="S81"/>
      <c r="T81"/>
      <c r="U81"/>
      <c r="V81"/>
      <c r="W81"/>
      <c r="X81"/>
      <c r="Y81"/>
      <c r="Z81"/>
      <c r="AP81" s="19"/>
      <c r="AQ81" s="5"/>
      <c r="AR81" s="5"/>
      <c r="AS81" s="50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10"/>
      <c r="BQ81" s="49"/>
      <c r="BR81" s="10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4"/>
      <c r="CM81" s="5"/>
      <c r="CN81" s="50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10"/>
      <c r="DL81" s="49"/>
      <c r="DM81" s="10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35"/>
      <c r="EA81" s="5"/>
      <c r="EB81" s="50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10"/>
      <c r="EZ81" s="49"/>
      <c r="FA81" s="10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41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10"/>
      <c r="HM81" s="10"/>
      <c r="HN81" s="10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41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KL81" s="9"/>
      <c r="KM81" s="9"/>
      <c r="KP81" s="19"/>
    </row>
    <row r="82" spans="1:302" ht="17.399999999999999">
      <c r="A82" s="2100"/>
      <c r="N82"/>
      <c r="O82"/>
      <c r="P82"/>
      <c r="Q82"/>
      <c r="R82"/>
      <c r="S82"/>
      <c r="T82"/>
      <c r="U82"/>
      <c r="V82"/>
      <c r="W82"/>
      <c r="X82"/>
      <c r="Y82"/>
      <c r="Z82"/>
      <c r="AP82" s="1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10"/>
      <c r="BQ82" s="10"/>
      <c r="BR82" s="10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10"/>
      <c r="DL82" s="10"/>
      <c r="DM82" s="10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20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10"/>
      <c r="EZ82" s="10"/>
      <c r="FA82" s="10"/>
      <c r="FB82" s="9"/>
      <c r="FC82" s="9"/>
      <c r="FD82" s="9"/>
      <c r="FE82" s="9"/>
      <c r="FF82" s="9"/>
      <c r="FG82" s="9"/>
      <c r="FH82" s="9"/>
      <c r="FK82" s="9"/>
      <c r="FL82" s="9"/>
      <c r="FM82" s="9"/>
      <c r="FN82" s="9"/>
      <c r="FO82" s="41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41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P82" s="19"/>
    </row>
    <row r="83" spans="1:302" ht="17.399999999999999">
      <c r="A83" s="2100"/>
      <c r="N83"/>
      <c r="O83"/>
      <c r="P83"/>
      <c r="Q83"/>
      <c r="R83"/>
      <c r="S83"/>
      <c r="T83"/>
      <c r="U83"/>
      <c r="V83"/>
      <c r="W83"/>
      <c r="X83"/>
      <c r="Y83"/>
      <c r="Z83"/>
      <c r="AP83" s="1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20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K83" s="9"/>
      <c r="FL83" s="9"/>
      <c r="FM83" s="9"/>
      <c r="FN83" s="9"/>
      <c r="FO83" s="41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41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P83" s="19"/>
    </row>
    <row r="84" spans="1:302" ht="17.399999999999999">
      <c r="A84" s="2100"/>
      <c r="N84"/>
      <c r="O84"/>
      <c r="P84"/>
      <c r="Q84"/>
      <c r="R84"/>
      <c r="S84"/>
      <c r="T84"/>
      <c r="U84"/>
      <c r="V84"/>
      <c r="W84"/>
      <c r="X84"/>
      <c r="Y84"/>
      <c r="Z84"/>
      <c r="AP84" s="1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20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K84" s="9"/>
      <c r="FL84" s="9"/>
      <c r="FM84" s="9"/>
      <c r="FN84" s="9"/>
      <c r="FO84" s="41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41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P84" s="19"/>
    </row>
    <row r="85" spans="1:302" ht="17.399999999999999">
      <c r="A85" s="2100"/>
      <c r="N85"/>
      <c r="O85"/>
      <c r="P85"/>
      <c r="Q85"/>
      <c r="R85"/>
      <c r="S85"/>
      <c r="T85"/>
      <c r="U85"/>
      <c r="V85"/>
      <c r="W85"/>
      <c r="X85"/>
      <c r="Y85"/>
      <c r="Z85"/>
      <c r="AP85" s="1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20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K85" s="9"/>
      <c r="FL85" s="9"/>
      <c r="FM85" s="9"/>
      <c r="FN85" s="9"/>
      <c r="FO85" s="41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IF85" s="9"/>
      <c r="IG85" s="41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KK85" s="9"/>
      <c r="KL85" s="9"/>
      <c r="KM85" s="9"/>
      <c r="KP85" s="19"/>
    </row>
    <row r="86" spans="1:302" ht="17.399999999999999">
      <c r="A86" s="2100"/>
      <c r="N86"/>
      <c r="O86"/>
      <c r="P86"/>
      <c r="Q86"/>
      <c r="R86"/>
      <c r="S86"/>
      <c r="T86"/>
      <c r="U86"/>
      <c r="V86"/>
      <c r="W86"/>
      <c r="X86"/>
      <c r="Y86"/>
      <c r="Z86"/>
      <c r="AP86" s="1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20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K86" s="9"/>
      <c r="FL86" s="9"/>
      <c r="FM86" s="9"/>
      <c r="FN86" s="9"/>
      <c r="FO86" s="41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41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P86" s="19"/>
    </row>
    <row r="87" spans="1:302" ht="17.399999999999999">
      <c r="A87" s="2100"/>
      <c r="B87" s="1403" t="s">
        <v>93</v>
      </c>
      <c r="C87" s="1403"/>
      <c r="D87" s="1403"/>
      <c r="E87" s="1403"/>
      <c r="F87" s="1403"/>
      <c r="G87" s="1403"/>
      <c r="H87" s="1403"/>
      <c r="I87" s="1403"/>
      <c r="J87" s="1403"/>
      <c r="K87" s="1403"/>
      <c r="L87" s="1403"/>
      <c r="M87" s="1403"/>
      <c r="N87" s="1403"/>
      <c r="O87" s="1403"/>
      <c r="P87" s="1403"/>
      <c r="Q87" s="1403"/>
      <c r="R87" s="1403"/>
      <c r="S87" s="1403"/>
      <c r="T87" s="1403"/>
      <c r="U87" s="1403"/>
      <c r="V87" s="1403"/>
      <c r="W87" s="1403"/>
      <c r="X87" s="1403"/>
      <c r="Y87" s="1403"/>
      <c r="Z87" s="1403"/>
      <c r="AA87" s="1403"/>
      <c r="AB87" s="1403"/>
      <c r="AC87" s="1403"/>
      <c r="AD87" s="1403"/>
      <c r="AE87" s="1403"/>
      <c r="AF87" s="1403"/>
      <c r="AG87" s="1403"/>
      <c r="AH87" s="1403"/>
      <c r="AI87" s="1403"/>
      <c r="AJ87" s="1403"/>
      <c r="AK87" s="1403"/>
      <c r="AL87" s="1403"/>
      <c r="AM87" s="1403"/>
      <c r="AN87" s="1403"/>
      <c r="AO87" s="1403"/>
      <c r="AP87" s="1404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20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K87" s="9"/>
      <c r="FL87" s="9"/>
      <c r="FM87" s="9"/>
      <c r="FN87" s="9"/>
      <c r="FO87" s="41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41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P87" s="19"/>
    </row>
    <row r="88" spans="1:302" ht="17.399999999999999">
      <c r="A88" s="2100"/>
      <c r="N88"/>
      <c r="O88"/>
      <c r="P88"/>
      <c r="Q88"/>
      <c r="R88"/>
      <c r="S88"/>
      <c r="T88"/>
      <c r="U88"/>
      <c r="V88"/>
      <c r="W88"/>
      <c r="X88"/>
      <c r="Y88"/>
      <c r="Z88"/>
      <c r="AP88" s="1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20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K88" s="9"/>
      <c r="FL88" s="9"/>
      <c r="FM88" s="9"/>
      <c r="FN88" s="9"/>
      <c r="FO88" s="41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41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P88" s="19"/>
    </row>
    <row r="89" spans="1:302" ht="17.399999999999999">
      <c r="A89" s="2100"/>
      <c r="N89"/>
      <c r="O89"/>
      <c r="P89"/>
      <c r="Q89"/>
      <c r="R89"/>
      <c r="S89"/>
      <c r="T89"/>
      <c r="U89"/>
      <c r="V89"/>
      <c r="W89"/>
      <c r="X89"/>
      <c r="Y89"/>
      <c r="Z89"/>
      <c r="AP89" s="1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20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K89" s="9"/>
      <c r="FL89" s="9"/>
      <c r="FM89" s="9"/>
      <c r="FN89" s="9"/>
      <c r="FO89" s="41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41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P89" s="19"/>
    </row>
    <row r="90" spans="1:302" ht="17.399999999999999">
      <c r="A90" s="2100"/>
      <c r="N90"/>
      <c r="O90"/>
      <c r="P90"/>
      <c r="Q90"/>
      <c r="R90"/>
      <c r="S90"/>
      <c r="T90"/>
      <c r="U90"/>
      <c r="V90"/>
      <c r="W90"/>
      <c r="X90"/>
      <c r="Y90"/>
      <c r="Z90"/>
      <c r="AP90" s="1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20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K90" s="9"/>
      <c r="FL90" s="9"/>
      <c r="FM90" s="9"/>
      <c r="FN90" s="9"/>
      <c r="FO90" s="41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41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P90" s="19"/>
    </row>
    <row r="91" spans="1:302" ht="17.399999999999999">
      <c r="A91" s="2100"/>
      <c r="N91"/>
      <c r="O91"/>
      <c r="P91"/>
      <c r="Q91"/>
      <c r="R91"/>
      <c r="S91"/>
      <c r="T91"/>
      <c r="U91"/>
      <c r="V91"/>
      <c r="W91"/>
      <c r="X91"/>
      <c r="Y91"/>
      <c r="Z91"/>
      <c r="AP91" s="1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20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K91" s="9"/>
      <c r="FL91" s="9"/>
      <c r="FM91" s="9"/>
      <c r="FN91" s="9"/>
      <c r="FO91" s="41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41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P91" s="19"/>
    </row>
    <row r="92" spans="1:302" ht="17.399999999999999">
      <c r="A92" s="2100"/>
      <c r="N92"/>
      <c r="O92"/>
      <c r="P92"/>
      <c r="Q92"/>
      <c r="R92"/>
      <c r="S92"/>
      <c r="T92"/>
      <c r="U92"/>
      <c r="V92"/>
      <c r="W92"/>
      <c r="X92"/>
      <c r="Y92"/>
      <c r="Z92"/>
      <c r="AP92" s="19"/>
      <c r="AS92" s="9"/>
      <c r="AU92" s="1408" t="s">
        <v>94</v>
      </c>
      <c r="AW92" s="9"/>
      <c r="AX92" s="9"/>
      <c r="AY92" s="9"/>
      <c r="AZ92" s="1408" t="s">
        <v>95</v>
      </c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N92" s="9"/>
      <c r="CP92" s="1408" t="s">
        <v>94</v>
      </c>
      <c r="CR92" s="9"/>
      <c r="CS92" s="9"/>
      <c r="CT92" s="9"/>
      <c r="CU92" s="1408" t="s">
        <v>95</v>
      </c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20"/>
      <c r="EB92" s="9"/>
      <c r="ED92" s="1408" t="s">
        <v>94</v>
      </c>
      <c r="EF92" s="9"/>
      <c r="EG92" s="9"/>
      <c r="EH92" s="9"/>
      <c r="EI92" s="1408" t="s">
        <v>95</v>
      </c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K92" s="9"/>
      <c r="FL92" s="9"/>
      <c r="FM92" s="9"/>
      <c r="FN92" s="9"/>
      <c r="FO92" s="41"/>
      <c r="FP92" s="10"/>
      <c r="FQ92" s="10"/>
      <c r="FR92" s="10"/>
      <c r="FS92" s="10"/>
      <c r="FT92" s="10"/>
      <c r="FV92" s="1408" t="s">
        <v>94</v>
      </c>
      <c r="FX92" s="9"/>
      <c r="FY92" s="9"/>
      <c r="FZ92" s="9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409" t="s">
        <v>96</v>
      </c>
      <c r="GL92" s="10"/>
      <c r="GO92" s="9"/>
      <c r="GP92" s="9"/>
      <c r="GQ92" s="1408" t="s">
        <v>94</v>
      </c>
      <c r="GR92" s="9"/>
      <c r="GS92" s="9"/>
      <c r="GT92" s="9"/>
      <c r="GU92" s="9"/>
      <c r="GV92" s="1408" t="s">
        <v>95</v>
      </c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41"/>
      <c r="IH92" s="10"/>
      <c r="II92" s="10"/>
      <c r="IJ92" s="10"/>
      <c r="IL92" s="1408" t="s">
        <v>94</v>
      </c>
      <c r="IN92" s="9"/>
      <c r="IO92" s="9"/>
      <c r="IP92" s="9"/>
      <c r="IQ92" s="10"/>
      <c r="IR92" s="10"/>
      <c r="IS92" s="10"/>
      <c r="IT92" s="10"/>
      <c r="IU92" s="10"/>
      <c r="IV92" s="10"/>
      <c r="IW92" s="10"/>
      <c r="IX92" s="9"/>
      <c r="IY92" s="9"/>
      <c r="IZ92" s="9"/>
      <c r="JB92" s="9"/>
      <c r="JC92" s="9"/>
      <c r="JD92" s="9"/>
      <c r="JE92" s="9"/>
      <c r="JF92" s="9"/>
      <c r="JG92" s="9"/>
      <c r="JH92" s="9"/>
      <c r="JI92" s="9"/>
      <c r="JJ92" s="1408" t="s">
        <v>95</v>
      </c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P92" s="19"/>
    </row>
    <row r="93" spans="1:302" ht="18" thickBot="1">
      <c r="A93" s="2100"/>
      <c r="N93"/>
      <c r="O93"/>
      <c r="P93"/>
      <c r="Q93"/>
      <c r="R93"/>
      <c r="S93"/>
      <c r="T93"/>
      <c r="U93"/>
      <c r="V93"/>
      <c r="W93"/>
      <c r="X93"/>
      <c r="Y93"/>
      <c r="Z93"/>
      <c r="AP93" s="19"/>
      <c r="AS93" s="9"/>
      <c r="AU93" s="1408" t="s">
        <v>97</v>
      </c>
      <c r="AW93" s="9"/>
      <c r="AX93" s="9"/>
      <c r="AY93" s="9"/>
      <c r="AZ93" s="1408" t="s">
        <v>98</v>
      </c>
      <c r="BA93" s="9"/>
      <c r="BB93" s="9"/>
      <c r="BC93" s="9"/>
      <c r="BD93" s="9"/>
      <c r="BE93" s="9"/>
      <c r="BF93" s="9"/>
      <c r="BG93" s="9"/>
      <c r="BH93" s="9"/>
      <c r="BI93" s="9"/>
      <c r="BJ93" s="51" t="s">
        <v>99</v>
      </c>
      <c r="BK93" s="9"/>
      <c r="BL93" s="9"/>
      <c r="BM93" s="9"/>
      <c r="BN93" s="9"/>
      <c r="BO93" s="9"/>
      <c r="BP93" s="9"/>
      <c r="BQ93" s="9"/>
      <c r="BR93" s="9"/>
      <c r="BS93" s="9"/>
      <c r="BT93" s="51" t="s">
        <v>100</v>
      </c>
      <c r="BU93" s="9"/>
      <c r="BV93" s="9"/>
      <c r="BW93" s="9"/>
      <c r="BX93" s="51" t="s">
        <v>99</v>
      </c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N93" s="9"/>
      <c r="CP93" s="1408" t="s">
        <v>97</v>
      </c>
      <c r="CR93" s="9"/>
      <c r="CS93" s="9"/>
      <c r="CT93" s="9"/>
      <c r="CU93" s="1408" t="s">
        <v>98</v>
      </c>
      <c r="CV93" s="9"/>
      <c r="CW93" s="9"/>
      <c r="CX93" s="9"/>
      <c r="CY93" s="9"/>
      <c r="CZ93" s="9"/>
      <c r="DA93" s="9"/>
      <c r="DB93" s="9"/>
      <c r="DC93" s="9"/>
      <c r="DD93" s="9"/>
      <c r="DE93" s="51" t="s">
        <v>99</v>
      </c>
      <c r="DF93" s="9"/>
      <c r="DG93" s="9"/>
      <c r="DH93" s="9"/>
      <c r="DI93" s="9"/>
      <c r="DJ93" s="9"/>
      <c r="DK93" s="9"/>
      <c r="DL93" s="9"/>
      <c r="DM93" s="9"/>
      <c r="DN93" s="9"/>
      <c r="DO93" s="51" t="s">
        <v>100</v>
      </c>
      <c r="DP93" s="9"/>
      <c r="DQ93" s="9"/>
      <c r="DR93" s="9"/>
      <c r="DS93" s="51" t="s">
        <v>99</v>
      </c>
      <c r="DT93" s="9"/>
      <c r="DU93" s="9"/>
      <c r="DV93" s="9"/>
      <c r="DW93" s="9"/>
      <c r="DX93" s="9"/>
      <c r="DY93" s="9"/>
      <c r="DZ93" s="20"/>
      <c r="EB93" s="9"/>
      <c r="ED93" s="1408" t="s">
        <v>97</v>
      </c>
      <c r="EF93" s="9"/>
      <c r="EG93" s="9"/>
      <c r="EH93" s="9"/>
      <c r="EI93" s="1408" t="s">
        <v>98</v>
      </c>
      <c r="EJ93" s="9"/>
      <c r="EK93" s="9"/>
      <c r="EL93" s="9"/>
      <c r="EM93" s="9"/>
      <c r="EN93" s="9"/>
      <c r="EO93" s="9"/>
      <c r="EP93" s="9"/>
      <c r="EQ93" s="9"/>
      <c r="ER93" s="9"/>
      <c r="ES93" s="51" t="s">
        <v>99</v>
      </c>
      <c r="ET93" s="9"/>
      <c r="EU93" s="9"/>
      <c r="EV93" s="9"/>
      <c r="EW93" s="9"/>
      <c r="EX93" s="9"/>
      <c r="EY93" s="9"/>
      <c r="EZ93" s="9"/>
      <c r="FA93" s="9"/>
      <c r="FB93" s="9"/>
      <c r="FC93" s="51" t="s">
        <v>100</v>
      </c>
      <c r="FD93" s="9"/>
      <c r="FE93" s="9"/>
      <c r="FF93" s="9"/>
      <c r="FG93" s="51" t="s">
        <v>99</v>
      </c>
      <c r="FH93" s="9"/>
      <c r="FK93" s="9"/>
      <c r="FL93" s="9"/>
      <c r="FM93" s="9"/>
      <c r="FN93" s="9"/>
      <c r="FO93" s="41"/>
      <c r="FP93" s="10"/>
      <c r="FQ93" s="10"/>
      <c r="FR93" s="10"/>
      <c r="FS93" s="10"/>
      <c r="FT93" s="10"/>
      <c r="FV93" s="1408" t="s">
        <v>97</v>
      </c>
      <c r="FX93" s="9"/>
      <c r="FY93" s="9"/>
      <c r="FZ93" s="9"/>
      <c r="GA93" s="10"/>
      <c r="GB93" s="1409" t="s">
        <v>95</v>
      </c>
      <c r="GC93" s="10"/>
      <c r="GD93" s="10"/>
      <c r="GE93" s="10"/>
      <c r="GF93" s="10"/>
      <c r="GG93" s="10"/>
      <c r="GH93" s="10"/>
      <c r="GI93" s="10"/>
      <c r="GJ93" s="10"/>
      <c r="GK93" s="52" t="s">
        <v>101</v>
      </c>
      <c r="GL93" s="10"/>
      <c r="GO93" s="9"/>
      <c r="GP93" s="9"/>
      <c r="GQ93" s="1408" t="s">
        <v>97</v>
      </c>
      <c r="GR93" s="1408"/>
      <c r="GS93" s="9"/>
      <c r="GT93" s="9"/>
      <c r="GU93" s="9"/>
      <c r="GV93" s="1408" t="s">
        <v>98</v>
      </c>
      <c r="GW93" s="9"/>
      <c r="GX93" s="9"/>
      <c r="GY93" s="9"/>
      <c r="GZ93" s="9"/>
      <c r="HA93" s="9"/>
      <c r="HB93" s="9"/>
      <c r="HC93" s="9"/>
      <c r="HD93" s="9"/>
      <c r="HE93" s="9"/>
      <c r="HF93" s="51" t="s">
        <v>99</v>
      </c>
      <c r="HG93" s="9"/>
      <c r="HH93" s="9"/>
      <c r="HI93" s="9"/>
      <c r="HJ93" s="9"/>
      <c r="HK93" s="9"/>
      <c r="HL93" s="9"/>
      <c r="HM93" s="9"/>
      <c r="HN93" s="9"/>
      <c r="HO93" s="1408" t="s">
        <v>100</v>
      </c>
      <c r="HQ93" s="9"/>
      <c r="HR93" s="9"/>
      <c r="HS93" s="9"/>
      <c r="HT93" s="51" t="s">
        <v>99</v>
      </c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10"/>
      <c r="IG93" s="41"/>
      <c r="IH93" s="9"/>
      <c r="II93" s="9"/>
      <c r="IJ93" s="9"/>
      <c r="IL93" s="1408" t="s">
        <v>97</v>
      </c>
      <c r="IN93" s="9"/>
      <c r="IO93" s="9"/>
      <c r="IP93" s="9"/>
      <c r="IQ93" s="1408" t="s">
        <v>95</v>
      </c>
      <c r="IR93" s="9"/>
      <c r="IS93" s="9"/>
      <c r="IT93" s="9"/>
      <c r="IU93" s="9"/>
      <c r="IV93" s="9"/>
      <c r="IW93" s="9"/>
      <c r="IX93" s="9"/>
      <c r="IY93" s="9"/>
      <c r="IZ93" s="9"/>
      <c r="JA93" s="1408" t="s">
        <v>102</v>
      </c>
      <c r="JB93" s="9"/>
      <c r="JC93" s="9"/>
      <c r="JD93" s="9"/>
      <c r="JE93" s="9"/>
      <c r="JF93" s="9"/>
      <c r="JG93" s="9"/>
      <c r="JH93" s="9"/>
      <c r="JI93" s="9"/>
      <c r="JJ93" s="1408" t="s">
        <v>98</v>
      </c>
      <c r="JK93" s="9"/>
      <c r="JL93" s="9"/>
      <c r="JM93" s="9"/>
      <c r="JN93" s="9"/>
      <c r="JO93" s="9"/>
      <c r="JP93" s="9"/>
      <c r="JQ93" s="9"/>
      <c r="JR93" s="9"/>
      <c r="JS93" s="9"/>
      <c r="JT93" s="51" t="s">
        <v>99</v>
      </c>
      <c r="JU93" s="9"/>
      <c r="JV93" s="9"/>
      <c r="JW93" s="9"/>
      <c r="JX93" s="9"/>
      <c r="JY93" s="9"/>
      <c r="JZ93" s="9"/>
      <c r="KA93" s="9"/>
      <c r="KB93" s="9"/>
      <c r="KC93" s="1408" t="s">
        <v>100</v>
      </c>
      <c r="KE93" s="9"/>
      <c r="KF93" s="9"/>
      <c r="KG93" s="9"/>
      <c r="KH93" s="51" t="s">
        <v>99</v>
      </c>
      <c r="KI93" s="9"/>
      <c r="KJ93" s="9"/>
      <c r="KK93" s="9"/>
      <c r="KL93" s="9"/>
      <c r="KM93" s="9"/>
      <c r="KP93" s="19"/>
    </row>
    <row r="94" spans="1:302" ht="17.399999999999999">
      <c r="A94" s="2100"/>
      <c r="N94"/>
      <c r="O94"/>
      <c r="P94"/>
      <c r="Q94"/>
      <c r="R94"/>
      <c r="S94"/>
      <c r="T94"/>
      <c r="U94"/>
      <c r="V94"/>
      <c r="W94"/>
      <c r="X94"/>
      <c r="Y94"/>
      <c r="Z94"/>
      <c r="AP94" s="19"/>
      <c r="AS94" s="9"/>
      <c r="AT94" s="9"/>
      <c r="AU94" s="53"/>
      <c r="AV94" s="45"/>
      <c r="AW94" s="50"/>
      <c r="AX94" s="9"/>
      <c r="AY94" s="9"/>
      <c r="AZ94" s="45"/>
      <c r="BA94" s="46"/>
      <c r="BB94" s="46"/>
      <c r="BC94" s="54"/>
      <c r="BD94" s="9"/>
      <c r="BE94" s="9"/>
      <c r="BF94" s="9"/>
      <c r="BG94" s="9"/>
      <c r="BH94" s="9"/>
      <c r="BI94" s="9"/>
      <c r="BJ94" s="55"/>
      <c r="BK94" s="9"/>
      <c r="BL94" s="9"/>
      <c r="BM94" s="9"/>
      <c r="BN94" s="9"/>
      <c r="BO94" s="9"/>
      <c r="BP94" s="9"/>
      <c r="BQ94" s="9"/>
      <c r="BR94" s="9"/>
      <c r="BS94" s="53"/>
      <c r="BT94" s="55"/>
      <c r="BU94" s="50"/>
      <c r="BV94" s="9"/>
      <c r="BW94" s="53"/>
      <c r="BX94" s="55"/>
      <c r="BY94" s="50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N94" s="9"/>
      <c r="CO94" s="9"/>
      <c r="CP94" s="53"/>
      <c r="CQ94" s="45"/>
      <c r="CR94" s="50"/>
      <c r="CS94" s="9"/>
      <c r="CT94" s="9"/>
      <c r="CU94" s="45"/>
      <c r="CV94" s="46"/>
      <c r="CW94" s="46"/>
      <c r="CX94" s="54"/>
      <c r="CY94" s="9"/>
      <c r="CZ94" s="9"/>
      <c r="DA94" s="9"/>
      <c r="DB94" s="9"/>
      <c r="DC94" s="9"/>
      <c r="DD94" s="9"/>
      <c r="DE94" s="55"/>
      <c r="DF94" s="9"/>
      <c r="DG94" s="9"/>
      <c r="DH94" s="9"/>
      <c r="DI94" s="9"/>
      <c r="DJ94" s="9"/>
      <c r="DK94" s="9"/>
      <c r="DL94" s="9"/>
      <c r="DM94" s="9"/>
      <c r="DN94" s="53"/>
      <c r="DO94" s="55"/>
      <c r="DP94" s="50"/>
      <c r="DQ94" s="9"/>
      <c r="DR94" s="53"/>
      <c r="DS94" s="55"/>
      <c r="DT94" s="50"/>
      <c r="DU94" s="9"/>
      <c r="DV94" s="9"/>
      <c r="DW94" s="9"/>
      <c r="DX94" s="9"/>
      <c r="DY94" s="9"/>
      <c r="DZ94" s="20"/>
      <c r="EB94" s="9"/>
      <c r="EC94" s="9"/>
      <c r="ED94" s="53"/>
      <c r="EE94" s="45"/>
      <c r="EF94" s="50"/>
      <c r="EG94" s="9"/>
      <c r="EH94" s="9"/>
      <c r="EI94" s="45"/>
      <c r="EJ94" s="46"/>
      <c r="EK94" s="46"/>
      <c r="EL94" s="54"/>
      <c r="EM94" s="9"/>
      <c r="EN94" s="9"/>
      <c r="EO94" s="9"/>
      <c r="EP94" s="9"/>
      <c r="EQ94" s="9"/>
      <c r="ER94" s="9"/>
      <c r="ES94" s="55"/>
      <c r="ET94" s="9"/>
      <c r="EU94" s="9"/>
      <c r="EV94" s="9"/>
      <c r="EW94" s="9"/>
      <c r="EX94" s="9"/>
      <c r="EY94" s="9"/>
      <c r="EZ94" s="9"/>
      <c r="FA94" s="9"/>
      <c r="FB94" s="53"/>
      <c r="FC94" s="55"/>
      <c r="FD94" s="50"/>
      <c r="FE94" s="9"/>
      <c r="FF94" s="53"/>
      <c r="FG94" s="55"/>
      <c r="FH94" s="50"/>
      <c r="FK94" s="9"/>
      <c r="FL94" s="9"/>
      <c r="FM94" s="9"/>
      <c r="FN94" s="9"/>
      <c r="FO94" s="41"/>
      <c r="FP94" s="10"/>
      <c r="FQ94" s="10"/>
      <c r="FR94" s="10"/>
      <c r="FS94" s="10"/>
      <c r="FT94" s="10"/>
      <c r="FU94" s="9"/>
      <c r="FV94" s="53"/>
      <c r="FW94" s="45"/>
      <c r="FX94" s="50"/>
      <c r="FY94" s="9"/>
      <c r="FZ94" s="9"/>
      <c r="GA94" s="10"/>
      <c r="GB94" s="43"/>
      <c r="GC94" s="44"/>
      <c r="GD94" s="72"/>
      <c r="GE94" s="73"/>
      <c r="GF94" s="10"/>
      <c r="GG94" s="10"/>
      <c r="GH94" s="10"/>
      <c r="GI94" s="10"/>
      <c r="GJ94" s="56"/>
      <c r="GK94" s="13"/>
      <c r="GL94" s="15"/>
      <c r="GO94" s="9"/>
      <c r="GP94" s="9"/>
      <c r="GQ94" s="53"/>
      <c r="GR94" s="45"/>
      <c r="GS94" s="50"/>
      <c r="GT94" s="9"/>
      <c r="GU94" s="9"/>
      <c r="GV94" s="45"/>
      <c r="GW94" s="46"/>
      <c r="GX94" s="46"/>
      <c r="GY94" s="54"/>
      <c r="GZ94" s="9"/>
      <c r="HA94" s="9"/>
      <c r="HB94" s="9"/>
      <c r="HC94" s="9"/>
      <c r="HD94" s="9"/>
      <c r="HE94" s="9"/>
      <c r="HF94" s="55"/>
      <c r="HG94" s="9"/>
      <c r="HH94" s="9"/>
      <c r="HI94" s="9"/>
      <c r="HJ94" s="9"/>
      <c r="HK94" s="9"/>
      <c r="HL94" s="9"/>
      <c r="HM94" s="9"/>
      <c r="HN94" s="9"/>
      <c r="HO94" s="53"/>
      <c r="HP94" s="55"/>
      <c r="HQ94" s="50"/>
      <c r="HR94" s="9"/>
      <c r="HS94" s="53"/>
      <c r="HT94" s="55"/>
      <c r="HU94" s="50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10"/>
      <c r="IG94" s="41"/>
      <c r="IH94" s="9"/>
      <c r="II94" s="9"/>
      <c r="IJ94" s="9"/>
      <c r="IK94" s="9"/>
      <c r="IL94" s="53"/>
      <c r="IM94" s="45"/>
      <c r="IN94" s="50"/>
      <c r="IO94" s="9"/>
      <c r="IP94" s="9"/>
      <c r="IQ94" s="77"/>
      <c r="IR94" s="9"/>
      <c r="IS94" s="9"/>
      <c r="IT94" s="9"/>
      <c r="IU94" s="9"/>
      <c r="IV94" s="9"/>
      <c r="IW94" s="9"/>
      <c r="IX94" s="9"/>
      <c r="IY94" s="9"/>
      <c r="IZ94" s="9"/>
      <c r="JA94" s="45"/>
      <c r="JB94" s="50"/>
      <c r="JC94" s="9"/>
      <c r="JD94" s="9"/>
      <c r="JE94" s="9"/>
      <c r="JF94" s="9"/>
      <c r="JG94" s="9"/>
      <c r="JH94" s="9"/>
      <c r="JI94" s="9"/>
      <c r="JJ94" s="45"/>
      <c r="JK94" s="46"/>
      <c r="JL94" s="46"/>
      <c r="JM94" s="54"/>
      <c r="JN94" s="9"/>
      <c r="JO94" s="9"/>
      <c r="JP94" s="9"/>
      <c r="JQ94" s="9"/>
      <c r="JR94" s="9"/>
      <c r="JS94" s="9"/>
      <c r="JT94" s="55"/>
      <c r="JU94" s="9"/>
      <c r="JV94" s="9"/>
      <c r="JW94" s="9"/>
      <c r="JX94" s="9"/>
      <c r="JY94" s="9"/>
      <c r="JZ94" s="9"/>
      <c r="KA94" s="9"/>
      <c r="KB94" s="9"/>
      <c r="KC94" s="53"/>
      <c r="KD94" s="55"/>
      <c r="KE94" s="50"/>
      <c r="KF94" s="9"/>
      <c r="KG94" s="53"/>
      <c r="KH94" s="55"/>
      <c r="KI94" s="50"/>
      <c r="KJ94" s="9"/>
      <c r="KK94" s="9"/>
      <c r="KL94" s="9"/>
      <c r="KM94" s="9"/>
      <c r="KP94" s="19"/>
    </row>
    <row r="95" spans="1:302" ht="18" thickBot="1">
      <c r="A95" s="2100"/>
      <c r="N95"/>
      <c r="O95"/>
      <c r="P95"/>
      <c r="Q95"/>
      <c r="R95"/>
      <c r="S95"/>
      <c r="T95"/>
      <c r="U95"/>
      <c r="V95"/>
      <c r="W95"/>
      <c r="X95"/>
      <c r="Y95"/>
      <c r="Z95"/>
      <c r="AP95" s="19"/>
      <c r="AQ95" s="5"/>
      <c r="AR95" s="5"/>
      <c r="AS95" s="42"/>
      <c r="AT95" s="42"/>
      <c r="AU95" s="57"/>
      <c r="AV95" s="9"/>
      <c r="AW95" s="50"/>
      <c r="AX95" s="42"/>
      <c r="AY95" s="42"/>
      <c r="AZ95" s="50"/>
      <c r="BA95" s="9"/>
      <c r="BB95" s="9"/>
      <c r="BC95" s="53"/>
      <c r="BD95" s="42"/>
      <c r="BE95" s="42"/>
      <c r="BF95" s="42"/>
      <c r="BG95" s="42"/>
      <c r="BH95" s="42"/>
      <c r="BI95" s="42"/>
      <c r="BJ95" s="58"/>
      <c r="BK95" s="9"/>
      <c r="BL95" s="9"/>
      <c r="BM95" s="9"/>
      <c r="BN95" s="42"/>
      <c r="BO95" s="42"/>
      <c r="BP95" s="42"/>
      <c r="BQ95" s="42"/>
      <c r="BR95" s="42"/>
      <c r="BS95" s="42"/>
      <c r="BT95" s="58"/>
      <c r="BU95" s="59"/>
      <c r="BV95" s="42"/>
      <c r="BW95" s="42"/>
      <c r="BX95" s="58"/>
      <c r="BY95" s="59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5"/>
      <c r="CM95" s="5"/>
      <c r="CN95" s="42"/>
      <c r="CO95" s="42"/>
      <c r="CP95" s="57"/>
      <c r="CQ95" s="9"/>
      <c r="CR95" s="50"/>
      <c r="CS95" s="42"/>
      <c r="CT95" s="42"/>
      <c r="CU95" s="50"/>
      <c r="CV95" s="9"/>
      <c r="CW95" s="9"/>
      <c r="CX95" s="53"/>
      <c r="CY95" s="42"/>
      <c r="CZ95" s="42"/>
      <c r="DA95" s="42"/>
      <c r="DB95" s="42"/>
      <c r="DC95" s="42"/>
      <c r="DD95" s="42"/>
      <c r="DE95" s="58"/>
      <c r="DF95" s="9"/>
      <c r="DG95" s="9"/>
      <c r="DH95" s="9"/>
      <c r="DI95" s="42"/>
      <c r="DJ95" s="42"/>
      <c r="DK95" s="42"/>
      <c r="DL95" s="42"/>
      <c r="DM95" s="42"/>
      <c r="DN95" s="42"/>
      <c r="DO95" s="58"/>
      <c r="DP95" s="59"/>
      <c r="DQ95" s="42"/>
      <c r="DR95" s="42"/>
      <c r="DS95" s="58"/>
      <c r="DT95" s="59"/>
      <c r="DU95" s="42"/>
      <c r="DV95" s="11"/>
      <c r="DW95" s="9"/>
      <c r="DX95" s="9"/>
      <c r="DY95" s="9"/>
      <c r="DZ95" s="35"/>
      <c r="EA95" s="5"/>
      <c r="EB95" s="42"/>
      <c r="EC95" s="42"/>
      <c r="ED95" s="57"/>
      <c r="EE95" s="9"/>
      <c r="EF95" s="50"/>
      <c r="EG95" s="42"/>
      <c r="EH95" s="42"/>
      <c r="EI95" s="50"/>
      <c r="EJ95" s="9"/>
      <c r="EK95" s="9"/>
      <c r="EL95" s="53"/>
      <c r="EM95" s="42"/>
      <c r="EN95" s="42"/>
      <c r="EO95" s="42"/>
      <c r="EP95" s="42"/>
      <c r="EQ95" s="42"/>
      <c r="ER95" s="42"/>
      <c r="ES95" s="58"/>
      <c r="ET95" s="9"/>
      <c r="EU95" s="9"/>
      <c r="EV95" s="9"/>
      <c r="EW95" s="42"/>
      <c r="EX95" s="42"/>
      <c r="EY95" s="42"/>
      <c r="EZ95" s="42"/>
      <c r="FA95" s="42"/>
      <c r="FB95" s="42"/>
      <c r="FC95" s="58"/>
      <c r="FD95" s="59"/>
      <c r="FE95" s="42"/>
      <c r="FF95" s="42"/>
      <c r="FG95" s="58"/>
      <c r="FH95" s="59"/>
      <c r="FI95" s="5"/>
      <c r="FJ95" s="5"/>
      <c r="FK95" s="42"/>
      <c r="FL95" s="9"/>
      <c r="FM95" s="9"/>
      <c r="FN95" s="9"/>
      <c r="FO95" s="41"/>
      <c r="FP95" s="11"/>
      <c r="FQ95" s="11"/>
      <c r="FR95" s="11"/>
      <c r="FS95" s="11"/>
      <c r="FT95" s="11"/>
      <c r="FU95" s="42"/>
      <c r="FV95" s="57"/>
      <c r="FW95" s="9"/>
      <c r="FX95" s="50"/>
      <c r="FY95" s="42"/>
      <c r="FZ95" s="42"/>
      <c r="GA95" s="11"/>
      <c r="GB95" s="15"/>
      <c r="GC95" s="10"/>
      <c r="GD95" s="10"/>
      <c r="GE95" s="74"/>
      <c r="GF95" s="11"/>
      <c r="GG95" s="11"/>
      <c r="GH95" s="11"/>
      <c r="GI95" s="11"/>
      <c r="GJ95" s="48"/>
      <c r="GK95" s="14"/>
      <c r="GL95" s="11"/>
      <c r="GM95" s="5"/>
      <c r="GN95" s="5"/>
      <c r="GO95" s="42"/>
      <c r="GP95" s="42"/>
      <c r="GQ95" s="57"/>
      <c r="GR95" s="9"/>
      <c r="GS95" s="50"/>
      <c r="GT95" s="42"/>
      <c r="GU95" s="42"/>
      <c r="GV95" s="50"/>
      <c r="GW95" s="9"/>
      <c r="GX95" s="9"/>
      <c r="GY95" s="53"/>
      <c r="GZ95" s="42"/>
      <c r="HA95" s="42"/>
      <c r="HB95" s="42"/>
      <c r="HC95" s="42"/>
      <c r="HD95" s="42"/>
      <c r="HE95" s="42"/>
      <c r="HF95" s="58"/>
      <c r="HG95" s="9"/>
      <c r="HH95" s="9"/>
      <c r="HI95" s="9"/>
      <c r="HJ95" s="42"/>
      <c r="HK95" s="42"/>
      <c r="HL95" s="42"/>
      <c r="HM95" s="42"/>
      <c r="HN95" s="42"/>
      <c r="HO95" s="42"/>
      <c r="HP95" s="58"/>
      <c r="HQ95" s="59"/>
      <c r="HR95" s="42"/>
      <c r="HS95" s="42"/>
      <c r="HT95" s="58"/>
      <c r="HU95" s="42"/>
      <c r="HV95" s="42"/>
      <c r="HW95" s="42"/>
      <c r="HX95" s="9"/>
      <c r="HY95" s="9"/>
      <c r="HZ95" s="9"/>
      <c r="IA95" s="9"/>
      <c r="IB95" s="9"/>
      <c r="IC95" s="9"/>
      <c r="ID95" s="9"/>
      <c r="IE95" s="9"/>
      <c r="IF95" s="10"/>
      <c r="IG95" s="41"/>
      <c r="IH95" s="42"/>
      <c r="II95" s="42"/>
      <c r="IJ95" s="42"/>
      <c r="IK95" s="42"/>
      <c r="IL95" s="57"/>
      <c r="IM95" s="9"/>
      <c r="IN95" s="50"/>
      <c r="IO95" s="42"/>
      <c r="IP95" s="42"/>
      <c r="IQ95" s="78"/>
      <c r="IR95" s="42"/>
      <c r="IS95" s="42"/>
      <c r="IT95" s="42"/>
      <c r="IU95" s="42"/>
      <c r="IV95" s="42"/>
      <c r="IW95" s="42"/>
      <c r="IX95" s="42"/>
      <c r="IY95" s="42"/>
      <c r="IZ95" s="42"/>
      <c r="JA95" s="50"/>
      <c r="JB95" s="59"/>
      <c r="JC95" s="42"/>
      <c r="JD95" s="42"/>
      <c r="JE95" s="42"/>
      <c r="JF95" s="42"/>
      <c r="JG95" s="42"/>
      <c r="JH95" s="42"/>
      <c r="JI95" s="42"/>
      <c r="JJ95" s="50"/>
      <c r="JK95" s="9"/>
      <c r="JL95" s="9"/>
      <c r="JM95" s="53"/>
      <c r="JN95" s="42"/>
      <c r="JO95" s="42"/>
      <c r="JP95" s="42"/>
      <c r="JQ95" s="42"/>
      <c r="JR95" s="42"/>
      <c r="JS95" s="42"/>
      <c r="JT95" s="58"/>
      <c r="JU95" s="9"/>
      <c r="JV95" s="9"/>
      <c r="JW95" s="9"/>
      <c r="JX95" s="42"/>
      <c r="JY95" s="42"/>
      <c r="JZ95" s="42"/>
      <c r="KA95" s="42"/>
      <c r="KB95" s="42"/>
      <c r="KC95" s="42"/>
      <c r="KD95" s="58"/>
      <c r="KE95" s="59"/>
      <c r="KF95" s="42"/>
      <c r="KG95" s="42"/>
      <c r="KH95" s="58"/>
      <c r="KI95" s="59"/>
      <c r="KJ95" s="42"/>
      <c r="KK95" s="11"/>
      <c r="KL95" s="11"/>
      <c r="KM95" s="11"/>
      <c r="KP95" s="19"/>
    </row>
    <row r="96" spans="1:302" ht="17.399999999999999">
      <c r="A96" s="2100"/>
      <c r="N96"/>
      <c r="O96"/>
      <c r="P96"/>
      <c r="Q96"/>
      <c r="R96"/>
      <c r="S96"/>
      <c r="T96"/>
      <c r="U96"/>
      <c r="V96"/>
      <c r="W96"/>
      <c r="X96"/>
      <c r="Y96"/>
      <c r="Z96"/>
      <c r="AP96" s="19"/>
      <c r="AS96" s="9"/>
      <c r="AT96" s="9"/>
      <c r="AU96" s="9"/>
      <c r="AV96" s="9"/>
      <c r="AW96" s="46"/>
      <c r="AX96" s="9"/>
      <c r="AY96" s="9"/>
      <c r="AZ96" s="9"/>
      <c r="BA96" s="9"/>
      <c r="BB96" s="9"/>
      <c r="BC96" s="9"/>
      <c r="BD96" s="9"/>
      <c r="BE96" s="46"/>
      <c r="BF96" s="46"/>
      <c r="BG96" s="46"/>
      <c r="BH96" s="46"/>
      <c r="BI96" s="46"/>
      <c r="BJ96" s="9"/>
      <c r="BK96" s="46"/>
      <c r="BL96" s="46"/>
      <c r="BM96" s="46"/>
      <c r="BN96" s="46"/>
      <c r="BO96" s="46"/>
      <c r="BP96" s="46"/>
      <c r="BQ96" s="46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N96" s="9"/>
      <c r="CO96" s="9"/>
      <c r="CP96" s="9"/>
      <c r="CQ96" s="9"/>
      <c r="CR96" s="46"/>
      <c r="CS96" s="9"/>
      <c r="CT96" s="9"/>
      <c r="CU96" s="9"/>
      <c r="CV96" s="9"/>
      <c r="CW96" s="9"/>
      <c r="CX96" s="9"/>
      <c r="CY96" s="9"/>
      <c r="CZ96" s="46"/>
      <c r="DA96" s="46"/>
      <c r="DB96" s="46"/>
      <c r="DC96" s="46"/>
      <c r="DD96" s="46"/>
      <c r="DE96" s="9"/>
      <c r="DF96" s="46"/>
      <c r="DG96" s="46"/>
      <c r="DH96" s="46"/>
      <c r="DI96" s="46"/>
      <c r="DJ96" s="46"/>
      <c r="DK96" s="46"/>
      <c r="DL96" s="46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20"/>
      <c r="EB96" s="9"/>
      <c r="EC96" s="9"/>
      <c r="ED96" s="9"/>
      <c r="EE96" s="9"/>
      <c r="EF96" s="46"/>
      <c r="EG96" s="9"/>
      <c r="EH96" s="9"/>
      <c r="EI96" s="9"/>
      <c r="EJ96" s="9"/>
      <c r="EK96" s="9"/>
      <c r="EL96" s="9"/>
      <c r="EM96" s="9"/>
      <c r="EN96" s="46"/>
      <c r="EO96" s="46"/>
      <c r="EP96" s="46"/>
      <c r="EQ96" s="46"/>
      <c r="ER96" s="46"/>
      <c r="ES96" s="9"/>
      <c r="ET96" s="46"/>
      <c r="EU96" s="46"/>
      <c r="EV96" s="46"/>
      <c r="EW96" s="46"/>
      <c r="EX96" s="46"/>
      <c r="EY96" s="46"/>
      <c r="EZ96" s="46"/>
      <c r="FA96" s="9"/>
      <c r="FB96" s="9"/>
      <c r="FC96" s="9"/>
      <c r="FD96" s="9"/>
      <c r="FE96" s="9"/>
      <c r="FF96" s="9"/>
      <c r="FG96" s="9"/>
      <c r="FH96" s="9"/>
      <c r="FK96" s="9"/>
      <c r="FL96" s="9"/>
      <c r="FM96" s="9"/>
      <c r="FN96" s="9"/>
      <c r="FO96" s="41"/>
      <c r="FP96" s="10"/>
      <c r="FQ96" s="10"/>
      <c r="FR96" s="10"/>
      <c r="FS96" s="10"/>
      <c r="FT96" s="10"/>
      <c r="FU96" s="9"/>
      <c r="FV96" s="9"/>
      <c r="FW96" s="9"/>
      <c r="FX96" s="46"/>
      <c r="FY96" s="9"/>
      <c r="FZ96" s="9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O96" s="9"/>
      <c r="GP96" s="9"/>
      <c r="GQ96" s="9"/>
      <c r="GR96" s="9"/>
      <c r="GS96" s="46"/>
      <c r="GT96" s="9"/>
      <c r="GU96" s="9"/>
      <c r="GV96" s="9"/>
      <c r="GW96" s="9"/>
      <c r="GX96" s="9"/>
      <c r="GY96" s="9"/>
      <c r="GZ96" s="9"/>
      <c r="HA96" s="46"/>
      <c r="HB96" s="46"/>
      <c r="HC96" s="46"/>
      <c r="HD96" s="46"/>
      <c r="HE96" s="46"/>
      <c r="HF96" s="9"/>
      <c r="HG96" s="46"/>
      <c r="HH96" s="46"/>
      <c r="HI96" s="46"/>
      <c r="HJ96" s="46"/>
      <c r="HK96" s="46"/>
      <c r="HL96" s="46"/>
      <c r="HM96" s="46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41"/>
      <c r="IH96" s="9"/>
      <c r="II96" s="9"/>
      <c r="IJ96" s="9"/>
      <c r="IK96" s="9"/>
      <c r="IL96" s="9"/>
      <c r="IM96" s="9"/>
      <c r="IN96" s="46"/>
      <c r="IO96" s="9"/>
      <c r="IP96" s="9"/>
      <c r="IQ96" s="9"/>
      <c r="IR96" s="46"/>
      <c r="IS96" s="46"/>
      <c r="IT96" s="46"/>
      <c r="IU96" s="9"/>
      <c r="IV96" s="46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46"/>
      <c r="JP96" s="46"/>
      <c r="JQ96" s="46"/>
      <c r="JR96" s="46"/>
      <c r="JS96" s="46"/>
      <c r="JT96" s="9"/>
      <c r="JU96" s="46"/>
      <c r="JV96" s="46"/>
      <c r="JW96" s="46"/>
      <c r="JX96" s="46"/>
      <c r="JY96" s="46"/>
      <c r="JZ96" s="46"/>
      <c r="KA96" s="46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P96" s="19"/>
    </row>
    <row r="97" spans="1:302" ht="17.399999999999999">
      <c r="A97" s="2100"/>
      <c r="N97"/>
      <c r="O97"/>
      <c r="P97"/>
      <c r="Q97"/>
      <c r="R97"/>
      <c r="S97"/>
      <c r="T97"/>
      <c r="U97"/>
      <c r="V97"/>
      <c r="W97"/>
      <c r="X97"/>
      <c r="Y97"/>
      <c r="Z97"/>
      <c r="AP97" s="19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65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9"/>
      <c r="FB97" s="9"/>
      <c r="FC97" s="9"/>
      <c r="FD97" s="9"/>
      <c r="FE97" s="9"/>
      <c r="FF97" s="9"/>
      <c r="FG97" s="9"/>
      <c r="FH97" s="9"/>
      <c r="FI97" s="10"/>
      <c r="FJ97" s="10"/>
      <c r="FK97" s="10"/>
      <c r="FL97" s="9"/>
      <c r="FM97" s="9"/>
      <c r="FN97" s="9"/>
      <c r="FO97" s="41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41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P97" s="19"/>
    </row>
    <row r="98" spans="1:302" ht="17.399999999999999">
      <c r="A98" s="2100"/>
      <c r="N98"/>
      <c r="O98"/>
      <c r="P98"/>
      <c r="Q98"/>
      <c r="R98"/>
      <c r="S98"/>
      <c r="T98"/>
      <c r="U98"/>
      <c r="V98"/>
      <c r="W98"/>
      <c r="X98"/>
      <c r="Y98"/>
      <c r="Z98"/>
      <c r="AP98" s="1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20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K98" s="9"/>
      <c r="FL98" s="9"/>
      <c r="FM98" s="9"/>
      <c r="FN98" s="9"/>
      <c r="FO98" s="41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41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P98" s="19"/>
    </row>
    <row r="99" spans="1:302" ht="17.399999999999999">
      <c r="A99" s="2100"/>
      <c r="N99"/>
      <c r="O99"/>
      <c r="P99"/>
      <c r="Q99"/>
      <c r="R99"/>
      <c r="S99"/>
      <c r="T99"/>
      <c r="U99"/>
      <c r="V99"/>
      <c r="W99"/>
      <c r="X99"/>
      <c r="Y99"/>
      <c r="Z99"/>
      <c r="AP99" s="1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20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K99" s="9"/>
      <c r="FL99" s="9"/>
      <c r="FM99" s="9"/>
      <c r="FN99" s="9"/>
      <c r="FO99" s="41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41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P99" s="19"/>
    </row>
    <row r="100" spans="1:302" ht="17.399999999999999">
      <c r="A100" s="2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P100" s="1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20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K100" s="9"/>
      <c r="FL100" s="9"/>
      <c r="FM100" s="9"/>
      <c r="FN100" s="9"/>
      <c r="FO100" s="41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41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9"/>
      <c r="JE100" s="9"/>
      <c r="JF100" s="9"/>
      <c r="JG100" s="9"/>
      <c r="JH100" s="9"/>
      <c r="JI100" s="9"/>
      <c r="JJ100" s="9"/>
      <c r="JK100" s="9"/>
      <c r="JL100" s="9"/>
      <c r="JM100" s="9"/>
      <c r="JN100" s="9"/>
      <c r="JO100" s="9"/>
      <c r="JP100" s="9"/>
      <c r="JQ100" s="9"/>
      <c r="JR100" s="9"/>
      <c r="JS100" s="9"/>
      <c r="JT100" s="9"/>
      <c r="JU100" s="9"/>
      <c r="JV100" s="9"/>
      <c r="JW100" s="9"/>
      <c r="JX100" s="9"/>
      <c r="JY100" s="9"/>
      <c r="JZ100" s="9"/>
      <c r="KA100" s="9"/>
      <c r="KB100" s="9"/>
      <c r="KC100" s="9"/>
      <c r="KD100" s="9"/>
      <c r="KE100" s="9"/>
      <c r="KF100" s="9"/>
      <c r="KG100" s="9"/>
      <c r="KH100" s="9"/>
      <c r="KI100" s="9"/>
      <c r="KJ100" s="9"/>
      <c r="KK100" s="9"/>
      <c r="KL100" s="9"/>
      <c r="KM100" s="9"/>
      <c r="KP100" s="19"/>
    </row>
    <row r="101" spans="1:302" ht="17.399999999999999">
      <c r="A101" s="2100"/>
      <c r="N101"/>
      <c r="O101"/>
      <c r="P101"/>
      <c r="Q101"/>
      <c r="R101"/>
      <c r="S101"/>
      <c r="T101"/>
      <c r="U101"/>
      <c r="V101"/>
      <c r="W101"/>
      <c r="X101"/>
      <c r="Y101"/>
      <c r="Z101"/>
      <c r="AP101" s="1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20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K101" s="9"/>
      <c r="FL101" s="9"/>
      <c r="FM101" s="9"/>
      <c r="FN101" s="9"/>
      <c r="FO101" s="41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41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P101" s="19"/>
    </row>
    <row r="102" spans="1:302" ht="17.399999999999999">
      <c r="A102" s="2100"/>
      <c r="N102"/>
      <c r="O102"/>
      <c r="P102"/>
      <c r="Q102"/>
      <c r="R102"/>
      <c r="S102"/>
      <c r="T102"/>
      <c r="U102"/>
      <c r="V102"/>
      <c r="W102"/>
      <c r="X102"/>
      <c r="Y102"/>
      <c r="Z102"/>
      <c r="AP102" s="1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20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K102" s="9"/>
      <c r="FL102" s="9"/>
      <c r="FM102" s="9"/>
      <c r="FN102" s="9"/>
      <c r="FO102" s="41"/>
      <c r="FP102" s="10"/>
      <c r="FQ102" s="10"/>
      <c r="FR102" s="10"/>
      <c r="FS102" s="10"/>
      <c r="FT102" s="10"/>
      <c r="FU102" s="10"/>
      <c r="FV102" s="10"/>
      <c r="FW102" s="10"/>
      <c r="FX102" s="10"/>
      <c r="FY102" s="10"/>
      <c r="FZ102" s="10"/>
      <c r="GA102" s="10"/>
      <c r="GB102" s="10"/>
      <c r="GC102" s="10"/>
      <c r="GD102" s="10"/>
      <c r="GE102" s="10"/>
      <c r="GF102" s="10"/>
      <c r="GG102" s="10"/>
      <c r="GH102" s="10"/>
      <c r="GI102" s="10"/>
      <c r="GJ102" s="10"/>
      <c r="GK102" s="10"/>
      <c r="GL102" s="10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41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P102" s="19"/>
    </row>
    <row r="103" spans="1:302" ht="17.399999999999999">
      <c r="A103" s="2100"/>
      <c r="N103"/>
      <c r="O103"/>
      <c r="P103"/>
      <c r="Q103"/>
      <c r="R103"/>
      <c r="S103"/>
      <c r="T103"/>
      <c r="U103"/>
      <c r="V103"/>
      <c r="W103"/>
      <c r="X103"/>
      <c r="Y103"/>
      <c r="Z103"/>
      <c r="AP103" s="1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20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K103" s="9"/>
      <c r="FL103" s="9"/>
      <c r="FM103" s="9"/>
      <c r="FN103" s="9"/>
      <c r="FO103" s="41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41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P103" s="19"/>
    </row>
    <row r="104" spans="1:302" ht="17.399999999999999">
      <c r="A104" s="2100"/>
      <c r="N104"/>
      <c r="O104"/>
      <c r="P104"/>
      <c r="Q104"/>
      <c r="R104"/>
      <c r="S104"/>
      <c r="T104"/>
      <c r="U104"/>
      <c r="V104"/>
      <c r="W104"/>
      <c r="X104"/>
      <c r="Y104"/>
      <c r="Z104"/>
      <c r="AP104" s="1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20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K104" s="9"/>
      <c r="FL104" s="9"/>
      <c r="FM104" s="9"/>
      <c r="FN104" s="9"/>
      <c r="FO104" s="41"/>
      <c r="FP104" s="10"/>
      <c r="FQ104" s="10"/>
      <c r="FR104" s="10"/>
      <c r="FS104" s="10"/>
      <c r="FT104" s="10"/>
      <c r="FU104" s="10"/>
      <c r="FV104" s="10"/>
      <c r="FW104" s="10"/>
      <c r="FX104" s="10"/>
      <c r="FY104" s="10"/>
      <c r="FZ104" s="10"/>
      <c r="GA104" s="10"/>
      <c r="GB104" s="10"/>
      <c r="GC104" s="10"/>
      <c r="GD104" s="10"/>
      <c r="GE104" s="10"/>
      <c r="GF104" s="10"/>
      <c r="GG104" s="10"/>
      <c r="GH104" s="10"/>
      <c r="GI104" s="10"/>
      <c r="GJ104" s="10"/>
      <c r="GK104" s="10"/>
      <c r="GL104" s="10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41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P104" s="19"/>
    </row>
    <row r="105" spans="1:302" ht="17.399999999999999">
      <c r="A105" s="2100"/>
      <c r="N105"/>
      <c r="O105"/>
      <c r="P105"/>
      <c r="Q105"/>
      <c r="R105"/>
      <c r="S105"/>
      <c r="T105"/>
      <c r="U105"/>
      <c r="V105"/>
      <c r="W105"/>
      <c r="X105"/>
      <c r="Y105"/>
      <c r="Z105"/>
      <c r="AP105" s="1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20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K105" s="9"/>
      <c r="FL105" s="9"/>
      <c r="FM105" s="9"/>
      <c r="FN105" s="9"/>
      <c r="FO105" s="41"/>
      <c r="FP105" s="10"/>
      <c r="FQ105" s="10"/>
      <c r="FR105" s="10"/>
      <c r="FS105" s="10"/>
      <c r="FT105" s="10"/>
      <c r="FU105" s="10"/>
      <c r="FV105" s="10"/>
      <c r="FW105" s="10"/>
      <c r="FX105" s="10"/>
      <c r="FY105" s="10"/>
      <c r="FZ105" s="10"/>
      <c r="GA105" s="10"/>
      <c r="GB105" s="10"/>
      <c r="GC105" s="10"/>
      <c r="GD105" s="10"/>
      <c r="GE105" s="10"/>
      <c r="GF105" s="10"/>
      <c r="GG105" s="10"/>
      <c r="GH105" s="10"/>
      <c r="GI105" s="10"/>
      <c r="GJ105" s="10"/>
      <c r="GK105" s="10"/>
      <c r="GL105" s="10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41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P105" s="19"/>
    </row>
    <row r="106" spans="1:302" ht="17.399999999999999">
      <c r="A106" s="2100"/>
      <c r="N106"/>
      <c r="O106"/>
      <c r="P106"/>
      <c r="Q106"/>
      <c r="R106"/>
      <c r="S106"/>
      <c r="T106"/>
      <c r="U106"/>
      <c r="V106"/>
      <c r="W106"/>
      <c r="X106"/>
      <c r="Y106"/>
      <c r="Z106"/>
      <c r="AP106" s="1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20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K106" s="9"/>
      <c r="FL106" s="9"/>
      <c r="FM106" s="9"/>
      <c r="FN106" s="9"/>
      <c r="FO106" s="41"/>
      <c r="FP106" s="10"/>
      <c r="FQ106" s="10"/>
      <c r="FR106" s="10"/>
      <c r="FS106" s="10"/>
      <c r="FT106" s="10"/>
      <c r="FU106" s="10"/>
      <c r="FV106" s="10"/>
      <c r="FW106" s="10"/>
      <c r="FX106" s="10"/>
      <c r="FY106" s="10"/>
      <c r="FZ106" s="10"/>
      <c r="GA106" s="10"/>
      <c r="GB106" s="10"/>
      <c r="GC106" s="10"/>
      <c r="GD106" s="10"/>
      <c r="GE106" s="10"/>
      <c r="GF106" s="10"/>
      <c r="GG106" s="10"/>
      <c r="GH106" s="10"/>
      <c r="GI106" s="10"/>
      <c r="GJ106" s="10"/>
      <c r="GK106" s="10"/>
      <c r="GL106" s="10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41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P106" s="19"/>
    </row>
    <row r="107" spans="1:302" ht="17.399999999999999">
      <c r="A107" s="2100"/>
      <c r="N107"/>
      <c r="O107"/>
      <c r="P107"/>
      <c r="Q107"/>
      <c r="R107"/>
      <c r="S107"/>
      <c r="T107"/>
      <c r="U107"/>
      <c r="V107"/>
      <c r="W107"/>
      <c r="X107"/>
      <c r="Y107"/>
      <c r="Z107"/>
      <c r="AP107" s="1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20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K107" s="9"/>
      <c r="FL107" s="9"/>
      <c r="FM107" s="9"/>
      <c r="FN107" s="9"/>
      <c r="FO107" s="41"/>
      <c r="FP107" s="10"/>
      <c r="FQ107" s="10"/>
      <c r="FR107" s="10"/>
      <c r="FS107" s="10"/>
      <c r="FT107" s="10"/>
      <c r="FU107" s="10"/>
      <c r="FV107" s="10"/>
      <c r="FW107" s="10"/>
      <c r="FX107" s="10"/>
      <c r="FY107" s="10"/>
      <c r="FZ107" s="10"/>
      <c r="GA107" s="10"/>
      <c r="GB107" s="10"/>
      <c r="GC107" s="10"/>
      <c r="GD107" s="10"/>
      <c r="GE107" s="10"/>
      <c r="GF107" s="10"/>
      <c r="GG107" s="10"/>
      <c r="GH107" s="10"/>
      <c r="GI107" s="10"/>
      <c r="GJ107" s="10"/>
      <c r="GK107" s="10"/>
      <c r="GL107" s="10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41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P107" s="19"/>
    </row>
    <row r="108" spans="1:302" ht="17.399999999999999">
      <c r="A108" s="2100"/>
      <c r="N108"/>
      <c r="O108"/>
      <c r="P108"/>
      <c r="Q108"/>
      <c r="R108"/>
      <c r="S108"/>
      <c r="T108"/>
      <c r="U108"/>
      <c r="V108"/>
      <c r="W108"/>
      <c r="X108"/>
      <c r="Y108"/>
      <c r="Z108"/>
      <c r="AP108" s="1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20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K108" s="9"/>
      <c r="FL108" s="9"/>
      <c r="FM108" s="9"/>
      <c r="FN108" s="9"/>
      <c r="FO108" s="41"/>
      <c r="FP108" s="10"/>
      <c r="FQ108" s="10"/>
      <c r="FR108" s="10"/>
      <c r="FS108" s="10"/>
      <c r="FT108" s="10"/>
      <c r="FU108" s="10"/>
      <c r="FV108" s="10"/>
      <c r="FW108" s="10"/>
      <c r="FX108" s="10"/>
      <c r="FY108" s="10"/>
      <c r="FZ108" s="10"/>
      <c r="GA108" s="10"/>
      <c r="GB108" s="10"/>
      <c r="GC108" s="10"/>
      <c r="GD108" s="10"/>
      <c r="GE108" s="10"/>
      <c r="GF108" s="10"/>
      <c r="GG108" s="10"/>
      <c r="GH108" s="10"/>
      <c r="GI108" s="10"/>
      <c r="GJ108" s="10"/>
      <c r="GK108" s="10"/>
      <c r="GL108" s="10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41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P108" s="19"/>
    </row>
    <row r="109" spans="1:302" ht="17.399999999999999">
      <c r="A109" s="2100"/>
      <c r="B109" s="1403" t="s">
        <v>103</v>
      </c>
      <c r="C109" s="1403"/>
      <c r="D109" s="1403"/>
      <c r="E109" s="1403"/>
      <c r="F109" s="1403"/>
      <c r="G109" s="1403"/>
      <c r="H109" s="1403"/>
      <c r="I109" s="1403"/>
      <c r="J109" s="1403"/>
      <c r="K109" s="1403"/>
      <c r="L109" s="1403"/>
      <c r="M109" s="1403"/>
      <c r="N109" s="1403"/>
      <c r="O109" s="1403"/>
      <c r="P109" s="1403"/>
      <c r="Q109" s="1403"/>
      <c r="R109" s="1403"/>
      <c r="S109" s="1403"/>
      <c r="T109" s="1403"/>
      <c r="U109" s="1403"/>
      <c r="V109" s="1403"/>
      <c r="W109" s="1403"/>
      <c r="X109" s="1403"/>
      <c r="Y109" s="1403"/>
      <c r="Z109" s="1403"/>
      <c r="AA109" s="1403"/>
      <c r="AB109" s="1403"/>
      <c r="AC109" s="1403"/>
      <c r="AD109" s="1403"/>
      <c r="AE109" s="1403"/>
      <c r="AF109" s="1403"/>
      <c r="AG109" s="1403"/>
      <c r="AH109" s="1403"/>
      <c r="AI109" s="1403"/>
      <c r="AJ109" s="1403"/>
      <c r="AK109" s="1403"/>
      <c r="AL109" s="1403"/>
      <c r="AM109" s="1403"/>
      <c r="AN109" s="1403"/>
      <c r="AO109" s="1403"/>
      <c r="AP109" s="1404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20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K109" s="9"/>
      <c r="FL109" s="9"/>
      <c r="FM109" s="9"/>
      <c r="FN109" s="9"/>
      <c r="FO109" s="41"/>
      <c r="FP109" s="10"/>
      <c r="FQ109" s="10"/>
      <c r="FR109" s="10"/>
      <c r="FS109" s="10"/>
      <c r="FT109" s="10"/>
      <c r="FU109" s="10"/>
      <c r="FV109" s="10"/>
      <c r="FW109" s="10"/>
      <c r="FX109" s="10"/>
      <c r="FY109" s="10"/>
      <c r="FZ109" s="10"/>
      <c r="GA109" s="10"/>
      <c r="GB109" s="10"/>
      <c r="GC109" s="10"/>
      <c r="GD109" s="10"/>
      <c r="GE109" s="10"/>
      <c r="GF109" s="10"/>
      <c r="GG109" s="10"/>
      <c r="GH109" s="10"/>
      <c r="GI109" s="10"/>
      <c r="GJ109" s="10"/>
      <c r="GK109" s="10"/>
      <c r="GL109" s="10"/>
      <c r="GO109" s="9"/>
      <c r="GP109" s="9"/>
      <c r="GQ109" s="9"/>
      <c r="GR109" s="9"/>
      <c r="GS109" s="9"/>
      <c r="GT109" s="9"/>
      <c r="GU109" s="9"/>
      <c r="GV109" s="9"/>
      <c r="GW109" s="9"/>
      <c r="GX109" s="9"/>
      <c r="GY109" s="9"/>
      <c r="GZ109" s="9"/>
      <c r="HA109" s="9"/>
      <c r="HB109" s="9"/>
      <c r="HC109" s="9"/>
      <c r="HD109" s="9"/>
      <c r="HE109" s="9"/>
      <c r="HF109" s="9"/>
      <c r="HG109" s="9"/>
      <c r="HH109" s="9"/>
      <c r="HI109" s="9"/>
      <c r="HJ109" s="9"/>
      <c r="HK109" s="9"/>
      <c r="HL109" s="9"/>
      <c r="HM109" s="9"/>
      <c r="HN109" s="9"/>
      <c r="HO109" s="9"/>
      <c r="HP109" s="9"/>
      <c r="HQ109" s="9"/>
      <c r="HR109" s="9"/>
      <c r="HS109" s="9"/>
      <c r="HT109" s="9"/>
      <c r="HU109" s="9"/>
      <c r="HV109" s="9"/>
      <c r="HW109" s="9"/>
      <c r="HX109" s="9"/>
      <c r="HY109" s="9"/>
      <c r="HZ109" s="9"/>
      <c r="IA109" s="9"/>
      <c r="IB109" s="9"/>
      <c r="IC109" s="9"/>
      <c r="ID109" s="9"/>
      <c r="IE109" s="9"/>
      <c r="IF109" s="9"/>
      <c r="IG109" s="41"/>
      <c r="IH109" s="9"/>
      <c r="II109" s="9"/>
      <c r="IJ109" s="9"/>
      <c r="IK109" s="9"/>
      <c r="IL109" s="9"/>
      <c r="IM109" s="9"/>
      <c r="IN109" s="9"/>
      <c r="IO109" s="9"/>
      <c r="IP109" s="9"/>
      <c r="IQ109" s="9"/>
      <c r="IR109" s="9"/>
      <c r="IS109" s="9"/>
      <c r="IT109" s="9"/>
      <c r="IU109" s="9"/>
      <c r="IV109" s="9"/>
      <c r="IW109" s="9"/>
      <c r="IX109" s="9"/>
      <c r="IY109" s="9"/>
      <c r="IZ109" s="9"/>
      <c r="JA109" s="9"/>
      <c r="JB109" s="9"/>
      <c r="JC109" s="9"/>
      <c r="JD109" s="9"/>
      <c r="JE109" s="9"/>
      <c r="JF109" s="9"/>
      <c r="JG109" s="9"/>
      <c r="JH109" s="9"/>
      <c r="JI109" s="9"/>
      <c r="JJ109" s="9"/>
      <c r="JK109" s="9"/>
      <c r="JL109" s="9"/>
      <c r="JM109" s="9"/>
      <c r="JN109" s="9"/>
      <c r="JO109" s="9"/>
      <c r="JP109" s="9"/>
      <c r="KC109" s="9"/>
      <c r="KD109" s="9"/>
      <c r="KE109" s="9"/>
      <c r="KF109" s="9"/>
      <c r="KG109" s="9"/>
      <c r="KH109" s="9"/>
      <c r="KI109" s="9"/>
      <c r="KJ109" s="9"/>
      <c r="KK109" s="9"/>
      <c r="KL109" s="9"/>
      <c r="KM109" s="9"/>
      <c r="KP109" s="19"/>
    </row>
    <row r="110" spans="1:302" ht="17.399999999999999">
      <c r="A110" s="2100"/>
      <c r="AP110" s="1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20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K110" s="9"/>
      <c r="FL110" s="9"/>
      <c r="FM110" s="9"/>
      <c r="FN110" s="9"/>
      <c r="FO110" s="41"/>
      <c r="FP110" s="10"/>
      <c r="FQ110" s="10"/>
      <c r="FR110" s="10"/>
      <c r="FS110" s="10"/>
      <c r="FT110" s="10"/>
      <c r="FU110" s="10"/>
      <c r="FV110" s="10"/>
      <c r="FW110" s="10"/>
      <c r="FX110" s="10"/>
      <c r="FY110" s="10"/>
      <c r="FZ110" s="10"/>
      <c r="GA110" s="10"/>
      <c r="GB110" s="10"/>
      <c r="GC110" s="10"/>
      <c r="GD110" s="10"/>
      <c r="GE110" s="10"/>
      <c r="GF110" s="10"/>
      <c r="GG110" s="10"/>
      <c r="GH110" s="10"/>
      <c r="GI110" s="10"/>
      <c r="GJ110" s="10"/>
      <c r="GK110" s="10"/>
      <c r="GL110" s="10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  <c r="HE110" s="9"/>
      <c r="HF110" s="9"/>
      <c r="HG110" s="9"/>
      <c r="HH110" s="9"/>
      <c r="HI110" s="9"/>
      <c r="HJ110" s="9"/>
      <c r="HK110" s="9"/>
      <c r="HL110" s="9"/>
      <c r="HM110" s="9"/>
      <c r="HN110" s="9"/>
      <c r="HO110" s="9"/>
      <c r="HP110" s="9"/>
      <c r="HQ110" s="9"/>
      <c r="HR110" s="9"/>
      <c r="HS110" s="9"/>
      <c r="HT110" s="9"/>
      <c r="HU110" s="9"/>
      <c r="HV110" s="9"/>
      <c r="HW110" s="9"/>
      <c r="HX110" s="9"/>
      <c r="HY110" s="9"/>
      <c r="HZ110" s="9"/>
      <c r="IA110" s="9"/>
      <c r="IB110" s="9"/>
      <c r="IC110" s="9"/>
      <c r="ID110" s="9"/>
      <c r="IE110" s="9"/>
      <c r="IF110" s="9"/>
      <c r="IG110" s="41"/>
      <c r="IH110" s="9"/>
      <c r="II110" s="9"/>
      <c r="IJ110" s="9"/>
      <c r="IK110" s="9"/>
      <c r="IL110" s="9"/>
      <c r="IM110" s="9"/>
      <c r="IN110" s="9"/>
      <c r="IO110" s="9"/>
      <c r="IP110" s="9"/>
      <c r="IQ110" s="9"/>
      <c r="IR110" s="9"/>
      <c r="IS110" s="9"/>
      <c r="IT110" s="9"/>
      <c r="IU110" s="9"/>
      <c r="IV110" s="9"/>
      <c r="IW110" s="9"/>
      <c r="IX110" s="9"/>
      <c r="IY110" s="9"/>
      <c r="IZ110" s="9"/>
      <c r="JA110" s="9"/>
      <c r="JB110" s="9"/>
      <c r="JC110" s="9"/>
      <c r="JD110" s="9"/>
      <c r="JE110" s="9"/>
      <c r="JF110" s="9"/>
      <c r="JG110" s="9"/>
      <c r="JH110" s="9"/>
      <c r="JI110" s="9"/>
      <c r="JJ110" s="9"/>
      <c r="JK110" s="9"/>
      <c r="JL110" s="9"/>
      <c r="JM110" s="9"/>
      <c r="JN110" s="9"/>
      <c r="JO110" s="9"/>
      <c r="JP110" s="9"/>
      <c r="KC110" s="9"/>
      <c r="KD110" s="9"/>
      <c r="KE110" s="9"/>
      <c r="KF110" s="9"/>
      <c r="KG110" s="9"/>
      <c r="KH110" s="9"/>
      <c r="KI110" s="9"/>
      <c r="KJ110" s="9"/>
      <c r="KK110" s="9"/>
      <c r="KL110" s="9"/>
      <c r="KM110" s="9"/>
      <c r="KP110" s="19"/>
    </row>
    <row r="111" spans="1:302" ht="17.399999999999999">
      <c r="A111" s="2100"/>
      <c r="AP111" s="1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20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K111" s="9"/>
      <c r="FL111" s="9"/>
      <c r="FM111" s="9"/>
      <c r="FN111" s="9"/>
      <c r="FO111" s="41"/>
      <c r="FP111" s="10"/>
      <c r="FQ111" s="10"/>
      <c r="FR111" s="10"/>
      <c r="FS111" s="10"/>
      <c r="FT111" s="10"/>
      <c r="FU111" s="10"/>
      <c r="FV111" s="10"/>
      <c r="FW111" s="10"/>
      <c r="FX111" s="10"/>
      <c r="FY111" s="10"/>
      <c r="FZ111" s="10"/>
      <c r="GA111" s="10"/>
      <c r="GB111" s="10"/>
      <c r="GC111" s="10"/>
      <c r="GD111" s="10"/>
      <c r="GE111" s="10"/>
      <c r="GF111" s="10"/>
      <c r="GG111" s="10"/>
      <c r="GH111" s="10"/>
      <c r="GI111" s="10"/>
      <c r="GJ111" s="10"/>
      <c r="GK111" s="10"/>
      <c r="GL111" s="10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41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P111" s="19"/>
    </row>
    <row r="112" spans="1:302" ht="17.399999999999999">
      <c r="A112" s="2100"/>
      <c r="AP112" s="1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20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K112" s="9"/>
      <c r="FL112" s="9"/>
      <c r="FM112" s="9"/>
      <c r="FN112" s="9"/>
      <c r="FO112" s="41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0"/>
      <c r="GI112" s="10"/>
      <c r="GJ112" s="10"/>
      <c r="GK112" s="10"/>
      <c r="GL112" s="10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41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P112" s="19"/>
    </row>
    <row r="113" spans="1:302" ht="17.399999999999999">
      <c r="A113" s="2100"/>
      <c r="AP113" s="1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20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K113" s="9"/>
      <c r="FL113" s="9"/>
      <c r="FM113" s="9"/>
      <c r="FN113" s="9"/>
      <c r="FO113" s="41"/>
      <c r="FP113" s="10"/>
      <c r="FQ113" s="10"/>
      <c r="FR113" s="10"/>
      <c r="FS113" s="10"/>
      <c r="FT113" s="10"/>
      <c r="FU113" s="10"/>
      <c r="FV113" s="10"/>
      <c r="FW113" s="10"/>
      <c r="FX113" s="10"/>
      <c r="FY113" s="10"/>
      <c r="FZ113" s="10"/>
      <c r="GA113" s="10"/>
      <c r="GB113" s="10"/>
      <c r="GC113" s="10"/>
      <c r="GD113" s="10"/>
      <c r="GE113" s="10"/>
      <c r="GF113" s="10"/>
      <c r="GG113" s="10"/>
      <c r="GH113" s="10"/>
      <c r="GI113" s="10"/>
      <c r="GJ113" s="10"/>
      <c r="GK113" s="10"/>
      <c r="GL113" s="10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41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P113" s="19"/>
    </row>
    <row r="114" spans="1:302" ht="17.399999999999999">
      <c r="A114" s="2100"/>
      <c r="AP114" s="1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20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K114" s="9"/>
      <c r="FL114" s="9"/>
      <c r="FM114" s="9"/>
      <c r="FN114" s="9"/>
      <c r="FO114" s="41"/>
      <c r="FP114" s="10"/>
      <c r="FQ114" s="10"/>
      <c r="FR114" s="10"/>
      <c r="FS114" s="10"/>
      <c r="FT114" s="10"/>
      <c r="FU114" s="10"/>
      <c r="FV114" s="10"/>
      <c r="FW114" s="10"/>
      <c r="FX114" s="10"/>
      <c r="FY114" s="10"/>
      <c r="FZ114" s="10"/>
      <c r="GA114" s="10"/>
      <c r="GB114" s="10"/>
      <c r="GC114" s="10"/>
      <c r="GD114" s="10"/>
      <c r="GE114" s="10"/>
      <c r="GF114" s="10"/>
      <c r="GG114" s="10"/>
      <c r="GH114" s="10"/>
      <c r="GI114" s="10"/>
      <c r="GJ114" s="10"/>
      <c r="GK114" s="10"/>
      <c r="GL114" s="10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41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P114" s="19"/>
    </row>
    <row r="115" spans="1:302" ht="17.399999999999999">
      <c r="A115" s="2100"/>
      <c r="AP115" s="1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20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K115" s="9"/>
      <c r="FL115" s="9"/>
      <c r="FM115" s="9"/>
      <c r="FN115" s="9"/>
      <c r="FO115" s="41"/>
      <c r="FP115" s="10"/>
      <c r="FQ115" s="10"/>
      <c r="FR115" s="10"/>
      <c r="FS115" s="10"/>
      <c r="FT115" s="10"/>
      <c r="FU115" s="10"/>
      <c r="FV115" s="10"/>
      <c r="FW115" s="10"/>
      <c r="FX115" s="10"/>
      <c r="FY115" s="10"/>
      <c r="FZ115" s="10"/>
      <c r="GA115" s="10"/>
      <c r="GB115" s="10"/>
      <c r="GC115" s="10"/>
      <c r="GD115" s="10"/>
      <c r="GE115" s="10"/>
      <c r="GF115" s="10"/>
      <c r="GG115" s="10"/>
      <c r="GH115" s="10"/>
      <c r="GI115" s="10"/>
      <c r="GJ115" s="10"/>
      <c r="GK115" s="10"/>
      <c r="GL115" s="10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41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P115" s="19"/>
    </row>
    <row r="116" spans="1:302" ht="17.399999999999999">
      <c r="A116" s="2100"/>
      <c r="AP116" s="1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20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K116" s="9"/>
      <c r="FL116" s="9"/>
      <c r="FM116" s="9"/>
      <c r="FN116" s="9"/>
      <c r="FO116" s="41"/>
      <c r="FP116" s="10"/>
      <c r="FQ116" s="10"/>
      <c r="FR116" s="10"/>
      <c r="FS116" s="10"/>
      <c r="FT116" s="10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10"/>
      <c r="GK116" s="10"/>
      <c r="GL116" s="10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41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P116" s="19"/>
    </row>
    <row r="117" spans="1:302" ht="18.600000000000001" thickBot="1">
      <c r="A117" s="2100"/>
      <c r="AP117" s="1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S117" s="9"/>
      <c r="BT117" s="9"/>
      <c r="BU117" s="9"/>
      <c r="BV117" s="9"/>
      <c r="BW117" s="9"/>
      <c r="BX117" s="9"/>
      <c r="BY117" s="29" t="s">
        <v>104</v>
      </c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29" t="s">
        <v>104</v>
      </c>
      <c r="DU117" s="9"/>
      <c r="DV117" s="9"/>
      <c r="DW117" s="9"/>
      <c r="DX117" s="9"/>
      <c r="DY117" s="9"/>
      <c r="DZ117" s="20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K117" s="9"/>
      <c r="FL117" s="9"/>
      <c r="FM117" s="9"/>
      <c r="FN117" s="9"/>
      <c r="FO117" s="41"/>
      <c r="FP117" s="10"/>
      <c r="FQ117" s="10"/>
      <c r="FR117" s="10"/>
      <c r="FS117" s="10"/>
      <c r="FT117" s="10"/>
      <c r="FU117" s="10"/>
      <c r="FV117" s="10"/>
      <c r="FW117" s="10"/>
      <c r="FX117" s="10"/>
      <c r="FY117" s="10"/>
      <c r="FZ117" s="10"/>
      <c r="GA117" s="10"/>
      <c r="GB117" s="10"/>
      <c r="GC117" s="10"/>
      <c r="GD117" s="29" t="s">
        <v>105</v>
      </c>
      <c r="GE117" s="9"/>
      <c r="GF117" s="10"/>
      <c r="GG117" s="10"/>
      <c r="GH117" s="10"/>
      <c r="GI117" s="10"/>
      <c r="GJ117" s="10"/>
      <c r="GK117" s="10"/>
      <c r="GL117" s="10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29" t="s">
        <v>104</v>
      </c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41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29" t="s">
        <v>104</v>
      </c>
      <c r="KL117" s="9"/>
      <c r="KM117" s="9"/>
      <c r="KP117" s="19"/>
    </row>
    <row r="118" spans="1:302" ht="17.399999999999999">
      <c r="A118" s="2100"/>
      <c r="AP118" s="19"/>
      <c r="AQ118" s="65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S118" s="9"/>
      <c r="BT118" s="9"/>
      <c r="BU118" s="9"/>
      <c r="BV118" s="9"/>
      <c r="BW118" s="9"/>
      <c r="BX118" s="9"/>
      <c r="BY118" s="55"/>
      <c r="BZ118" s="50"/>
      <c r="CA118" s="9"/>
      <c r="CB118" s="9"/>
      <c r="CC118" s="9"/>
      <c r="CD118" s="9"/>
      <c r="CE118" s="10"/>
      <c r="CF118" s="9"/>
      <c r="CG118" s="9"/>
      <c r="CH118" s="9"/>
      <c r="CI118" s="9"/>
      <c r="CJ118" s="9"/>
      <c r="CK118" s="9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9"/>
      <c r="DQ118" s="9"/>
      <c r="DR118" s="9"/>
      <c r="DS118" s="9"/>
      <c r="DT118" s="55"/>
      <c r="DU118" s="50"/>
      <c r="DV118" s="9"/>
      <c r="DW118" s="9"/>
      <c r="DX118" s="9"/>
      <c r="DY118" s="9"/>
      <c r="DZ118" s="65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10"/>
      <c r="FJ118" s="10"/>
      <c r="FK118" s="10"/>
      <c r="FL118" s="9"/>
      <c r="FM118" s="9"/>
      <c r="FN118" s="9"/>
      <c r="FO118" s="41"/>
      <c r="FP118" s="10"/>
      <c r="FQ118" s="10"/>
      <c r="FR118" s="10"/>
      <c r="FS118" s="10"/>
      <c r="FT118" s="10"/>
      <c r="FU118" s="10"/>
      <c r="FV118" s="10"/>
      <c r="FW118" s="10"/>
      <c r="FX118" s="10"/>
      <c r="FY118" s="10"/>
      <c r="FZ118" s="10"/>
      <c r="GA118" s="10"/>
      <c r="GB118" s="10"/>
      <c r="GC118" s="10"/>
      <c r="GD118" s="55"/>
      <c r="GE118" s="50"/>
      <c r="GF118" s="10"/>
      <c r="GG118" s="10"/>
      <c r="GH118" s="10"/>
      <c r="GI118" s="10"/>
      <c r="GJ118" s="10"/>
      <c r="GK118" s="10"/>
      <c r="GL118" s="10"/>
      <c r="GM118" s="10"/>
      <c r="GN118" s="10"/>
      <c r="GO118" s="10"/>
      <c r="GP118" s="10"/>
      <c r="GQ118" s="10"/>
      <c r="GR118" s="10"/>
      <c r="GS118" s="10"/>
      <c r="GT118" s="10"/>
      <c r="GU118" s="10"/>
      <c r="GV118" s="10"/>
      <c r="GW118" s="10"/>
      <c r="GX118" s="10"/>
      <c r="GY118" s="10"/>
      <c r="GZ118" s="10"/>
      <c r="HA118" s="10"/>
      <c r="HB118" s="10"/>
      <c r="HC118" s="10"/>
      <c r="HD118" s="10"/>
      <c r="HE118" s="10"/>
      <c r="HF118" s="10"/>
      <c r="HG118" s="10"/>
      <c r="HH118" s="10"/>
      <c r="HI118" s="10"/>
      <c r="HJ118" s="10"/>
      <c r="HK118" s="10"/>
      <c r="HL118" s="9"/>
      <c r="HM118" s="9"/>
      <c r="HN118" s="9"/>
      <c r="HO118" s="9"/>
      <c r="HP118" s="9"/>
      <c r="HQ118" s="9"/>
      <c r="HR118" s="9"/>
      <c r="HS118" s="9"/>
      <c r="HT118" s="9"/>
      <c r="HU118" s="55"/>
      <c r="HV118" s="50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41"/>
      <c r="IH118" s="10"/>
      <c r="II118" s="10"/>
      <c r="IJ118" s="10"/>
      <c r="IK118" s="10"/>
      <c r="IL118" s="10"/>
      <c r="IM118" s="10"/>
      <c r="IN118" s="10"/>
      <c r="IO118" s="10"/>
      <c r="IP118" s="10"/>
      <c r="IQ118" s="10"/>
      <c r="IR118" s="10"/>
      <c r="IS118" s="10"/>
      <c r="IT118" s="10"/>
      <c r="IU118" s="10"/>
      <c r="IV118" s="10"/>
      <c r="IW118" s="10"/>
      <c r="IX118" s="10"/>
      <c r="IY118" s="10"/>
      <c r="IZ118" s="10"/>
      <c r="JA118" s="10"/>
      <c r="JB118" s="10"/>
      <c r="JC118" s="10"/>
      <c r="JD118" s="10"/>
      <c r="JE118" s="10"/>
      <c r="JF118" s="10"/>
      <c r="JG118" s="10"/>
      <c r="JH118" s="10"/>
      <c r="JI118" s="10"/>
      <c r="JJ118" s="10"/>
      <c r="JK118" s="10"/>
      <c r="JL118" s="10"/>
      <c r="JM118" s="10"/>
      <c r="JN118" s="10"/>
      <c r="JO118" s="10"/>
      <c r="JP118" s="10"/>
      <c r="JQ118" s="10"/>
      <c r="JR118" s="10"/>
      <c r="JS118" s="10"/>
      <c r="JT118" s="10"/>
      <c r="JU118" s="10"/>
      <c r="JV118" s="10"/>
      <c r="JW118" s="10"/>
      <c r="JX118" s="10"/>
      <c r="JY118" s="10"/>
      <c r="JZ118" s="10"/>
      <c r="KA118" s="10"/>
      <c r="KB118" s="10"/>
      <c r="KC118" s="10"/>
      <c r="KD118" s="10"/>
      <c r="KE118" s="10"/>
      <c r="KF118" s="10"/>
      <c r="KG118" s="9"/>
      <c r="KH118" s="9"/>
      <c r="KI118" s="9"/>
      <c r="KJ118" s="10"/>
      <c r="KK118" s="55"/>
      <c r="KL118" s="50"/>
      <c r="KM118" s="9"/>
      <c r="KP118" s="19"/>
    </row>
    <row r="119" spans="1:302" ht="18" thickBot="1">
      <c r="A119" s="2100"/>
      <c r="AP119" s="19"/>
      <c r="AQ119" s="66" t="s">
        <v>106</v>
      </c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11"/>
      <c r="BT119" s="11"/>
      <c r="BU119" s="11"/>
      <c r="BV119" s="11"/>
      <c r="BW119" s="11"/>
      <c r="BX119" s="11"/>
      <c r="BY119" s="58"/>
      <c r="BZ119" s="59"/>
      <c r="CA119" s="11"/>
      <c r="CB119" s="11"/>
      <c r="CC119" s="11"/>
      <c r="CD119" s="11"/>
      <c r="CE119" s="11"/>
      <c r="CF119" s="11"/>
      <c r="CG119" s="11"/>
      <c r="CH119" s="11"/>
      <c r="CI119" s="11"/>
      <c r="CJ119" s="42"/>
      <c r="CK119" s="42"/>
      <c r="CL119" s="11" t="s">
        <v>106</v>
      </c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58"/>
      <c r="DU119" s="59"/>
      <c r="DV119" s="11"/>
      <c r="DW119" s="10"/>
      <c r="DX119" s="10"/>
      <c r="DY119" s="9"/>
      <c r="DZ119" s="66" t="s">
        <v>106</v>
      </c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42"/>
      <c r="FI119" s="11" t="s">
        <v>106</v>
      </c>
      <c r="FJ119" s="11"/>
      <c r="FK119" s="11"/>
      <c r="FL119" s="9"/>
      <c r="FM119" s="9"/>
      <c r="FN119" s="9"/>
      <c r="FO119" s="4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58"/>
      <c r="GE119" s="59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58"/>
      <c r="HV119" s="59"/>
      <c r="HW119" s="11"/>
      <c r="HX119" s="10"/>
      <c r="HY119" s="10"/>
      <c r="HZ119" s="10"/>
      <c r="IA119" s="10"/>
      <c r="IB119" s="10"/>
      <c r="IC119" s="10"/>
      <c r="ID119" s="10"/>
      <c r="IE119" s="10"/>
      <c r="IF119" s="10"/>
      <c r="IG119" s="41"/>
      <c r="IH119" s="11" t="s">
        <v>107</v>
      </c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  <c r="IV119" s="11"/>
      <c r="IW119" s="11"/>
      <c r="IX119" s="11"/>
      <c r="IY119" s="11"/>
      <c r="IZ119" s="11"/>
      <c r="JA119" s="11"/>
      <c r="JB119" s="11"/>
      <c r="JC119" s="11"/>
      <c r="JD119" s="11"/>
      <c r="JE119" s="11"/>
      <c r="JF119" s="11"/>
      <c r="JG119" s="11"/>
      <c r="JH119" s="11"/>
      <c r="JI119" s="11"/>
      <c r="JJ119" s="11"/>
      <c r="JK119" s="11"/>
      <c r="JL119" s="11"/>
      <c r="JM119" s="11"/>
      <c r="JN119" s="11"/>
      <c r="JO119" s="11"/>
      <c r="JP119" s="11"/>
      <c r="JQ119" s="11"/>
      <c r="JR119" s="11"/>
      <c r="JS119" s="11"/>
      <c r="JT119" s="11"/>
      <c r="JU119" s="11"/>
      <c r="JV119" s="11"/>
      <c r="JW119" s="11"/>
      <c r="JX119" s="11"/>
      <c r="JY119" s="11"/>
      <c r="JZ119" s="11"/>
      <c r="KA119" s="11"/>
      <c r="KB119" s="11"/>
      <c r="KC119" s="11"/>
      <c r="KD119" s="11"/>
      <c r="KE119" s="11"/>
      <c r="KF119" s="11"/>
      <c r="KG119" s="11"/>
      <c r="KH119" s="11"/>
      <c r="KI119" s="42"/>
      <c r="KJ119" s="11"/>
      <c r="KK119" s="58"/>
      <c r="KL119" s="59"/>
      <c r="KM119" s="11"/>
      <c r="KP119" s="19"/>
    </row>
    <row r="120" spans="1:302" ht="17.399999999999999">
      <c r="A120" s="2100"/>
      <c r="AP120" s="19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S120" s="10"/>
      <c r="BT120" s="10"/>
      <c r="BU120" s="10"/>
      <c r="BV120" s="10"/>
      <c r="BW120" s="10"/>
      <c r="BX120" s="10"/>
      <c r="BY120" s="9"/>
      <c r="BZ120" s="9"/>
      <c r="CA120" s="9"/>
      <c r="CB120" s="9"/>
      <c r="CC120" s="9"/>
      <c r="CD120" s="9"/>
      <c r="CE120" s="10"/>
      <c r="CF120" s="10"/>
      <c r="CG120" s="10"/>
      <c r="CH120" s="10"/>
      <c r="CI120" s="10"/>
      <c r="CJ120" s="9"/>
      <c r="CK120" s="9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9"/>
      <c r="DU120" s="9"/>
      <c r="DV120" s="9"/>
      <c r="DW120" s="9"/>
      <c r="DX120" s="9"/>
      <c r="DY120" s="9"/>
      <c r="DZ120" s="65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9"/>
      <c r="FI120" s="10"/>
      <c r="FJ120" s="10"/>
      <c r="FK120" s="10"/>
      <c r="FL120" s="9"/>
      <c r="FM120" s="9"/>
      <c r="FN120" s="9"/>
      <c r="FO120" s="41"/>
      <c r="FP120" s="10"/>
      <c r="FQ120" s="10"/>
      <c r="FR120" s="10"/>
      <c r="FS120" s="10"/>
      <c r="FT120" s="10"/>
      <c r="FU120" s="10"/>
      <c r="FV120" s="10"/>
      <c r="FW120" s="10"/>
      <c r="FX120" s="10"/>
      <c r="FY120" s="10"/>
      <c r="FZ120" s="10"/>
      <c r="GA120" s="10"/>
      <c r="GB120" s="10"/>
      <c r="GC120" s="10"/>
      <c r="GD120" s="9"/>
      <c r="GE120" s="9"/>
      <c r="GF120" s="10"/>
      <c r="GG120" s="10"/>
      <c r="GH120" s="10"/>
      <c r="GI120" s="10"/>
      <c r="GJ120" s="10"/>
      <c r="GK120" s="10"/>
      <c r="GL120" s="10"/>
      <c r="GM120" s="10"/>
      <c r="GN120" s="10"/>
      <c r="GO120" s="10"/>
      <c r="GP120" s="10"/>
      <c r="GQ120" s="10"/>
      <c r="GR120" s="10"/>
      <c r="GS120" s="10"/>
      <c r="GT120" s="10"/>
      <c r="GU120" s="10"/>
      <c r="GV120" s="10"/>
      <c r="GW120" s="10"/>
      <c r="GX120" s="10"/>
      <c r="GY120" s="10"/>
      <c r="GZ120" s="10"/>
      <c r="HA120" s="10"/>
      <c r="HB120" s="10"/>
      <c r="HC120" s="10"/>
      <c r="HD120" s="10"/>
      <c r="HE120" s="10"/>
      <c r="HF120" s="10"/>
      <c r="HG120" s="10"/>
      <c r="HH120" s="10"/>
      <c r="HI120" s="10"/>
      <c r="HJ120" s="10"/>
      <c r="HK120" s="10"/>
      <c r="HL120" s="10"/>
      <c r="HM120" s="10"/>
      <c r="HN120" s="10"/>
      <c r="HO120" s="10"/>
      <c r="HP120" s="10"/>
      <c r="HQ120" s="10"/>
      <c r="HR120" s="10"/>
      <c r="HS120" s="10"/>
      <c r="HT120" s="10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10"/>
      <c r="IG120" s="41"/>
      <c r="IH120" s="10"/>
      <c r="II120" s="10"/>
      <c r="IJ120" s="10"/>
      <c r="IK120" s="10"/>
      <c r="IL120" s="10"/>
      <c r="IM120" s="10"/>
      <c r="IN120" s="10"/>
      <c r="IO120" s="10"/>
      <c r="IP120" s="10"/>
      <c r="IQ120" s="10"/>
      <c r="IR120" s="10"/>
      <c r="IS120" s="10"/>
      <c r="IT120" s="10"/>
      <c r="IU120" s="10"/>
      <c r="IV120" s="10"/>
      <c r="IW120" s="10"/>
      <c r="IX120" s="10"/>
      <c r="IY120" s="10"/>
      <c r="IZ120" s="10"/>
      <c r="JA120" s="10"/>
      <c r="JB120" s="10"/>
      <c r="JC120" s="10"/>
      <c r="JD120" s="10"/>
      <c r="JE120" s="10"/>
      <c r="JF120" s="10"/>
      <c r="JG120" s="10"/>
      <c r="JH120" s="10"/>
      <c r="JI120" s="10"/>
      <c r="JJ120" s="10"/>
      <c r="JK120" s="10"/>
      <c r="JL120" s="10"/>
      <c r="JM120" s="10"/>
      <c r="JN120" s="10"/>
      <c r="JO120" s="10"/>
      <c r="JP120" s="10"/>
      <c r="JQ120" s="10"/>
      <c r="JR120" s="10"/>
      <c r="JS120" s="10"/>
      <c r="JT120" s="10"/>
      <c r="JU120" s="10"/>
      <c r="JV120" s="10"/>
      <c r="JW120" s="10"/>
      <c r="JX120" s="10"/>
      <c r="JY120" s="10"/>
      <c r="JZ120" s="10"/>
      <c r="KA120" s="10"/>
      <c r="KB120" s="10"/>
      <c r="KC120" s="10"/>
      <c r="KD120" s="10"/>
      <c r="KE120" s="10"/>
      <c r="KF120" s="10"/>
      <c r="KG120" s="10"/>
      <c r="KH120" s="10"/>
      <c r="KI120" s="9"/>
      <c r="KJ120" s="10"/>
      <c r="KK120" s="9"/>
      <c r="KL120" s="9"/>
      <c r="KM120" s="9"/>
      <c r="KP120" s="19"/>
    </row>
    <row r="121" spans="1:302" ht="17.399999999999999">
      <c r="A121" s="2100"/>
      <c r="AP121" s="1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20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K121" s="9"/>
      <c r="FL121" s="9"/>
      <c r="FM121" s="9"/>
      <c r="FN121" s="9"/>
      <c r="FO121" s="41"/>
      <c r="FP121" s="10"/>
      <c r="FQ121" s="10"/>
      <c r="FR121" s="10"/>
      <c r="FS121" s="10"/>
      <c r="FT121" s="10"/>
      <c r="FU121" s="10"/>
      <c r="FV121" s="10"/>
      <c r="FW121" s="10"/>
      <c r="FX121" s="10"/>
      <c r="FY121" s="10"/>
      <c r="FZ121" s="10"/>
      <c r="GA121" s="10"/>
      <c r="GB121" s="10"/>
      <c r="GC121" s="10"/>
      <c r="GD121" s="9"/>
      <c r="GE121" s="9"/>
      <c r="GF121" s="10"/>
      <c r="GG121" s="10"/>
      <c r="GH121" s="10"/>
      <c r="GI121" s="10"/>
      <c r="GJ121" s="10"/>
      <c r="GK121" s="10"/>
      <c r="GL121" s="10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41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P121" s="19"/>
    </row>
    <row r="122" spans="1:302" ht="17.399999999999999">
      <c r="A122" s="2100"/>
      <c r="AP122" s="1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20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K122" s="9"/>
      <c r="FL122" s="9"/>
      <c r="FM122" s="9"/>
      <c r="FN122" s="9"/>
      <c r="FO122" s="41"/>
      <c r="FP122" s="10"/>
      <c r="FQ122" s="10"/>
      <c r="FR122" s="10"/>
      <c r="FS122" s="10"/>
      <c r="FT122" s="10"/>
      <c r="FU122" s="10"/>
      <c r="FV122" s="10"/>
      <c r="FW122" s="10"/>
      <c r="FX122" s="10"/>
      <c r="FY122" s="10"/>
      <c r="FZ122" s="10"/>
      <c r="GA122" s="10"/>
      <c r="GB122" s="10"/>
      <c r="GC122" s="10"/>
      <c r="GD122" s="9"/>
      <c r="GE122" s="9"/>
      <c r="GF122" s="10"/>
      <c r="GG122" s="10"/>
      <c r="GH122" s="10"/>
      <c r="GI122" s="10"/>
      <c r="GJ122" s="10"/>
      <c r="GK122" s="10"/>
      <c r="GL122" s="10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41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P122" s="19"/>
    </row>
    <row r="123" spans="1:302" ht="17.399999999999999">
      <c r="A123" s="2100"/>
      <c r="AP123" s="1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20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K123" s="9"/>
      <c r="FL123" s="9"/>
      <c r="FM123" s="9"/>
      <c r="FN123" s="9"/>
      <c r="FO123" s="41"/>
      <c r="FP123" s="10"/>
      <c r="FQ123" s="10"/>
      <c r="FR123" s="10"/>
      <c r="FS123" s="10"/>
      <c r="FT123" s="10"/>
      <c r="FU123" s="10"/>
      <c r="FV123" s="10"/>
      <c r="FW123" s="10"/>
      <c r="FX123" s="10"/>
      <c r="FY123" s="10"/>
      <c r="FZ123" s="10"/>
      <c r="GA123" s="10"/>
      <c r="GB123" s="10"/>
      <c r="GC123" s="10"/>
      <c r="GD123" s="10"/>
      <c r="GE123" s="10"/>
      <c r="GF123" s="10"/>
      <c r="GG123" s="10"/>
      <c r="GH123" s="10"/>
      <c r="GI123" s="10"/>
      <c r="GJ123" s="10"/>
      <c r="GK123" s="10"/>
      <c r="GL123" s="10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41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P123" s="19"/>
    </row>
    <row r="124" spans="1:302" ht="17.399999999999999">
      <c r="A124" s="2100"/>
      <c r="AP124" s="19"/>
      <c r="AS124" s="9"/>
      <c r="AT124" s="9"/>
      <c r="AU124" s="9"/>
      <c r="AV124" s="9"/>
      <c r="AW124" s="9"/>
      <c r="AX124" s="10"/>
      <c r="AY124" s="10"/>
      <c r="AZ124" s="10"/>
      <c r="BA124" s="10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N124" s="9"/>
      <c r="CO124" s="9"/>
      <c r="CP124" s="9"/>
      <c r="CQ124" s="9"/>
      <c r="CR124" s="9"/>
      <c r="CS124" s="10"/>
      <c r="CT124" s="10"/>
      <c r="CU124" s="10"/>
      <c r="CV124" s="10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20"/>
      <c r="EB124" s="9"/>
      <c r="EC124" s="9"/>
      <c r="ED124" s="9"/>
      <c r="EE124" s="9"/>
      <c r="EF124" s="9"/>
      <c r="EG124" s="10"/>
      <c r="EH124" s="10"/>
      <c r="EI124" s="10"/>
      <c r="EJ124" s="10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K124" s="9"/>
      <c r="FL124" s="9"/>
      <c r="FM124" s="9"/>
      <c r="FN124" s="9"/>
      <c r="FO124" s="41"/>
      <c r="FP124" s="10"/>
      <c r="FQ124" s="10"/>
      <c r="FR124" s="10"/>
      <c r="FS124" s="10"/>
      <c r="FT124" s="10"/>
      <c r="FU124" s="10"/>
      <c r="FV124" s="10"/>
      <c r="FW124" s="10"/>
      <c r="FX124" s="10"/>
      <c r="FY124" s="10"/>
      <c r="FZ124" s="10"/>
      <c r="GA124" s="10"/>
      <c r="GB124" s="10"/>
      <c r="GC124" s="10"/>
      <c r="GD124" s="10"/>
      <c r="GE124" s="10"/>
      <c r="GF124" s="10"/>
      <c r="GG124" s="10"/>
      <c r="GH124" s="10"/>
      <c r="GI124" s="10"/>
      <c r="GJ124" s="10"/>
      <c r="GK124" s="10"/>
      <c r="GL124" s="10"/>
      <c r="GO124" s="9"/>
      <c r="GP124" s="9"/>
      <c r="GQ124" s="9"/>
      <c r="GR124" s="9"/>
      <c r="GS124" s="9"/>
      <c r="GT124" s="10"/>
      <c r="GU124" s="10"/>
      <c r="GV124" s="10"/>
      <c r="GW124" s="10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41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10"/>
      <c r="JI124" s="10"/>
      <c r="JJ124" s="10"/>
      <c r="JK124" s="10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P124" s="19"/>
    </row>
    <row r="125" spans="1:302" ht="17.399999999999999">
      <c r="A125" s="2100"/>
      <c r="AP125" s="19"/>
      <c r="AS125" s="9"/>
      <c r="AT125" s="9"/>
      <c r="AU125" s="9"/>
      <c r="AV125" s="9"/>
      <c r="AW125" s="9"/>
      <c r="AX125" s="10"/>
      <c r="AY125" s="10"/>
      <c r="AZ125" s="10"/>
      <c r="BA125" s="10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N125" s="9"/>
      <c r="CO125" s="9"/>
      <c r="CP125" s="9"/>
      <c r="CQ125" s="9"/>
      <c r="CR125" s="9"/>
      <c r="CS125" s="10"/>
      <c r="CT125" s="10"/>
      <c r="CU125" s="10"/>
      <c r="CV125" s="10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20"/>
      <c r="EB125" s="9"/>
      <c r="EC125" s="9"/>
      <c r="ED125" s="9"/>
      <c r="EE125" s="9"/>
      <c r="EF125" s="9"/>
      <c r="EG125" s="10"/>
      <c r="EH125" s="10"/>
      <c r="EI125" s="10"/>
      <c r="EJ125" s="10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K125" s="9"/>
      <c r="FL125" s="9"/>
      <c r="FM125" s="9"/>
      <c r="FN125" s="9"/>
      <c r="FO125" s="41"/>
      <c r="FP125" s="10"/>
      <c r="FQ125" s="10"/>
      <c r="FR125" s="10"/>
      <c r="FS125" s="10"/>
      <c r="FT125" s="10"/>
      <c r="FU125" s="10"/>
      <c r="FV125" s="10"/>
      <c r="FW125" s="10"/>
      <c r="FX125" s="10"/>
      <c r="FY125" s="10"/>
      <c r="FZ125" s="10"/>
      <c r="GA125" s="10"/>
      <c r="GB125" s="10"/>
      <c r="GC125" s="10"/>
      <c r="GD125" s="10"/>
      <c r="GE125" s="10"/>
      <c r="GF125" s="10"/>
      <c r="GG125" s="10"/>
      <c r="GH125" s="10"/>
      <c r="GI125" s="10"/>
      <c r="GJ125" s="10"/>
      <c r="GK125" s="10"/>
      <c r="GL125" s="10"/>
      <c r="GO125" s="9"/>
      <c r="GP125" s="9"/>
      <c r="GQ125" s="9"/>
      <c r="GR125" s="9"/>
      <c r="GS125" s="9"/>
      <c r="GT125" s="10"/>
      <c r="GU125" s="10"/>
      <c r="GV125" s="10"/>
      <c r="GW125" s="10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41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10"/>
      <c r="JI125" s="10"/>
      <c r="JJ125" s="10"/>
      <c r="JK125" s="10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P125" s="19"/>
    </row>
    <row r="126" spans="1:302" ht="17.399999999999999">
      <c r="A126" s="2100"/>
      <c r="AP126" s="19"/>
      <c r="AS126" s="9"/>
      <c r="AT126" s="9"/>
      <c r="AU126" s="9"/>
      <c r="AV126" s="9"/>
      <c r="AW126" s="9"/>
      <c r="AX126" s="10"/>
      <c r="AY126" s="10"/>
      <c r="AZ126" s="10"/>
      <c r="BA126" s="10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N126" s="9"/>
      <c r="CO126" s="9"/>
      <c r="CP126" s="9"/>
      <c r="CQ126" s="9"/>
      <c r="CR126" s="9"/>
      <c r="CS126" s="10"/>
      <c r="CT126" s="10"/>
      <c r="CU126" s="10"/>
      <c r="CV126" s="10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20"/>
      <c r="EB126" s="9"/>
      <c r="EC126" s="9"/>
      <c r="ED126" s="9"/>
      <c r="EE126" s="9"/>
      <c r="EF126" s="9"/>
      <c r="EG126" s="10"/>
      <c r="EH126" s="10"/>
      <c r="EI126" s="10"/>
      <c r="EJ126" s="10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K126" s="9"/>
      <c r="FL126" s="9"/>
      <c r="FM126" s="9"/>
      <c r="FN126" s="9"/>
      <c r="FO126" s="41"/>
      <c r="FP126" s="10"/>
      <c r="FQ126" s="10"/>
      <c r="FR126" s="10"/>
      <c r="FS126" s="10"/>
      <c r="FT126" s="10"/>
      <c r="FU126" s="10"/>
      <c r="FV126" s="10"/>
      <c r="FW126" s="10"/>
      <c r="FX126" s="10"/>
      <c r="FY126" s="10"/>
      <c r="FZ126" s="10"/>
      <c r="GA126" s="10"/>
      <c r="GB126" s="10"/>
      <c r="GC126" s="10"/>
      <c r="GD126" s="10"/>
      <c r="GE126" s="10"/>
      <c r="GF126" s="10"/>
      <c r="GG126" s="10"/>
      <c r="GH126" s="10"/>
      <c r="GI126" s="10"/>
      <c r="GJ126" s="10"/>
      <c r="GK126" s="10"/>
      <c r="GL126" s="10"/>
      <c r="GO126" s="9"/>
      <c r="GP126" s="9"/>
      <c r="GQ126" s="9"/>
      <c r="GR126" s="9"/>
      <c r="GS126" s="9"/>
      <c r="GT126" s="10"/>
      <c r="GU126" s="10"/>
      <c r="GV126" s="10"/>
      <c r="GW126" s="10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41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10"/>
      <c r="JI126" s="10"/>
      <c r="JJ126" s="10"/>
      <c r="JK126" s="10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P126" s="19"/>
    </row>
    <row r="127" spans="1:302" ht="17.399999999999999">
      <c r="A127" s="2100"/>
      <c r="B127" s="1403" t="s">
        <v>108</v>
      </c>
      <c r="C127" s="1403"/>
      <c r="D127" s="1403"/>
      <c r="E127" s="1403"/>
      <c r="F127" s="1403"/>
      <c r="G127" s="1403"/>
      <c r="H127" s="1403"/>
      <c r="I127" s="1403"/>
      <c r="J127" s="1403"/>
      <c r="K127" s="1403"/>
      <c r="L127" s="1403"/>
      <c r="M127" s="1403"/>
      <c r="N127" s="1403"/>
      <c r="O127" s="1403"/>
      <c r="P127" s="1403"/>
      <c r="Q127" s="1403"/>
      <c r="R127" s="1403"/>
      <c r="S127" s="1403"/>
      <c r="T127" s="1403"/>
      <c r="U127" s="1403"/>
      <c r="V127" s="1403"/>
      <c r="W127" s="1403"/>
      <c r="X127" s="1403"/>
      <c r="Y127" s="1403"/>
      <c r="Z127" s="1403"/>
      <c r="AA127" s="1403"/>
      <c r="AB127" s="1403"/>
      <c r="AC127" s="1403"/>
      <c r="AD127" s="1403"/>
      <c r="AE127" s="1403"/>
      <c r="AF127" s="1403"/>
      <c r="AG127" s="1403"/>
      <c r="AH127" s="1403"/>
      <c r="AI127" s="1403"/>
      <c r="AJ127" s="1403"/>
      <c r="AK127" s="1403"/>
      <c r="AL127" s="1403"/>
      <c r="AM127" s="1403"/>
      <c r="AN127" s="1403"/>
      <c r="AO127" s="1403"/>
      <c r="AP127" s="1404"/>
      <c r="AS127" s="9"/>
      <c r="AT127" s="9"/>
      <c r="AU127" s="9"/>
      <c r="AV127" s="9"/>
      <c r="AW127" s="10"/>
      <c r="AX127" s="10"/>
      <c r="AY127" s="10"/>
      <c r="AZ127" s="10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N127" s="9"/>
      <c r="CO127" s="9"/>
      <c r="CP127" s="9"/>
      <c r="CQ127" s="9"/>
      <c r="CR127" s="10"/>
      <c r="CS127" s="10"/>
      <c r="CT127" s="10"/>
      <c r="CU127" s="10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20"/>
      <c r="EB127" s="9"/>
      <c r="EC127" s="9"/>
      <c r="ED127" s="9"/>
      <c r="EE127" s="9"/>
      <c r="EF127" s="10"/>
      <c r="EG127" s="10"/>
      <c r="EH127" s="10"/>
      <c r="EI127" s="10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K127" s="9"/>
      <c r="FL127" s="9"/>
      <c r="FM127" s="9"/>
      <c r="FN127" s="9"/>
      <c r="FO127" s="41"/>
      <c r="FP127" s="10"/>
      <c r="FQ127" s="10"/>
      <c r="FR127" s="10"/>
      <c r="FS127" s="10"/>
      <c r="FT127" s="10"/>
      <c r="FU127" s="10"/>
      <c r="FV127" s="10"/>
      <c r="FW127" s="10"/>
      <c r="FX127" s="10"/>
      <c r="FY127" s="10"/>
      <c r="FZ127" s="10"/>
      <c r="GA127" s="10"/>
      <c r="GB127" s="10"/>
      <c r="GC127" s="10"/>
      <c r="GD127" s="10"/>
      <c r="GE127" s="10"/>
      <c r="GF127" s="10"/>
      <c r="GG127" s="10"/>
      <c r="GH127" s="10"/>
      <c r="GI127" s="10"/>
      <c r="GJ127" s="10"/>
      <c r="GK127" s="10"/>
      <c r="GL127" s="10"/>
      <c r="GO127" s="9"/>
      <c r="GP127" s="9"/>
      <c r="GQ127" s="9"/>
      <c r="GR127" s="9"/>
      <c r="GS127" s="10"/>
      <c r="GT127" s="10"/>
      <c r="GU127" s="10"/>
      <c r="GV127" s="10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41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10"/>
      <c r="JI127" s="10"/>
      <c r="JJ127" s="10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P127" s="19"/>
    </row>
    <row r="128" spans="1:302" ht="17.399999999999999">
      <c r="A128" s="2100"/>
      <c r="AP128" s="19"/>
      <c r="AS128" s="9"/>
      <c r="AT128" s="9"/>
      <c r="AU128" s="9"/>
      <c r="AV128" s="9"/>
      <c r="AW128" s="9"/>
      <c r="AX128" s="10"/>
      <c r="AY128" s="10"/>
      <c r="AZ128" s="10"/>
      <c r="BA128" s="10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N128" s="9"/>
      <c r="CO128" s="9"/>
      <c r="CP128" s="9"/>
      <c r="CQ128" s="9"/>
      <c r="CR128" s="9"/>
      <c r="CS128" s="10"/>
      <c r="CT128" s="10"/>
      <c r="CU128" s="10"/>
      <c r="CV128" s="10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20"/>
      <c r="EB128" s="9"/>
      <c r="EC128" s="9"/>
      <c r="ED128" s="9"/>
      <c r="EE128" s="9"/>
      <c r="EF128" s="9"/>
      <c r="EG128" s="10"/>
      <c r="EH128" s="10"/>
      <c r="EI128" s="10"/>
      <c r="EJ128" s="10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K128" s="9"/>
      <c r="FL128" s="9"/>
      <c r="FM128" s="9"/>
      <c r="FN128" s="9"/>
      <c r="FO128" s="41"/>
      <c r="FP128" s="10"/>
      <c r="FQ128" s="10"/>
      <c r="FR128" s="10"/>
      <c r="FS128" s="10"/>
      <c r="FT128" s="10"/>
      <c r="FU128" s="10"/>
      <c r="FV128" s="10"/>
      <c r="FW128" s="10"/>
      <c r="FX128" s="10"/>
      <c r="FY128" s="10"/>
      <c r="FZ128" s="10"/>
      <c r="GA128" s="10"/>
      <c r="GB128" s="10"/>
      <c r="GC128" s="10"/>
      <c r="GD128" s="10"/>
      <c r="GE128" s="10"/>
      <c r="GF128" s="10"/>
      <c r="GG128" s="10"/>
      <c r="GH128" s="10"/>
      <c r="GI128" s="10"/>
      <c r="GJ128" s="10"/>
      <c r="GK128" s="10"/>
      <c r="GL128" s="10"/>
      <c r="GO128" s="9"/>
      <c r="GP128" s="9"/>
      <c r="GQ128" s="9"/>
      <c r="GR128" s="9"/>
      <c r="GS128" s="9"/>
      <c r="GT128" s="10"/>
      <c r="GU128" s="10"/>
      <c r="GV128" s="10"/>
      <c r="GW128" s="10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41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10"/>
      <c r="JI128" s="10"/>
      <c r="JJ128" s="10"/>
      <c r="JK128" s="10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P128" s="19"/>
    </row>
    <row r="129" spans="1:302" ht="17.399999999999999">
      <c r="A129" s="2100"/>
      <c r="AP129" s="19"/>
      <c r="AS129" s="9"/>
      <c r="AT129" s="9"/>
      <c r="AU129" s="9"/>
      <c r="AV129" s="9"/>
      <c r="AW129" s="9"/>
      <c r="AX129" s="10"/>
      <c r="AY129" s="10"/>
      <c r="AZ129" s="10"/>
      <c r="BA129" s="10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N129" s="9"/>
      <c r="CO129" s="9"/>
      <c r="CP129" s="9"/>
      <c r="CQ129" s="9"/>
      <c r="CR129" s="9"/>
      <c r="CS129" s="10"/>
      <c r="CT129" s="10"/>
      <c r="CU129" s="10"/>
      <c r="CV129" s="10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20"/>
      <c r="EB129" s="9"/>
      <c r="EC129" s="9"/>
      <c r="ED129" s="9"/>
      <c r="EE129" s="9"/>
      <c r="EF129" s="9"/>
      <c r="EG129" s="10"/>
      <c r="EH129" s="10"/>
      <c r="EI129" s="10"/>
      <c r="EJ129" s="10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K129" s="9"/>
      <c r="FL129" s="9"/>
      <c r="FM129" s="9"/>
      <c r="FN129" s="9"/>
      <c r="FO129" s="41"/>
      <c r="FP129" s="10"/>
      <c r="FQ129" s="10"/>
      <c r="FR129" s="10"/>
      <c r="FS129" s="10"/>
      <c r="FT129" s="10"/>
      <c r="FU129" s="10"/>
      <c r="FV129" s="10"/>
      <c r="FW129" s="10"/>
      <c r="FX129" s="10"/>
      <c r="FY129" s="10"/>
      <c r="FZ129" s="10"/>
      <c r="GA129" s="10"/>
      <c r="GB129" s="10"/>
      <c r="GC129" s="10"/>
      <c r="GD129" s="10"/>
      <c r="GE129" s="10"/>
      <c r="GF129" s="10"/>
      <c r="GG129" s="10"/>
      <c r="GH129" s="10"/>
      <c r="GI129" s="10"/>
      <c r="GJ129" s="10"/>
      <c r="GK129" s="10"/>
      <c r="GL129" s="10"/>
      <c r="GO129" s="9"/>
      <c r="GP129" s="9"/>
      <c r="GQ129" s="9"/>
      <c r="GR129" s="9"/>
      <c r="GS129" s="9"/>
      <c r="GT129" s="10"/>
      <c r="GU129" s="10"/>
      <c r="GV129" s="10"/>
      <c r="GW129" s="10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41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9"/>
      <c r="JE129" s="9"/>
      <c r="JF129" s="9"/>
      <c r="JG129" s="9"/>
      <c r="JH129" s="10"/>
      <c r="JI129" s="10"/>
      <c r="JJ129" s="10"/>
      <c r="JK129" s="10"/>
      <c r="JL129" s="9"/>
      <c r="JM129" s="9"/>
      <c r="JN129" s="9"/>
      <c r="JO129" s="9"/>
      <c r="JP129" s="9"/>
      <c r="JQ129" s="9"/>
      <c r="JR129" s="9"/>
      <c r="JS129" s="9"/>
      <c r="JT129" s="9"/>
      <c r="JU129" s="9"/>
      <c r="JV129" s="9"/>
      <c r="JW129" s="9"/>
      <c r="JX129" s="9"/>
      <c r="JY129" s="9"/>
      <c r="JZ129" s="9"/>
      <c r="KA129" s="9"/>
      <c r="KB129" s="9"/>
      <c r="KC129" s="9"/>
      <c r="KD129" s="9"/>
      <c r="KE129" s="9"/>
      <c r="KF129" s="9"/>
      <c r="KG129" s="9"/>
      <c r="KH129" s="9"/>
      <c r="KI129" s="9"/>
      <c r="KJ129" s="9"/>
      <c r="KK129" s="9"/>
      <c r="KL129" s="9"/>
      <c r="KM129" s="9"/>
      <c r="KP129" s="19"/>
    </row>
    <row r="130" spans="1:302" ht="17.399999999999999">
      <c r="A130" s="2100"/>
      <c r="AP130" s="19"/>
      <c r="AS130" s="9"/>
      <c r="AT130" s="9"/>
      <c r="AU130" s="9"/>
      <c r="AV130" s="9"/>
      <c r="AW130" s="9"/>
      <c r="AX130" s="10"/>
      <c r="AY130" s="10"/>
      <c r="AZ130" s="10"/>
      <c r="BA130" s="10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N130" s="9"/>
      <c r="CO130" s="9"/>
      <c r="CP130" s="9"/>
      <c r="CQ130" s="9"/>
      <c r="CR130" s="9"/>
      <c r="CS130" s="10"/>
      <c r="CT130" s="10"/>
      <c r="CU130" s="10"/>
      <c r="CV130" s="10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20"/>
      <c r="EB130" s="9"/>
      <c r="EC130" s="9"/>
      <c r="ED130" s="9"/>
      <c r="EE130" s="9"/>
      <c r="EF130" s="9"/>
      <c r="EG130" s="10"/>
      <c r="EH130" s="10"/>
      <c r="EI130" s="10"/>
      <c r="EJ130" s="10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K130" s="9"/>
      <c r="FL130" s="9"/>
      <c r="FM130" s="9"/>
      <c r="FN130" s="9"/>
      <c r="FO130" s="41"/>
      <c r="FP130" s="10"/>
      <c r="FQ130" s="10"/>
      <c r="FR130" s="10"/>
      <c r="FS130" s="10"/>
      <c r="FT130" s="10"/>
      <c r="FU130" s="10"/>
      <c r="FV130" s="10"/>
      <c r="FW130" s="10"/>
      <c r="FX130" s="10"/>
      <c r="FY130" s="10"/>
      <c r="FZ130" s="10"/>
      <c r="GA130" s="10"/>
      <c r="GB130" s="10"/>
      <c r="GC130" s="10"/>
      <c r="GD130" s="10"/>
      <c r="GE130" s="10"/>
      <c r="GF130" s="10"/>
      <c r="GG130" s="10"/>
      <c r="GH130" s="10"/>
      <c r="GI130" s="10"/>
      <c r="GJ130" s="10"/>
      <c r="GK130" s="10"/>
      <c r="GL130" s="10"/>
      <c r="GO130" s="9"/>
      <c r="GP130" s="9"/>
      <c r="GQ130" s="9"/>
      <c r="GR130" s="9"/>
      <c r="GS130" s="9"/>
      <c r="GT130" s="10"/>
      <c r="GU130" s="10"/>
      <c r="GV130" s="10"/>
      <c r="GW130" s="10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41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9"/>
      <c r="JE130" s="9"/>
      <c r="JF130" s="9"/>
      <c r="JG130" s="9"/>
      <c r="JH130" s="10"/>
      <c r="JI130" s="10"/>
      <c r="JJ130" s="10"/>
      <c r="JK130" s="10"/>
      <c r="JL130" s="9"/>
      <c r="JM130" s="9"/>
      <c r="JN130" s="9"/>
      <c r="JO130" s="9"/>
      <c r="JP130" s="9"/>
      <c r="JQ130" s="9"/>
      <c r="JR130" s="9"/>
      <c r="JS130" s="9"/>
      <c r="JT130" s="9"/>
      <c r="JU130" s="9"/>
      <c r="JV130" s="9"/>
      <c r="JW130" s="9"/>
      <c r="JX130" s="9"/>
      <c r="JY130" s="9"/>
      <c r="JZ130" s="9"/>
      <c r="KA130" s="9"/>
      <c r="KB130" s="9"/>
      <c r="KC130" s="9"/>
      <c r="KD130" s="9"/>
      <c r="KE130" s="9"/>
      <c r="KF130" s="9"/>
      <c r="KG130" s="9"/>
      <c r="KH130" s="9"/>
      <c r="KI130" s="9"/>
      <c r="KJ130" s="9"/>
      <c r="KK130" s="9"/>
      <c r="KL130" s="9"/>
      <c r="KM130" s="9"/>
      <c r="KP130" s="19"/>
    </row>
    <row r="131" spans="1:302" ht="17.399999999999999">
      <c r="A131" s="2100"/>
      <c r="AP131" s="19"/>
      <c r="AS131" s="9"/>
      <c r="AT131" s="9"/>
      <c r="AU131" s="9"/>
      <c r="AV131" s="9"/>
      <c r="AW131" s="9"/>
      <c r="AX131" s="10"/>
      <c r="AY131" s="10"/>
      <c r="AZ131" s="10"/>
      <c r="BA131" s="10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N131" s="9"/>
      <c r="CO131" s="9"/>
      <c r="CP131" s="9"/>
      <c r="CQ131" s="9"/>
      <c r="CR131" s="9"/>
      <c r="CS131" s="10"/>
      <c r="CT131" s="10"/>
      <c r="CU131" s="10"/>
      <c r="CV131" s="10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20"/>
      <c r="EB131" s="9"/>
      <c r="EC131" s="9"/>
      <c r="ED131" s="9"/>
      <c r="EE131" s="9"/>
      <c r="EF131" s="9"/>
      <c r="EG131" s="10"/>
      <c r="EH131" s="10"/>
      <c r="EI131" s="10"/>
      <c r="EJ131" s="10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K131" s="9"/>
      <c r="FL131" s="9"/>
      <c r="FM131" s="9"/>
      <c r="FN131" s="9"/>
      <c r="FO131" s="41"/>
      <c r="FP131" s="10"/>
      <c r="FQ131" s="10"/>
      <c r="FR131" s="10"/>
      <c r="FS131" s="10"/>
      <c r="FT131" s="10"/>
      <c r="FU131" s="10"/>
      <c r="FV131" s="10"/>
      <c r="FW131" s="10"/>
      <c r="FX131" s="10"/>
      <c r="FY131" s="10"/>
      <c r="FZ131" s="10"/>
      <c r="GA131" s="10"/>
      <c r="GB131" s="10"/>
      <c r="GC131" s="10"/>
      <c r="GD131" s="10"/>
      <c r="GE131" s="10"/>
      <c r="GF131" s="10"/>
      <c r="GG131" s="10"/>
      <c r="GH131" s="10"/>
      <c r="GI131" s="10"/>
      <c r="GJ131" s="10"/>
      <c r="GK131" s="10"/>
      <c r="GL131" s="10"/>
      <c r="GO131" s="9"/>
      <c r="GP131" s="9"/>
      <c r="GQ131" s="9"/>
      <c r="GR131" s="9"/>
      <c r="GS131" s="9"/>
      <c r="GT131" s="10"/>
      <c r="GU131" s="10"/>
      <c r="GV131" s="10"/>
      <c r="GW131" s="10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41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9"/>
      <c r="JE131" s="9"/>
      <c r="JF131" s="9"/>
      <c r="JG131" s="9"/>
      <c r="JH131" s="10"/>
      <c r="JI131" s="10"/>
      <c r="JJ131" s="10"/>
      <c r="JK131" s="10"/>
      <c r="JL131" s="9"/>
      <c r="JM131" s="9"/>
      <c r="JN131" s="9"/>
      <c r="JO131" s="9"/>
      <c r="JP131" s="9"/>
      <c r="JQ131" s="9"/>
      <c r="JR131" s="9"/>
      <c r="JS131" s="9"/>
      <c r="JT131" s="9"/>
      <c r="JU131" s="9"/>
      <c r="JV131" s="9"/>
      <c r="JW131" s="9"/>
      <c r="JX131" s="9"/>
      <c r="JY131" s="9"/>
      <c r="JZ131" s="9"/>
      <c r="KA131" s="9"/>
      <c r="KB131" s="9"/>
      <c r="KC131" s="9"/>
      <c r="KD131" s="9"/>
      <c r="KE131" s="9"/>
      <c r="KF131" s="9"/>
      <c r="KG131" s="9"/>
      <c r="KH131" s="9"/>
      <c r="KI131" s="9"/>
      <c r="KJ131" s="9"/>
      <c r="KK131" s="9"/>
      <c r="KL131" s="9"/>
      <c r="KM131" s="9"/>
      <c r="KP131" s="19"/>
    </row>
    <row r="132" spans="1:302" ht="17.399999999999999">
      <c r="A132" s="2100"/>
      <c r="AP132" s="19"/>
      <c r="AS132" s="9"/>
      <c r="AT132" s="9"/>
      <c r="AU132" s="9"/>
      <c r="AV132" s="9"/>
      <c r="AW132" s="9"/>
      <c r="AX132" s="10"/>
      <c r="AY132" s="10"/>
      <c r="AZ132" s="10"/>
      <c r="BA132" s="10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N132" s="9"/>
      <c r="CO132" s="9"/>
      <c r="CP132" s="9"/>
      <c r="CQ132" s="9"/>
      <c r="CR132" s="9"/>
      <c r="CS132" s="10"/>
      <c r="CT132" s="10"/>
      <c r="CU132" s="10"/>
      <c r="CV132" s="10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20"/>
      <c r="EB132" s="9"/>
      <c r="EC132" s="9"/>
      <c r="ED132" s="9"/>
      <c r="EE132" s="9"/>
      <c r="EF132" s="9"/>
      <c r="EG132" s="10"/>
      <c r="EH132" s="10"/>
      <c r="EI132" s="10"/>
      <c r="EJ132" s="10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K132" s="9"/>
      <c r="FL132" s="9"/>
      <c r="FM132" s="9"/>
      <c r="FN132" s="9"/>
      <c r="FO132" s="41"/>
      <c r="FP132" s="10"/>
      <c r="FQ132" s="10"/>
      <c r="FR132" s="10"/>
      <c r="FS132" s="10"/>
      <c r="FT132" s="10"/>
      <c r="FU132" s="10"/>
      <c r="FV132" s="10"/>
      <c r="FW132" s="10"/>
      <c r="FX132" s="10"/>
      <c r="FY132" s="10"/>
      <c r="FZ132" s="10"/>
      <c r="GA132" s="10"/>
      <c r="GB132" s="10"/>
      <c r="GC132" s="10"/>
      <c r="GD132" s="10"/>
      <c r="GE132" s="10"/>
      <c r="GF132" s="10"/>
      <c r="GG132" s="10"/>
      <c r="GH132" s="10"/>
      <c r="GI132" s="10"/>
      <c r="GJ132" s="10"/>
      <c r="GK132" s="10"/>
      <c r="GL132" s="10"/>
      <c r="GO132" s="9"/>
      <c r="GP132" s="9"/>
      <c r="GQ132" s="9"/>
      <c r="GR132" s="9"/>
      <c r="GS132" s="9"/>
      <c r="GT132" s="10"/>
      <c r="GU132" s="10"/>
      <c r="GV132" s="10"/>
      <c r="GW132" s="10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41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9"/>
      <c r="JE132" s="9"/>
      <c r="JF132" s="9"/>
      <c r="JG132" s="9"/>
      <c r="JH132" s="10"/>
      <c r="JI132" s="10"/>
      <c r="JJ132" s="10"/>
      <c r="JK132" s="10"/>
      <c r="JL132" s="9"/>
      <c r="JM132" s="9"/>
      <c r="JN132" s="9"/>
      <c r="JO132" s="9"/>
      <c r="JP132" s="9"/>
      <c r="JQ132" s="9"/>
      <c r="JR132" s="9"/>
      <c r="JS132" s="9"/>
      <c r="JT132" s="9"/>
      <c r="JU132" s="9"/>
      <c r="JV132" s="9"/>
      <c r="JW132" s="9"/>
      <c r="JX132" s="9"/>
      <c r="JY132" s="9"/>
      <c r="JZ132" s="9"/>
      <c r="KA132" s="9"/>
      <c r="KB132" s="9"/>
      <c r="KC132" s="9"/>
      <c r="KD132" s="9"/>
      <c r="KE132" s="9"/>
      <c r="KF132" s="9"/>
      <c r="KG132" s="9"/>
      <c r="KH132" s="9"/>
      <c r="KI132" s="9"/>
      <c r="KJ132" s="9"/>
      <c r="KK132" s="9"/>
      <c r="KL132" s="9"/>
      <c r="KM132" s="9"/>
      <c r="KP132" s="19"/>
    </row>
    <row r="133" spans="1:302" ht="18" thickBot="1">
      <c r="A133" s="2100"/>
      <c r="AP133" s="19"/>
      <c r="AS133" s="9"/>
      <c r="AT133" s="9"/>
      <c r="AU133" s="9"/>
      <c r="AV133" s="9"/>
      <c r="AW133" s="9"/>
      <c r="AX133" s="10"/>
      <c r="AY133" s="10"/>
      <c r="AZ133" s="10"/>
      <c r="BA133" s="10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N133" s="9"/>
      <c r="CO133" s="9"/>
      <c r="CP133" s="9"/>
      <c r="CQ133" s="9"/>
      <c r="CR133" s="9"/>
      <c r="CS133" s="10"/>
      <c r="CT133" s="10"/>
      <c r="CU133" s="10"/>
      <c r="CV133" s="10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20"/>
      <c r="EB133" s="9"/>
      <c r="EC133" s="9"/>
      <c r="ED133" s="9"/>
      <c r="EE133" s="9"/>
      <c r="EF133" s="9"/>
      <c r="EG133" s="10"/>
      <c r="EH133" s="10"/>
      <c r="EI133" s="10"/>
      <c r="EJ133" s="10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K133" s="9"/>
      <c r="FL133" s="9"/>
      <c r="FM133" s="9"/>
      <c r="FN133" s="9"/>
      <c r="FO133" s="41"/>
      <c r="FP133" s="10"/>
      <c r="FQ133" s="10"/>
      <c r="FR133" s="10"/>
      <c r="FS133" s="10"/>
      <c r="FT133" s="10"/>
      <c r="FU133" s="10"/>
      <c r="FV133" s="10"/>
      <c r="FW133" s="10"/>
      <c r="FX133" s="10"/>
      <c r="FY133" s="10"/>
      <c r="FZ133" s="10"/>
      <c r="GA133" s="10"/>
      <c r="GB133" s="10"/>
      <c r="GC133" s="10"/>
      <c r="GD133" s="10"/>
      <c r="GE133" s="10"/>
      <c r="GF133" s="10"/>
      <c r="GG133" s="10"/>
      <c r="GH133" s="10"/>
      <c r="GI133" s="10"/>
      <c r="GJ133" s="10"/>
      <c r="GK133" s="10"/>
      <c r="GL133" s="66" t="s">
        <v>109</v>
      </c>
      <c r="GO133" s="9"/>
      <c r="GP133" s="9"/>
      <c r="GQ133" s="9"/>
      <c r="GR133" s="9"/>
      <c r="GS133" s="9"/>
      <c r="GT133" s="10"/>
      <c r="GU133" s="10"/>
      <c r="GV133" s="10"/>
      <c r="GW133" s="10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41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10"/>
      <c r="JI133" s="10"/>
      <c r="JJ133" s="10"/>
      <c r="JK133" s="10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P133" s="19"/>
    </row>
    <row r="134" spans="1:302" ht="18" thickBot="1">
      <c r="A134" s="2100"/>
      <c r="AP134" s="19"/>
      <c r="AS134" s="9"/>
      <c r="AT134" s="9"/>
      <c r="AU134" s="9"/>
      <c r="AV134" s="9"/>
      <c r="AW134" s="9"/>
      <c r="AX134" s="10"/>
      <c r="AY134" s="10"/>
      <c r="AZ134" s="10"/>
      <c r="BA134" s="10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N134" s="9"/>
      <c r="CO134" s="9"/>
      <c r="CP134" s="9"/>
      <c r="CQ134" s="9"/>
      <c r="CR134" s="9"/>
      <c r="CS134" s="10"/>
      <c r="CT134" s="10"/>
      <c r="CU134" s="10"/>
      <c r="CV134" s="10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20"/>
      <c r="EB134" s="9"/>
      <c r="EC134" s="9"/>
      <c r="ED134" s="9"/>
      <c r="EE134" s="9"/>
      <c r="EF134" s="9"/>
      <c r="EG134" s="10"/>
      <c r="EH134" s="10"/>
      <c r="EI134" s="10"/>
      <c r="EJ134" s="10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K134" s="9"/>
      <c r="FL134" s="9"/>
      <c r="FM134" s="9"/>
      <c r="FN134" s="9"/>
      <c r="FO134" s="41"/>
      <c r="FP134" s="10"/>
      <c r="FQ134" s="10"/>
      <c r="FR134" s="10"/>
      <c r="FS134" s="10"/>
      <c r="FT134" s="10"/>
      <c r="FU134" s="10"/>
      <c r="FV134" s="10"/>
      <c r="FW134" s="10"/>
      <c r="FX134" s="10"/>
      <c r="FY134" s="10"/>
      <c r="FZ134" s="10"/>
      <c r="GA134" s="10"/>
      <c r="GB134" s="10"/>
      <c r="GC134" s="10"/>
      <c r="GD134" s="10"/>
      <c r="GE134" s="43"/>
      <c r="GF134" s="46"/>
      <c r="GG134" s="46"/>
      <c r="GH134" s="46"/>
      <c r="GI134" s="46"/>
      <c r="GJ134" s="46"/>
      <c r="GK134" s="46"/>
      <c r="GL134" s="46"/>
      <c r="GM134" s="7"/>
      <c r="GN134" s="7"/>
      <c r="GO134" s="46"/>
      <c r="GP134" s="46"/>
      <c r="GQ134" s="46"/>
      <c r="GR134" s="46"/>
      <c r="GS134" s="46"/>
      <c r="GT134" s="44"/>
      <c r="GU134" s="44"/>
      <c r="GV134" s="44"/>
      <c r="GW134" s="44"/>
      <c r="GX134" s="46"/>
      <c r="GY134" s="46"/>
      <c r="GZ134" s="46"/>
      <c r="HA134" s="46"/>
      <c r="HB134" s="46"/>
      <c r="HC134" s="46"/>
      <c r="HD134" s="46"/>
      <c r="HE134" s="46"/>
      <c r="HF134" s="46"/>
      <c r="HG134" s="46"/>
      <c r="HH134" s="46"/>
      <c r="HI134" s="46"/>
      <c r="HJ134" s="46"/>
      <c r="HK134" s="46"/>
      <c r="HL134" s="46"/>
      <c r="HM134" s="54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41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B134" s="9"/>
      <c r="JC134" s="79" t="s">
        <v>110</v>
      </c>
      <c r="JD134" s="9"/>
      <c r="JE134" s="9"/>
      <c r="JF134" s="9"/>
      <c r="JG134" s="9"/>
      <c r="JH134" s="10"/>
      <c r="JI134" s="10"/>
      <c r="JJ134" s="10"/>
      <c r="JK134" s="10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P134" s="19"/>
    </row>
    <row r="135" spans="1:302" ht="17.399999999999999">
      <c r="A135" s="2100"/>
      <c r="AP135" s="19"/>
      <c r="AQ135" s="65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65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10"/>
      <c r="FJ135" s="10"/>
      <c r="FK135" s="10"/>
      <c r="FL135" s="9"/>
      <c r="FM135" s="9"/>
      <c r="FN135" s="9"/>
      <c r="FO135" s="41"/>
      <c r="FP135" s="10"/>
      <c r="FQ135" s="10"/>
      <c r="FR135" s="10"/>
      <c r="FS135" s="10"/>
      <c r="FT135" s="10"/>
      <c r="FU135" s="10"/>
      <c r="FV135" s="10"/>
      <c r="FW135" s="10"/>
      <c r="FX135" s="10"/>
      <c r="FY135" s="10"/>
      <c r="FZ135" s="10"/>
      <c r="GA135" s="10"/>
      <c r="GB135" s="10"/>
      <c r="GC135" s="10"/>
      <c r="GD135" s="10"/>
      <c r="GE135" s="15"/>
      <c r="GF135" s="10"/>
      <c r="GG135" s="10"/>
      <c r="GH135" s="10"/>
      <c r="GI135" s="10"/>
      <c r="GJ135" s="10"/>
      <c r="GK135" s="10"/>
      <c r="GL135" s="10"/>
      <c r="GM135" s="10"/>
      <c r="GN135" s="10"/>
      <c r="GO135" s="10"/>
      <c r="GP135" s="10"/>
      <c r="GQ135" s="10"/>
      <c r="GR135" s="10"/>
      <c r="GS135" s="10"/>
      <c r="GT135" s="10"/>
      <c r="GU135" s="10"/>
      <c r="GV135" s="10"/>
      <c r="GW135" s="10"/>
      <c r="GX135" s="10"/>
      <c r="GY135" s="10"/>
      <c r="GZ135" s="10"/>
      <c r="HA135" s="10"/>
      <c r="HB135" s="10"/>
      <c r="HC135" s="10"/>
      <c r="HD135" s="10"/>
      <c r="HE135" s="10"/>
      <c r="HF135" s="10"/>
      <c r="HG135" s="10"/>
      <c r="HH135" s="10"/>
      <c r="HI135" s="10"/>
      <c r="HJ135" s="10"/>
      <c r="HK135" s="9"/>
      <c r="HL135" s="9"/>
      <c r="HM135" s="53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41"/>
      <c r="IH135" s="10"/>
      <c r="II135" s="10"/>
      <c r="IJ135" s="10"/>
      <c r="IK135" s="10"/>
      <c r="IL135" s="10"/>
      <c r="IM135" s="10"/>
      <c r="IN135" s="10"/>
      <c r="IO135" s="10"/>
      <c r="IP135" s="10"/>
      <c r="IQ135" s="10"/>
      <c r="IR135" s="10"/>
      <c r="IS135" s="10"/>
      <c r="IT135" s="10"/>
      <c r="IU135" s="10"/>
      <c r="IV135" s="10"/>
      <c r="IW135" s="10"/>
      <c r="IX135" s="10"/>
      <c r="IY135" s="10"/>
      <c r="IZ135" s="10"/>
      <c r="JA135" s="80"/>
      <c r="JB135" s="81"/>
      <c r="JC135" s="81"/>
      <c r="JD135" s="82"/>
      <c r="JE135" s="82"/>
      <c r="JF135" s="82"/>
      <c r="JG135" s="82"/>
      <c r="JH135" s="88"/>
      <c r="JI135" s="10"/>
      <c r="JJ135" s="10"/>
      <c r="JK135" s="10"/>
      <c r="JL135" s="10"/>
      <c r="JM135" s="10"/>
      <c r="JN135" s="10"/>
      <c r="JO135" s="10"/>
      <c r="JP135" s="10"/>
      <c r="JQ135" s="10"/>
      <c r="JR135" s="10"/>
      <c r="JS135" s="10"/>
      <c r="JT135" s="10"/>
      <c r="JU135" s="10"/>
      <c r="JV135" s="10"/>
      <c r="JW135" s="10"/>
      <c r="JX135" s="10"/>
      <c r="JY135" s="9"/>
      <c r="JZ135" s="9"/>
      <c r="KA135" s="9"/>
      <c r="KB135" s="9"/>
      <c r="KC135" s="9"/>
      <c r="KD135" s="9"/>
      <c r="KE135" s="9"/>
      <c r="KF135" s="9"/>
      <c r="KG135" s="9"/>
      <c r="KH135" s="9"/>
      <c r="KI135" s="9"/>
      <c r="KJ135" s="9"/>
      <c r="KK135" s="9"/>
      <c r="KL135" s="9"/>
      <c r="KM135" s="9"/>
      <c r="KP135" s="19"/>
    </row>
    <row r="136" spans="1:302" ht="18" thickBot="1">
      <c r="A136" s="2100"/>
      <c r="AP136" s="19"/>
      <c r="AQ136" s="66" t="s">
        <v>111</v>
      </c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11" t="s">
        <v>111</v>
      </c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42"/>
      <c r="DU136" s="11"/>
      <c r="DV136" s="11"/>
      <c r="DW136" s="9"/>
      <c r="DX136" s="9"/>
      <c r="DY136" s="9"/>
      <c r="DZ136" s="66" t="s">
        <v>111</v>
      </c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42"/>
      <c r="FI136" s="11" t="s">
        <v>111</v>
      </c>
      <c r="FJ136" s="11"/>
      <c r="FK136" s="11"/>
      <c r="FL136" s="9"/>
      <c r="FM136" s="9"/>
      <c r="FN136" s="9"/>
      <c r="FO136" s="41"/>
      <c r="FP136" s="66" t="s">
        <v>111</v>
      </c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5"/>
      <c r="GF136" s="10"/>
      <c r="GG136" s="10"/>
      <c r="GH136" s="10"/>
      <c r="GI136" s="10"/>
      <c r="GJ136" s="10"/>
      <c r="GK136" s="10"/>
      <c r="GL136" s="10"/>
      <c r="GM136" s="10"/>
      <c r="GN136" s="10"/>
      <c r="GO136" s="10"/>
      <c r="GP136" s="10"/>
      <c r="GQ136" s="10"/>
      <c r="GR136" s="10"/>
      <c r="GS136" s="10"/>
      <c r="GT136" s="10"/>
      <c r="GU136" s="10"/>
      <c r="GV136" s="10"/>
      <c r="GW136" s="10"/>
      <c r="GX136" s="10"/>
      <c r="GY136" s="10"/>
      <c r="GZ136" s="10"/>
      <c r="HA136" s="10"/>
      <c r="HB136" s="10"/>
      <c r="HC136" s="10"/>
      <c r="HD136" s="10"/>
      <c r="HE136" s="10"/>
      <c r="HF136" s="10"/>
      <c r="HG136" s="10"/>
      <c r="HH136" s="10"/>
      <c r="HI136" s="10"/>
      <c r="HJ136" s="10"/>
      <c r="HK136" s="10"/>
      <c r="HL136" s="10"/>
      <c r="HM136" s="56"/>
      <c r="HN136" s="66" t="s">
        <v>111</v>
      </c>
      <c r="HO136" s="11"/>
      <c r="HP136" s="11"/>
      <c r="HQ136" s="11"/>
      <c r="HR136" s="11"/>
      <c r="HS136" s="11"/>
      <c r="HT136" s="11"/>
      <c r="HU136" s="42"/>
      <c r="HV136" s="42"/>
      <c r="HW136" s="42"/>
      <c r="HX136" s="42"/>
      <c r="HY136" s="9"/>
      <c r="HZ136" s="9"/>
      <c r="IA136" s="9"/>
      <c r="IB136" s="9"/>
      <c r="IC136" s="9"/>
      <c r="ID136" s="9"/>
      <c r="IE136" s="9"/>
      <c r="IF136" s="9"/>
      <c r="IG136" s="41"/>
      <c r="IH136" s="11" t="s">
        <v>111</v>
      </c>
      <c r="II136" s="11"/>
      <c r="IJ136" s="11"/>
      <c r="IK136" s="11"/>
      <c r="IL136" s="11"/>
      <c r="IM136" s="11"/>
      <c r="IN136" s="11"/>
      <c r="IO136" s="11"/>
      <c r="IP136" s="11"/>
      <c r="IQ136" s="11"/>
      <c r="IR136" s="11"/>
      <c r="IS136" s="11"/>
      <c r="IT136" s="11"/>
      <c r="IU136" s="11"/>
      <c r="IV136" s="11"/>
      <c r="IW136" s="11"/>
      <c r="IX136" s="11"/>
      <c r="IY136" s="11"/>
      <c r="IZ136" s="11"/>
      <c r="JA136" s="83"/>
      <c r="JB136" s="11"/>
      <c r="JC136" s="11"/>
      <c r="JD136" s="11"/>
      <c r="JE136" s="11"/>
      <c r="JF136" s="11"/>
      <c r="JG136" s="11"/>
      <c r="JH136" s="83"/>
      <c r="JI136" s="11"/>
      <c r="JJ136" s="11"/>
      <c r="JK136" s="11"/>
      <c r="JL136" s="11"/>
      <c r="JM136" s="11"/>
      <c r="JN136" s="11"/>
      <c r="JO136" s="11"/>
      <c r="JP136" s="11"/>
      <c r="JQ136" s="11"/>
      <c r="JR136" s="11"/>
      <c r="JS136" s="11"/>
      <c r="JT136" s="11"/>
      <c r="JU136" s="11"/>
      <c r="JV136" s="11"/>
      <c r="JW136" s="11"/>
      <c r="JX136" s="11"/>
      <c r="JY136" s="11"/>
      <c r="JZ136" s="11"/>
      <c r="KA136" s="11"/>
      <c r="KB136" s="11"/>
      <c r="KC136" s="11"/>
      <c r="KD136" s="11"/>
      <c r="KE136" s="11"/>
      <c r="KF136" s="11"/>
      <c r="KG136" s="11"/>
      <c r="KH136" s="11"/>
      <c r="KI136" s="42"/>
      <c r="KJ136" s="42"/>
      <c r="KK136" s="11"/>
      <c r="KL136" s="11"/>
      <c r="KM136" s="11"/>
      <c r="KP136" s="19"/>
    </row>
    <row r="137" spans="1:302" ht="17.399999999999999">
      <c r="A137" s="2100"/>
      <c r="AP137" s="19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9"/>
      <c r="DU137" s="9"/>
      <c r="DV137" s="9"/>
      <c r="DW137" s="9"/>
      <c r="DX137" s="9"/>
      <c r="DY137" s="9"/>
      <c r="DZ137" s="65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9"/>
      <c r="FI137" s="10"/>
      <c r="FJ137" s="10"/>
      <c r="FK137" s="10"/>
      <c r="FL137" s="9"/>
      <c r="FM137" s="9"/>
      <c r="FN137" s="9"/>
      <c r="FO137" s="41"/>
      <c r="FP137" s="10"/>
      <c r="FQ137" s="10"/>
      <c r="FR137" s="10"/>
      <c r="FS137" s="10"/>
      <c r="FT137" s="10"/>
      <c r="FU137" s="10"/>
      <c r="FV137" s="10"/>
      <c r="FW137" s="10"/>
      <c r="FX137" s="10"/>
      <c r="FY137" s="10"/>
      <c r="FZ137" s="10"/>
      <c r="GA137" s="10"/>
      <c r="GB137" s="10"/>
      <c r="GC137" s="10"/>
      <c r="GD137" s="10"/>
      <c r="GE137" s="10"/>
      <c r="GF137" s="10"/>
      <c r="GG137" s="10"/>
      <c r="GH137" s="10"/>
      <c r="GI137" s="10"/>
      <c r="GJ137" s="10"/>
      <c r="GK137" s="10"/>
      <c r="GL137" s="10"/>
      <c r="GM137" s="10"/>
      <c r="GN137" s="10"/>
      <c r="GO137" s="10"/>
      <c r="GP137" s="10"/>
      <c r="GQ137" s="10"/>
      <c r="GR137" s="10"/>
      <c r="GS137" s="10"/>
      <c r="GT137" s="10"/>
      <c r="GU137" s="10"/>
      <c r="GV137" s="10"/>
      <c r="GW137" s="10"/>
      <c r="GX137" s="10"/>
      <c r="GY137" s="10"/>
      <c r="GZ137" s="10"/>
      <c r="HA137" s="10"/>
      <c r="HB137" s="10"/>
      <c r="HC137" s="10"/>
      <c r="HD137" s="10"/>
      <c r="HE137" s="10"/>
      <c r="HF137" s="10"/>
      <c r="HG137" s="10"/>
      <c r="HH137" s="10"/>
      <c r="HI137" s="10"/>
      <c r="HJ137" s="10"/>
      <c r="HK137" s="10"/>
      <c r="HL137" s="10"/>
      <c r="HM137" s="10"/>
      <c r="HN137" s="10"/>
      <c r="HO137" s="10"/>
      <c r="HP137" s="10"/>
      <c r="HQ137" s="10"/>
      <c r="HR137" s="10"/>
      <c r="HS137" s="10"/>
      <c r="HT137" s="10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41"/>
      <c r="IH137" s="10"/>
      <c r="II137" s="10"/>
      <c r="IJ137" s="10"/>
      <c r="IK137" s="10"/>
      <c r="IL137" s="10"/>
      <c r="IM137" s="10"/>
      <c r="IN137" s="10"/>
      <c r="IO137" s="10"/>
      <c r="IP137" s="10"/>
      <c r="IQ137" s="10"/>
      <c r="IR137" s="10"/>
      <c r="IS137" s="10"/>
      <c r="IT137" s="10"/>
      <c r="IU137" s="10"/>
      <c r="IV137" s="10"/>
      <c r="IW137" s="10"/>
      <c r="IX137" s="10"/>
      <c r="IY137" s="10"/>
      <c r="IZ137" s="10"/>
      <c r="JA137" s="10"/>
      <c r="JB137" s="10"/>
      <c r="JC137" s="10"/>
      <c r="JD137" s="10"/>
      <c r="JE137" s="10"/>
      <c r="JF137" s="10"/>
      <c r="JG137" s="10"/>
      <c r="JH137" s="10"/>
      <c r="JI137" s="10"/>
      <c r="JJ137" s="10"/>
      <c r="JK137" s="10"/>
      <c r="JL137" s="10"/>
      <c r="JM137" s="10"/>
      <c r="JN137" s="10"/>
      <c r="JO137" s="10"/>
      <c r="JP137" s="10"/>
      <c r="JQ137" s="10"/>
      <c r="JR137" s="10"/>
      <c r="JS137" s="10"/>
      <c r="JT137" s="10"/>
      <c r="JU137" s="10"/>
      <c r="JV137" s="10"/>
      <c r="JW137" s="10"/>
      <c r="JX137" s="10"/>
      <c r="JY137" s="10"/>
      <c r="JZ137" s="10"/>
      <c r="KA137" s="10"/>
      <c r="KB137" s="10"/>
      <c r="KC137" s="10"/>
      <c r="KD137" s="10"/>
      <c r="KE137" s="10"/>
      <c r="KF137" s="10"/>
      <c r="KG137" s="10"/>
      <c r="KH137" s="10"/>
      <c r="KI137" s="9"/>
      <c r="KJ137" s="9"/>
      <c r="KK137" s="9"/>
      <c r="KL137" s="9"/>
      <c r="KM137" s="9"/>
      <c r="KP137" s="19"/>
    </row>
    <row r="138" spans="1:302" ht="17.399999999999999">
      <c r="A138" s="2100"/>
      <c r="AP138" s="1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20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K138" s="9"/>
      <c r="FL138" s="9"/>
      <c r="FM138" s="9"/>
      <c r="FN138" s="9"/>
      <c r="FO138" s="41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41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P138" s="19"/>
    </row>
    <row r="139" spans="1:302" ht="17.399999999999999">
      <c r="A139" s="2100"/>
      <c r="AP139" s="1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20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K139" s="9"/>
      <c r="FL139" s="9"/>
      <c r="FM139" s="9"/>
      <c r="FN139" s="9"/>
      <c r="FO139" s="41"/>
      <c r="FP139" s="9"/>
      <c r="FQ139" s="9"/>
      <c r="FR139" s="9"/>
      <c r="FS139" s="9"/>
      <c r="FT139" s="9"/>
      <c r="FU139" s="9"/>
      <c r="FV139" s="9"/>
      <c r="FW139" s="9"/>
      <c r="FX139" s="9"/>
      <c r="FY139" s="9"/>
      <c r="FZ139" s="9"/>
      <c r="GA139" s="9"/>
      <c r="GB139" s="9"/>
      <c r="GC139" s="9"/>
      <c r="GD139" s="9"/>
      <c r="GE139" s="9"/>
      <c r="GF139" s="9"/>
      <c r="GG139" s="9"/>
      <c r="GH139" s="9"/>
      <c r="GI139" s="9"/>
      <c r="GJ139" s="9"/>
      <c r="GK139" s="9"/>
      <c r="GL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41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9"/>
      <c r="JE139" s="9"/>
      <c r="JF139" s="9"/>
      <c r="JG139" s="9"/>
      <c r="JH139" s="9"/>
      <c r="JI139" s="9"/>
      <c r="JJ139" s="9"/>
      <c r="JK139" s="9"/>
      <c r="JL139" s="9"/>
      <c r="JM139" s="9"/>
      <c r="JN139" s="9"/>
      <c r="JO139" s="9"/>
      <c r="JP139" s="9"/>
      <c r="JQ139" s="9"/>
      <c r="JR139" s="9"/>
      <c r="JS139" s="9"/>
      <c r="JT139" s="9"/>
      <c r="JU139" s="9"/>
      <c r="JV139" s="9"/>
      <c r="JW139" s="9"/>
      <c r="JX139" s="9"/>
      <c r="JY139" s="9"/>
      <c r="JZ139" s="9"/>
      <c r="KA139" s="9"/>
      <c r="KB139" s="9"/>
      <c r="KC139" s="9"/>
      <c r="KD139" s="9"/>
      <c r="KE139" s="9"/>
      <c r="KF139" s="9"/>
      <c r="KG139" s="9"/>
      <c r="KH139" s="9"/>
      <c r="KI139" s="9"/>
      <c r="KJ139" s="9"/>
      <c r="KK139" s="9"/>
      <c r="KL139" s="9"/>
      <c r="KM139" s="9"/>
      <c r="KP139" s="19"/>
    </row>
    <row r="140" spans="1:302" ht="17.399999999999999">
      <c r="A140" s="2100"/>
      <c r="AP140" s="19"/>
      <c r="AS140" s="9"/>
      <c r="AT140" s="9"/>
      <c r="AU140" s="9"/>
      <c r="AV140" s="9"/>
      <c r="AW140" s="9"/>
      <c r="AX140" s="10"/>
      <c r="AY140" s="10"/>
      <c r="AZ140" s="10"/>
      <c r="BA140" s="10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N140" s="9"/>
      <c r="CO140" s="9"/>
      <c r="CP140" s="9"/>
      <c r="CQ140" s="9"/>
      <c r="CR140" s="9"/>
      <c r="CS140" s="10"/>
      <c r="CT140" s="10"/>
      <c r="CU140" s="10"/>
      <c r="CV140" s="10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20"/>
      <c r="EB140" s="9"/>
      <c r="EC140" s="9"/>
      <c r="ED140" s="9"/>
      <c r="EE140" s="9"/>
      <c r="EF140" s="9"/>
      <c r="EG140" s="10"/>
      <c r="EH140" s="10"/>
      <c r="EI140" s="10"/>
      <c r="EJ140" s="10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K140" s="9"/>
      <c r="FL140" s="9"/>
      <c r="FM140" s="9"/>
      <c r="FN140" s="9"/>
      <c r="FO140" s="41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  <c r="GK140" s="9"/>
      <c r="GL140" s="9"/>
      <c r="GO140" s="9"/>
      <c r="GP140" s="9"/>
      <c r="GQ140" s="9"/>
      <c r="GR140" s="9"/>
      <c r="GS140" s="9"/>
      <c r="GT140" s="10"/>
      <c r="GU140" s="10"/>
      <c r="GV140" s="10"/>
      <c r="GW140" s="10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41"/>
      <c r="IH140" s="9"/>
      <c r="II140" s="9"/>
      <c r="IJ140" s="9"/>
      <c r="IK140" s="9"/>
      <c r="IL140" s="9"/>
      <c r="IM140" s="10"/>
      <c r="IN140" s="10"/>
      <c r="IO140" s="10"/>
      <c r="IP140" s="10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9"/>
      <c r="JE140" s="9"/>
      <c r="JF140" s="9"/>
      <c r="JG140" s="9"/>
      <c r="JH140" s="10"/>
      <c r="JI140" s="10"/>
      <c r="JJ140" s="10"/>
      <c r="JK140" s="10"/>
      <c r="JL140" s="9"/>
      <c r="JM140" s="9"/>
      <c r="JN140" s="9"/>
      <c r="JO140" s="9"/>
      <c r="JP140" s="9"/>
      <c r="JQ140" s="9"/>
      <c r="JR140" s="9"/>
      <c r="JS140" s="9"/>
      <c r="JT140" s="9"/>
      <c r="JU140" s="9"/>
      <c r="JV140" s="9"/>
      <c r="JW140" s="9"/>
      <c r="JX140" s="9"/>
      <c r="JY140" s="9"/>
      <c r="JZ140" s="9"/>
      <c r="KA140" s="9"/>
      <c r="KB140" s="9"/>
      <c r="KC140" s="9"/>
      <c r="KD140" s="9"/>
      <c r="KE140" s="9"/>
      <c r="KF140" s="9"/>
      <c r="KG140" s="9"/>
      <c r="KH140" s="9"/>
      <c r="KI140" s="9"/>
      <c r="KJ140" s="9"/>
      <c r="KK140" s="9"/>
      <c r="KL140" s="9"/>
      <c r="KM140" s="9"/>
      <c r="KP140" s="19"/>
    </row>
    <row r="141" spans="1:302" ht="17.399999999999999">
      <c r="A141" s="2100"/>
      <c r="AP141" s="19"/>
      <c r="AS141" s="9"/>
      <c r="AT141" s="9"/>
      <c r="AU141" s="9"/>
      <c r="AV141" s="9"/>
      <c r="AW141" s="9"/>
      <c r="AX141" s="10"/>
      <c r="AY141" s="10"/>
      <c r="AZ141" s="10"/>
      <c r="BA141" s="10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N141" s="9"/>
      <c r="CO141" s="9"/>
      <c r="CP141" s="9"/>
      <c r="CQ141" s="9"/>
      <c r="CR141" s="9"/>
      <c r="CS141" s="10"/>
      <c r="CT141" s="10"/>
      <c r="CU141" s="10"/>
      <c r="CV141" s="10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20"/>
      <c r="EB141" s="9"/>
      <c r="EC141" s="9"/>
      <c r="ED141" s="9"/>
      <c r="EE141" s="9"/>
      <c r="EF141" s="9"/>
      <c r="EG141" s="10"/>
      <c r="EH141" s="10"/>
      <c r="EI141" s="10"/>
      <c r="EJ141" s="10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K141" s="9"/>
      <c r="FL141" s="9"/>
      <c r="FM141" s="9"/>
      <c r="FN141" s="9"/>
      <c r="FO141" s="41"/>
      <c r="FP141" s="9"/>
      <c r="FQ141" s="9"/>
      <c r="FR141" s="9"/>
      <c r="FS141" s="9"/>
      <c r="FT141" s="9"/>
      <c r="FU141" s="9"/>
      <c r="FV141" s="9"/>
      <c r="FW141" s="9"/>
      <c r="FX141" s="9"/>
      <c r="FY141" s="9"/>
      <c r="FZ141" s="9"/>
      <c r="GA141" s="9"/>
      <c r="GB141" s="9"/>
      <c r="GC141" s="9"/>
      <c r="GD141" s="9"/>
      <c r="GE141" s="9"/>
      <c r="GF141" s="9"/>
      <c r="GG141" s="9"/>
      <c r="GH141" s="9"/>
      <c r="GI141" s="9"/>
      <c r="GJ141" s="9"/>
      <c r="GK141" s="9"/>
      <c r="GL141" s="9"/>
      <c r="GO141" s="9"/>
      <c r="GP141" s="9"/>
      <c r="GQ141" s="9"/>
      <c r="GR141" s="9"/>
      <c r="GS141" s="9"/>
      <c r="GT141" s="10"/>
      <c r="GU141" s="10"/>
      <c r="GV141" s="10"/>
      <c r="GW141" s="10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41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9"/>
      <c r="JE141" s="9"/>
      <c r="JF141" s="9"/>
      <c r="JG141" s="9"/>
      <c r="JH141" s="10"/>
      <c r="JI141" s="10"/>
      <c r="JJ141" s="10"/>
      <c r="JK141" s="10"/>
      <c r="JL141" s="9"/>
      <c r="JM141" s="9"/>
      <c r="JN141" s="9"/>
      <c r="JO141" s="9"/>
      <c r="JP141" s="9"/>
      <c r="JQ141" s="9"/>
      <c r="JR141" s="9"/>
      <c r="JS141" s="9"/>
      <c r="JT141" s="9"/>
      <c r="JU141" s="9"/>
      <c r="JV141" s="9"/>
      <c r="JW141" s="9"/>
      <c r="JX141" s="9"/>
      <c r="JY141" s="9"/>
      <c r="JZ141" s="9"/>
      <c r="KA141" s="9"/>
      <c r="KB141" s="9"/>
      <c r="KC141" s="9"/>
      <c r="KD141" s="9"/>
      <c r="KE141" s="9"/>
      <c r="KF141" s="9"/>
      <c r="KG141" s="9"/>
      <c r="KH141" s="9"/>
      <c r="KI141" s="9"/>
      <c r="KJ141" s="9"/>
      <c r="KK141" s="9"/>
      <c r="KL141" s="9"/>
      <c r="KM141" s="9"/>
      <c r="KP141" s="19"/>
    </row>
    <row r="142" spans="1:302" ht="17.399999999999999">
      <c r="A142" s="2100"/>
      <c r="AP142" s="19"/>
      <c r="AS142" s="9"/>
      <c r="AT142" s="9"/>
      <c r="AU142" s="9"/>
      <c r="AV142" s="9"/>
      <c r="AW142" s="9"/>
      <c r="AX142" s="10"/>
      <c r="AY142" s="10"/>
      <c r="AZ142" s="10"/>
      <c r="BA142" s="10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N142" s="9"/>
      <c r="CO142" s="9"/>
      <c r="CP142" s="9"/>
      <c r="CQ142" s="9"/>
      <c r="CR142" s="9"/>
      <c r="CS142" s="10"/>
      <c r="CT142" s="10"/>
      <c r="CU142" s="10"/>
      <c r="CV142" s="10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20"/>
      <c r="EB142" s="9"/>
      <c r="EC142" s="9"/>
      <c r="ED142" s="9"/>
      <c r="EE142" s="9"/>
      <c r="EF142" s="9"/>
      <c r="EG142" s="10"/>
      <c r="EH142" s="10"/>
      <c r="EI142" s="10"/>
      <c r="EJ142" s="10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K142" s="9"/>
      <c r="FL142" s="9"/>
      <c r="FM142" s="9"/>
      <c r="FN142" s="9"/>
      <c r="FO142" s="41"/>
      <c r="FP142" s="9"/>
      <c r="FQ142" s="9"/>
      <c r="FR142" s="9"/>
      <c r="FS142" s="9"/>
      <c r="FT142" s="9"/>
      <c r="FU142" s="9"/>
      <c r="FV142" s="9"/>
      <c r="FW142" s="9"/>
      <c r="FX142" s="9"/>
      <c r="FY142" s="9"/>
      <c r="FZ142" s="9"/>
      <c r="GA142" s="9"/>
      <c r="GB142" s="9"/>
      <c r="GC142" s="9"/>
      <c r="GD142" s="9"/>
      <c r="GE142" s="9"/>
      <c r="GF142" s="9"/>
      <c r="GG142" s="9"/>
      <c r="GH142" s="9"/>
      <c r="GI142" s="9"/>
      <c r="GJ142" s="9"/>
      <c r="GK142" s="9"/>
      <c r="GL142" s="9"/>
      <c r="GO142" s="9"/>
      <c r="GP142" s="9"/>
      <c r="GQ142" s="9"/>
      <c r="GR142" s="9"/>
      <c r="GS142" s="9"/>
      <c r="GT142" s="10"/>
      <c r="GU142" s="10"/>
      <c r="GV142" s="10"/>
      <c r="GW142" s="10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41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9"/>
      <c r="JE142" s="9"/>
      <c r="JF142" s="9"/>
      <c r="JG142" s="9"/>
      <c r="JH142" s="10"/>
      <c r="JI142" s="10"/>
      <c r="JJ142" s="10"/>
      <c r="JK142" s="10"/>
      <c r="JL142" s="9"/>
      <c r="JM142" s="9"/>
      <c r="JN142" s="9"/>
      <c r="JO142" s="9"/>
      <c r="JP142" s="9"/>
      <c r="JQ142" s="9"/>
      <c r="JR142" s="9"/>
      <c r="JS142" s="9"/>
      <c r="JT142" s="9"/>
      <c r="JU142" s="9"/>
      <c r="JV142" s="9"/>
      <c r="JW142" s="9"/>
      <c r="JX142" s="9"/>
      <c r="JY142" s="9"/>
      <c r="JZ142" s="9"/>
      <c r="KA142" s="9"/>
      <c r="KB142" s="9"/>
      <c r="KC142" s="9"/>
      <c r="KD142" s="9"/>
      <c r="KE142" s="9"/>
      <c r="KF142" s="9"/>
      <c r="KG142" s="9"/>
      <c r="KH142" s="9"/>
      <c r="KI142" s="9"/>
      <c r="KJ142" s="9"/>
      <c r="KK142" s="9"/>
      <c r="KL142" s="9"/>
      <c r="KM142" s="9"/>
      <c r="KP142" s="19"/>
    </row>
    <row r="143" spans="1:302" ht="17.399999999999999">
      <c r="A143" s="2100"/>
      <c r="AP143" s="19"/>
      <c r="AS143" s="9"/>
      <c r="AT143" s="9"/>
      <c r="AU143" s="9"/>
      <c r="AV143" s="9"/>
      <c r="AW143" s="9"/>
      <c r="AX143" s="10"/>
      <c r="AY143" s="10"/>
      <c r="AZ143" s="10"/>
      <c r="BA143" s="10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N143" s="9"/>
      <c r="CO143" s="9"/>
      <c r="CP143" s="9"/>
      <c r="CQ143" s="9"/>
      <c r="CR143" s="9"/>
      <c r="CS143" s="10"/>
      <c r="CT143" s="10"/>
      <c r="CU143" s="10"/>
      <c r="CV143" s="10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20"/>
      <c r="EB143" s="9"/>
      <c r="EC143" s="9"/>
      <c r="ED143" s="9"/>
      <c r="EE143" s="9"/>
      <c r="EF143" s="9"/>
      <c r="EG143" s="10"/>
      <c r="EH143" s="10"/>
      <c r="EI143" s="10"/>
      <c r="EJ143" s="10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K143" s="9"/>
      <c r="FL143" s="9"/>
      <c r="FM143" s="9"/>
      <c r="FN143" s="9"/>
      <c r="FO143" s="41"/>
      <c r="FP143" s="9"/>
      <c r="FQ143" s="9"/>
      <c r="FR143" s="9"/>
      <c r="FS143" s="9"/>
      <c r="FT143" s="9"/>
      <c r="FU143" s="9"/>
      <c r="FV143" s="9"/>
      <c r="FW143" s="9"/>
      <c r="FX143" s="9"/>
      <c r="FY143" s="9"/>
      <c r="FZ143" s="9"/>
      <c r="GA143" s="9"/>
      <c r="GB143" s="9"/>
      <c r="GC143" s="9"/>
      <c r="GD143" s="9"/>
      <c r="GE143" s="9"/>
      <c r="GF143" s="9"/>
      <c r="GG143" s="9"/>
      <c r="GH143" s="9"/>
      <c r="GI143" s="9"/>
      <c r="GJ143" s="9"/>
      <c r="GK143" s="9"/>
      <c r="GL143" s="9"/>
      <c r="GO143" s="9"/>
      <c r="GP143" s="9"/>
      <c r="GQ143" s="9"/>
      <c r="GR143" s="9"/>
      <c r="GS143" s="9"/>
      <c r="GT143" s="10"/>
      <c r="GU143" s="10"/>
      <c r="GV143" s="10"/>
      <c r="GW143" s="10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41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9"/>
      <c r="JE143" s="9"/>
      <c r="JF143" s="9"/>
      <c r="JG143" s="9"/>
      <c r="JH143" s="10"/>
      <c r="JI143" s="10"/>
      <c r="JJ143" s="10"/>
      <c r="JK143" s="10"/>
      <c r="JL143" s="9"/>
      <c r="JM143" s="9"/>
      <c r="JN143" s="9"/>
      <c r="JO143" s="9"/>
      <c r="JP143" s="9"/>
      <c r="JQ143" s="9"/>
      <c r="JR143" s="9"/>
      <c r="JS143" s="9"/>
      <c r="JT143" s="9"/>
      <c r="JU143" s="9"/>
      <c r="JV143" s="9"/>
      <c r="JW143" s="9"/>
      <c r="JX143" s="9"/>
      <c r="JY143" s="9"/>
      <c r="JZ143" s="9"/>
      <c r="KA143" s="9"/>
      <c r="KB143" s="9"/>
      <c r="KC143" s="9"/>
      <c r="KD143" s="9"/>
      <c r="KE143" s="9"/>
      <c r="KF143" s="9"/>
      <c r="KG143" s="9"/>
      <c r="KH143" s="9"/>
      <c r="KI143" s="9"/>
      <c r="KJ143" s="9"/>
      <c r="KK143" s="9"/>
      <c r="KL143" s="9"/>
      <c r="KM143" s="9"/>
      <c r="KP143" s="19"/>
    </row>
    <row r="144" spans="1:302" ht="17.399999999999999">
      <c r="A144" s="2100"/>
      <c r="AP144" s="19"/>
      <c r="AS144" s="9"/>
      <c r="AT144" s="9"/>
      <c r="AU144" s="9"/>
      <c r="AV144" s="9"/>
      <c r="AW144" s="9"/>
      <c r="AX144" s="10"/>
      <c r="AY144" s="10"/>
      <c r="AZ144" s="10"/>
      <c r="BA144" s="10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N144" s="9"/>
      <c r="CO144" s="9"/>
      <c r="CP144" s="9"/>
      <c r="CQ144" s="9"/>
      <c r="CR144" s="9"/>
      <c r="CS144" s="10"/>
      <c r="CT144" s="10"/>
      <c r="CU144" s="10"/>
      <c r="CV144" s="10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20"/>
      <c r="EB144" s="9"/>
      <c r="EC144" s="9"/>
      <c r="ED144" s="9"/>
      <c r="EE144" s="9"/>
      <c r="EF144" s="9"/>
      <c r="EG144" s="10"/>
      <c r="EH144" s="10"/>
      <c r="EI144" s="10"/>
      <c r="EJ144" s="10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K144" s="9"/>
      <c r="FL144" s="9"/>
      <c r="FM144" s="9"/>
      <c r="FN144" s="9"/>
      <c r="FO144" s="41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 s="9"/>
      <c r="GL144" s="9"/>
      <c r="GO144" s="9"/>
      <c r="GP144" s="9"/>
      <c r="GQ144" s="9"/>
      <c r="GR144" s="9"/>
      <c r="GS144" s="9"/>
      <c r="GT144" s="10"/>
      <c r="GU144" s="10"/>
      <c r="GV144" s="10"/>
      <c r="GW144" s="10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41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9"/>
      <c r="JE144" s="9"/>
      <c r="JF144" s="9"/>
      <c r="JG144" s="9"/>
      <c r="JH144" s="10"/>
      <c r="JI144" s="10"/>
      <c r="JJ144" s="10"/>
      <c r="JK144" s="10"/>
      <c r="JL144" s="9"/>
      <c r="JM144" s="9"/>
      <c r="JN144" s="9"/>
      <c r="JO144" s="9"/>
      <c r="JP144" s="9"/>
      <c r="JQ144" s="9"/>
      <c r="JR144" s="9"/>
      <c r="JS144" s="9"/>
      <c r="JT144" s="9"/>
      <c r="JU144" s="9"/>
      <c r="JV144" s="9"/>
      <c r="JW144" s="9"/>
      <c r="JX144" s="9"/>
      <c r="JY144" s="9"/>
      <c r="JZ144" s="9"/>
      <c r="KA144" s="9"/>
      <c r="KB144" s="9"/>
      <c r="KC144" s="9"/>
      <c r="KD144" s="9"/>
      <c r="KE144" s="9"/>
      <c r="KF144" s="9"/>
      <c r="KG144" s="9"/>
      <c r="KH144" s="9"/>
      <c r="KI144" s="9"/>
      <c r="KJ144" s="9"/>
      <c r="KK144" s="9"/>
      <c r="KL144" s="9"/>
      <c r="KM144" s="9"/>
      <c r="KP144" s="19"/>
    </row>
    <row r="145" spans="1:302" ht="17.399999999999999">
      <c r="A145" s="2100"/>
      <c r="AP145" s="19"/>
      <c r="AS145" s="9"/>
      <c r="AT145" s="9"/>
      <c r="AU145" s="9"/>
      <c r="AV145" s="9"/>
      <c r="AW145" s="9"/>
      <c r="AX145" s="10"/>
      <c r="AY145" s="10"/>
      <c r="AZ145" s="10"/>
      <c r="BA145" s="10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N145" s="9"/>
      <c r="CO145" s="9"/>
      <c r="CP145" s="9"/>
      <c r="CQ145" s="9"/>
      <c r="CR145" s="9"/>
      <c r="CS145" s="10"/>
      <c r="CT145" s="10"/>
      <c r="CU145" s="10"/>
      <c r="CV145" s="10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20"/>
      <c r="EB145" s="9"/>
      <c r="EC145" s="9"/>
      <c r="ED145" s="9"/>
      <c r="EE145" s="9"/>
      <c r="EF145" s="9"/>
      <c r="EG145" s="10"/>
      <c r="EH145" s="10"/>
      <c r="EI145" s="10"/>
      <c r="EJ145" s="10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K145" s="9"/>
      <c r="FL145" s="9"/>
      <c r="FM145" s="9"/>
      <c r="FN145" s="9"/>
      <c r="FO145" s="41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 s="9"/>
      <c r="GL145" s="9"/>
      <c r="GO145" s="9"/>
      <c r="GP145" s="9"/>
      <c r="GQ145" s="9"/>
      <c r="GR145" s="9"/>
      <c r="GS145" s="9"/>
      <c r="GT145" s="10"/>
      <c r="GU145" s="10"/>
      <c r="GV145" s="10"/>
      <c r="GW145" s="10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41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9"/>
      <c r="JE145" s="9"/>
      <c r="JF145" s="9"/>
      <c r="JG145" s="9"/>
      <c r="JH145" s="10"/>
      <c r="JI145" s="10"/>
      <c r="JJ145" s="10"/>
      <c r="JK145" s="10"/>
      <c r="JL145" s="9"/>
      <c r="JM145" s="9"/>
      <c r="JN145" s="9"/>
      <c r="JO145" s="9"/>
      <c r="JP145" s="9"/>
      <c r="JQ145" s="9"/>
      <c r="JR145" s="9"/>
      <c r="JS145" s="9"/>
      <c r="JT145" s="9"/>
      <c r="JU145" s="9"/>
      <c r="JV145" s="9"/>
      <c r="JW145" s="9"/>
      <c r="JX145" s="9"/>
      <c r="JY145" s="9"/>
      <c r="JZ145" s="9"/>
      <c r="KA145" s="9"/>
      <c r="KB145" s="9"/>
      <c r="KC145" s="9"/>
      <c r="KD145" s="9"/>
      <c r="KE145" s="9"/>
      <c r="KF145" s="9"/>
      <c r="KG145" s="9"/>
      <c r="KH145" s="9"/>
      <c r="KI145" s="9"/>
      <c r="KJ145" s="9"/>
      <c r="KK145" s="9"/>
      <c r="KL145" s="9"/>
      <c r="KM145" s="9"/>
      <c r="KP145" s="19"/>
    </row>
    <row r="146" spans="1:302" ht="17.399999999999999">
      <c r="A146" s="2100"/>
      <c r="B146" s="1410" t="s">
        <v>112</v>
      </c>
      <c r="C146" s="1410"/>
      <c r="D146" s="1410"/>
      <c r="E146" s="1410"/>
      <c r="F146" s="1410"/>
      <c r="G146" s="1410"/>
      <c r="H146" s="1410"/>
      <c r="I146" s="1410"/>
      <c r="J146" s="1410"/>
      <c r="K146" s="1410"/>
      <c r="L146" s="1410"/>
      <c r="M146" s="1410"/>
      <c r="N146" s="1410"/>
      <c r="O146" s="1410"/>
      <c r="P146" s="1410"/>
      <c r="Q146" s="1410"/>
      <c r="R146" s="1410"/>
      <c r="S146" s="1410"/>
      <c r="T146" s="1410"/>
      <c r="U146" s="1410"/>
      <c r="V146" s="1410"/>
      <c r="W146" s="1410"/>
      <c r="X146" s="1410"/>
      <c r="Y146" s="1410"/>
      <c r="Z146" s="1410"/>
      <c r="AA146" s="1410"/>
      <c r="AB146" s="1410"/>
      <c r="AC146" s="1410"/>
      <c r="AD146" s="1410"/>
      <c r="AE146" s="1410"/>
      <c r="AF146" s="1410"/>
      <c r="AG146" s="1410"/>
      <c r="AH146" s="1410"/>
      <c r="AI146" s="1410"/>
      <c r="AJ146" s="1410"/>
      <c r="AK146" s="1410"/>
      <c r="AL146" s="1410"/>
      <c r="AM146" s="1410"/>
      <c r="AN146" s="1410"/>
      <c r="AO146" s="1410"/>
      <c r="AP146" s="1411"/>
      <c r="AR146" s="1402"/>
      <c r="AS146" s="10"/>
      <c r="AT146" s="10"/>
      <c r="AU146" s="10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M146" s="1402"/>
      <c r="CN146" s="10"/>
      <c r="CO146" s="10"/>
      <c r="CP146" s="10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20"/>
      <c r="EA146" s="1402"/>
      <c r="EB146" s="10"/>
      <c r="EC146" s="10"/>
      <c r="ED146" s="10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J146" s="1402"/>
      <c r="FK146" s="10"/>
      <c r="FL146" s="9"/>
      <c r="FM146" s="9"/>
      <c r="FN146" s="9"/>
      <c r="FO146" s="41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  <c r="GK146" s="9"/>
      <c r="GL146" s="9"/>
      <c r="GN146" s="1402"/>
      <c r="GO146" s="10"/>
      <c r="GP146" s="10"/>
      <c r="GQ146" s="10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41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9"/>
      <c r="JE146" s="9"/>
      <c r="JF146" s="9"/>
      <c r="JG146" s="9"/>
      <c r="JH146" s="9"/>
      <c r="JI146" s="9"/>
      <c r="JJ146" s="9"/>
      <c r="JK146" s="9"/>
      <c r="JL146" s="9"/>
      <c r="JM146" s="9"/>
      <c r="JN146" s="9"/>
      <c r="JO146" s="9"/>
      <c r="JP146" s="9"/>
      <c r="JQ146" s="9"/>
      <c r="JR146" s="9"/>
      <c r="JS146" s="9"/>
      <c r="JT146" s="9"/>
      <c r="JU146" s="9"/>
      <c r="JV146" s="9"/>
      <c r="JW146" s="9"/>
      <c r="JX146" s="9"/>
      <c r="JY146" s="9"/>
      <c r="JZ146" s="9"/>
      <c r="KA146" s="9"/>
      <c r="KB146" s="9"/>
      <c r="KC146" s="9"/>
      <c r="KD146" s="9"/>
      <c r="KE146" s="9"/>
      <c r="KF146" s="9"/>
      <c r="KG146" s="9"/>
      <c r="KH146" s="9"/>
      <c r="KI146" s="9"/>
      <c r="KJ146" s="9"/>
      <c r="KK146" s="9"/>
      <c r="KL146" s="9"/>
      <c r="KM146" s="9"/>
      <c r="KP146" s="19"/>
    </row>
    <row r="147" spans="1:302" ht="17.399999999999999">
      <c r="A147" s="2100"/>
      <c r="AP147" s="19"/>
      <c r="AS147" s="10"/>
      <c r="AT147" s="10"/>
      <c r="AU147" s="10"/>
      <c r="AV147" s="10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N147" s="10"/>
      <c r="CO147" s="10"/>
      <c r="CP147" s="10"/>
      <c r="CQ147" s="10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20"/>
      <c r="EB147" s="10"/>
      <c r="EC147" s="10"/>
      <c r="ED147" s="10"/>
      <c r="EE147" s="10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K147" s="10"/>
      <c r="FL147" s="9"/>
      <c r="FM147" s="9"/>
      <c r="FN147" s="9"/>
      <c r="FO147" s="41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  <c r="GK147" s="9"/>
      <c r="GL147" s="9"/>
      <c r="GO147" s="10"/>
      <c r="GP147" s="10"/>
      <c r="GQ147" s="10"/>
      <c r="GR147" s="10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41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9"/>
      <c r="JE147" s="9"/>
      <c r="JF147" s="9"/>
      <c r="JG147" s="9"/>
      <c r="JH147" s="9"/>
      <c r="JI147" s="9"/>
      <c r="JJ147" s="9"/>
      <c r="JK147" s="9"/>
      <c r="JL147" s="9"/>
      <c r="JM147" s="9"/>
      <c r="JN147" s="9"/>
      <c r="JO147" s="9"/>
      <c r="JP147" s="9"/>
      <c r="JQ147" s="9"/>
      <c r="JR147" s="9"/>
      <c r="JS147" s="9"/>
      <c r="JT147" s="9"/>
      <c r="JU147" s="9"/>
      <c r="JV147" s="9"/>
      <c r="JW147" s="9"/>
      <c r="JX147" s="9"/>
      <c r="JY147" s="9"/>
      <c r="JZ147" s="9"/>
      <c r="KA147" s="9"/>
      <c r="KB147" s="9"/>
      <c r="KC147" s="9"/>
      <c r="KD147" s="9"/>
      <c r="KE147" s="9"/>
      <c r="KF147" s="9"/>
      <c r="KG147" s="9"/>
      <c r="KH147" s="9"/>
      <c r="KI147" s="9"/>
      <c r="KJ147" s="9"/>
      <c r="KK147" s="9"/>
      <c r="KL147" s="9"/>
      <c r="KM147" s="9"/>
      <c r="KP147" s="19"/>
    </row>
    <row r="148" spans="1:302" ht="17.399999999999999">
      <c r="A148" s="2100"/>
      <c r="AP148" s="19"/>
      <c r="AS148" s="10"/>
      <c r="AT148" s="10"/>
      <c r="AU148" s="10"/>
      <c r="AV148" s="10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N148" s="10"/>
      <c r="CO148" s="10"/>
      <c r="CP148" s="10"/>
      <c r="CQ148" s="10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20"/>
      <c r="EB148" s="10"/>
      <c r="EC148" s="10"/>
      <c r="ED148" s="10"/>
      <c r="EE148" s="10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K148" s="10"/>
      <c r="FL148" s="9"/>
      <c r="FM148" s="9"/>
      <c r="FN148" s="9"/>
      <c r="FO148" s="41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 s="9"/>
      <c r="GL148" s="9"/>
      <c r="GO148" s="10"/>
      <c r="GP148" s="10"/>
      <c r="GQ148" s="10"/>
      <c r="GR148" s="10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41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9"/>
      <c r="JE148" s="9"/>
      <c r="JF148" s="9"/>
      <c r="JG148" s="9"/>
      <c r="JH148" s="9"/>
      <c r="JI148" s="9"/>
      <c r="JJ148" s="9"/>
      <c r="JK148" s="9"/>
      <c r="JL148" s="9"/>
      <c r="JM148" s="9"/>
      <c r="JN148" s="9"/>
      <c r="JO148" s="9"/>
      <c r="JP148" s="9"/>
      <c r="JQ148" s="9"/>
      <c r="JR148" s="9"/>
      <c r="JS148" s="9"/>
      <c r="JT148" s="9"/>
      <c r="JU148" s="9"/>
      <c r="JV148" s="9"/>
      <c r="JW148" s="9"/>
      <c r="JX148" s="9"/>
      <c r="JY148" s="9"/>
      <c r="JZ148" s="9"/>
      <c r="KA148" s="9"/>
      <c r="KB148" s="9"/>
      <c r="KC148" s="9"/>
      <c r="KD148" s="9"/>
      <c r="KE148" s="9"/>
      <c r="KF148" s="9"/>
      <c r="KG148" s="9"/>
      <c r="KH148" s="9"/>
      <c r="KI148" s="9"/>
      <c r="KJ148" s="9"/>
      <c r="KK148" s="9"/>
      <c r="KL148" s="9"/>
      <c r="KM148" s="9"/>
      <c r="KP148" s="19"/>
    </row>
    <row r="149" spans="1:302" ht="17.399999999999999">
      <c r="A149" s="2100"/>
      <c r="M149"/>
      <c r="N149"/>
      <c r="O149"/>
      <c r="P149"/>
      <c r="Q149"/>
      <c r="R149"/>
      <c r="S149"/>
      <c r="T149"/>
      <c r="U149"/>
      <c r="V149"/>
      <c r="W149"/>
      <c r="X149"/>
      <c r="Y149"/>
      <c r="AP149" s="19"/>
      <c r="AS149" s="10"/>
      <c r="AT149" s="10"/>
      <c r="AU149" s="10"/>
      <c r="AV149" s="10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N149" s="10"/>
      <c r="CO149" s="10"/>
      <c r="CP149" s="10"/>
      <c r="CQ149" s="10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20"/>
      <c r="EB149" s="10"/>
      <c r="EC149" s="10"/>
      <c r="ED149" s="10"/>
      <c r="EE149" s="10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K149" s="10"/>
      <c r="FL149" s="9"/>
      <c r="FM149" s="9"/>
      <c r="FN149" s="9"/>
      <c r="FO149" s="41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 s="9"/>
      <c r="GL149" s="9"/>
      <c r="GO149" s="10"/>
      <c r="GP149" s="10"/>
      <c r="GQ149" s="10"/>
      <c r="GR149" s="10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41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9"/>
      <c r="JE149" s="9"/>
      <c r="JF149" s="9"/>
      <c r="JG149" s="9"/>
      <c r="JH149" s="9"/>
      <c r="JI149" s="9"/>
      <c r="JJ149" s="9"/>
      <c r="JK149" s="9"/>
      <c r="JL149" s="9"/>
      <c r="JM149" s="9"/>
      <c r="JN149" s="9"/>
      <c r="JO149" s="9"/>
      <c r="JP149" s="9"/>
      <c r="JQ149" s="9"/>
      <c r="JR149" s="9"/>
      <c r="JS149" s="9"/>
      <c r="JT149" s="9"/>
      <c r="JU149" s="9"/>
      <c r="JV149" s="9"/>
      <c r="JW149" s="9"/>
      <c r="JX149" s="9"/>
      <c r="JY149" s="9"/>
      <c r="JZ149" s="9"/>
      <c r="KA149" s="9"/>
      <c r="KB149" s="9"/>
      <c r="KC149" s="9"/>
      <c r="KD149" s="9"/>
      <c r="KE149" s="9"/>
      <c r="KF149" s="9"/>
      <c r="KG149" s="9"/>
      <c r="KH149" s="9"/>
      <c r="KI149" s="9"/>
      <c r="KJ149" s="9"/>
      <c r="KK149" s="9"/>
      <c r="KL149" s="9"/>
      <c r="KM149" s="9"/>
      <c r="KP149" s="19"/>
    </row>
    <row r="150" spans="1:302" ht="17.399999999999999">
      <c r="A150" s="2100"/>
      <c r="M150"/>
      <c r="N150"/>
      <c r="O150"/>
      <c r="P150"/>
      <c r="Q150"/>
      <c r="R150"/>
      <c r="S150"/>
      <c r="T150"/>
      <c r="U150"/>
      <c r="V150"/>
      <c r="W150"/>
      <c r="X150"/>
      <c r="Y150"/>
      <c r="AP150" s="19"/>
      <c r="AS150" s="10"/>
      <c r="AT150" s="10"/>
      <c r="AU150" s="10"/>
      <c r="AV150" s="10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N150" s="10"/>
      <c r="CO150" s="10"/>
      <c r="CP150" s="10"/>
      <c r="CQ150" s="10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20"/>
      <c r="EB150" s="10"/>
      <c r="EC150" s="10"/>
      <c r="ED150" s="10"/>
      <c r="EE150" s="10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K150" s="10"/>
      <c r="FL150" s="9"/>
      <c r="FM150" s="9"/>
      <c r="FN150" s="9"/>
      <c r="FO150" s="41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  <c r="GK150" s="9"/>
      <c r="GL150" s="9"/>
      <c r="GO150" s="10"/>
      <c r="GP150" s="10"/>
      <c r="GQ150" s="10"/>
      <c r="GR150" s="10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41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9"/>
      <c r="JE150" s="9"/>
      <c r="JF150" s="9"/>
      <c r="JG150" s="9"/>
      <c r="JH150" s="9"/>
      <c r="JI150" s="9"/>
      <c r="JJ150" s="9"/>
      <c r="JK150" s="9"/>
      <c r="JL150" s="9"/>
      <c r="JM150" s="9"/>
      <c r="JN150" s="9"/>
      <c r="JO150" s="9"/>
      <c r="JP150" s="9"/>
      <c r="JQ150" s="9"/>
      <c r="JR150" s="9"/>
      <c r="JS150" s="9"/>
      <c r="JT150" s="9"/>
      <c r="JU150" s="9"/>
      <c r="JV150" s="9"/>
      <c r="JW150" s="9"/>
      <c r="JX150" s="9"/>
      <c r="JY150" s="9"/>
      <c r="JZ150" s="9"/>
      <c r="KA150" s="9"/>
      <c r="KB150" s="9"/>
      <c r="KC150" s="9"/>
      <c r="KD150" s="9"/>
      <c r="KE150" s="9"/>
      <c r="KF150" s="9"/>
      <c r="KG150" s="9"/>
      <c r="KH150" s="9"/>
      <c r="KI150" s="9"/>
      <c r="KJ150" s="9"/>
      <c r="KK150" s="9"/>
      <c r="KL150" s="9"/>
      <c r="KM150" s="9"/>
      <c r="KP150" s="19"/>
    </row>
    <row r="151" spans="1:302" ht="17.399999999999999">
      <c r="A151" s="2100"/>
      <c r="M151"/>
      <c r="N151"/>
      <c r="O151"/>
      <c r="P151"/>
      <c r="Q151"/>
      <c r="R151"/>
      <c r="S151"/>
      <c r="T151"/>
      <c r="U151"/>
      <c r="V151"/>
      <c r="W151"/>
      <c r="X151"/>
      <c r="Y151"/>
      <c r="AP151" s="19"/>
      <c r="AS151" s="10"/>
      <c r="AT151" s="10"/>
      <c r="AU151" s="10"/>
      <c r="AV151" s="10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N151" s="10"/>
      <c r="CO151" s="10"/>
      <c r="CP151" s="10"/>
      <c r="CQ151" s="10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20"/>
      <c r="EB151" s="10"/>
      <c r="EC151" s="10"/>
      <c r="ED151" s="10"/>
      <c r="EE151" s="10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K151" s="10"/>
      <c r="FL151" s="9"/>
      <c r="FM151" s="9"/>
      <c r="FN151" s="9"/>
      <c r="FO151" s="41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  <c r="GK151" s="9"/>
      <c r="GL151" s="9"/>
      <c r="GO151" s="10"/>
      <c r="GP151" s="10"/>
      <c r="GQ151" s="10"/>
      <c r="GR151" s="10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41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9"/>
      <c r="JE151" s="9"/>
      <c r="JF151" s="9"/>
      <c r="JG151" s="9"/>
      <c r="JH151" s="9"/>
      <c r="JI151" s="9"/>
      <c r="JJ151" s="9"/>
      <c r="JK151" s="9"/>
      <c r="JL151" s="9"/>
      <c r="JM151" s="9"/>
      <c r="JN151" s="9"/>
      <c r="JO151" s="9"/>
      <c r="JP151" s="9"/>
      <c r="JQ151" s="9"/>
      <c r="JR151" s="9"/>
      <c r="JS151" s="9"/>
      <c r="JT151" s="9"/>
      <c r="JU151" s="9"/>
      <c r="JV151" s="9"/>
      <c r="JW151" s="9"/>
      <c r="JX151" s="9"/>
      <c r="JY151" s="9"/>
      <c r="JZ151" s="9"/>
      <c r="KA151" s="9"/>
      <c r="KB151" s="9"/>
      <c r="KC151" s="9"/>
      <c r="KD151" s="9"/>
      <c r="KE151" s="9"/>
      <c r="KF151" s="9"/>
      <c r="KG151" s="9"/>
      <c r="KH151" s="9"/>
      <c r="KI151" s="9"/>
      <c r="KJ151" s="9"/>
      <c r="KK151" s="9"/>
      <c r="KL151" s="9"/>
      <c r="KM151" s="9"/>
      <c r="KP151" s="19"/>
    </row>
    <row r="152" spans="1:302" ht="17.399999999999999">
      <c r="A152" s="2100"/>
      <c r="M152"/>
      <c r="N152"/>
      <c r="O152"/>
      <c r="P152"/>
      <c r="Q152"/>
      <c r="R152"/>
      <c r="S152"/>
      <c r="T152"/>
      <c r="U152"/>
      <c r="V152"/>
      <c r="W152"/>
      <c r="X152"/>
      <c r="Y152"/>
      <c r="AP152" s="19"/>
      <c r="AS152" s="10"/>
      <c r="AT152" s="10"/>
      <c r="AU152" s="10"/>
      <c r="AV152" s="10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N152" s="10"/>
      <c r="CO152" s="10"/>
      <c r="CP152" s="10"/>
      <c r="CQ152" s="10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20"/>
      <c r="EB152" s="10"/>
      <c r="EC152" s="10"/>
      <c r="ED152" s="10"/>
      <c r="EE152" s="10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K152" s="10"/>
      <c r="FL152" s="9"/>
      <c r="FM152" s="9"/>
      <c r="FN152" s="9"/>
      <c r="FO152" s="41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  <c r="GK152" s="9"/>
      <c r="GL152" s="9"/>
      <c r="GO152" s="10"/>
      <c r="GP152" s="10"/>
      <c r="GQ152" s="10"/>
      <c r="GR152" s="10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41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9"/>
      <c r="JE152" s="9"/>
      <c r="JF152" s="9"/>
      <c r="JG152" s="9"/>
      <c r="JH152" s="9"/>
      <c r="JI152" s="9"/>
      <c r="JJ152" s="9"/>
      <c r="JK152" s="9"/>
      <c r="JL152" s="9"/>
      <c r="JM152" s="9"/>
      <c r="JN152" s="9"/>
      <c r="JO152" s="9"/>
      <c r="JP152" s="9"/>
      <c r="JQ152" s="9"/>
      <c r="JR152" s="9"/>
      <c r="JS152" s="9"/>
      <c r="JT152" s="9"/>
      <c r="JU152" s="9"/>
      <c r="JV152" s="9"/>
      <c r="JW152" s="9"/>
      <c r="JX152" s="9"/>
      <c r="JY152" s="9"/>
      <c r="JZ152" s="9"/>
      <c r="KA152" s="9"/>
      <c r="KB152" s="9"/>
      <c r="KC152" s="9"/>
      <c r="KD152" s="9"/>
      <c r="KE152" s="9"/>
      <c r="KF152" s="9"/>
      <c r="KG152" s="9"/>
      <c r="KH152" s="9"/>
      <c r="KI152" s="9"/>
      <c r="KJ152" s="9"/>
      <c r="KK152" s="9"/>
      <c r="KL152" s="9"/>
      <c r="KM152" s="9"/>
      <c r="KP152" s="19"/>
    </row>
    <row r="153" spans="1:302" ht="17.399999999999999">
      <c r="A153" s="2100"/>
      <c r="M153"/>
      <c r="N153"/>
      <c r="O153"/>
      <c r="P153"/>
      <c r="Q153"/>
      <c r="R153"/>
      <c r="S153"/>
      <c r="T153"/>
      <c r="U153"/>
      <c r="V153"/>
      <c r="W153"/>
      <c r="X153"/>
      <c r="Y153"/>
      <c r="AP153" s="19"/>
      <c r="AS153" s="10"/>
      <c r="AT153" s="10"/>
      <c r="AU153" s="10"/>
      <c r="AV153" s="10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N153" s="10"/>
      <c r="CO153" s="10"/>
      <c r="CP153" s="10"/>
      <c r="CQ153" s="10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20"/>
      <c r="EB153" s="10"/>
      <c r="EC153" s="10"/>
      <c r="ED153" s="10"/>
      <c r="EE153" s="10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K153" s="10"/>
      <c r="FL153" s="9"/>
      <c r="FM153" s="9"/>
      <c r="FN153" s="9"/>
      <c r="FO153" s="41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  <c r="GK153" s="9"/>
      <c r="GL153" s="9"/>
      <c r="GO153" s="10"/>
      <c r="GP153" s="10"/>
      <c r="GQ153" s="10"/>
      <c r="GR153" s="10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41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9"/>
      <c r="JE153" s="9"/>
      <c r="JF153" s="9"/>
      <c r="JG153" s="9"/>
      <c r="JH153" s="9"/>
      <c r="JI153" s="9"/>
      <c r="JJ153" s="9"/>
      <c r="JK153" s="9"/>
      <c r="JL153" s="9"/>
      <c r="JM153" s="9"/>
      <c r="JN153" s="9"/>
      <c r="JO153" s="9"/>
      <c r="JP153" s="9"/>
      <c r="JQ153" s="9"/>
      <c r="JR153" s="9"/>
      <c r="JS153" s="9"/>
      <c r="JT153" s="9"/>
      <c r="JU153" s="9"/>
      <c r="JV153" s="9"/>
      <c r="JW153" s="9"/>
      <c r="JX153" s="9"/>
      <c r="JY153" s="9"/>
      <c r="JZ153" s="9"/>
      <c r="KA153" s="9"/>
      <c r="KB153" s="9"/>
      <c r="KC153" s="9"/>
      <c r="KD153" s="9"/>
      <c r="KE153" s="9"/>
      <c r="KF153" s="9"/>
      <c r="KG153" s="9"/>
      <c r="KH153" s="9"/>
      <c r="KI153" s="9"/>
      <c r="KJ153" s="9"/>
      <c r="KK153" s="9"/>
      <c r="KL153" s="9"/>
      <c r="KM153" s="9"/>
      <c r="KP153" s="19"/>
    </row>
    <row r="154" spans="1:302" ht="17.399999999999999">
      <c r="A154" s="2100"/>
      <c r="M154"/>
      <c r="N154"/>
      <c r="O154"/>
      <c r="P154"/>
      <c r="Q154"/>
      <c r="R154"/>
      <c r="S154"/>
      <c r="T154"/>
      <c r="U154"/>
      <c r="V154"/>
      <c r="W154"/>
      <c r="X154"/>
      <c r="Y154"/>
      <c r="AP154" s="19"/>
      <c r="AS154" s="9"/>
      <c r="AT154" s="9"/>
      <c r="AU154" s="9"/>
      <c r="AV154" s="9"/>
      <c r="AW154" s="9"/>
      <c r="AX154" s="10"/>
      <c r="AY154" s="10"/>
      <c r="AZ154" s="10"/>
      <c r="BA154" s="10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N154" s="9"/>
      <c r="CO154" s="9"/>
      <c r="CP154" s="9"/>
      <c r="CQ154" s="9"/>
      <c r="CR154" s="9"/>
      <c r="CS154" s="10"/>
      <c r="CT154" s="10"/>
      <c r="CU154" s="10"/>
      <c r="CV154" s="10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20"/>
      <c r="EB154" s="9"/>
      <c r="EC154" s="9"/>
      <c r="ED154" s="9"/>
      <c r="EE154" s="9"/>
      <c r="EF154" s="9"/>
      <c r="EG154" s="10"/>
      <c r="EH154" s="10"/>
      <c r="EI154" s="10"/>
      <c r="EJ154" s="10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H154" s="9"/>
      <c r="FK154" s="9"/>
      <c r="FL154" s="9"/>
      <c r="FM154" s="9"/>
      <c r="FN154" s="9"/>
      <c r="FO154" s="41"/>
      <c r="FR154" s="9"/>
      <c r="FS154" s="9"/>
      <c r="FT154" s="9"/>
      <c r="FU154" s="9"/>
      <c r="FV154" s="9"/>
      <c r="FW154" s="10"/>
      <c r="FX154" s="10"/>
      <c r="FY154" s="10"/>
      <c r="FZ154" s="10"/>
      <c r="GA154" s="9"/>
      <c r="GB154" s="9"/>
      <c r="GC154" s="9"/>
      <c r="GD154" s="9"/>
      <c r="GE154" s="9"/>
      <c r="GF154" s="9"/>
      <c r="GG154" s="9"/>
      <c r="GH154" s="9"/>
      <c r="GI154" s="9"/>
      <c r="GJ154" s="1408"/>
      <c r="GL154" s="9"/>
      <c r="GO154" s="9"/>
      <c r="GP154" s="9"/>
      <c r="GQ154" s="9"/>
      <c r="GR154" s="9"/>
      <c r="GS154" s="9"/>
      <c r="GT154" s="10"/>
      <c r="GU154" s="10"/>
      <c r="GV154" s="10"/>
      <c r="GW154" s="10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41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9"/>
      <c r="JE154" s="9"/>
      <c r="JF154" s="9"/>
      <c r="JG154" s="9"/>
      <c r="JH154" s="10"/>
      <c r="JI154" s="10"/>
      <c r="JJ154" s="10"/>
      <c r="JK154" s="10"/>
      <c r="JL154" s="9"/>
      <c r="JM154" s="9"/>
      <c r="JN154" s="9"/>
      <c r="JO154" s="9"/>
      <c r="JP154" s="9"/>
      <c r="JQ154" s="9"/>
      <c r="JR154" s="9"/>
      <c r="JS154" s="9"/>
      <c r="JT154" s="9"/>
      <c r="JU154" s="9"/>
      <c r="JV154" s="9"/>
      <c r="JW154" s="9"/>
      <c r="JX154" s="9"/>
      <c r="JY154" s="9"/>
      <c r="JZ154" s="9"/>
      <c r="KA154" s="9"/>
      <c r="KB154" s="9"/>
      <c r="KC154" s="9"/>
      <c r="KD154" s="9"/>
      <c r="KE154" s="9"/>
      <c r="KF154" s="9"/>
      <c r="KG154" s="9"/>
      <c r="KH154" s="9"/>
      <c r="KI154" s="9"/>
      <c r="KJ154" s="9"/>
      <c r="KK154" s="9"/>
      <c r="KL154" s="9"/>
      <c r="KM154" s="9"/>
      <c r="KP154" s="19"/>
    </row>
    <row r="155" spans="1:302" ht="18" thickBot="1">
      <c r="A155" s="2100"/>
      <c r="M155"/>
      <c r="N155"/>
      <c r="O155"/>
      <c r="P155"/>
      <c r="Q155"/>
      <c r="R155"/>
      <c r="S155"/>
      <c r="T155"/>
      <c r="U155"/>
      <c r="V155"/>
      <c r="W155"/>
      <c r="X155"/>
      <c r="Y155"/>
      <c r="AP155" s="19"/>
      <c r="AS155" s="9"/>
      <c r="AT155" s="9"/>
      <c r="AU155" s="9"/>
      <c r="AV155" s="1408" t="s">
        <v>113</v>
      </c>
      <c r="AW155" s="9"/>
      <c r="AX155" s="9"/>
      <c r="AY155" s="9"/>
      <c r="AZ155" s="9"/>
      <c r="BA155" s="9"/>
      <c r="BB155" s="9"/>
      <c r="BC155" s="1408" t="s">
        <v>113</v>
      </c>
      <c r="BD155" s="9"/>
      <c r="BE155" s="9"/>
      <c r="BF155" s="9"/>
      <c r="BG155" s="9"/>
      <c r="BH155" s="9"/>
      <c r="BI155" s="9"/>
      <c r="BJ155" s="1408" t="s">
        <v>114</v>
      </c>
      <c r="BK155" s="9"/>
      <c r="BL155" s="9"/>
      <c r="BM155" s="9"/>
      <c r="BN155" s="9"/>
      <c r="BO155" s="9"/>
      <c r="BP155" s="9"/>
      <c r="BQ155" s="9"/>
      <c r="BR155" s="9"/>
      <c r="BS155" s="9"/>
      <c r="BT155" s="1408" t="s">
        <v>113</v>
      </c>
      <c r="BU155" s="9"/>
      <c r="BV155" s="9"/>
      <c r="BW155" s="9"/>
      <c r="BX155" s="1408" t="s">
        <v>114</v>
      </c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N155" s="9"/>
      <c r="CO155" s="9"/>
      <c r="CP155" s="9"/>
      <c r="CQ155" s="1408" t="s">
        <v>113</v>
      </c>
      <c r="CR155" s="9"/>
      <c r="CS155" s="9"/>
      <c r="CT155" s="9"/>
      <c r="CU155" s="9"/>
      <c r="CV155" s="9"/>
      <c r="CW155" s="9"/>
      <c r="CX155" s="1408" t="s">
        <v>113</v>
      </c>
      <c r="CY155" s="9"/>
      <c r="CZ155" s="9"/>
      <c r="DA155" s="9"/>
      <c r="DB155" s="9"/>
      <c r="DC155" s="9"/>
      <c r="DD155" s="9"/>
      <c r="DE155" s="1408" t="s">
        <v>114</v>
      </c>
      <c r="DF155" s="9"/>
      <c r="DG155" s="9"/>
      <c r="DH155" s="9"/>
      <c r="DI155" s="9"/>
      <c r="DJ155" s="9"/>
      <c r="DK155" s="9"/>
      <c r="DL155" s="9"/>
      <c r="DM155" s="9"/>
      <c r="DN155" s="9"/>
      <c r="DO155" s="1408" t="s">
        <v>113</v>
      </c>
      <c r="DP155" s="9"/>
      <c r="DQ155" s="9"/>
      <c r="DR155" s="9"/>
      <c r="DS155" s="1408" t="s">
        <v>114</v>
      </c>
      <c r="DT155" s="9"/>
      <c r="DU155" s="9"/>
      <c r="DV155" s="9"/>
      <c r="DW155" s="9"/>
      <c r="DX155" s="9"/>
      <c r="DY155" s="9"/>
      <c r="DZ155" s="20"/>
      <c r="EB155" s="9"/>
      <c r="EC155" s="9"/>
      <c r="ED155" s="9"/>
      <c r="EE155" s="1408" t="s">
        <v>113</v>
      </c>
      <c r="EF155" s="9"/>
      <c r="EG155" s="9"/>
      <c r="EH155" s="9"/>
      <c r="EI155" s="9"/>
      <c r="EJ155" s="9"/>
      <c r="EK155" s="9"/>
      <c r="EL155" s="1408" t="s">
        <v>113</v>
      </c>
      <c r="EM155" s="9"/>
      <c r="EN155" s="9"/>
      <c r="EO155" s="9"/>
      <c r="EP155" s="9"/>
      <c r="EQ155" s="9"/>
      <c r="ER155" s="9"/>
      <c r="ES155" s="1408" t="s">
        <v>114</v>
      </c>
      <c r="ET155" s="9"/>
      <c r="EU155" s="9"/>
      <c r="EV155" s="9"/>
      <c r="EW155" s="9"/>
      <c r="EX155" s="9"/>
      <c r="EY155" s="9"/>
      <c r="EZ155" s="9"/>
      <c r="FA155" s="9"/>
      <c r="FB155" s="9"/>
      <c r="FC155" s="1412" t="s">
        <v>113</v>
      </c>
      <c r="FD155" s="9"/>
      <c r="FE155" s="9"/>
      <c r="FF155" s="1412" t="s">
        <v>114</v>
      </c>
      <c r="FG155" s="1413"/>
      <c r="FH155" s="9"/>
      <c r="FK155" s="9"/>
      <c r="FL155" s="9"/>
      <c r="FM155" s="9"/>
      <c r="FN155" s="9"/>
      <c r="FO155" s="41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1412" t="s">
        <v>115</v>
      </c>
      <c r="GC155" s="9"/>
      <c r="GD155" s="9"/>
      <c r="GE155" s="9"/>
      <c r="GF155" s="9"/>
      <c r="GG155" s="9"/>
      <c r="GH155" s="9"/>
      <c r="GI155" s="9"/>
      <c r="GJ155" s="1412" t="s">
        <v>116</v>
      </c>
      <c r="GL155" s="9"/>
      <c r="GO155" s="9"/>
      <c r="GP155" s="9"/>
      <c r="GQ155" s="9"/>
      <c r="GR155" s="1408" t="s">
        <v>113</v>
      </c>
      <c r="GS155" s="9"/>
      <c r="GT155" s="9"/>
      <c r="GU155" s="9"/>
      <c r="GV155" s="9"/>
      <c r="GW155" s="9"/>
      <c r="GX155" s="9"/>
      <c r="GY155" s="1408" t="s">
        <v>113</v>
      </c>
      <c r="GZ155" s="9"/>
      <c r="HA155" s="9"/>
      <c r="HB155" s="9"/>
      <c r="HC155" s="9"/>
      <c r="HD155" s="9"/>
      <c r="HE155" s="9"/>
      <c r="HF155" s="1408" t="s">
        <v>114</v>
      </c>
      <c r="HG155" s="9"/>
      <c r="HH155" s="9"/>
      <c r="HI155" s="9"/>
      <c r="HJ155" s="9"/>
      <c r="HK155" s="9"/>
      <c r="HL155" s="9"/>
      <c r="HM155" s="9"/>
      <c r="HN155" s="9"/>
      <c r="HO155" s="9"/>
      <c r="HP155" s="1408" t="s">
        <v>113</v>
      </c>
      <c r="HQ155" s="9"/>
      <c r="HR155" s="9"/>
      <c r="HS155" s="9"/>
      <c r="HT155" s="1408" t="s">
        <v>114</v>
      </c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41"/>
      <c r="IH155" s="9"/>
      <c r="II155" s="9"/>
      <c r="IJ155" s="9"/>
      <c r="IK155" s="9"/>
      <c r="IL155" s="9"/>
      <c r="IM155" s="1408" t="s">
        <v>113</v>
      </c>
      <c r="IN155" s="9"/>
      <c r="IO155" s="9"/>
      <c r="IP155" s="9"/>
      <c r="IQ155" s="1414" t="s">
        <v>115</v>
      </c>
      <c r="IR155" s="9"/>
      <c r="IS155" s="9"/>
      <c r="IT155" s="9"/>
      <c r="IU155" s="9"/>
      <c r="IV155" s="9"/>
      <c r="IW155" s="9"/>
      <c r="IX155" s="9"/>
      <c r="IY155" s="9"/>
      <c r="IZ155" s="9"/>
      <c r="JA155" s="1415" t="s">
        <v>117</v>
      </c>
      <c r="JB155" s="9"/>
      <c r="JC155" s="9"/>
      <c r="JD155" s="9"/>
      <c r="JE155" s="9"/>
      <c r="JF155" s="9"/>
      <c r="JG155" s="9"/>
      <c r="JH155" s="9"/>
      <c r="JI155" s="9"/>
      <c r="JJ155" s="9"/>
      <c r="JK155" s="9"/>
      <c r="JL155" s="9"/>
      <c r="JM155" s="1408" t="s">
        <v>113</v>
      </c>
      <c r="JN155" s="9"/>
      <c r="JO155" s="9"/>
      <c r="JP155" s="9"/>
      <c r="JQ155" s="9"/>
      <c r="JR155" s="9"/>
      <c r="JS155" s="9"/>
      <c r="JT155" s="1408" t="s">
        <v>114</v>
      </c>
      <c r="JU155" s="9"/>
      <c r="JV155" s="9"/>
      <c r="JW155" s="9"/>
      <c r="JX155" s="9"/>
      <c r="JY155" s="9"/>
      <c r="JZ155" s="9"/>
      <c r="KA155" s="9"/>
      <c r="KB155" s="9"/>
      <c r="KC155" s="9"/>
      <c r="KD155" s="1408" t="s">
        <v>113</v>
      </c>
      <c r="KE155" s="9"/>
      <c r="KF155" s="9"/>
      <c r="KG155" s="9"/>
      <c r="KH155" s="1408" t="s">
        <v>114</v>
      </c>
      <c r="KI155" s="9"/>
      <c r="KJ155" s="9"/>
      <c r="KK155" s="9"/>
      <c r="KL155" s="9"/>
      <c r="KM155" s="9"/>
      <c r="KP155" s="19"/>
    </row>
    <row r="156" spans="1:302" ht="17.399999999999999">
      <c r="A156" s="2100"/>
      <c r="M156"/>
      <c r="N156"/>
      <c r="O156"/>
      <c r="P156"/>
      <c r="Q156"/>
      <c r="R156"/>
      <c r="S156"/>
      <c r="T156"/>
      <c r="U156"/>
      <c r="V156"/>
      <c r="W156"/>
      <c r="X156"/>
      <c r="Y156"/>
      <c r="AP156" s="19"/>
      <c r="AQ156" s="10"/>
      <c r="AR156" s="10"/>
      <c r="AS156" s="10"/>
      <c r="AT156" s="10"/>
      <c r="AU156" s="10"/>
      <c r="AV156" s="55"/>
      <c r="AW156" s="10"/>
      <c r="AX156" s="10"/>
      <c r="AY156" s="10"/>
      <c r="AZ156" s="10"/>
      <c r="BA156" s="10"/>
      <c r="BB156" s="10"/>
      <c r="BC156" s="55"/>
      <c r="BD156" s="50"/>
      <c r="BE156" s="9"/>
      <c r="BF156" s="9"/>
      <c r="BG156" s="9"/>
      <c r="BH156" s="9"/>
      <c r="BI156" s="9"/>
      <c r="BJ156" s="55"/>
      <c r="BK156" s="9"/>
      <c r="BL156" s="9"/>
      <c r="BM156" s="9"/>
      <c r="BN156" s="9"/>
      <c r="BO156" s="9"/>
      <c r="BP156" s="9"/>
      <c r="BQ156" s="9"/>
      <c r="BR156" s="9"/>
      <c r="BS156" s="9"/>
      <c r="BT156" s="55"/>
      <c r="BU156" s="9"/>
      <c r="BV156" s="9"/>
      <c r="BW156" s="9"/>
      <c r="BX156" s="55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10"/>
      <c r="CM156" s="10"/>
      <c r="CN156" s="10"/>
      <c r="CO156" s="10"/>
      <c r="CP156" s="10"/>
      <c r="CQ156" s="55"/>
      <c r="CR156" s="10"/>
      <c r="CS156" s="10"/>
      <c r="CT156" s="10"/>
      <c r="CU156" s="10"/>
      <c r="CV156" s="10"/>
      <c r="CW156" s="10"/>
      <c r="CX156" s="55"/>
      <c r="CY156" s="50"/>
      <c r="CZ156" s="9"/>
      <c r="DA156" s="9"/>
      <c r="DB156" s="9"/>
      <c r="DC156" s="9"/>
      <c r="DD156" s="9"/>
      <c r="DE156" s="55"/>
      <c r="DF156" s="9"/>
      <c r="DG156" s="9"/>
      <c r="DH156" s="9"/>
      <c r="DI156" s="9"/>
      <c r="DJ156" s="9"/>
      <c r="DK156" s="9"/>
      <c r="DL156" s="9"/>
      <c r="DM156" s="9"/>
      <c r="DN156" s="9"/>
      <c r="DO156" s="55"/>
      <c r="DP156" s="9"/>
      <c r="DQ156" s="9"/>
      <c r="DR156" s="9"/>
      <c r="DS156" s="55"/>
      <c r="DT156" s="9"/>
      <c r="DU156" s="9"/>
      <c r="DV156" s="9"/>
      <c r="DW156" s="9"/>
      <c r="DX156" s="9"/>
      <c r="DY156" s="9"/>
      <c r="DZ156" s="65"/>
      <c r="EA156" s="10"/>
      <c r="EB156" s="10"/>
      <c r="EC156" s="10"/>
      <c r="ED156" s="10"/>
      <c r="EE156" s="55"/>
      <c r="EF156" s="10"/>
      <c r="EG156" s="10"/>
      <c r="EH156" s="10"/>
      <c r="EI156" s="10"/>
      <c r="EJ156" s="10"/>
      <c r="EK156" s="10"/>
      <c r="EL156" s="55"/>
      <c r="EM156" s="50"/>
      <c r="EN156" s="9"/>
      <c r="EO156" s="9"/>
      <c r="EP156" s="9"/>
      <c r="EQ156" s="9"/>
      <c r="ER156" s="9"/>
      <c r="ES156" s="55"/>
      <c r="ET156" s="9"/>
      <c r="EU156" s="9"/>
      <c r="EV156" s="9"/>
      <c r="EW156" s="9"/>
      <c r="EX156" s="9"/>
      <c r="EY156" s="9"/>
      <c r="EZ156" s="9"/>
      <c r="FA156" s="9"/>
      <c r="FB156" s="9"/>
      <c r="FC156" s="55"/>
      <c r="FD156" s="9"/>
      <c r="FE156" s="9"/>
      <c r="FF156" s="9"/>
      <c r="FG156" s="55"/>
      <c r="FH156" s="9"/>
      <c r="FI156" s="10"/>
      <c r="FJ156" s="10"/>
      <c r="FK156" s="10"/>
      <c r="FL156" s="9"/>
      <c r="FM156" s="9"/>
      <c r="FN156" s="9"/>
      <c r="FO156" s="41"/>
      <c r="FP156" s="10"/>
      <c r="FQ156" s="10"/>
      <c r="FR156" s="10"/>
      <c r="FS156" s="10"/>
      <c r="FT156" s="10"/>
      <c r="FU156" s="10"/>
      <c r="FV156" s="10"/>
      <c r="FW156" s="10"/>
      <c r="FX156" s="10"/>
      <c r="FY156" s="10"/>
      <c r="FZ156" s="10"/>
      <c r="GA156" s="10"/>
      <c r="GB156" s="55"/>
      <c r="GC156" s="50"/>
      <c r="GD156" s="9"/>
      <c r="GE156" s="9"/>
      <c r="GF156" s="9"/>
      <c r="GG156" s="9"/>
      <c r="GH156" s="9"/>
      <c r="GI156" s="9"/>
      <c r="GJ156" s="10"/>
      <c r="GK156" s="55"/>
      <c r="GL156" s="50"/>
      <c r="GM156" s="10"/>
      <c r="GN156" s="10"/>
      <c r="GO156" s="10"/>
      <c r="GP156" s="10"/>
      <c r="GQ156" s="10"/>
      <c r="GR156" s="55"/>
      <c r="GS156" s="10"/>
      <c r="GT156" s="10"/>
      <c r="GU156" s="10"/>
      <c r="GV156" s="10"/>
      <c r="GW156" s="10"/>
      <c r="GX156" s="10"/>
      <c r="GY156" s="55"/>
      <c r="GZ156" s="50"/>
      <c r="HA156" s="9"/>
      <c r="HB156" s="9"/>
      <c r="HC156" s="9"/>
      <c r="HD156" s="9"/>
      <c r="HE156" s="9"/>
      <c r="HF156" s="55"/>
      <c r="HG156" s="9"/>
      <c r="HH156" s="9"/>
      <c r="HI156" s="9"/>
      <c r="HJ156" s="9"/>
      <c r="HK156" s="9"/>
      <c r="HL156" s="9"/>
      <c r="HM156" s="9"/>
      <c r="HN156" s="9"/>
      <c r="HO156" s="9"/>
      <c r="HP156" s="55"/>
      <c r="HQ156" s="9"/>
      <c r="HR156" s="9"/>
      <c r="HS156" s="9"/>
      <c r="HT156" s="55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41"/>
      <c r="IH156" s="10"/>
      <c r="II156" s="10"/>
      <c r="IJ156" s="10"/>
      <c r="IK156" s="10"/>
      <c r="IL156" s="10"/>
      <c r="IM156" s="55"/>
      <c r="IN156" s="10"/>
      <c r="IO156" s="10"/>
      <c r="IP156" s="10"/>
      <c r="IQ156" s="13"/>
      <c r="IR156" s="15"/>
      <c r="IS156" s="10"/>
      <c r="IT156" s="10"/>
      <c r="IU156" s="10"/>
      <c r="IV156" s="10"/>
      <c r="IW156" s="10"/>
      <c r="IX156" s="10"/>
      <c r="IY156" s="10"/>
      <c r="IZ156" s="10"/>
      <c r="JA156" s="13"/>
      <c r="JB156" s="10"/>
      <c r="JC156" s="10"/>
      <c r="JD156" s="10"/>
      <c r="JE156" s="10"/>
      <c r="JF156" s="10"/>
      <c r="JG156" s="10"/>
      <c r="JH156" s="10"/>
      <c r="JI156" s="10"/>
      <c r="JJ156" s="10"/>
      <c r="JK156" s="10"/>
      <c r="JL156" s="10"/>
      <c r="JM156" s="55"/>
      <c r="JN156" s="50"/>
      <c r="JO156" s="9"/>
      <c r="JP156" s="9"/>
      <c r="JQ156" s="9"/>
      <c r="JR156" s="9"/>
      <c r="JS156" s="9"/>
      <c r="JT156" s="55"/>
      <c r="JU156" s="9"/>
      <c r="JV156" s="9"/>
      <c r="JW156" s="9"/>
      <c r="JX156" s="9"/>
      <c r="JY156" s="9"/>
      <c r="JZ156" s="9"/>
      <c r="KA156" s="9"/>
      <c r="KB156" s="9"/>
      <c r="KC156" s="9"/>
      <c r="KD156" s="55"/>
      <c r="KE156" s="9"/>
      <c r="KF156" s="9"/>
      <c r="KG156" s="9"/>
      <c r="KH156" s="55"/>
      <c r="KI156" s="9"/>
      <c r="KJ156" s="9"/>
      <c r="KK156" s="9"/>
      <c r="KL156" s="9"/>
      <c r="KM156" s="9"/>
      <c r="KP156" s="19"/>
    </row>
    <row r="157" spans="1:302" ht="18" thickBot="1">
      <c r="A157" s="2100"/>
      <c r="M157"/>
      <c r="N157"/>
      <c r="O157"/>
      <c r="P157"/>
      <c r="Q157"/>
      <c r="R157"/>
      <c r="S157"/>
      <c r="T157"/>
      <c r="U157"/>
      <c r="V157"/>
      <c r="W157"/>
      <c r="X157"/>
      <c r="Y157"/>
      <c r="AP157" s="19"/>
      <c r="AQ157" s="11"/>
      <c r="AR157" s="11"/>
      <c r="AS157" s="11"/>
      <c r="AT157" s="11"/>
      <c r="AU157" s="11"/>
      <c r="AV157" s="58"/>
      <c r="AW157" s="11"/>
      <c r="AX157" s="11"/>
      <c r="AY157" s="11"/>
      <c r="AZ157" s="11"/>
      <c r="BA157" s="11"/>
      <c r="BB157" s="11"/>
      <c r="BC157" s="58"/>
      <c r="BD157" s="59"/>
      <c r="BE157" s="11"/>
      <c r="BF157" s="11"/>
      <c r="BG157" s="11"/>
      <c r="BH157" s="11"/>
      <c r="BI157" s="42"/>
      <c r="BJ157" s="58"/>
      <c r="BK157" s="11"/>
      <c r="BL157" s="11"/>
      <c r="BM157" s="11"/>
      <c r="BN157" s="11"/>
      <c r="BO157" s="11"/>
      <c r="BP157" s="11"/>
      <c r="BQ157" s="11"/>
      <c r="BR157" s="11"/>
      <c r="BS157" s="11"/>
      <c r="BT157" s="58"/>
      <c r="BU157" s="11"/>
      <c r="BV157" s="11"/>
      <c r="BW157" s="11"/>
      <c r="BX157" s="58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58"/>
      <c r="CR157" s="11"/>
      <c r="CS157" s="11"/>
      <c r="CT157" s="11"/>
      <c r="CU157" s="11"/>
      <c r="CV157" s="11"/>
      <c r="CW157" s="11"/>
      <c r="CX157" s="58"/>
      <c r="CY157" s="59"/>
      <c r="CZ157" s="11"/>
      <c r="DA157" s="11"/>
      <c r="DB157" s="11"/>
      <c r="DC157" s="11"/>
      <c r="DD157" s="42"/>
      <c r="DE157" s="58"/>
      <c r="DF157" s="11"/>
      <c r="DG157" s="11"/>
      <c r="DH157" s="11"/>
      <c r="DI157" s="11"/>
      <c r="DJ157" s="11"/>
      <c r="DK157" s="11"/>
      <c r="DL157" s="11"/>
      <c r="DM157" s="11"/>
      <c r="DN157" s="11"/>
      <c r="DO157" s="58"/>
      <c r="DP157" s="11"/>
      <c r="DQ157" s="11"/>
      <c r="DR157" s="11"/>
      <c r="DS157" s="58"/>
      <c r="DT157" s="11"/>
      <c r="DU157" s="11"/>
      <c r="DV157" s="11"/>
      <c r="DW157" s="10"/>
      <c r="DX157" s="10"/>
      <c r="DY157" s="9"/>
      <c r="DZ157" s="66"/>
      <c r="EA157" s="11"/>
      <c r="EB157" s="11"/>
      <c r="EC157" s="11"/>
      <c r="ED157" s="11"/>
      <c r="EE157" s="58"/>
      <c r="EF157" s="11"/>
      <c r="EG157" s="11"/>
      <c r="EH157" s="11"/>
      <c r="EI157" s="11"/>
      <c r="EJ157" s="11"/>
      <c r="EK157" s="11"/>
      <c r="EL157" s="58"/>
      <c r="EM157" s="59"/>
      <c r="EN157" s="11"/>
      <c r="EO157" s="11"/>
      <c r="EP157" s="11"/>
      <c r="EQ157" s="11"/>
      <c r="ER157" s="42"/>
      <c r="ES157" s="58"/>
      <c r="ET157" s="11"/>
      <c r="EU157" s="11"/>
      <c r="EV157" s="11"/>
      <c r="EW157" s="11"/>
      <c r="EX157" s="11"/>
      <c r="EY157" s="11"/>
      <c r="EZ157" s="11"/>
      <c r="FA157" s="11"/>
      <c r="FB157" s="11"/>
      <c r="FC157" s="58"/>
      <c r="FD157" s="11"/>
      <c r="FE157" s="11"/>
      <c r="FF157" s="11"/>
      <c r="FG157" s="58"/>
      <c r="FH157" s="11"/>
      <c r="FI157" s="11"/>
      <c r="FJ157" s="11"/>
      <c r="FK157" s="11"/>
      <c r="FL157" s="9"/>
      <c r="FM157" s="9"/>
      <c r="FN157" s="9"/>
      <c r="FO157" s="4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58"/>
      <c r="GC157" s="59"/>
      <c r="GD157" s="11"/>
      <c r="GE157" s="11"/>
      <c r="GF157" s="11"/>
      <c r="GG157" s="11"/>
      <c r="GH157" s="11"/>
      <c r="GI157" s="11"/>
      <c r="GJ157" s="11"/>
      <c r="GK157" s="58"/>
      <c r="GL157" s="59"/>
      <c r="GM157" s="11"/>
      <c r="GN157" s="11"/>
      <c r="GO157" s="11"/>
      <c r="GP157" s="11"/>
      <c r="GQ157" s="11"/>
      <c r="GR157" s="58"/>
      <c r="GS157" s="11"/>
      <c r="GT157" s="11"/>
      <c r="GU157" s="11"/>
      <c r="GV157" s="11"/>
      <c r="GW157" s="11"/>
      <c r="GX157" s="11"/>
      <c r="GY157" s="58"/>
      <c r="GZ157" s="59"/>
      <c r="HA157" s="11"/>
      <c r="HB157" s="11"/>
      <c r="HC157" s="11"/>
      <c r="HD157" s="11"/>
      <c r="HE157" s="42"/>
      <c r="HF157" s="58"/>
      <c r="HG157" s="11"/>
      <c r="HH157" s="11"/>
      <c r="HI157" s="11"/>
      <c r="HJ157" s="11"/>
      <c r="HK157" s="11"/>
      <c r="HL157" s="11"/>
      <c r="HM157" s="11"/>
      <c r="HN157" s="11"/>
      <c r="HO157" s="11"/>
      <c r="HP157" s="58"/>
      <c r="HQ157" s="11"/>
      <c r="HR157" s="11"/>
      <c r="HS157" s="11"/>
      <c r="HT157" s="58"/>
      <c r="HU157" s="11"/>
      <c r="HV157" s="42"/>
      <c r="HW157" s="42"/>
      <c r="HX157" s="42"/>
      <c r="HY157" s="10"/>
      <c r="HZ157" s="10"/>
      <c r="IA157" s="10"/>
      <c r="IB157" s="10"/>
      <c r="IC157" s="10"/>
      <c r="ID157" s="10"/>
      <c r="IE157" s="10"/>
      <c r="IF157" s="9"/>
      <c r="IG157" s="41"/>
      <c r="IH157" s="11"/>
      <c r="II157" s="11"/>
      <c r="IJ157" s="11"/>
      <c r="IK157" s="11"/>
      <c r="IL157" s="11"/>
      <c r="IM157" s="58"/>
      <c r="IN157" s="11"/>
      <c r="IO157" s="11"/>
      <c r="IP157" s="11"/>
      <c r="IQ157" s="14"/>
      <c r="IR157" s="16"/>
      <c r="IS157" s="11"/>
      <c r="IT157" s="11"/>
      <c r="IU157" s="11"/>
      <c r="IV157" s="11"/>
      <c r="IW157" s="11"/>
      <c r="IX157" s="11"/>
      <c r="IY157" s="11"/>
      <c r="IZ157" s="11"/>
      <c r="JA157" s="14"/>
      <c r="JB157" s="11"/>
      <c r="JC157" s="11"/>
      <c r="JD157" s="11"/>
      <c r="JE157" s="11"/>
      <c r="JF157" s="11"/>
      <c r="JG157" s="11"/>
      <c r="JH157" s="11"/>
      <c r="JI157" s="11"/>
      <c r="JJ157" s="11"/>
      <c r="JK157" s="11"/>
      <c r="JL157" s="11"/>
      <c r="JM157" s="58"/>
      <c r="JN157" s="59"/>
      <c r="JO157" s="11"/>
      <c r="JP157" s="11"/>
      <c r="JQ157" s="11"/>
      <c r="JR157" s="11"/>
      <c r="JS157" s="42"/>
      <c r="JT157" s="58"/>
      <c r="JU157" s="11"/>
      <c r="JV157" s="11"/>
      <c r="JW157" s="11"/>
      <c r="JX157" s="11"/>
      <c r="JY157" s="11"/>
      <c r="JZ157" s="11"/>
      <c r="KA157" s="11"/>
      <c r="KB157" s="11"/>
      <c r="KC157" s="11"/>
      <c r="KD157" s="58"/>
      <c r="KE157" s="11"/>
      <c r="KF157" s="11"/>
      <c r="KG157" s="11"/>
      <c r="KH157" s="58"/>
      <c r="KI157" s="11"/>
      <c r="KJ157" s="42"/>
      <c r="KK157" s="11"/>
      <c r="KL157" s="11"/>
      <c r="KM157" s="11"/>
      <c r="KP157" s="19"/>
    </row>
    <row r="158" spans="1:302" ht="17.399999999999999">
      <c r="A158" s="2100"/>
      <c r="M158"/>
      <c r="N158"/>
      <c r="O158"/>
      <c r="P158"/>
      <c r="Q158"/>
      <c r="R158"/>
      <c r="S158"/>
      <c r="T158"/>
      <c r="U158"/>
      <c r="V158"/>
      <c r="W158"/>
      <c r="X158"/>
      <c r="Y158"/>
      <c r="AP158" s="1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20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K158" s="9"/>
      <c r="FL158" s="9"/>
      <c r="FM158" s="9"/>
      <c r="FN158" s="9"/>
      <c r="FO158" s="41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  <c r="GK158" s="9"/>
      <c r="GL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41"/>
      <c r="IH158" s="9"/>
      <c r="II158" s="9"/>
      <c r="IJ158" s="9"/>
      <c r="IK158" s="9"/>
      <c r="IL158" s="9"/>
      <c r="IM158" s="9"/>
      <c r="IN158" s="9"/>
      <c r="IO158" s="9"/>
      <c r="IP158" s="9"/>
      <c r="IQ158" s="12"/>
      <c r="IR158" s="12"/>
      <c r="IS158" s="12"/>
      <c r="IT158" s="12"/>
      <c r="IU158" s="12"/>
      <c r="IV158" s="12"/>
      <c r="IW158" s="10"/>
      <c r="IX158" s="10"/>
      <c r="IY158" s="10"/>
      <c r="IZ158" s="10"/>
      <c r="JA158" s="10"/>
      <c r="JB158" s="10"/>
      <c r="JC158" s="10"/>
      <c r="JD158" s="10"/>
      <c r="JE158" s="10"/>
      <c r="JF158" s="10"/>
      <c r="JG158" s="10"/>
      <c r="JH158" s="9"/>
      <c r="JI158" s="9"/>
      <c r="JJ158" s="9"/>
      <c r="JK158" s="9"/>
      <c r="JL158" s="9"/>
      <c r="JM158" s="9"/>
      <c r="JN158" s="9"/>
      <c r="JO158" s="9"/>
      <c r="JP158" s="9"/>
      <c r="JQ158" s="9"/>
      <c r="JR158" s="9"/>
      <c r="JS158" s="9"/>
      <c r="JT158" s="9"/>
      <c r="JU158" s="9"/>
      <c r="JV158" s="9"/>
      <c r="JW158" s="9"/>
      <c r="JX158" s="9"/>
      <c r="JY158" s="9"/>
      <c r="JZ158" s="9"/>
      <c r="KA158" s="9"/>
      <c r="KB158" s="9"/>
      <c r="KC158" s="9"/>
      <c r="KD158" s="9"/>
      <c r="KE158" s="9"/>
      <c r="KF158" s="9"/>
      <c r="KG158" s="9"/>
      <c r="KH158" s="9"/>
      <c r="KI158" s="9"/>
      <c r="KJ158" s="9"/>
      <c r="KK158" s="9"/>
      <c r="KL158" s="9"/>
      <c r="KM158" s="9"/>
      <c r="KP158" s="19"/>
    </row>
    <row r="159" spans="1:302" ht="17.399999999999999">
      <c r="A159" s="2100"/>
      <c r="M159"/>
      <c r="N159"/>
      <c r="O159"/>
      <c r="P159"/>
      <c r="Q159"/>
      <c r="R159"/>
      <c r="S159"/>
      <c r="T159"/>
      <c r="U159"/>
      <c r="V159"/>
      <c r="W159"/>
      <c r="X159"/>
      <c r="Y159"/>
      <c r="AP159" s="1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20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K159" s="9"/>
      <c r="FL159" s="9"/>
      <c r="FM159" s="9"/>
      <c r="FN159" s="9"/>
      <c r="FO159" s="41"/>
      <c r="FR159" s="9"/>
      <c r="FS159" s="9"/>
      <c r="FT159" s="9"/>
      <c r="FU159" s="9"/>
      <c r="FV159" s="9"/>
      <c r="FW159" s="9"/>
      <c r="FX159" s="9"/>
      <c r="FY159" s="9"/>
      <c r="FZ159" s="9"/>
      <c r="GA159" s="9"/>
      <c r="GB159" s="9"/>
      <c r="GC159" s="9"/>
      <c r="GD159" s="9"/>
      <c r="GE159" s="9"/>
      <c r="GF159" s="9"/>
      <c r="GG159" s="9"/>
      <c r="GH159" s="9"/>
      <c r="GI159" s="9"/>
      <c r="GJ159" s="9"/>
      <c r="GK159" s="9"/>
      <c r="GL159" s="9"/>
      <c r="GO159" s="9"/>
      <c r="GP159" s="9"/>
      <c r="GQ159" s="9"/>
      <c r="GR159" s="9"/>
      <c r="GS159" s="9"/>
      <c r="GT159" s="9"/>
      <c r="GU159" s="9"/>
      <c r="GV159" s="9"/>
      <c r="GW159" s="9"/>
      <c r="GX159" s="9"/>
      <c r="GY159" s="9"/>
      <c r="GZ159" s="9"/>
      <c r="HA159" s="9"/>
      <c r="HB159" s="9"/>
      <c r="HC159" s="9"/>
      <c r="HD159" s="9"/>
      <c r="HE159" s="9"/>
      <c r="HF159" s="9"/>
      <c r="HG159" s="9"/>
      <c r="HH159" s="9"/>
      <c r="HI159" s="9"/>
      <c r="HJ159" s="9"/>
      <c r="HK159" s="9"/>
      <c r="HL159" s="9"/>
      <c r="HM159" s="9"/>
      <c r="HN159" s="9"/>
      <c r="HO159" s="9"/>
      <c r="HP159" s="9"/>
      <c r="HQ159" s="9"/>
      <c r="HR159" s="9"/>
      <c r="HS159" s="9"/>
      <c r="HT159" s="9"/>
      <c r="HU159" s="9"/>
      <c r="HV159" s="9"/>
      <c r="HW159" s="9"/>
      <c r="HX159" s="9"/>
      <c r="HY159" s="9"/>
      <c r="HZ159" s="9"/>
      <c r="IA159" s="9"/>
      <c r="IB159" s="9"/>
      <c r="IC159" s="9"/>
      <c r="ID159" s="9"/>
      <c r="IE159" s="9"/>
      <c r="IF159" s="9"/>
      <c r="IG159" s="41"/>
      <c r="IH159" s="9"/>
      <c r="II159" s="9"/>
      <c r="IJ159" s="9"/>
      <c r="IK159" s="9"/>
      <c r="IL159" s="9"/>
      <c r="IM159" s="9"/>
      <c r="IN159" s="9"/>
      <c r="IO159" s="9"/>
      <c r="IP159" s="9"/>
      <c r="IQ159" s="9"/>
      <c r="IR159" s="9"/>
      <c r="IS159" s="9"/>
      <c r="IT159" s="9"/>
      <c r="IU159" s="9"/>
      <c r="IV159" s="9"/>
      <c r="IW159" s="9"/>
      <c r="IX159" s="9"/>
      <c r="IY159" s="9"/>
      <c r="IZ159" s="9"/>
      <c r="JA159" s="9"/>
      <c r="JB159" s="9"/>
      <c r="JC159" s="9"/>
      <c r="JD159" s="9"/>
      <c r="JE159" s="9"/>
      <c r="JF159" s="9"/>
      <c r="JG159" s="9"/>
      <c r="JH159" s="9"/>
      <c r="JI159" s="9"/>
      <c r="JJ159" s="9"/>
      <c r="JK159" s="9"/>
      <c r="JL159" s="9"/>
      <c r="JM159" s="9"/>
      <c r="JN159" s="9"/>
      <c r="JO159" s="9"/>
      <c r="JP159" s="9"/>
      <c r="JQ159" s="9"/>
      <c r="JR159" s="9"/>
      <c r="JS159" s="9"/>
      <c r="JT159" s="9"/>
      <c r="JU159" s="9"/>
      <c r="JV159" s="9"/>
      <c r="JW159" s="9"/>
      <c r="JX159" s="9"/>
      <c r="JY159" s="9"/>
      <c r="JZ159" s="9"/>
      <c r="KA159" s="9"/>
      <c r="KB159" s="9"/>
      <c r="KC159" s="9"/>
      <c r="KD159" s="9"/>
      <c r="KE159" s="9"/>
      <c r="KF159" s="9"/>
      <c r="KG159" s="9"/>
      <c r="KH159" s="9"/>
      <c r="KI159" s="9"/>
      <c r="KJ159" s="9"/>
      <c r="KK159" s="9"/>
      <c r="KL159" s="9"/>
      <c r="KM159" s="9"/>
      <c r="KP159" s="19"/>
    </row>
    <row r="160" spans="1:302" ht="17.399999999999999">
      <c r="A160" s="2100"/>
      <c r="M160"/>
      <c r="N160"/>
      <c r="O160"/>
      <c r="P160"/>
      <c r="Q160"/>
      <c r="R160"/>
      <c r="S160"/>
      <c r="T160"/>
      <c r="U160"/>
      <c r="V160"/>
      <c r="W160"/>
      <c r="X160"/>
      <c r="Y160"/>
      <c r="AP160" s="19"/>
      <c r="AS160" s="9"/>
      <c r="AT160" s="9"/>
      <c r="AU160" s="9"/>
      <c r="AV160" s="9"/>
      <c r="AW160" s="9"/>
      <c r="AX160" s="10"/>
      <c r="AY160" s="10"/>
      <c r="AZ160" s="10"/>
      <c r="BA160" s="10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N160" s="9"/>
      <c r="CO160" s="9"/>
      <c r="CP160" s="9"/>
      <c r="CQ160" s="9"/>
      <c r="CR160" s="9"/>
      <c r="CS160" s="10"/>
      <c r="CT160" s="10"/>
      <c r="CU160" s="10"/>
      <c r="CV160" s="10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20"/>
      <c r="EB160" s="9"/>
      <c r="EC160" s="9"/>
      <c r="ED160" s="9"/>
      <c r="EE160" s="9"/>
      <c r="EF160" s="9"/>
      <c r="EG160" s="10"/>
      <c r="EH160" s="10"/>
      <c r="EI160" s="10"/>
      <c r="EJ160" s="10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K160" s="9"/>
      <c r="FL160" s="9"/>
      <c r="FM160" s="9"/>
      <c r="FN160" s="9"/>
      <c r="FO160" s="41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  <c r="GK160" s="9"/>
      <c r="GL160" s="9"/>
      <c r="GO160" s="9"/>
      <c r="GP160" s="9"/>
      <c r="GQ160" s="9"/>
      <c r="GR160" s="9"/>
      <c r="GS160" s="9"/>
      <c r="GT160" s="10"/>
      <c r="GU160" s="10"/>
      <c r="GV160" s="10"/>
      <c r="GW160" s="10"/>
      <c r="GX160" s="9"/>
      <c r="GY160" s="9"/>
      <c r="GZ160" s="9"/>
      <c r="HA160" s="9"/>
      <c r="HB160" s="9"/>
      <c r="HC160" s="9"/>
      <c r="HD160" s="9"/>
      <c r="HE160" s="9"/>
      <c r="HF160" s="9"/>
      <c r="HG160" s="9"/>
      <c r="HH160" s="9"/>
      <c r="HI160" s="9"/>
      <c r="HJ160" s="9"/>
      <c r="HK160" s="9"/>
      <c r="HL160" s="9"/>
      <c r="HM160" s="9"/>
      <c r="HN160" s="9"/>
      <c r="HO160" s="9"/>
      <c r="HP160" s="9"/>
      <c r="HQ160" s="9"/>
      <c r="HR160" s="9"/>
      <c r="HS160" s="9"/>
      <c r="HT160" s="9"/>
      <c r="HU160" s="9"/>
      <c r="HV160" s="9"/>
      <c r="HW160" s="9"/>
      <c r="HX160" s="9"/>
      <c r="HY160" s="9"/>
      <c r="HZ160" s="9"/>
      <c r="IA160" s="9"/>
      <c r="IB160" s="9"/>
      <c r="IC160" s="9"/>
      <c r="ID160" s="9"/>
      <c r="IE160" s="9"/>
      <c r="IF160" s="9"/>
      <c r="IG160" s="41"/>
      <c r="IH160" s="9"/>
      <c r="II160" s="9"/>
      <c r="IJ160" s="9"/>
      <c r="IK160" s="9"/>
      <c r="IL160" s="9"/>
      <c r="IM160" s="9"/>
      <c r="IN160" s="9"/>
      <c r="IO160" s="9"/>
      <c r="IP160" s="9"/>
      <c r="IQ160" s="1416"/>
      <c r="IR160" s="60"/>
      <c r="IS160" s="9"/>
      <c r="IT160" s="9"/>
      <c r="IU160" s="9"/>
      <c r="IV160" s="1417"/>
      <c r="IW160" s="9"/>
      <c r="IX160" s="9"/>
      <c r="IY160" s="9"/>
      <c r="IZ160" s="9"/>
      <c r="JA160" s="9"/>
      <c r="JB160" s="9"/>
      <c r="JC160" s="9"/>
      <c r="JD160" s="9"/>
      <c r="JE160" s="9"/>
      <c r="JF160" s="9"/>
      <c r="JG160" s="9"/>
      <c r="JH160" s="10"/>
      <c r="JI160" s="10"/>
      <c r="JJ160" s="10"/>
      <c r="JK160" s="10"/>
      <c r="JL160" s="9"/>
      <c r="JM160" s="9"/>
      <c r="JN160" s="9"/>
      <c r="JO160" s="9"/>
      <c r="JP160" s="9"/>
      <c r="JQ160" s="9"/>
      <c r="JR160" s="9"/>
      <c r="JS160" s="9"/>
      <c r="JT160" s="9"/>
      <c r="JU160" s="9"/>
      <c r="JV160" s="9"/>
      <c r="JW160" s="9"/>
      <c r="JX160" s="9"/>
      <c r="JY160" s="9"/>
      <c r="JZ160" s="9"/>
      <c r="KA160" s="9"/>
      <c r="KB160" s="9"/>
      <c r="KC160" s="9"/>
      <c r="KD160" s="9"/>
      <c r="KE160" s="9"/>
      <c r="KF160" s="9"/>
      <c r="KG160" s="9"/>
      <c r="KH160" s="9"/>
      <c r="KI160" s="9"/>
      <c r="KJ160" s="9"/>
      <c r="KK160" s="9"/>
      <c r="KL160" s="9"/>
      <c r="KM160" s="9"/>
      <c r="KP160" s="19"/>
    </row>
    <row r="161" spans="1:302" ht="17.399999999999999">
      <c r="A161" s="2100"/>
      <c r="M161"/>
      <c r="N161"/>
      <c r="O161"/>
      <c r="P161"/>
      <c r="Q161"/>
      <c r="R161"/>
      <c r="S161"/>
      <c r="T161"/>
      <c r="U161"/>
      <c r="V161"/>
      <c r="W161"/>
      <c r="X161"/>
      <c r="Y161"/>
      <c r="AP161" s="19"/>
      <c r="AS161" s="10"/>
      <c r="AT161" s="10"/>
      <c r="AU161" s="10"/>
      <c r="AV161" s="10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N161" s="10"/>
      <c r="CO161" s="10"/>
      <c r="CP161" s="10"/>
      <c r="CQ161" s="10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20"/>
      <c r="EB161" s="10"/>
      <c r="EC161" s="10"/>
      <c r="ED161" s="10"/>
      <c r="EE161" s="10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K161" s="10"/>
      <c r="FL161" s="9"/>
      <c r="FM161" s="9"/>
      <c r="FN161" s="9"/>
      <c r="FO161" s="41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  <c r="GK161" s="9"/>
      <c r="GL161" s="9"/>
      <c r="GO161" s="10"/>
      <c r="GP161" s="10"/>
      <c r="GQ161" s="10"/>
      <c r="GR161" s="10"/>
      <c r="GS161" s="9"/>
      <c r="GT161" s="9"/>
      <c r="GU161" s="9"/>
      <c r="GV161" s="9"/>
      <c r="GW161" s="9"/>
      <c r="GX161" s="9"/>
      <c r="GY161" s="9"/>
      <c r="GZ161" s="9"/>
      <c r="HA161" s="9"/>
      <c r="HB161" s="9"/>
      <c r="HC161" s="9"/>
      <c r="HD161" s="9"/>
      <c r="HE161" s="9"/>
      <c r="HF161" s="9"/>
      <c r="HG161" s="9"/>
      <c r="HH161" s="9"/>
      <c r="HI161" s="9"/>
      <c r="HJ161" s="9"/>
      <c r="HK161" s="9"/>
      <c r="HL161" s="9"/>
      <c r="HM161" s="9"/>
      <c r="HN161" s="9"/>
      <c r="HO161" s="9"/>
      <c r="HP161" s="9"/>
      <c r="HQ161" s="9"/>
      <c r="HR161" s="9"/>
      <c r="HS161" s="9"/>
      <c r="HT161" s="9"/>
      <c r="HU161" s="9"/>
      <c r="HV161" s="9"/>
      <c r="HW161" s="9"/>
      <c r="HX161" s="9"/>
      <c r="HY161" s="9"/>
      <c r="HZ161" s="9"/>
      <c r="IA161" s="9"/>
      <c r="IB161" s="9"/>
      <c r="IC161" s="9"/>
      <c r="ID161" s="9"/>
      <c r="IE161" s="9"/>
      <c r="IF161" s="9"/>
      <c r="IG161" s="41"/>
      <c r="IH161" s="9"/>
      <c r="II161" s="9"/>
      <c r="IJ161" s="9"/>
      <c r="IK161" s="9"/>
      <c r="IL161" s="9"/>
      <c r="IM161" s="9"/>
      <c r="IN161" s="9"/>
      <c r="IO161" s="9"/>
      <c r="IP161" s="9"/>
      <c r="IQ161" s="1416"/>
      <c r="IR161" s="60"/>
      <c r="IS161" s="9"/>
      <c r="IT161" s="9"/>
      <c r="IU161" s="9"/>
      <c r="IV161" s="1417"/>
      <c r="IW161" s="61"/>
      <c r="IX161" s="9"/>
      <c r="IY161" s="9"/>
      <c r="IZ161" s="9"/>
      <c r="JA161" s="9"/>
      <c r="JB161" s="9"/>
      <c r="JC161" s="9"/>
      <c r="JD161" s="9"/>
      <c r="JE161" s="9"/>
      <c r="JF161" s="9"/>
      <c r="JG161" s="9"/>
      <c r="JH161" s="9"/>
      <c r="JI161" s="9"/>
      <c r="JJ161" s="9"/>
      <c r="JK161" s="9"/>
      <c r="JL161" s="9"/>
      <c r="JM161" s="9"/>
      <c r="JN161" s="9"/>
      <c r="JO161" s="9"/>
      <c r="JP161" s="9"/>
      <c r="JQ161" s="9"/>
      <c r="JR161" s="9"/>
      <c r="JS161" s="9"/>
      <c r="JT161" s="9"/>
      <c r="JU161" s="9"/>
      <c r="JV161" s="9"/>
      <c r="JW161" s="9"/>
      <c r="JX161" s="9"/>
      <c r="JY161" s="9"/>
      <c r="JZ161" s="9"/>
      <c r="KA161" s="9"/>
      <c r="KB161" s="9"/>
      <c r="KC161" s="9"/>
      <c r="KD161" s="9"/>
      <c r="KE161" s="9"/>
      <c r="KF161" s="9"/>
      <c r="KG161" s="9"/>
      <c r="KH161" s="9"/>
      <c r="KI161" s="9"/>
      <c r="KJ161" s="9"/>
      <c r="KK161" s="9"/>
      <c r="KL161" s="9"/>
      <c r="KM161" s="9"/>
      <c r="KP161" s="19"/>
    </row>
    <row r="162" spans="1:302" ht="17.399999999999999">
      <c r="A162" s="2100"/>
      <c r="M162"/>
      <c r="N162"/>
      <c r="O162"/>
      <c r="P162"/>
      <c r="Q162"/>
      <c r="R162"/>
      <c r="S162"/>
      <c r="T162"/>
      <c r="U162"/>
      <c r="V162"/>
      <c r="W162"/>
      <c r="X162"/>
      <c r="Y162"/>
      <c r="AP162" s="19"/>
      <c r="AS162" s="10"/>
      <c r="AT162" s="10"/>
      <c r="AU162" s="10"/>
      <c r="AV162" s="10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N162" s="10"/>
      <c r="CO162" s="10"/>
      <c r="CP162" s="10"/>
      <c r="CQ162" s="10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20"/>
      <c r="EB162" s="10"/>
      <c r="EC162" s="10"/>
      <c r="ED162" s="10"/>
      <c r="EE162" s="10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K162" s="10"/>
      <c r="FL162" s="9"/>
      <c r="FM162" s="9"/>
      <c r="FN162" s="9"/>
      <c r="FO162" s="41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  <c r="GK162" s="9"/>
      <c r="GL162" s="9"/>
      <c r="GO162" s="10"/>
      <c r="GP162" s="10"/>
      <c r="GQ162" s="10"/>
      <c r="GR162" s="10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  <c r="HE162" s="9"/>
      <c r="HF162" s="9"/>
      <c r="HG162" s="9"/>
      <c r="HH162" s="9"/>
      <c r="HI162" s="9"/>
      <c r="HJ162" s="9"/>
      <c r="HK162" s="9"/>
      <c r="HL162" s="9"/>
      <c r="HM162" s="9"/>
      <c r="HN162" s="9"/>
      <c r="HO162" s="9"/>
      <c r="HP162" s="9"/>
      <c r="HQ162" s="9"/>
      <c r="HR162" s="9"/>
      <c r="HS162" s="9"/>
      <c r="HT162" s="9"/>
      <c r="HU162" s="9"/>
      <c r="HV162" s="9"/>
      <c r="HW162" s="9"/>
      <c r="HX162" s="9"/>
      <c r="HY162" s="9"/>
      <c r="HZ162" s="9"/>
      <c r="IA162" s="9"/>
      <c r="IB162" s="9"/>
      <c r="IC162" s="9"/>
      <c r="ID162" s="9"/>
      <c r="IE162" s="9"/>
      <c r="IF162" s="9"/>
      <c r="IG162" s="41"/>
      <c r="IH162" s="9"/>
      <c r="II162" s="9"/>
      <c r="IJ162" s="9"/>
      <c r="IK162" s="9"/>
      <c r="IL162" s="9"/>
      <c r="IM162" s="9"/>
      <c r="IN162" s="9"/>
      <c r="IO162" s="9"/>
      <c r="IP162" s="9"/>
      <c r="IQ162" s="9"/>
      <c r="IR162" s="9"/>
      <c r="IS162" s="9"/>
      <c r="IT162" s="9"/>
      <c r="IU162" s="9"/>
      <c r="IV162" s="9"/>
      <c r="IW162" s="9"/>
      <c r="IX162" s="9"/>
      <c r="IY162" s="9"/>
      <c r="IZ162" s="9"/>
      <c r="JA162" s="9"/>
      <c r="JB162" s="9"/>
      <c r="JC162" s="9"/>
      <c r="JD162" s="9"/>
      <c r="JE162" s="9"/>
      <c r="JF162" s="9"/>
      <c r="JG162" s="9"/>
      <c r="JH162" s="9"/>
      <c r="JI162" s="9"/>
      <c r="JJ162" s="9"/>
      <c r="JK162" s="9"/>
      <c r="JL162" s="9"/>
      <c r="JM162" s="9"/>
      <c r="JN162" s="9"/>
      <c r="JO162" s="9"/>
      <c r="JP162" s="9"/>
      <c r="JQ162" s="9"/>
      <c r="JR162" s="9"/>
      <c r="JS162" s="9"/>
      <c r="JT162" s="9"/>
      <c r="JU162" s="9"/>
      <c r="JV162" s="9"/>
      <c r="JW162" s="9"/>
      <c r="JX162" s="9"/>
      <c r="JY162" s="9"/>
      <c r="JZ162" s="9"/>
      <c r="KA162" s="9"/>
      <c r="KB162" s="9"/>
      <c r="KC162" s="9"/>
      <c r="KD162" s="9"/>
      <c r="KE162" s="9"/>
      <c r="KF162" s="9"/>
      <c r="KG162" s="9"/>
      <c r="KH162" s="9"/>
      <c r="KI162" s="9"/>
      <c r="KJ162" s="9"/>
      <c r="KK162" s="9"/>
      <c r="KL162" s="9"/>
      <c r="KM162" s="9"/>
      <c r="KP162" s="19"/>
    </row>
    <row r="163" spans="1:302" ht="17.399999999999999">
      <c r="A163" s="2100"/>
      <c r="M163"/>
      <c r="N163"/>
      <c r="O163"/>
      <c r="P163"/>
      <c r="Q163"/>
      <c r="R163"/>
      <c r="S163"/>
      <c r="T163"/>
      <c r="U163"/>
      <c r="V163"/>
      <c r="W163"/>
      <c r="X163"/>
      <c r="Y163"/>
      <c r="AP163" s="19"/>
      <c r="AS163" s="10"/>
      <c r="AT163" s="10"/>
      <c r="AU163" s="10"/>
      <c r="AV163" s="10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N163" s="10"/>
      <c r="CO163" s="10"/>
      <c r="CP163" s="10"/>
      <c r="CQ163" s="10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20"/>
      <c r="EB163" s="10"/>
      <c r="EC163" s="10"/>
      <c r="ED163" s="10"/>
      <c r="EE163" s="10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K163" s="10"/>
      <c r="FL163" s="9"/>
      <c r="FM163" s="9"/>
      <c r="FN163" s="9"/>
      <c r="FO163" s="41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  <c r="GK163" s="9"/>
      <c r="GL163" s="9"/>
      <c r="GO163" s="10"/>
      <c r="GP163" s="10"/>
      <c r="GQ163" s="10"/>
      <c r="GR163" s="10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  <c r="HE163" s="9"/>
      <c r="HF163" s="9"/>
      <c r="HG163" s="9"/>
      <c r="HH163" s="9"/>
      <c r="HI163" s="9"/>
      <c r="HJ163" s="9"/>
      <c r="HK163" s="9"/>
      <c r="HL163" s="9"/>
      <c r="HM163" s="9"/>
      <c r="HN163" s="9"/>
      <c r="HO163" s="9"/>
      <c r="HP163" s="9"/>
      <c r="HQ163" s="9"/>
      <c r="HR163" s="9"/>
      <c r="HS163" s="9"/>
      <c r="HT163" s="9"/>
      <c r="HU163" s="9"/>
      <c r="HV163" s="9"/>
      <c r="HW163" s="9"/>
      <c r="HX163" s="9"/>
      <c r="HY163" s="9"/>
      <c r="HZ163" s="9"/>
      <c r="IA163" s="9"/>
      <c r="IB163" s="9"/>
      <c r="IC163" s="9"/>
      <c r="ID163" s="9"/>
      <c r="IE163" s="9"/>
      <c r="IF163" s="9"/>
      <c r="IG163" s="41"/>
      <c r="IH163" s="9"/>
      <c r="II163" s="9"/>
      <c r="IJ163" s="9"/>
      <c r="IK163" s="9"/>
      <c r="IL163" s="9"/>
      <c r="IM163" s="9"/>
      <c r="IN163" s="9"/>
      <c r="IO163" s="9"/>
      <c r="IP163" s="9"/>
      <c r="IQ163" s="9"/>
      <c r="IR163" s="9"/>
      <c r="IS163" s="9"/>
      <c r="IT163" s="9"/>
      <c r="IU163" s="9"/>
      <c r="IV163" s="9"/>
      <c r="IW163" s="9"/>
      <c r="IX163" s="9"/>
      <c r="IY163" s="9"/>
      <c r="IZ163" s="9"/>
      <c r="JA163" s="9"/>
      <c r="JB163" s="9"/>
      <c r="JC163" s="9"/>
      <c r="JD163" s="9"/>
      <c r="JE163" s="9"/>
      <c r="JF163" s="9"/>
      <c r="JG163" s="9"/>
      <c r="JH163" s="9"/>
      <c r="JI163" s="9"/>
      <c r="JJ163" s="9"/>
      <c r="JK163" s="9"/>
      <c r="JL163" s="9"/>
      <c r="JM163" s="9"/>
      <c r="JN163" s="9"/>
      <c r="JO163" s="9"/>
      <c r="JP163" s="9"/>
      <c r="JQ163" s="9"/>
      <c r="JR163" s="9"/>
      <c r="JS163" s="9"/>
      <c r="JT163" s="9"/>
      <c r="JU163" s="9"/>
      <c r="JV163" s="9"/>
      <c r="JW163" s="9"/>
      <c r="JX163" s="9"/>
      <c r="JY163" s="9"/>
      <c r="JZ163" s="9"/>
      <c r="KA163" s="9"/>
      <c r="KB163" s="9"/>
      <c r="KC163" s="9"/>
      <c r="KD163" s="9"/>
      <c r="KE163" s="9"/>
      <c r="KF163" s="9"/>
      <c r="KG163" s="9"/>
      <c r="KH163" s="9"/>
      <c r="KI163" s="9"/>
      <c r="KJ163" s="9"/>
      <c r="KK163" s="9"/>
      <c r="KL163" s="9"/>
      <c r="KM163" s="9"/>
      <c r="KP163" s="19"/>
    </row>
    <row r="164" spans="1:302" ht="17.399999999999999">
      <c r="A164" s="2100"/>
      <c r="M164"/>
      <c r="N164"/>
      <c r="O164"/>
      <c r="P164"/>
      <c r="Q164"/>
      <c r="R164"/>
      <c r="S164"/>
      <c r="T164"/>
      <c r="U164"/>
      <c r="V164"/>
      <c r="W164"/>
      <c r="X164"/>
      <c r="Y164"/>
      <c r="AP164" s="19"/>
      <c r="AS164" s="10"/>
      <c r="AT164" s="10"/>
      <c r="AU164" s="10"/>
      <c r="AV164" s="10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N164" s="10"/>
      <c r="CO164" s="10"/>
      <c r="CP164" s="10"/>
      <c r="CQ164" s="10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20"/>
      <c r="EB164" s="10"/>
      <c r="EC164" s="10"/>
      <c r="ED164" s="10"/>
      <c r="EE164" s="10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K164" s="10"/>
      <c r="FL164" s="9"/>
      <c r="FM164" s="9"/>
      <c r="FN164" s="9"/>
      <c r="FO164" s="41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  <c r="GK164" s="9"/>
      <c r="GL164" s="9"/>
      <c r="GO164" s="10"/>
      <c r="GP164" s="10"/>
      <c r="GQ164" s="10"/>
      <c r="GR164" s="10"/>
      <c r="GS164" s="9"/>
      <c r="GT164" s="9"/>
      <c r="GU164" s="9"/>
      <c r="GV164" s="9"/>
      <c r="GW164" s="9"/>
      <c r="GX164" s="9"/>
      <c r="GY164" s="9"/>
      <c r="GZ164" s="9"/>
      <c r="HA164" s="9"/>
      <c r="HB164" s="9"/>
      <c r="HC164" s="9"/>
      <c r="HD164" s="9"/>
      <c r="HE164" s="9"/>
      <c r="HF164" s="9"/>
      <c r="HG164" s="9"/>
      <c r="HH164" s="9"/>
      <c r="HI164" s="9"/>
      <c r="HJ164" s="9"/>
      <c r="HK164" s="9"/>
      <c r="HL164" s="9"/>
      <c r="HM164" s="9"/>
      <c r="HN164" s="9"/>
      <c r="HO164" s="9"/>
      <c r="HP164" s="9"/>
      <c r="HQ164" s="9"/>
      <c r="HR164" s="9"/>
      <c r="HS164" s="9"/>
      <c r="HT164" s="9"/>
      <c r="HU164" s="9"/>
      <c r="HV164" s="9"/>
      <c r="HW164" s="9"/>
      <c r="HX164" s="9"/>
      <c r="HY164" s="9"/>
      <c r="HZ164" s="9"/>
      <c r="IA164" s="9"/>
      <c r="IB164" s="9"/>
      <c r="IC164" s="9"/>
      <c r="ID164" s="9"/>
      <c r="IE164" s="9"/>
      <c r="IF164" s="9"/>
      <c r="IG164" s="41"/>
      <c r="IH164" s="9"/>
      <c r="II164" s="9"/>
      <c r="IJ164" s="9"/>
      <c r="IK164" s="9"/>
      <c r="IL164" s="9"/>
      <c r="IM164" s="9"/>
      <c r="IN164" s="9"/>
      <c r="IO164" s="9"/>
      <c r="IP164" s="9"/>
      <c r="IQ164" s="9"/>
      <c r="IR164" s="9"/>
      <c r="IS164" s="9"/>
      <c r="IT164" s="9"/>
      <c r="IU164" s="9"/>
      <c r="IV164" s="9"/>
      <c r="IW164" s="9"/>
      <c r="IX164" s="9"/>
      <c r="IY164" s="9"/>
      <c r="IZ164" s="9"/>
      <c r="JA164" s="9"/>
      <c r="JB164" s="9"/>
      <c r="JC164" s="9"/>
      <c r="JD164" s="9"/>
      <c r="JE164" s="9"/>
      <c r="JF164" s="9"/>
      <c r="JG164" s="9"/>
      <c r="JH164" s="9"/>
      <c r="JI164" s="9"/>
      <c r="JJ164" s="9"/>
      <c r="JK164" s="9"/>
      <c r="JL164" s="9"/>
      <c r="JM164" s="9"/>
      <c r="JN164" s="9"/>
      <c r="JO164" s="9"/>
      <c r="JP164" s="9"/>
      <c r="JQ164" s="9"/>
      <c r="JR164" s="9"/>
      <c r="JS164" s="9"/>
      <c r="JT164" s="9"/>
      <c r="JU164" s="9"/>
      <c r="JV164" s="9"/>
      <c r="JW164" s="9"/>
      <c r="JX164" s="9"/>
      <c r="JY164" s="9"/>
      <c r="JZ164" s="9"/>
      <c r="KA164" s="9"/>
      <c r="KB164" s="9"/>
      <c r="KC164" s="9"/>
      <c r="KD164" s="9"/>
      <c r="KE164" s="9"/>
      <c r="KF164" s="9"/>
      <c r="KG164" s="9"/>
      <c r="KH164" s="9"/>
      <c r="KI164" s="9"/>
      <c r="KJ164" s="9"/>
      <c r="KK164" s="9"/>
      <c r="KL164" s="9"/>
      <c r="KM164" s="9"/>
      <c r="KP164" s="19"/>
    </row>
    <row r="165" spans="1:302" ht="17.399999999999999">
      <c r="A165" s="2100"/>
      <c r="M165"/>
      <c r="N165"/>
      <c r="O165"/>
      <c r="P165"/>
      <c r="Q165"/>
      <c r="R165"/>
      <c r="S165"/>
      <c r="T165"/>
      <c r="U165"/>
      <c r="V165"/>
      <c r="W165"/>
      <c r="X165"/>
      <c r="Y165"/>
      <c r="AP165" s="19"/>
      <c r="AS165" s="10"/>
      <c r="AT165" s="10"/>
      <c r="AU165" s="10"/>
      <c r="AV165" s="10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N165" s="10"/>
      <c r="CO165" s="10"/>
      <c r="CP165" s="10"/>
      <c r="CQ165" s="10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20"/>
      <c r="EB165" s="10"/>
      <c r="EC165" s="10"/>
      <c r="ED165" s="10"/>
      <c r="EE165" s="10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K165" s="10"/>
      <c r="FL165" s="9"/>
      <c r="FM165" s="9"/>
      <c r="FN165" s="9"/>
      <c r="FO165" s="41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  <c r="GK165" s="9"/>
      <c r="GL165" s="9"/>
      <c r="GO165" s="10"/>
      <c r="GP165" s="10"/>
      <c r="GQ165" s="10"/>
      <c r="GR165" s="10"/>
      <c r="GS165" s="9"/>
      <c r="GT165" s="9"/>
      <c r="GU165" s="9"/>
      <c r="GV165" s="9"/>
      <c r="GW165" s="9"/>
      <c r="GX165" s="9"/>
      <c r="GY165" s="9"/>
      <c r="GZ165" s="9"/>
      <c r="HA165" s="9"/>
      <c r="HB165" s="9"/>
      <c r="HC165" s="9"/>
      <c r="HD165" s="9"/>
      <c r="HE165" s="9"/>
      <c r="HF165" s="9"/>
      <c r="HG165" s="9"/>
      <c r="HH165" s="9"/>
      <c r="HI165" s="9"/>
      <c r="HJ165" s="9"/>
      <c r="HK165" s="9"/>
      <c r="HL165" s="9"/>
      <c r="HM165" s="9"/>
      <c r="HN165" s="9"/>
      <c r="HO165" s="9"/>
      <c r="HP165" s="9"/>
      <c r="HQ165" s="9"/>
      <c r="HR165" s="9"/>
      <c r="HS165" s="9"/>
      <c r="HT165" s="9"/>
      <c r="HU165" s="9"/>
      <c r="HV165" s="9"/>
      <c r="HW165" s="9"/>
      <c r="HX165" s="9"/>
      <c r="HY165" s="9"/>
      <c r="HZ165" s="9"/>
      <c r="IA165" s="9"/>
      <c r="IB165" s="9"/>
      <c r="IC165" s="9"/>
      <c r="ID165" s="9"/>
      <c r="IE165" s="9"/>
      <c r="IF165" s="9"/>
      <c r="IG165" s="41"/>
      <c r="IH165" s="9"/>
      <c r="II165" s="9"/>
      <c r="IJ165" s="9"/>
      <c r="IK165" s="9"/>
      <c r="IL165" s="9"/>
      <c r="IM165" s="9"/>
      <c r="IN165" s="9"/>
      <c r="IO165" s="9"/>
      <c r="IP165" s="9"/>
      <c r="IQ165" s="9"/>
      <c r="IR165" s="9"/>
      <c r="IS165" s="9"/>
      <c r="IT165" s="9"/>
      <c r="IU165" s="9"/>
      <c r="IV165" s="9"/>
      <c r="IW165" s="9"/>
      <c r="IX165" s="9"/>
      <c r="IY165" s="9"/>
      <c r="IZ165" s="9"/>
      <c r="JA165" s="9"/>
      <c r="JB165" s="9"/>
      <c r="JC165" s="9"/>
      <c r="JD165" s="9"/>
      <c r="JE165" s="9"/>
      <c r="JF165" s="9"/>
      <c r="JG165" s="9"/>
      <c r="JH165" s="9"/>
      <c r="JI165" s="9"/>
      <c r="JJ165" s="9"/>
      <c r="JK165" s="9"/>
      <c r="JL165" s="9"/>
      <c r="JM165" s="9"/>
      <c r="JN165" s="9"/>
      <c r="JO165" s="9"/>
      <c r="JP165" s="9"/>
      <c r="JQ165" s="9"/>
      <c r="JR165" s="9"/>
      <c r="JS165" s="9"/>
      <c r="JT165" s="9"/>
      <c r="JU165" s="9"/>
      <c r="JV165" s="9"/>
      <c r="JW165" s="9"/>
      <c r="JX165" s="9"/>
      <c r="JY165" s="9"/>
      <c r="JZ165" s="9"/>
      <c r="KA165" s="9"/>
      <c r="KB165" s="9"/>
      <c r="KC165" s="9"/>
      <c r="KD165" s="9"/>
      <c r="KE165" s="9"/>
      <c r="KF165" s="9"/>
      <c r="KG165" s="9"/>
      <c r="KH165" s="9"/>
      <c r="KI165" s="9"/>
      <c r="KJ165" s="9"/>
      <c r="KK165" s="9"/>
      <c r="KL165" s="9"/>
      <c r="KM165" s="9"/>
      <c r="KP165" s="19"/>
    </row>
    <row r="166" spans="1:302" ht="17.399999999999999">
      <c r="A166" s="2100"/>
      <c r="M166"/>
      <c r="N166"/>
      <c r="O166"/>
      <c r="P166"/>
      <c r="Q166"/>
      <c r="R166"/>
      <c r="S166"/>
      <c r="T166"/>
      <c r="U166"/>
      <c r="V166"/>
      <c r="W166"/>
      <c r="X166"/>
      <c r="Y166"/>
      <c r="AP166" s="19"/>
      <c r="AS166" s="10"/>
      <c r="AT166" s="10"/>
      <c r="AU166" s="10"/>
      <c r="AV166" s="10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N166" s="10"/>
      <c r="CO166" s="10"/>
      <c r="CP166" s="10"/>
      <c r="CQ166" s="10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20"/>
      <c r="EB166" s="10"/>
      <c r="EC166" s="10"/>
      <c r="ED166" s="10"/>
      <c r="EE166" s="10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K166" s="10"/>
      <c r="FL166" s="9"/>
      <c r="FM166" s="9"/>
      <c r="FN166" s="9"/>
      <c r="FO166" s="41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  <c r="GK166" s="9"/>
      <c r="GL166" s="9"/>
      <c r="GO166" s="10"/>
      <c r="GP166" s="10"/>
      <c r="GQ166" s="10"/>
      <c r="GR166" s="10"/>
      <c r="GS166" s="9"/>
      <c r="GT166" s="9"/>
      <c r="GU166" s="9"/>
      <c r="GV166" s="9"/>
      <c r="GW166" s="9"/>
      <c r="GX166" s="9"/>
      <c r="GY166" s="9"/>
      <c r="GZ166" s="9"/>
      <c r="HA166" s="9"/>
      <c r="HB166" s="9"/>
      <c r="HC166" s="9"/>
      <c r="HD166" s="9"/>
      <c r="HE166" s="9"/>
      <c r="HF166" s="9"/>
      <c r="HG166" s="9"/>
      <c r="HH166" s="9"/>
      <c r="HI166" s="9"/>
      <c r="HJ166" s="9"/>
      <c r="HK166" s="9"/>
      <c r="HL166" s="9"/>
      <c r="HM166" s="9"/>
      <c r="HN166" s="9"/>
      <c r="HO166" s="9"/>
      <c r="HP166" s="9"/>
      <c r="HQ166" s="9"/>
      <c r="HR166" s="9"/>
      <c r="HS166" s="9"/>
      <c r="HT166" s="9"/>
      <c r="HU166" s="9"/>
      <c r="HV166" s="9"/>
      <c r="HW166" s="9"/>
      <c r="HX166" s="9"/>
      <c r="HY166" s="9"/>
      <c r="HZ166" s="9"/>
      <c r="IA166" s="9"/>
      <c r="IB166" s="9"/>
      <c r="IC166" s="9"/>
      <c r="ID166" s="9"/>
      <c r="IE166" s="9"/>
      <c r="IF166" s="9"/>
      <c r="IG166" s="41"/>
      <c r="IH166" s="9"/>
      <c r="II166" s="9"/>
      <c r="IJ166" s="9"/>
      <c r="IK166" s="9"/>
      <c r="IL166" s="9"/>
      <c r="IM166" s="9"/>
      <c r="IN166" s="9"/>
      <c r="IO166" s="9"/>
      <c r="IP166" s="9"/>
      <c r="IQ166" s="9"/>
      <c r="IR166" s="9"/>
      <c r="IS166" s="9"/>
      <c r="IT166" s="9"/>
      <c r="IU166" s="9"/>
      <c r="IV166" s="9"/>
      <c r="IW166" s="9"/>
      <c r="IX166" s="9"/>
      <c r="IY166" s="9"/>
      <c r="IZ166" s="9"/>
      <c r="JA166" s="9"/>
      <c r="JB166" s="9"/>
      <c r="JC166" s="9"/>
      <c r="JD166" s="9"/>
      <c r="JE166" s="9"/>
      <c r="JF166" s="9"/>
      <c r="JG166" s="9"/>
      <c r="JH166" s="9"/>
      <c r="JI166" s="9"/>
      <c r="JJ166" s="9"/>
      <c r="JK166" s="9"/>
      <c r="JL166" s="9"/>
      <c r="JM166" s="9"/>
      <c r="JN166" s="9"/>
      <c r="JO166" s="9"/>
      <c r="JP166" s="9"/>
      <c r="JQ166" s="9"/>
      <c r="JR166" s="9"/>
      <c r="JS166" s="9"/>
      <c r="JT166" s="9"/>
      <c r="JU166" s="9"/>
      <c r="JV166" s="9"/>
      <c r="JW166" s="9"/>
      <c r="JX166" s="9"/>
      <c r="JY166" s="9"/>
      <c r="JZ166" s="9"/>
      <c r="KA166" s="9"/>
      <c r="KB166" s="9"/>
      <c r="KC166" s="9"/>
      <c r="KD166" s="9"/>
      <c r="KE166" s="9"/>
      <c r="KF166" s="9"/>
      <c r="KG166" s="9"/>
      <c r="KH166" s="9"/>
      <c r="KI166" s="9"/>
      <c r="KJ166" s="9"/>
      <c r="KK166" s="9"/>
      <c r="KL166" s="9"/>
      <c r="KM166" s="9"/>
      <c r="KP166" s="19"/>
    </row>
    <row r="167" spans="1:302" ht="17.399999999999999">
      <c r="A167" s="2100"/>
      <c r="B167" s="1410" t="s">
        <v>118</v>
      </c>
      <c r="C167" s="1410"/>
      <c r="D167" s="1410"/>
      <c r="E167" s="1410"/>
      <c r="F167" s="1410"/>
      <c r="G167" s="1410"/>
      <c r="H167" s="1410"/>
      <c r="I167" s="1410"/>
      <c r="J167" s="1410"/>
      <c r="K167" s="1410"/>
      <c r="L167" s="1410"/>
      <c r="M167" s="1410"/>
      <c r="N167" s="1410"/>
      <c r="O167" s="1410"/>
      <c r="P167" s="1410"/>
      <c r="Q167" s="1410"/>
      <c r="R167" s="1410"/>
      <c r="S167" s="1410"/>
      <c r="T167" s="1410"/>
      <c r="U167" s="1410"/>
      <c r="V167" s="1410"/>
      <c r="W167" s="1410"/>
      <c r="X167" s="1410"/>
      <c r="Y167" s="1410"/>
      <c r="Z167" s="1410"/>
      <c r="AA167" s="1410"/>
      <c r="AB167" s="1410"/>
      <c r="AC167" s="1410"/>
      <c r="AD167" s="1410"/>
      <c r="AE167" s="1410"/>
      <c r="AF167" s="1410"/>
      <c r="AG167" s="1410"/>
      <c r="AH167" s="1410"/>
      <c r="AI167" s="1410"/>
      <c r="AJ167" s="1410"/>
      <c r="AK167" s="1410"/>
      <c r="AL167" s="1410"/>
      <c r="AM167" s="1410"/>
      <c r="AN167" s="1410"/>
      <c r="AO167" s="1410"/>
      <c r="AP167" s="1411"/>
      <c r="AR167" s="1402"/>
      <c r="AS167" s="10"/>
      <c r="AT167" s="10"/>
      <c r="AU167" s="10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M167" s="1402"/>
      <c r="CN167" s="10"/>
      <c r="CO167" s="10"/>
      <c r="CP167" s="10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20"/>
      <c r="EA167" s="1402"/>
      <c r="EB167" s="10"/>
      <c r="EC167" s="10"/>
      <c r="ED167" s="10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J167" s="1402"/>
      <c r="FK167" s="10"/>
      <c r="FL167" s="9"/>
      <c r="FM167" s="9"/>
      <c r="FN167" s="9"/>
      <c r="FO167" s="41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  <c r="GK167" s="9"/>
      <c r="GL167" s="9"/>
      <c r="GN167" s="1402"/>
      <c r="GO167" s="10"/>
      <c r="GP167" s="10"/>
      <c r="GQ167" s="10"/>
      <c r="GR167" s="9"/>
      <c r="GS167" s="9"/>
      <c r="GT167" s="9"/>
      <c r="GU167" s="9"/>
      <c r="GV167" s="9"/>
      <c r="GW167" s="9"/>
      <c r="GX167" s="9"/>
      <c r="GY167" s="9"/>
      <c r="GZ167" s="9"/>
      <c r="HA167" s="9"/>
      <c r="HB167" s="9"/>
      <c r="HC167" s="9"/>
      <c r="HD167" s="9"/>
      <c r="HE167" s="9"/>
      <c r="HF167" s="9"/>
      <c r="HG167" s="9"/>
      <c r="HH167" s="9"/>
      <c r="HI167" s="9"/>
      <c r="HJ167" s="9"/>
      <c r="HK167" s="9"/>
      <c r="HL167" s="9"/>
      <c r="HM167" s="9"/>
      <c r="HN167" s="9"/>
      <c r="HO167" s="9"/>
      <c r="HP167" s="9"/>
      <c r="HQ167" s="9"/>
      <c r="HR167" s="9"/>
      <c r="HS167" s="9"/>
      <c r="HT167" s="9"/>
      <c r="HU167" s="9"/>
      <c r="HV167" s="9"/>
      <c r="HW167" s="9"/>
      <c r="HX167" s="9"/>
      <c r="HY167" s="9"/>
      <c r="HZ167" s="9"/>
      <c r="IA167" s="9"/>
      <c r="IB167" s="9"/>
      <c r="IC167" s="9"/>
      <c r="ID167" s="9"/>
      <c r="IE167" s="9"/>
      <c r="IF167" s="9"/>
      <c r="IG167" s="41"/>
      <c r="IH167" s="9"/>
      <c r="II167" s="9"/>
      <c r="IJ167" s="9"/>
      <c r="IK167" s="9"/>
      <c r="IL167" s="9"/>
      <c r="IM167" s="9"/>
      <c r="IN167" s="9"/>
      <c r="IO167" s="9"/>
      <c r="IP167" s="9"/>
      <c r="IQ167" s="9"/>
      <c r="IR167" s="9"/>
      <c r="IS167" s="9"/>
      <c r="IT167" s="9"/>
      <c r="IU167" s="9"/>
      <c r="IV167" s="9"/>
      <c r="IW167" s="9"/>
      <c r="IX167" s="9"/>
      <c r="IY167" s="9"/>
      <c r="IZ167" s="9"/>
      <c r="JA167" s="9"/>
      <c r="JB167" s="9"/>
      <c r="JC167" s="9"/>
      <c r="JD167" s="9"/>
      <c r="JE167" s="9"/>
      <c r="JF167" s="9"/>
      <c r="JG167" s="9"/>
      <c r="JH167" s="9"/>
      <c r="JI167" s="9"/>
      <c r="JJ167" s="9"/>
      <c r="JK167" s="9"/>
      <c r="JL167" s="9"/>
      <c r="JM167" s="9"/>
      <c r="JN167" s="9"/>
      <c r="JO167" s="9"/>
      <c r="JP167" s="9"/>
      <c r="JQ167" s="9"/>
      <c r="JR167" s="9"/>
      <c r="JS167" s="9"/>
      <c r="JT167" s="9"/>
      <c r="JU167" s="9"/>
      <c r="JV167" s="9"/>
      <c r="JW167" s="9"/>
      <c r="JX167" s="9"/>
      <c r="JY167" s="9"/>
      <c r="JZ167" s="9"/>
      <c r="KA167" s="9"/>
      <c r="KB167" s="9"/>
      <c r="KC167" s="9"/>
      <c r="KD167" s="9"/>
      <c r="KE167" s="9"/>
      <c r="KF167" s="9"/>
      <c r="KG167" s="9"/>
      <c r="KH167" s="9"/>
      <c r="KI167" s="9"/>
      <c r="KJ167" s="9"/>
      <c r="KK167" s="9"/>
      <c r="KL167" s="9"/>
      <c r="KM167" s="9"/>
      <c r="KP167" s="19"/>
    </row>
    <row r="168" spans="1:302" ht="17.399999999999999">
      <c r="A168" s="2100"/>
      <c r="AP168" s="19"/>
      <c r="AS168" s="10"/>
      <c r="AT168" s="10"/>
      <c r="AU168" s="10"/>
      <c r="AV168" s="10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N168" s="10"/>
      <c r="CO168" s="10"/>
      <c r="CP168" s="10"/>
      <c r="CQ168" s="10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20"/>
      <c r="EB168" s="10"/>
      <c r="EC168" s="10"/>
      <c r="ED168" s="10"/>
      <c r="EE168" s="10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K168" s="10"/>
      <c r="FL168" s="9"/>
      <c r="FM168" s="9"/>
      <c r="FN168" s="9"/>
      <c r="FO168" s="41"/>
      <c r="FP168" s="9"/>
      <c r="FQ168" s="9"/>
      <c r="FR168" s="9"/>
      <c r="FS168" s="9"/>
      <c r="FT168" s="9"/>
      <c r="FU168" s="9"/>
      <c r="FV168" s="9"/>
      <c r="FW168" s="9"/>
      <c r="FX168" s="9"/>
      <c r="FY168" s="9"/>
      <c r="FZ168" s="9"/>
      <c r="GA168" s="9"/>
      <c r="GB168" s="9"/>
      <c r="GC168" s="9"/>
      <c r="GD168" s="9"/>
      <c r="GE168" s="9"/>
      <c r="GF168" s="9"/>
      <c r="GG168" s="9"/>
      <c r="GH168" s="9"/>
      <c r="GI168" s="9"/>
      <c r="GJ168" s="9"/>
      <c r="GK168" s="9"/>
      <c r="GL168" s="9"/>
      <c r="GO168" s="10"/>
      <c r="GP168" s="10"/>
      <c r="GQ168" s="10"/>
      <c r="GR168" s="10"/>
      <c r="GS168" s="9"/>
      <c r="GT168" s="9"/>
      <c r="GU168" s="9"/>
      <c r="GV168" s="9"/>
      <c r="GW168" s="9"/>
      <c r="GX168" s="9"/>
      <c r="GY168" s="9"/>
      <c r="GZ168" s="9"/>
      <c r="HA168" s="9"/>
      <c r="HB168" s="9"/>
      <c r="HC168" s="9"/>
      <c r="HD168" s="9"/>
      <c r="HE168" s="9"/>
      <c r="HF168" s="9"/>
      <c r="HG168" s="9"/>
      <c r="HH168" s="9"/>
      <c r="HI168" s="9"/>
      <c r="HJ168" s="9"/>
      <c r="HK168" s="9"/>
      <c r="HL168" s="9"/>
      <c r="HM168" s="9"/>
      <c r="HN168" s="9"/>
      <c r="HO168" s="9"/>
      <c r="HP168" s="9"/>
      <c r="HQ168" s="9"/>
      <c r="HR168" s="9"/>
      <c r="HS168" s="9"/>
      <c r="HT168" s="9"/>
      <c r="HU168" s="9"/>
      <c r="HV168" s="9"/>
      <c r="HW168" s="9"/>
      <c r="HX168" s="9"/>
      <c r="HY168" s="9"/>
      <c r="HZ168" s="9"/>
      <c r="IA168" s="9"/>
      <c r="IB168" s="9"/>
      <c r="IC168" s="9"/>
      <c r="ID168" s="9"/>
      <c r="IE168" s="9"/>
      <c r="IF168" s="9"/>
      <c r="IG168" s="41"/>
      <c r="IH168" s="9"/>
      <c r="II168" s="9"/>
      <c r="IJ168" s="9"/>
      <c r="IK168" s="9"/>
      <c r="IL168" s="9"/>
      <c r="IM168" s="9"/>
      <c r="IN168" s="9"/>
      <c r="IO168" s="9"/>
      <c r="IP168" s="9"/>
      <c r="IQ168" s="9"/>
      <c r="IR168" s="9"/>
      <c r="IS168" s="9"/>
      <c r="IT168" s="9"/>
      <c r="IU168" s="9"/>
      <c r="IV168" s="9"/>
      <c r="IW168" s="9"/>
      <c r="IX168" s="9"/>
      <c r="IY168" s="9"/>
      <c r="IZ168" s="9"/>
      <c r="JA168" s="9"/>
      <c r="JB168" s="9"/>
      <c r="JC168" s="9"/>
      <c r="JD168" s="9"/>
      <c r="JE168" s="9"/>
      <c r="JF168" s="9"/>
      <c r="JG168" s="9"/>
      <c r="JH168" s="9"/>
      <c r="JI168" s="9"/>
      <c r="JJ168" s="9"/>
      <c r="JK168" s="9"/>
      <c r="JL168" s="9"/>
      <c r="JM168" s="9"/>
      <c r="JN168" s="9"/>
      <c r="JO168" s="9"/>
      <c r="JP168" s="9"/>
      <c r="JQ168" s="9"/>
      <c r="JR168" s="9"/>
      <c r="JS168" s="9"/>
      <c r="JT168" s="9"/>
      <c r="JU168" s="9"/>
      <c r="JV168" s="9"/>
      <c r="JW168" s="9"/>
      <c r="JX168" s="9"/>
      <c r="JY168" s="9"/>
      <c r="JZ168" s="9"/>
      <c r="KA168" s="9"/>
      <c r="KB168" s="9"/>
      <c r="KC168" s="9"/>
      <c r="KD168" s="9"/>
      <c r="KE168" s="9"/>
      <c r="KF168" s="9"/>
      <c r="KG168" s="9"/>
      <c r="KH168" s="9"/>
      <c r="KI168" s="9"/>
      <c r="KJ168" s="9"/>
      <c r="KK168" s="9"/>
      <c r="KL168" s="9"/>
      <c r="KM168" s="9"/>
      <c r="KP168" s="19"/>
    </row>
    <row r="169" spans="1:302" ht="17.399999999999999">
      <c r="A169" s="2100"/>
      <c r="AP169" s="19"/>
      <c r="AS169" s="10"/>
      <c r="AT169" s="10"/>
      <c r="AU169" s="10"/>
      <c r="AV169" s="10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N169" s="10"/>
      <c r="CO169" s="10"/>
      <c r="CP169" s="10"/>
      <c r="CQ169" s="10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20"/>
      <c r="EB169" s="10"/>
      <c r="EC169" s="10"/>
      <c r="ED169" s="10"/>
      <c r="EE169" s="10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K169" s="10"/>
      <c r="FL169" s="9"/>
      <c r="FM169" s="9"/>
      <c r="FN169" s="9"/>
      <c r="FO169" s="41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  <c r="GK169" s="9"/>
      <c r="GL169" s="9"/>
      <c r="GO169" s="10"/>
      <c r="GP169" s="10"/>
      <c r="GQ169" s="10"/>
      <c r="GR169" s="10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41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9"/>
      <c r="JE169" s="9"/>
      <c r="JF169" s="9"/>
      <c r="JG169" s="9"/>
      <c r="JH169" s="9"/>
      <c r="JI169" s="9"/>
      <c r="JJ169" s="9"/>
      <c r="JK169" s="9"/>
      <c r="JL169" s="9"/>
      <c r="JM169" s="9"/>
      <c r="JN169" s="9"/>
      <c r="JO169" s="9"/>
      <c r="JP169" s="9"/>
      <c r="JQ169" s="9"/>
      <c r="JR169" s="9"/>
      <c r="JS169" s="9"/>
      <c r="JT169" s="9"/>
      <c r="JU169" s="9"/>
      <c r="JV169" s="9"/>
      <c r="JW169" s="9"/>
      <c r="JX169" s="9"/>
      <c r="JY169" s="9"/>
      <c r="JZ169" s="9"/>
      <c r="KA169" s="9"/>
      <c r="KB169" s="9"/>
      <c r="KC169" s="9"/>
      <c r="KD169" s="9"/>
      <c r="KE169" s="9"/>
      <c r="KF169" s="9"/>
      <c r="KG169" s="9"/>
      <c r="KH169" s="9"/>
      <c r="KI169" s="9"/>
      <c r="KJ169" s="9"/>
      <c r="KK169" s="9"/>
      <c r="KL169" s="9"/>
      <c r="KM169" s="9"/>
      <c r="KP169" s="19"/>
    </row>
    <row r="170" spans="1:302" ht="17.399999999999999">
      <c r="A170" s="2100"/>
      <c r="AP170" s="19"/>
      <c r="AS170" s="10"/>
      <c r="AT170" s="10"/>
      <c r="AU170" s="10"/>
      <c r="AV170" s="10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N170" s="10"/>
      <c r="CO170" s="10"/>
      <c r="CP170" s="10"/>
      <c r="CQ170" s="10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20"/>
      <c r="EB170" s="10"/>
      <c r="EC170" s="10"/>
      <c r="ED170" s="10"/>
      <c r="EE170" s="10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K170" s="10"/>
      <c r="FL170" s="9"/>
      <c r="FM170" s="9"/>
      <c r="FN170" s="9"/>
      <c r="FO170" s="41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  <c r="GK170" s="9"/>
      <c r="GL170" s="9"/>
      <c r="GO170" s="10"/>
      <c r="GP170" s="10"/>
      <c r="GQ170" s="10"/>
      <c r="GR170" s="10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41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9"/>
      <c r="JE170" s="9"/>
      <c r="JF170" s="9"/>
      <c r="JG170" s="9"/>
      <c r="JH170" s="9"/>
      <c r="JI170" s="9"/>
      <c r="JJ170" s="9"/>
      <c r="JK170" s="9"/>
      <c r="JL170" s="9"/>
      <c r="JM170" s="9"/>
      <c r="JN170" s="9"/>
      <c r="JO170" s="9"/>
      <c r="JP170" s="9"/>
      <c r="JQ170" s="9"/>
      <c r="JR170" s="9"/>
      <c r="JS170" s="9"/>
      <c r="JT170" s="9"/>
      <c r="JU170" s="9"/>
      <c r="JV170" s="9"/>
      <c r="JW170" s="9"/>
      <c r="JX170" s="9"/>
      <c r="JY170" s="9"/>
      <c r="JZ170" s="9"/>
      <c r="KA170" s="9"/>
      <c r="KB170" s="9"/>
      <c r="KC170" s="9"/>
      <c r="KD170" s="9"/>
      <c r="KE170" s="9"/>
      <c r="KF170" s="9"/>
      <c r="KG170" s="9"/>
      <c r="KH170" s="9"/>
      <c r="KI170" s="9"/>
      <c r="KJ170" s="9"/>
      <c r="KK170" s="9"/>
      <c r="KL170" s="9"/>
      <c r="KM170" s="9"/>
      <c r="KP170" s="19"/>
    </row>
    <row r="171" spans="1:302" ht="17.399999999999999">
      <c r="A171" s="2100"/>
      <c r="AP171" s="19"/>
      <c r="AS171" s="10"/>
      <c r="AT171" s="10"/>
      <c r="AU171" s="10"/>
      <c r="AV171" s="10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N171" s="10"/>
      <c r="CO171" s="10"/>
      <c r="CP171" s="10"/>
      <c r="CQ171" s="10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20"/>
      <c r="EB171" s="10"/>
      <c r="EC171" s="10"/>
      <c r="ED171" s="10"/>
      <c r="EE171" s="10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K171" s="10"/>
      <c r="FL171" s="9"/>
      <c r="FM171" s="9"/>
      <c r="FN171" s="9"/>
      <c r="FO171" s="41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  <c r="GK171" s="9"/>
      <c r="GL171" s="9"/>
      <c r="GO171" s="10"/>
      <c r="GP171" s="10"/>
      <c r="GQ171" s="10"/>
      <c r="GR171" s="10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41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9"/>
      <c r="JE171" s="9"/>
      <c r="JF171" s="9"/>
      <c r="JG171" s="9"/>
      <c r="JH171" s="9"/>
      <c r="JI171" s="9"/>
      <c r="JJ171" s="9"/>
      <c r="JK171" s="9"/>
      <c r="JL171" s="9"/>
      <c r="JM171" s="9"/>
      <c r="JN171" s="9"/>
      <c r="JO171" s="9"/>
      <c r="JP171" s="9"/>
      <c r="JQ171" s="9"/>
      <c r="JR171" s="9"/>
      <c r="JS171" s="9"/>
      <c r="JT171" s="9"/>
      <c r="JU171" s="9"/>
      <c r="JV171" s="9"/>
      <c r="JW171" s="9"/>
      <c r="JX171" s="9"/>
      <c r="JY171" s="9"/>
      <c r="JZ171" s="9"/>
      <c r="KA171" s="9"/>
      <c r="KB171" s="9"/>
      <c r="KC171" s="9"/>
      <c r="KD171" s="9"/>
      <c r="KE171" s="9"/>
      <c r="KF171" s="9"/>
      <c r="KG171" s="9"/>
      <c r="KH171" s="9"/>
      <c r="KI171" s="9"/>
      <c r="KJ171" s="9"/>
      <c r="KK171" s="9"/>
      <c r="KL171" s="9"/>
      <c r="KM171" s="9"/>
      <c r="KP171" s="19"/>
    </row>
    <row r="172" spans="1:302" ht="17.399999999999999">
      <c r="A172" s="2100"/>
      <c r="AP172" s="19"/>
      <c r="AS172" s="10"/>
      <c r="AT172" s="10"/>
      <c r="AU172" s="10"/>
      <c r="AV172" s="10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N172" s="10"/>
      <c r="CO172" s="10"/>
      <c r="CP172" s="10"/>
      <c r="CQ172" s="10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20"/>
      <c r="EB172" s="10"/>
      <c r="EC172" s="10"/>
      <c r="ED172" s="10"/>
      <c r="EE172" s="10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K172" s="10"/>
      <c r="FL172" s="9"/>
      <c r="FM172" s="9"/>
      <c r="FN172" s="9"/>
      <c r="FO172" s="41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  <c r="GK172" s="9"/>
      <c r="GL172" s="9"/>
      <c r="GO172" s="10"/>
      <c r="GP172" s="10"/>
      <c r="GQ172" s="10"/>
      <c r="GR172" s="10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41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9"/>
      <c r="JE172" s="9"/>
      <c r="JF172" s="9"/>
      <c r="JG172" s="9"/>
      <c r="JH172" s="9"/>
      <c r="JI172" s="9"/>
      <c r="JJ172" s="9"/>
      <c r="JK172" s="9"/>
      <c r="JL172" s="9"/>
      <c r="JM172" s="9"/>
      <c r="JN172" s="9"/>
      <c r="JO172" s="9"/>
      <c r="JP172" s="9"/>
      <c r="JQ172" s="9"/>
      <c r="JR172" s="9"/>
      <c r="JS172" s="9"/>
      <c r="JT172" s="9"/>
      <c r="JU172" s="9"/>
      <c r="JV172" s="9"/>
      <c r="JW172" s="9"/>
      <c r="JX172" s="9"/>
      <c r="JY172" s="9"/>
      <c r="JZ172" s="9"/>
      <c r="KA172" s="9"/>
      <c r="KB172" s="9"/>
      <c r="KC172" s="9"/>
      <c r="KD172" s="9"/>
      <c r="KE172" s="9"/>
      <c r="KF172" s="9"/>
      <c r="KG172" s="9"/>
      <c r="KH172" s="9"/>
      <c r="KI172" s="9"/>
      <c r="KJ172" s="9"/>
      <c r="KK172" s="9"/>
      <c r="KL172" s="9"/>
      <c r="KM172" s="9"/>
      <c r="KP172" s="19"/>
    </row>
    <row r="173" spans="1:302" ht="17.399999999999999">
      <c r="A173" s="2100"/>
      <c r="AP173" s="19"/>
      <c r="AS173" s="10"/>
      <c r="AT173" s="10"/>
      <c r="AU173" s="10"/>
      <c r="AV173" s="10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N173" s="10"/>
      <c r="CO173" s="10"/>
      <c r="CP173" s="10"/>
      <c r="CQ173" s="10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20"/>
      <c r="EB173" s="10"/>
      <c r="EC173" s="10"/>
      <c r="ED173" s="10"/>
      <c r="EE173" s="10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K173" s="10"/>
      <c r="FL173" s="9"/>
      <c r="FM173" s="9"/>
      <c r="FN173" s="9"/>
      <c r="FO173" s="41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  <c r="GK173" s="9"/>
      <c r="GL173" s="9"/>
      <c r="GO173" s="10"/>
      <c r="GP173" s="10"/>
      <c r="GQ173" s="10"/>
      <c r="GR173" s="10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41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9"/>
      <c r="JE173" s="9"/>
      <c r="JF173" s="9"/>
      <c r="JG173" s="9"/>
      <c r="JH173" s="9"/>
      <c r="JI173" s="9"/>
      <c r="JJ173" s="9"/>
      <c r="JK173" s="9"/>
      <c r="JL173" s="9"/>
      <c r="JM173" s="9"/>
      <c r="JN173" s="9"/>
      <c r="JO173" s="9"/>
      <c r="JP173" s="9"/>
      <c r="JQ173" s="9"/>
      <c r="JR173" s="9"/>
      <c r="JS173" s="9"/>
      <c r="JT173" s="9"/>
      <c r="JU173" s="9"/>
      <c r="JV173" s="9"/>
      <c r="JW173" s="9"/>
      <c r="JX173" s="9"/>
      <c r="JY173" s="9"/>
      <c r="JZ173" s="9"/>
      <c r="KA173" s="9"/>
      <c r="KB173" s="9"/>
      <c r="KC173" s="9"/>
      <c r="KD173" s="9"/>
      <c r="KE173" s="9"/>
      <c r="KF173" s="9"/>
      <c r="KG173" s="9"/>
      <c r="KH173" s="9"/>
      <c r="KI173" s="9"/>
      <c r="KJ173" s="9"/>
      <c r="KK173" s="9"/>
      <c r="KL173" s="9"/>
      <c r="KM173" s="9"/>
      <c r="KP173" s="19"/>
    </row>
    <row r="174" spans="1:302" ht="17.399999999999999">
      <c r="A174" s="2100"/>
      <c r="AP174" s="19"/>
      <c r="AQ174" s="36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1418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36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1418"/>
      <c r="FK174" s="9"/>
      <c r="FL174" s="9"/>
      <c r="FM174" s="9"/>
      <c r="FN174" s="9"/>
      <c r="FO174" s="41"/>
      <c r="FP174" s="10"/>
      <c r="FQ174" s="10"/>
      <c r="FR174" s="10"/>
      <c r="FS174" s="10"/>
      <c r="FT174" s="10"/>
      <c r="FU174" s="10"/>
      <c r="FV174" s="10"/>
      <c r="FW174" s="10"/>
      <c r="FX174" s="10"/>
      <c r="FY174" s="10"/>
      <c r="FZ174" s="10"/>
      <c r="GA174" s="10"/>
      <c r="GB174" s="10"/>
      <c r="GC174" s="10"/>
      <c r="GF174" s="10"/>
      <c r="GG174" s="10"/>
      <c r="GH174" s="1419" t="s">
        <v>119</v>
      </c>
      <c r="GI174" s="9"/>
      <c r="GJ174" s="10"/>
      <c r="GK174" s="10"/>
      <c r="GL174" s="10"/>
      <c r="GM174" s="1418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41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9"/>
      <c r="JE174" s="9"/>
      <c r="JF174" s="9"/>
      <c r="JG174" s="9"/>
      <c r="JH174" s="9"/>
      <c r="JI174" s="9"/>
      <c r="JJ174" s="9"/>
      <c r="JK174" s="9"/>
      <c r="JL174" s="9"/>
      <c r="JM174" s="9"/>
      <c r="JN174" s="9"/>
      <c r="JO174" s="9"/>
      <c r="JP174" s="9"/>
      <c r="JQ174" s="9"/>
      <c r="JR174" s="9"/>
      <c r="JS174" s="9"/>
      <c r="JT174" s="9"/>
      <c r="JU174" s="9"/>
      <c r="JV174" s="9"/>
      <c r="JW174" s="9"/>
      <c r="JX174" s="9"/>
      <c r="JY174" s="9"/>
      <c r="JZ174" s="9"/>
      <c r="KA174" s="9"/>
      <c r="KB174" s="9"/>
      <c r="KC174" s="9"/>
      <c r="KD174" s="9"/>
      <c r="KE174" s="9"/>
      <c r="KF174" s="9"/>
      <c r="KG174" s="9"/>
      <c r="KH174" s="9"/>
      <c r="KI174" s="9"/>
      <c r="KJ174" s="9"/>
      <c r="KK174" s="9"/>
      <c r="KL174" s="9"/>
      <c r="KM174" s="9"/>
      <c r="KP174" s="19"/>
    </row>
    <row r="175" spans="1:302" ht="17.399999999999999">
      <c r="A175" s="2100"/>
      <c r="AP175" s="19"/>
      <c r="AQ175" s="39"/>
      <c r="AR175" s="1420"/>
      <c r="AS175" s="9"/>
      <c r="AT175" s="1416" t="s">
        <v>120</v>
      </c>
      <c r="AU175" s="9"/>
      <c r="AV175" s="9"/>
      <c r="AW175" s="9"/>
      <c r="AX175" s="9"/>
      <c r="AY175" s="9"/>
      <c r="AZ175" s="1416"/>
      <c r="BB175" s="9"/>
      <c r="BC175" s="9"/>
      <c r="BD175" s="1417" t="s">
        <v>121</v>
      </c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1420"/>
      <c r="CM175" s="1420"/>
      <c r="CN175" s="9"/>
      <c r="CO175" s="9"/>
      <c r="CP175" s="9"/>
      <c r="CQ175" s="9"/>
      <c r="CR175" s="9"/>
      <c r="CS175" s="9"/>
      <c r="CT175" s="9"/>
      <c r="CU175" s="1416"/>
      <c r="CV175" s="1416" t="s">
        <v>121</v>
      </c>
      <c r="CW175" s="9"/>
      <c r="CX175" s="9"/>
      <c r="CY175" s="9"/>
      <c r="CZ175" s="1417" t="s">
        <v>121</v>
      </c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39"/>
      <c r="EA175" s="1420"/>
      <c r="EB175" s="9"/>
      <c r="EC175" s="1416" t="s">
        <v>121</v>
      </c>
      <c r="ED175" s="9"/>
      <c r="EE175" s="9"/>
      <c r="EF175" s="9"/>
      <c r="EG175" s="9"/>
      <c r="EH175" s="9"/>
      <c r="EI175" s="1416"/>
      <c r="EK175" s="9"/>
      <c r="EL175" s="9"/>
      <c r="EM175" s="1417" t="s">
        <v>121</v>
      </c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Z175" s="9"/>
      <c r="FA175" s="1416"/>
      <c r="FB175" s="9"/>
      <c r="FC175" s="9"/>
      <c r="FD175" s="9"/>
      <c r="FE175" s="9"/>
      <c r="FF175" s="9"/>
      <c r="FG175" s="9"/>
      <c r="FH175" s="9"/>
      <c r="FI175" s="1420"/>
      <c r="FJ175" s="1420"/>
      <c r="FK175" s="9"/>
      <c r="FL175" s="9"/>
      <c r="FM175" s="9"/>
      <c r="FN175" s="9"/>
      <c r="FO175" s="41"/>
      <c r="FP175" s="10"/>
      <c r="FQ175" s="10"/>
      <c r="FR175" s="10"/>
      <c r="FS175" s="10"/>
      <c r="FT175" s="10"/>
      <c r="FU175" s="10"/>
      <c r="FV175" s="10"/>
      <c r="FW175" s="10"/>
      <c r="FX175" s="10"/>
      <c r="FY175" s="10"/>
      <c r="FZ175" s="10"/>
      <c r="GA175" s="10"/>
      <c r="GB175" s="1421"/>
      <c r="GC175" s="1409"/>
      <c r="GF175" s="10"/>
      <c r="GG175" s="10"/>
      <c r="GH175" s="1419" t="s">
        <v>122</v>
      </c>
      <c r="GI175" s="9"/>
      <c r="GJ175" s="10"/>
      <c r="GK175" s="10"/>
      <c r="GL175" s="10"/>
      <c r="GM175" s="1420"/>
      <c r="GN175" s="1420"/>
      <c r="GO175" s="9"/>
      <c r="GP175" s="9"/>
      <c r="GQ175" s="9"/>
      <c r="GR175" s="9"/>
      <c r="GS175" s="9"/>
      <c r="GT175" s="9"/>
      <c r="GU175" s="9"/>
      <c r="GV175" s="1416"/>
      <c r="GW175" s="1416"/>
      <c r="GX175" s="9"/>
      <c r="GY175" s="9"/>
      <c r="GZ175" s="9"/>
      <c r="HA175" s="1417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41"/>
      <c r="IH175" s="9"/>
      <c r="II175" s="9"/>
      <c r="IJ175" s="9"/>
      <c r="IK175" s="9"/>
      <c r="IL175" s="9"/>
      <c r="IM175" s="9"/>
      <c r="IN175" s="9"/>
      <c r="IO175" s="9"/>
      <c r="IP175" s="9"/>
      <c r="IQ175" s="10"/>
      <c r="IR175" s="10"/>
      <c r="IS175" s="10"/>
      <c r="IT175" s="10"/>
      <c r="IU175" s="10"/>
      <c r="IV175" s="10"/>
      <c r="IW175" s="9"/>
      <c r="IX175" s="9"/>
      <c r="IY175" s="9"/>
      <c r="IZ175" s="9"/>
      <c r="JA175" s="9"/>
      <c r="JB175" s="9"/>
      <c r="JC175" s="9"/>
      <c r="JD175" s="9"/>
      <c r="JE175" s="9"/>
      <c r="JF175" s="9"/>
      <c r="JG175" s="9"/>
      <c r="JH175" s="9"/>
      <c r="JI175" s="9"/>
      <c r="JJ175" s="1416"/>
      <c r="JK175" s="1416"/>
      <c r="JL175" s="9"/>
      <c r="JM175" s="9"/>
      <c r="JN175" s="9"/>
      <c r="JO175" s="1417"/>
      <c r="JP175" s="9"/>
      <c r="JQ175" s="9"/>
      <c r="JR175" s="9"/>
      <c r="JS175" s="9"/>
      <c r="JT175" s="9"/>
      <c r="JU175" s="9"/>
      <c r="JV175" s="9"/>
      <c r="JW175" s="9"/>
      <c r="JX175" s="9"/>
      <c r="JY175" s="9"/>
      <c r="JZ175" s="9"/>
      <c r="KA175" s="9"/>
      <c r="KB175" s="9"/>
      <c r="KC175" s="9"/>
      <c r="KD175" s="9"/>
      <c r="KE175" s="9"/>
      <c r="KF175" s="9"/>
      <c r="KG175" s="9"/>
      <c r="KH175" s="9"/>
      <c r="KI175" s="9"/>
      <c r="KJ175" s="9"/>
      <c r="KK175" s="9"/>
      <c r="KL175" s="9"/>
      <c r="KM175" s="9"/>
      <c r="KP175" s="19"/>
    </row>
    <row r="176" spans="1:302" ht="18" thickBot="1">
      <c r="A176" s="2100"/>
      <c r="AP176" s="19"/>
      <c r="AQ176" s="39"/>
      <c r="AR176" s="1420"/>
      <c r="AS176" s="9"/>
      <c r="AT176" s="1416" t="s">
        <v>123</v>
      </c>
      <c r="AU176" s="9"/>
      <c r="AV176" s="9"/>
      <c r="AW176" s="9"/>
      <c r="AX176" s="9"/>
      <c r="AY176" s="9"/>
      <c r="AZ176" s="1416"/>
      <c r="BB176" s="9"/>
      <c r="BC176" s="9"/>
      <c r="BD176" s="1417" t="s">
        <v>124</v>
      </c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1420"/>
      <c r="CM176" s="1420"/>
      <c r="CN176" s="9"/>
      <c r="CO176" s="9"/>
      <c r="CP176" s="9"/>
      <c r="CQ176" s="9"/>
      <c r="CR176" s="9"/>
      <c r="CS176" s="9"/>
      <c r="CT176" s="9"/>
      <c r="CU176" s="1416"/>
      <c r="CV176" s="1416" t="s">
        <v>123</v>
      </c>
      <c r="CW176" s="9"/>
      <c r="CX176" s="9"/>
      <c r="CY176" s="9"/>
      <c r="CZ176" s="1417" t="s">
        <v>124</v>
      </c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39"/>
      <c r="EA176" s="1420"/>
      <c r="EB176" s="9"/>
      <c r="EC176" s="1416" t="s">
        <v>123</v>
      </c>
      <c r="ED176" s="9"/>
      <c r="EE176" s="9"/>
      <c r="EF176" s="9"/>
      <c r="EG176" s="9"/>
      <c r="EH176" s="9"/>
      <c r="EI176" s="1416"/>
      <c r="EK176" s="9"/>
      <c r="EL176" s="9"/>
      <c r="EM176" s="1417" t="s">
        <v>124</v>
      </c>
      <c r="EO176" s="61"/>
      <c r="EP176" s="61"/>
      <c r="EQ176" s="61"/>
      <c r="ER176" s="61"/>
      <c r="ES176" s="61"/>
      <c r="ET176" s="61"/>
      <c r="EU176" s="61"/>
      <c r="EV176" s="61"/>
      <c r="EW176" s="61"/>
      <c r="EX176" s="61"/>
      <c r="EZ176" s="9"/>
      <c r="FA176" s="1416"/>
      <c r="FB176" s="9"/>
      <c r="FC176" s="9"/>
      <c r="FD176" s="9"/>
      <c r="FE176" s="9"/>
      <c r="FF176" s="9"/>
      <c r="FG176" s="9"/>
      <c r="FH176" s="9"/>
      <c r="FI176" s="1420"/>
      <c r="FJ176" s="1420"/>
      <c r="FK176" s="9"/>
      <c r="FL176" s="9"/>
      <c r="FM176" s="9"/>
      <c r="FN176" s="9"/>
      <c r="FO176" s="41"/>
      <c r="FP176" s="10"/>
      <c r="FQ176" s="10"/>
      <c r="FR176" s="10"/>
      <c r="FS176" s="10"/>
      <c r="FT176" s="10"/>
      <c r="FU176" s="10"/>
      <c r="FV176" s="10"/>
      <c r="FW176" s="10"/>
      <c r="FX176" s="10"/>
      <c r="FY176" s="10"/>
      <c r="FZ176" s="10"/>
      <c r="GA176" s="10"/>
      <c r="GB176" s="1421"/>
      <c r="GC176" s="1409" t="s">
        <v>125</v>
      </c>
      <c r="GD176" s="1409"/>
      <c r="GE176" s="1409"/>
      <c r="GF176" s="10"/>
      <c r="GG176" s="10"/>
      <c r="GH176" s="10"/>
      <c r="GI176" s="10"/>
      <c r="GJ176" s="10"/>
      <c r="GK176" s="10"/>
      <c r="GL176" s="10"/>
      <c r="GM176" s="1420"/>
      <c r="GN176" s="1420"/>
      <c r="GO176" s="9"/>
      <c r="GP176" s="9"/>
      <c r="GQ176" s="9"/>
      <c r="GR176" s="9"/>
      <c r="GS176" s="9"/>
      <c r="GT176" s="9"/>
      <c r="GU176" s="9"/>
      <c r="GV176" s="1416"/>
      <c r="GW176" s="1416"/>
      <c r="GX176" s="9"/>
      <c r="GY176" s="9"/>
      <c r="GZ176" s="9"/>
      <c r="HA176" s="1417"/>
      <c r="HB176" s="61"/>
      <c r="HC176" s="61"/>
      <c r="HD176" s="61"/>
      <c r="HE176" s="61"/>
      <c r="HF176" s="61"/>
      <c r="HG176" s="61"/>
      <c r="HH176" s="61"/>
      <c r="HI176" s="61"/>
      <c r="HJ176" s="61"/>
      <c r="HK176" s="61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41"/>
      <c r="JI176" s="9"/>
      <c r="JJ176" s="1409" t="s">
        <v>125</v>
      </c>
      <c r="JK176" s="1416"/>
      <c r="JL176" s="9"/>
      <c r="JM176" s="9"/>
      <c r="JN176" s="9"/>
      <c r="JO176" s="1417"/>
      <c r="JP176" s="61"/>
      <c r="JQ176" s="61"/>
      <c r="JR176" s="61"/>
      <c r="JS176" s="61"/>
      <c r="JT176" s="61"/>
      <c r="JU176" s="61"/>
      <c r="JV176" s="61"/>
      <c r="JW176" s="61"/>
      <c r="JX176" s="61"/>
      <c r="JY176" s="61"/>
      <c r="JZ176" s="9"/>
      <c r="KA176" s="9"/>
      <c r="KB176" s="9"/>
      <c r="KC176" s="9"/>
      <c r="KD176" s="9"/>
      <c r="KE176" s="9"/>
      <c r="KF176" s="9"/>
      <c r="KG176" s="9"/>
      <c r="KH176" s="9"/>
      <c r="KI176" s="9"/>
      <c r="KJ176" s="9"/>
      <c r="KK176" s="9"/>
      <c r="KL176" s="9"/>
      <c r="KM176" s="9"/>
      <c r="KP176" s="19"/>
    </row>
    <row r="177" spans="1:302" ht="18" thickBot="1">
      <c r="A177" s="2100"/>
      <c r="AP177" s="19"/>
      <c r="AQ177" s="37"/>
      <c r="AR177" s="38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  <c r="BD177" s="50"/>
      <c r="BE177" s="9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1420"/>
      <c r="CM177" s="1420"/>
      <c r="CN177" s="9"/>
      <c r="CO177" s="9"/>
      <c r="CP177" s="9"/>
      <c r="CQ177" s="9"/>
      <c r="CR177" s="9"/>
      <c r="CS177" s="9"/>
      <c r="CT177" s="9"/>
      <c r="CU177" s="53"/>
      <c r="CV177" s="45"/>
      <c r="CW177" s="46"/>
      <c r="CX177" s="46"/>
      <c r="CY177" s="50"/>
      <c r="CZ177" s="9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37"/>
      <c r="EA177" s="38"/>
      <c r="EB177" s="46"/>
      <c r="EC177" s="46"/>
      <c r="ED177" s="46"/>
      <c r="EE177" s="46"/>
      <c r="EF177" s="46"/>
      <c r="EG177" s="46"/>
      <c r="EH177" s="46"/>
      <c r="EI177" s="46"/>
      <c r="EJ177" s="46"/>
      <c r="EK177" s="46"/>
      <c r="EL177" s="46"/>
      <c r="EM177" s="50"/>
      <c r="EN177" s="9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41"/>
      <c r="FP177" s="10"/>
      <c r="FQ177" s="10"/>
      <c r="FR177" s="10"/>
      <c r="FS177" s="10"/>
      <c r="FT177" s="10"/>
      <c r="FU177" s="10"/>
      <c r="FV177" s="10"/>
      <c r="FW177" s="10"/>
      <c r="FX177" s="10"/>
      <c r="FY177" s="10"/>
      <c r="FZ177" s="10"/>
      <c r="GA177" s="10"/>
      <c r="GB177" s="10"/>
      <c r="GC177" s="43"/>
      <c r="GD177" s="44"/>
      <c r="GE177" s="44"/>
      <c r="GF177" s="44"/>
      <c r="GG177" s="44"/>
      <c r="GH177" s="44"/>
      <c r="GI177" s="44"/>
      <c r="GJ177" s="44"/>
      <c r="GK177" s="44"/>
      <c r="GL177" s="44"/>
      <c r="GM177" s="38"/>
      <c r="GN177" s="38"/>
      <c r="GO177" s="46"/>
      <c r="GP177" s="46"/>
      <c r="GQ177" s="46"/>
      <c r="GR177" s="46"/>
      <c r="GS177" s="46"/>
      <c r="GT177" s="46"/>
      <c r="GU177" s="46"/>
      <c r="GV177" s="46"/>
      <c r="GW177" s="46"/>
      <c r="GX177" s="46"/>
      <c r="GY177" s="46"/>
      <c r="GZ177" s="54"/>
      <c r="HA177" s="1417" t="s">
        <v>126</v>
      </c>
      <c r="HB177" s="61"/>
      <c r="HC177" s="61"/>
      <c r="HD177" s="61"/>
      <c r="HE177" s="61"/>
      <c r="HF177" s="61"/>
      <c r="HG177" s="61"/>
      <c r="HH177" s="61"/>
      <c r="HI177" s="61"/>
      <c r="HJ177" s="61"/>
      <c r="HK177" s="61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41"/>
      <c r="IX177" s="1414" t="s">
        <v>127</v>
      </c>
      <c r="JH177" s="9"/>
      <c r="JI177" s="53"/>
      <c r="JJ177" s="46"/>
      <c r="JK177" s="46"/>
      <c r="JL177" s="46"/>
      <c r="JM177" s="46"/>
      <c r="JN177" s="54"/>
      <c r="JP177" s="61"/>
      <c r="JQ177" s="61"/>
      <c r="JR177" s="61"/>
      <c r="JS177" s="61"/>
      <c r="JT177" s="61"/>
      <c r="JU177" s="61"/>
      <c r="JV177" s="61"/>
      <c r="JW177" s="61"/>
      <c r="JX177" s="61"/>
      <c r="JY177" s="61"/>
      <c r="JZ177" s="9"/>
      <c r="KA177" s="9"/>
      <c r="KB177" s="9"/>
      <c r="KC177" s="9"/>
      <c r="KD177" s="9"/>
      <c r="KE177" s="9"/>
      <c r="KF177" s="9"/>
      <c r="KG177" s="9"/>
      <c r="KH177" s="9"/>
      <c r="KI177" s="9"/>
      <c r="KJ177" s="9"/>
      <c r="KK177" s="9"/>
      <c r="KL177" s="9"/>
      <c r="KM177" s="9"/>
      <c r="KP177" s="19"/>
    </row>
    <row r="178" spans="1:302" ht="18" thickBot="1">
      <c r="A178" s="2100"/>
      <c r="AP178" s="19"/>
      <c r="AQ178" s="39"/>
      <c r="AR178" s="1420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59"/>
      <c r="BE178" s="42" t="s">
        <v>128</v>
      </c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1420"/>
      <c r="CM178" s="1420"/>
      <c r="CN178" s="9"/>
      <c r="CO178" s="9"/>
      <c r="CP178" s="9"/>
      <c r="CQ178" s="9"/>
      <c r="CR178" s="9"/>
      <c r="CS178" s="9"/>
      <c r="CT178" s="9"/>
      <c r="CU178" s="53"/>
      <c r="CV178" s="50"/>
      <c r="CW178" s="9"/>
      <c r="CX178" s="9"/>
      <c r="CY178" s="59"/>
      <c r="CZ178" s="42" t="s">
        <v>128</v>
      </c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39"/>
      <c r="EA178" s="1420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59"/>
      <c r="EN178" s="42" t="s">
        <v>128</v>
      </c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41"/>
      <c r="FP178" s="10"/>
      <c r="FQ178" s="10"/>
      <c r="FR178" s="10"/>
      <c r="FS178" s="10"/>
      <c r="FT178" s="10"/>
      <c r="FU178" s="10"/>
      <c r="FV178" s="10"/>
      <c r="FW178" s="10"/>
      <c r="FX178" s="10"/>
      <c r="FY178" s="10"/>
      <c r="FZ178" s="10"/>
      <c r="GA178" s="10"/>
      <c r="GB178" s="10"/>
      <c r="GC178" s="67"/>
      <c r="GD178" s="68" t="s">
        <v>129</v>
      </c>
      <c r="GE178" s="52"/>
      <c r="GF178" s="11"/>
      <c r="GG178" s="11"/>
      <c r="GH178" s="11"/>
      <c r="GI178" s="11"/>
      <c r="GJ178" s="11"/>
      <c r="GK178" s="10"/>
      <c r="GL178" s="10"/>
      <c r="GM178" s="1420"/>
      <c r="GN178" s="1420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53"/>
      <c r="HA178" s="71" t="s">
        <v>130</v>
      </c>
      <c r="HB178" s="42"/>
      <c r="HC178" s="42"/>
      <c r="HD178" s="42"/>
      <c r="HE178" s="42"/>
      <c r="HF178" s="42"/>
      <c r="HG178" s="42"/>
      <c r="HH178" s="42"/>
      <c r="HI178" s="42"/>
      <c r="HJ178" s="42"/>
      <c r="HK178" s="42"/>
      <c r="HL178" s="42"/>
      <c r="HM178" s="42"/>
      <c r="HN178" s="42"/>
      <c r="HO178" s="42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41"/>
      <c r="JA178" s="84"/>
      <c r="JH178" s="9"/>
      <c r="JI178" s="53"/>
      <c r="JJ178" s="9"/>
      <c r="JK178" s="9"/>
      <c r="JL178" s="9"/>
      <c r="JM178" s="9"/>
      <c r="JN178" s="53"/>
      <c r="JO178" s="1417" t="s">
        <v>131</v>
      </c>
      <c r="JP178" s="42"/>
      <c r="JQ178" s="42"/>
      <c r="JR178" s="42"/>
      <c r="JS178" s="42"/>
      <c r="JT178" s="42"/>
      <c r="JU178" s="42"/>
      <c r="JV178" s="42"/>
      <c r="JW178" s="42"/>
      <c r="JX178" s="42"/>
      <c r="JY178" s="42"/>
      <c r="JZ178" s="42"/>
      <c r="KA178" s="42"/>
      <c r="KB178" s="42"/>
      <c r="KC178" s="42"/>
      <c r="KD178" s="9"/>
      <c r="KE178" s="9"/>
      <c r="KF178" s="9"/>
      <c r="KG178" s="9"/>
      <c r="KH178" s="9"/>
      <c r="KI178" s="9"/>
      <c r="KJ178" s="9"/>
      <c r="KK178" s="9"/>
      <c r="KL178" s="9"/>
      <c r="KM178" s="9"/>
      <c r="KP178" s="19"/>
    </row>
    <row r="179" spans="1:302" ht="18" thickBot="1">
      <c r="A179" s="2100"/>
      <c r="AP179" s="19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4"/>
      <c r="BT179" s="59" t="s">
        <v>132</v>
      </c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0"/>
      <c r="CM179" s="40"/>
      <c r="CN179" s="42"/>
      <c r="CO179" s="42"/>
      <c r="CP179" s="42"/>
      <c r="CQ179" s="42"/>
      <c r="CR179" s="42"/>
      <c r="CS179" s="42"/>
      <c r="CT179" s="42"/>
      <c r="CU179" s="57"/>
      <c r="CV179" s="62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4"/>
      <c r="DO179" s="59" t="s">
        <v>132</v>
      </c>
      <c r="DP179" s="42"/>
      <c r="DQ179" s="42"/>
      <c r="DR179" s="42"/>
      <c r="DS179" s="42"/>
      <c r="DT179" s="42"/>
      <c r="DU179" s="11"/>
      <c r="DV179" s="11"/>
      <c r="DW179" s="9"/>
      <c r="DX179" s="9"/>
      <c r="DY179" s="9"/>
      <c r="DZ179" s="89"/>
      <c r="EA179" s="63"/>
      <c r="EB179" s="63"/>
      <c r="EC179" s="63"/>
      <c r="ED179" s="63"/>
      <c r="EE179" s="63"/>
      <c r="EF179" s="63"/>
      <c r="EG179" s="63"/>
      <c r="EH179" s="63"/>
      <c r="EI179" s="63"/>
      <c r="EJ179" s="63"/>
      <c r="EK179" s="63"/>
      <c r="EL179" s="63"/>
      <c r="EM179" s="63"/>
      <c r="EN179" s="63"/>
      <c r="EO179" s="63"/>
      <c r="EP179" s="63"/>
      <c r="EQ179" s="63"/>
      <c r="ER179" s="63"/>
      <c r="ES179" s="63"/>
      <c r="ET179" s="63"/>
      <c r="EU179" s="63"/>
      <c r="EV179" s="63"/>
      <c r="EW179" s="63"/>
      <c r="EX179" s="63"/>
      <c r="EY179" s="63"/>
      <c r="EZ179" s="63"/>
      <c r="FA179" s="63"/>
      <c r="FB179" s="63"/>
      <c r="FC179" s="59" t="s">
        <v>132</v>
      </c>
      <c r="FD179" s="42"/>
      <c r="FE179" s="42"/>
      <c r="FF179" s="42"/>
      <c r="FG179" s="42"/>
      <c r="FH179" s="42"/>
      <c r="FI179" s="42"/>
      <c r="FJ179" s="42"/>
      <c r="FK179" s="42"/>
      <c r="FL179" s="9"/>
      <c r="FM179" s="9"/>
      <c r="FN179" s="9"/>
      <c r="FO179" s="4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 t="s">
        <v>132</v>
      </c>
      <c r="FZ179" s="11"/>
      <c r="GA179" s="11"/>
      <c r="GB179" s="11"/>
      <c r="GC179" s="70"/>
      <c r="GD179" s="75"/>
      <c r="GE179" s="75"/>
      <c r="GF179" s="75"/>
      <c r="GG179" s="75"/>
      <c r="GH179" s="75"/>
      <c r="GI179" s="75"/>
      <c r="GJ179" s="75"/>
      <c r="GK179" s="75"/>
      <c r="GL179" s="75"/>
      <c r="GM179" s="75"/>
      <c r="GN179" s="75"/>
      <c r="GO179" s="75"/>
      <c r="GP179" s="75"/>
      <c r="GQ179" s="75"/>
      <c r="GR179" s="75"/>
      <c r="GS179" s="75"/>
      <c r="GT179" s="75"/>
      <c r="GU179" s="75"/>
      <c r="GV179" s="75"/>
      <c r="GW179" s="75"/>
      <c r="GX179" s="75"/>
      <c r="GY179" s="75"/>
      <c r="GZ179" s="75"/>
      <c r="HA179" s="75"/>
      <c r="HB179" s="75"/>
      <c r="HC179" s="75"/>
      <c r="HD179" s="75"/>
      <c r="HE179" s="75"/>
      <c r="HF179" s="75"/>
      <c r="HG179" s="75"/>
      <c r="HH179" s="75"/>
      <c r="HI179" s="75"/>
      <c r="HJ179" s="75"/>
      <c r="HK179" s="75"/>
      <c r="HL179" s="75"/>
      <c r="HM179" s="75"/>
      <c r="HN179" s="75"/>
      <c r="HO179" s="76"/>
      <c r="HP179" s="59" t="s">
        <v>132</v>
      </c>
      <c r="HQ179" s="42"/>
      <c r="HR179" s="42"/>
      <c r="HS179" s="42"/>
      <c r="HT179" s="42"/>
      <c r="HU179" s="42"/>
      <c r="HV179" s="42"/>
      <c r="HW179" s="42"/>
      <c r="HX179" s="42"/>
      <c r="HY179" s="9"/>
      <c r="HZ179" s="9"/>
      <c r="IA179" s="9"/>
      <c r="IB179" s="9"/>
      <c r="IC179" s="9"/>
      <c r="ID179" s="9"/>
      <c r="IE179" s="9"/>
      <c r="IF179" s="9"/>
      <c r="IG179" s="41"/>
      <c r="IH179" s="42" t="s">
        <v>132</v>
      </c>
      <c r="II179" s="42"/>
      <c r="IJ179" s="42"/>
      <c r="IK179" s="42"/>
      <c r="IL179" s="42"/>
      <c r="IM179" s="42"/>
      <c r="IN179" s="42"/>
      <c r="IO179" s="42"/>
      <c r="IP179" s="42"/>
      <c r="IQ179" s="42"/>
      <c r="IR179" s="42"/>
      <c r="IS179" s="42"/>
      <c r="IT179" s="42"/>
      <c r="IU179" s="42"/>
      <c r="IV179" s="42"/>
      <c r="IW179" s="42"/>
      <c r="IX179" s="42"/>
      <c r="IY179" s="42"/>
      <c r="IZ179" s="42"/>
      <c r="JA179" s="85"/>
      <c r="JB179" s="42"/>
      <c r="JC179" s="42"/>
      <c r="JD179" s="42"/>
      <c r="JE179" s="42"/>
      <c r="JF179" s="42"/>
      <c r="JG179" s="42"/>
      <c r="JH179" s="11"/>
      <c r="JI179" s="48"/>
      <c r="JJ179" s="10"/>
      <c r="JK179" s="10"/>
      <c r="JL179" s="10"/>
      <c r="JM179" s="10"/>
      <c r="JN179" s="10"/>
      <c r="JO179" s="75"/>
      <c r="JP179" s="75"/>
      <c r="JQ179" s="75"/>
      <c r="JR179" s="75"/>
      <c r="JS179" s="75"/>
      <c r="JT179" s="75"/>
      <c r="JU179" s="75"/>
      <c r="JV179" s="75"/>
      <c r="JW179" s="75"/>
      <c r="JX179" s="75"/>
      <c r="JY179" s="75"/>
      <c r="JZ179" s="75"/>
      <c r="KA179" s="75"/>
      <c r="KB179" s="75"/>
      <c r="KC179" s="76"/>
      <c r="KD179" s="59" t="s">
        <v>132</v>
      </c>
      <c r="KE179" s="42"/>
      <c r="KF179" s="42"/>
      <c r="KG179" s="42"/>
      <c r="KH179" s="42"/>
      <c r="KI179" s="42"/>
      <c r="KJ179" s="42"/>
      <c r="KK179" s="11"/>
      <c r="KL179" s="11"/>
      <c r="KM179" s="11"/>
      <c r="KP179" s="19"/>
    </row>
    <row r="180" spans="1:302" ht="17.399999999999999">
      <c r="A180" s="2100"/>
      <c r="AP180" s="19"/>
      <c r="AQ180" s="36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6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36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1418"/>
      <c r="FK180" s="9"/>
      <c r="FL180" s="9"/>
      <c r="FM180" s="9"/>
      <c r="FN180" s="9"/>
      <c r="FO180" s="41"/>
      <c r="FP180" s="10"/>
      <c r="FQ180" s="10"/>
      <c r="FR180" s="10"/>
      <c r="FS180" s="10"/>
      <c r="FT180" s="10"/>
      <c r="FU180" s="10"/>
      <c r="FV180" s="10"/>
      <c r="FW180" s="10"/>
      <c r="FX180" s="10"/>
      <c r="FY180" s="10"/>
      <c r="FZ180" s="10"/>
      <c r="GA180" s="10"/>
      <c r="GB180" s="10"/>
      <c r="GC180" s="10"/>
      <c r="GD180" s="10"/>
      <c r="GE180" s="10"/>
      <c r="GF180" s="10"/>
      <c r="GG180" s="10"/>
      <c r="GH180" s="10"/>
      <c r="GI180" s="10"/>
      <c r="GJ180" s="10"/>
      <c r="GK180" s="10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41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9"/>
      <c r="JE180" s="9"/>
      <c r="JF180" s="9"/>
      <c r="JG180" s="9"/>
      <c r="JH180" s="9"/>
      <c r="JI180" s="9"/>
      <c r="JJ180" s="9"/>
      <c r="JK180" s="9"/>
      <c r="JL180" s="9"/>
      <c r="JM180" s="9"/>
      <c r="JN180" s="9"/>
      <c r="JO180" s="9"/>
      <c r="JP180" s="9"/>
      <c r="JQ180" s="9"/>
      <c r="JR180" s="9"/>
      <c r="JS180" s="9"/>
      <c r="JT180" s="9"/>
      <c r="JU180" s="9"/>
      <c r="JV180" s="9"/>
      <c r="JW180" s="9"/>
      <c r="JX180" s="9"/>
      <c r="JY180" s="9"/>
      <c r="JZ180" s="9"/>
      <c r="KA180" s="9"/>
      <c r="KB180" s="9"/>
      <c r="KC180" s="9"/>
      <c r="KD180" s="9"/>
      <c r="KE180" s="9"/>
      <c r="KF180" s="9"/>
      <c r="KG180" s="9"/>
      <c r="KH180" s="9"/>
      <c r="KI180" s="9"/>
      <c r="KJ180" s="9"/>
      <c r="KK180" s="9"/>
      <c r="KL180" s="9"/>
      <c r="KM180" s="9"/>
      <c r="KP180" s="19"/>
    </row>
    <row r="181" spans="1:302" ht="17.399999999999999">
      <c r="A181" s="2100"/>
      <c r="AP181" s="19"/>
      <c r="AQ181" s="20"/>
      <c r="AS181" s="10"/>
      <c r="AT181" s="10"/>
      <c r="AU181" s="10"/>
      <c r="AV181" s="10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N181" s="10"/>
      <c r="CO181" s="10"/>
      <c r="CP181" s="10"/>
      <c r="CQ181" s="10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20"/>
      <c r="EB181" s="10"/>
      <c r="EC181" s="10"/>
      <c r="ED181" s="10"/>
      <c r="EE181" s="10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K181" s="10"/>
      <c r="FL181" s="9"/>
      <c r="FM181" s="9"/>
      <c r="FN181" s="9"/>
      <c r="FO181" s="41"/>
      <c r="FP181" s="10"/>
      <c r="FQ181" s="10"/>
      <c r="FR181" s="10"/>
      <c r="FS181" s="10"/>
      <c r="FT181" s="10"/>
      <c r="FU181" s="10"/>
      <c r="FV181" s="10"/>
      <c r="FW181" s="10"/>
      <c r="FX181" s="10"/>
      <c r="FY181" s="10"/>
      <c r="FZ181" s="10"/>
      <c r="GA181" s="10"/>
      <c r="GB181" s="1421"/>
      <c r="GC181" s="1409"/>
      <c r="GD181" s="1409"/>
      <c r="GE181" s="1409"/>
      <c r="GF181" s="10"/>
      <c r="GG181" s="10"/>
      <c r="GH181" s="10"/>
      <c r="GI181" s="10"/>
      <c r="GJ181" s="10"/>
      <c r="GK181" s="10"/>
      <c r="GL181" s="10"/>
      <c r="GO181" s="10"/>
      <c r="GP181" s="10"/>
      <c r="GQ181" s="10"/>
      <c r="GR181" s="10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10"/>
      <c r="IG181" s="41"/>
      <c r="IH181" s="10"/>
      <c r="II181" s="10"/>
      <c r="IJ181" s="10"/>
      <c r="IK181" s="10"/>
      <c r="IL181" s="10"/>
      <c r="IM181" s="10"/>
      <c r="IN181" s="10"/>
      <c r="IO181" s="10"/>
      <c r="IP181" s="10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9"/>
      <c r="JE181" s="9"/>
      <c r="JF181" s="9"/>
      <c r="JG181" s="9"/>
      <c r="JH181" s="9"/>
      <c r="JI181" s="9"/>
      <c r="JJ181" s="9"/>
      <c r="JK181" s="9"/>
      <c r="JL181" s="9"/>
      <c r="JM181" s="9"/>
      <c r="JN181" s="9"/>
      <c r="JO181" s="9"/>
      <c r="JP181" s="9"/>
      <c r="JQ181" s="9"/>
      <c r="JR181" s="9"/>
      <c r="JS181" s="9"/>
      <c r="JT181" s="9"/>
      <c r="JU181" s="9"/>
      <c r="JV181" s="9"/>
      <c r="JW181" s="9"/>
      <c r="JX181" s="9"/>
      <c r="JY181" s="9"/>
      <c r="JZ181" s="9"/>
      <c r="KA181" s="9"/>
      <c r="KB181" s="9"/>
      <c r="KC181" s="9"/>
      <c r="KD181" s="9"/>
      <c r="KE181" s="9"/>
      <c r="KF181" s="9"/>
      <c r="KG181" s="9"/>
      <c r="KH181" s="9"/>
      <c r="KI181" s="9"/>
      <c r="KJ181" s="9"/>
      <c r="KK181" s="9"/>
      <c r="KL181" s="9"/>
      <c r="KM181" s="9"/>
      <c r="KP181" s="19"/>
    </row>
    <row r="182" spans="1:302" ht="17.399999999999999">
      <c r="A182" s="2100"/>
      <c r="AP182" s="19"/>
      <c r="AQ182" s="20"/>
      <c r="AS182" s="10"/>
      <c r="AT182" s="10"/>
      <c r="AU182" s="10"/>
      <c r="AV182" s="10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N182" s="10"/>
      <c r="CO182" s="10"/>
      <c r="CP182" s="10"/>
      <c r="CQ182" s="10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20"/>
      <c r="EB182" s="10"/>
      <c r="EC182" s="10"/>
      <c r="ED182" s="10"/>
      <c r="EE182" s="10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K182" s="10"/>
      <c r="FL182" s="9"/>
      <c r="FM182" s="9"/>
      <c r="FN182" s="9"/>
      <c r="FO182" s="41"/>
      <c r="FP182" s="9"/>
      <c r="FQ182" s="9"/>
      <c r="FR182" s="9"/>
      <c r="FS182" s="9"/>
      <c r="FT182" s="9"/>
      <c r="FU182" s="9"/>
      <c r="FV182" s="9"/>
      <c r="FW182" s="9"/>
      <c r="FX182" s="9"/>
      <c r="FY182" s="9"/>
      <c r="FZ182" s="9"/>
      <c r="GA182" s="9"/>
      <c r="GB182" s="9"/>
      <c r="GC182" s="9"/>
      <c r="GD182" s="9"/>
      <c r="GE182" s="9"/>
      <c r="GF182" s="9"/>
      <c r="GG182" s="9"/>
      <c r="GH182" s="9"/>
      <c r="GI182" s="9"/>
      <c r="GJ182" s="9"/>
      <c r="GK182" s="9"/>
      <c r="GL182" s="9"/>
      <c r="GO182" s="10"/>
      <c r="GP182" s="10"/>
      <c r="GQ182" s="10"/>
      <c r="GR182" s="10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41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9"/>
      <c r="JE182" s="9"/>
      <c r="JF182" s="9"/>
      <c r="JG182" s="9"/>
      <c r="JH182" s="9"/>
      <c r="JI182" s="9"/>
      <c r="JJ182" s="9"/>
      <c r="JK182" s="9"/>
      <c r="JL182" s="9"/>
      <c r="JM182" s="9"/>
      <c r="JN182" s="9"/>
      <c r="JO182" s="9"/>
      <c r="JP182" s="9"/>
      <c r="JQ182" s="9"/>
      <c r="JR182" s="9"/>
      <c r="JS182" s="9"/>
      <c r="JT182" s="9"/>
      <c r="JU182" s="9"/>
      <c r="JV182" s="9"/>
      <c r="JW182" s="9"/>
      <c r="JX182" s="9"/>
      <c r="JY182" s="9"/>
      <c r="JZ182" s="9"/>
      <c r="KA182" s="9"/>
      <c r="KB182" s="9"/>
      <c r="KC182" s="9"/>
      <c r="KD182" s="9"/>
      <c r="KE182" s="9"/>
      <c r="KF182" s="9"/>
      <c r="KG182" s="9"/>
      <c r="KH182" s="9"/>
      <c r="KI182" s="9"/>
      <c r="KJ182" s="9"/>
      <c r="KK182" s="9"/>
      <c r="KL182" s="9"/>
      <c r="KM182" s="9"/>
      <c r="KP182" s="19"/>
    </row>
    <row r="183" spans="1:302" ht="17.399999999999999">
      <c r="A183" s="2100"/>
      <c r="AP183" s="19"/>
      <c r="AS183" s="10"/>
      <c r="AT183" s="10"/>
      <c r="AU183" s="10"/>
      <c r="AV183" s="10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N183" s="10"/>
      <c r="CO183" s="10"/>
      <c r="CP183" s="10"/>
      <c r="CQ183" s="10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20"/>
      <c r="EB183" s="10"/>
      <c r="EC183" s="10"/>
      <c r="ED183" s="10"/>
      <c r="EE183" s="10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K183" s="10"/>
      <c r="FL183" s="9"/>
      <c r="FM183" s="9"/>
      <c r="FN183" s="9"/>
      <c r="FO183" s="9"/>
      <c r="FP183" s="91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  <c r="GK183" s="9"/>
      <c r="GL183" s="9"/>
      <c r="GO183" s="10"/>
      <c r="GP183" s="10"/>
      <c r="GQ183" s="10"/>
      <c r="GR183" s="10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41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9"/>
      <c r="JE183" s="9"/>
      <c r="JF183" s="9"/>
      <c r="JG183" s="9"/>
      <c r="JH183" s="9"/>
      <c r="JI183" s="9"/>
      <c r="JJ183" s="9"/>
      <c r="JK183" s="9"/>
      <c r="JL183" s="9"/>
      <c r="JM183" s="9"/>
      <c r="JN183" s="9"/>
      <c r="JO183" s="9"/>
      <c r="JP183" s="9"/>
      <c r="JQ183" s="9"/>
      <c r="JR183" s="9"/>
      <c r="JS183" s="9"/>
      <c r="JT183" s="9"/>
      <c r="JU183" s="9"/>
      <c r="JV183" s="9"/>
      <c r="JW183" s="9"/>
      <c r="JX183" s="9"/>
      <c r="JY183" s="9"/>
      <c r="JZ183" s="9"/>
      <c r="KA183" s="9"/>
      <c r="KB183" s="9"/>
      <c r="KC183" s="9"/>
      <c r="KD183" s="9"/>
      <c r="KE183" s="9"/>
      <c r="KF183" s="9"/>
      <c r="KG183" s="9"/>
      <c r="KH183" s="9"/>
      <c r="KI183" s="9"/>
      <c r="KJ183" s="9"/>
      <c r="KK183" s="9"/>
      <c r="KL183" s="9"/>
      <c r="KM183" s="9"/>
      <c r="KP183" s="19"/>
    </row>
    <row r="184" spans="1:302" ht="17.399999999999999">
      <c r="A184" s="2100"/>
      <c r="AP184" s="19"/>
      <c r="AS184" s="10"/>
      <c r="AT184" s="10"/>
      <c r="AU184" s="10"/>
      <c r="AV184" s="10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N184" s="10"/>
      <c r="CO184" s="10"/>
      <c r="CP184" s="10"/>
      <c r="CQ184" s="10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20"/>
      <c r="EB184" s="10"/>
      <c r="EC184" s="10"/>
      <c r="ED184" s="10"/>
      <c r="EE184" s="10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K184" s="10"/>
      <c r="FL184" s="9"/>
      <c r="FM184" s="9"/>
      <c r="FN184" s="9"/>
      <c r="FO184" s="9"/>
      <c r="FP184" s="91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  <c r="GK184" s="9"/>
      <c r="GL184" s="9"/>
      <c r="GO184" s="10"/>
      <c r="GP184" s="10"/>
      <c r="GQ184" s="10"/>
      <c r="GR184" s="10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41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9"/>
      <c r="JE184" s="9"/>
      <c r="JF184" s="9"/>
      <c r="JG184" s="9"/>
      <c r="JH184" s="9"/>
      <c r="JI184" s="9"/>
      <c r="JJ184" s="9"/>
      <c r="JK184" s="9"/>
      <c r="JL184" s="9"/>
      <c r="JM184" s="9"/>
      <c r="JN184" s="9"/>
      <c r="JO184" s="9"/>
      <c r="JP184" s="9"/>
      <c r="JQ184" s="9"/>
      <c r="JR184" s="9"/>
      <c r="JS184" s="9"/>
      <c r="JT184" s="9"/>
      <c r="JU184" s="9"/>
      <c r="JV184" s="9"/>
      <c r="JW184" s="9"/>
      <c r="JX184" s="9"/>
      <c r="JY184" s="9"/>
      <c r="JZ184" s="9"/>
      <c r="KA184" s="9"/>
      <c r="KB184" s="9"/>
      <c r="KC184" s="9"/>
      <c r="KD184" s="9"/>
      <c r="KE184" s="9"/>
      <c r="KF184" s="9"/>
      <c r="KG184" s="9"/>
      <c r="KH184" s="9"/>
      <c r="KI184" s="9"/>
      <c r="KJ184" s="9"/>
      <c r="KK184" s="9"/>
      <c r="KL184" s="9"/>
      <c r="KM184" s="9"/>
      <c r="KP184" s="19"/>
    </row>
    <row r="185" spans="1:302" ht="17.399999999999999">
      <c r="A185" s="2100"/>
      <c r="AP185" s="19"/>
      <c r="AS185" s="9"/>
      <c r="AT185" s="9"/>
      <c r="AU185" s="9"/>
      <c r="AV185" s="9"/>
      <c r="AW185" s="9"/>
      <c r="AX185" s="9"/>
      <c r="AY185" s="10"/>
      <c r="AZ185" s="10"/>
      <c r="BA185" s="10"/>
      <c r="BB185" s="10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N185" s="9"/>
      <c r="CO185" s="9"/>
      <c r="CP185" s="9"/>
      <c r="CQ185" s="9"/>
      <c r="CR185" s="9"/>
      <c r="CS185" s="9"/>
      <c r="CT185" s="10"/>
      <c r="CU185" s="10"/>
      <c r="CV185" s="10"/>
      <c r="CW185" s="10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20"/>
      <c r="EB185" s="9"/>
      <c r="EC185" s="9"/>
      <c r="ED185" s="9"/>
      <c r="EE185" s="9"/>
      <c r="EF185" s="9"/>
      <c r="EG185" s="9"/>
      <c r="EH185" s="10"/>
      <c r="EI185" s="10"/>
      <c r="EJ185" s="10"/>
      <c r="EK185" s="10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K185" s="9"/>
      <c r="FL185" s="9"/>
      <c r="FM185" s="9"/>
      <c r="FN185" s="9"/>
      <c r="FO185" s="9"/>
      <c r="FP185" s="91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  <c r="GK185" s="9"/>
      <c r="GL185" s="9"/>
      <c r="GO185" s="9"/>
      <c r="GP185" s="9"/>
      <c r="GQ185" s="9"/>
      <c r="GR185" s="9"/>
      <c r="GS185" s="9"/>
      <c r="GT185" s="9"/>
      <c r="GU185" s="10"/>
      <c r="GV185" s="10"/>
      <c r="GW185" s="10"/>
      <c r="GX185" s="10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9"/>
      <c r="JE185" s="9"/>
      <c r="JF185" s="9"/>
      <c r="JG185" s="9"/>
      <c r="JH185" s="9"/>
      <c r="JI185" s="10"/>
      <c r="JJ185" s="10"/>
      <c r="JK185" s="10"/>
      <c r="JL185" s="10"/>
      <c r="JM185" s="9"/>
      <c r="JN185" s="9"/>
      <c r="JO185" s="9"/>
      <c r="JP185" s="9"/>
      <c r="JQ185" s="9"/>
      <c r="JR185" s="9"/>
      <c r="JS185" s="9"/>
      <c r="JT185" s="9"/>
      <c r="JU185" s="9"/>
      <c r="JV185" s="9"/>
      <c r="JW185" s="9"/>
      <c r="JX185" s="9"/>
      <c r="JY185" s="9"/>
      <c r="JZ185" s="9"/>
      <c r="KA185" s="9"/>
      <c r="KB185" s="9"/>
      <c r="KC185" s="9"/>
      <c r="KD185" s="9"/>
      <c r="KE185" s="9"/>
      <c r="KF185" s="9"/>
      <c r="KG185" s="9"/>
      <c r="KH185" s="9"/>
      <c r="KI185" s="9"/>
      <c r="KJ185" s="9"/>
      <c r="KK185" s="9"/>
      <c r="KL185" s="9"/>
      <c r="KM185" s="9"/>
      <c r="KP185" s="19"/>
    </row>
    <row r="186" spans="1:302" ht="17.399999999999999">
      <c r="A186" s="2100"/>
      <c r="AP186" s="1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20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K186" s="9"/>
      <c r="FL186" s="9"/>
      <c r="FM186" s="9"/>
      <c r="FN186" s="9"/>
      <c r="FO186" s="9"/>
      <c r="FP186" s="91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9"/>
      <c r="JX186" s="9"/>
      <c r="JY186" s="9"/>
      <c r="JZ186" s="9"/>
      <c r="KA186" s="9"/>
      <c r="KB186" s="9"/>
      <c r="KC186" s="9"/>
      <c r="KD186" s="9"/>
      <c r="KE186" s="9"/>
      <c r="KF186" s="9"/>
      <c r="KG186" s="9"/>
      <c r="KH186" s="9"/>
      <c r="KI186" s="9"/>
      <c r="KJ186" s="9"/>
      <c r="KK186" s="9"/>
      <c r="KL186" s="9"/>
      <c r="KM186" s="9"/>
      <c r="KP186" s="19"/>
    </row>
    <row r="187" spans="1:302" ht="17.399999999999999">
      <c r="A187" s="2100"/>
      <c r="AP187" s="1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20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K187" s="9"/>
      <c r="FL187" s="9"/>
      <c r="FM187" s="9"/>
      <c r="FN187" s="9"/>
      <c r="FO187" s="9"/>
      <c r="FP187" s="91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  <c r="GK187" s="9"/>
      <c r="GL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9"/>
      <c r="JE187" s="9"/>
      <c r="JF187" s="9"/>
      <c r="JG187" s="9"/>
      <c r="JH187" s="9"/>
      <c r="JI187" s="9"/>
      <c r="JJ187" s="9"/>
      <c r="JK187" s="9"/>
      <c r="JL187" s="9"/>
      <c r="JM187" s="9"/>
      <c r="JN187" s="9"/>
      <c r="JO187" s="9"/>
      <c r="JP187" s="9"/>
      <c r="JQ187" s="9"/>
      <c r="JR187" s="9"/>
      <c r="JS187" s="9"/>
      <c r="JT187" s="9"/>
      <c r="JU187" s="9"/>
      <c r="JV187" s="9"/>
      <c r="JW187" s="9"/>
      <c r="JX187" s="9"/>
      <c r="JY187" s="9"/>
      <c r="JZ187" s="9"/>
      <c r="KA187" s="9"/>
      <c r="KB187" s="9"/>
      <c r="KC187" s="9"/>
      <c r="KD187" s="9"/>
      <c r="KE187" s="9"/>
      <c r="KF187" s="9"/>
      <c r="KG187" s="9"/>
      <c r="KH187" s="9"/>
      <c r="KI187" s="9"/>
      <c r="KJ187" s="9"/>
      <c r="KK187" s="9"/>
      <c r="KL187" s="9"/>
      <c r="KM187" s="9"/>
      <c r="KP187" s="19"/>
    </row>
    <row r="188" spans="1:302" ht="17.399999999999999">
      <c r="A188" s="2100"/>
      <c r="AP188" s="19"/>
      <c r="AQ188" s="36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1418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36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1418"/>
      <c r="FK188" s="9"/>
      <c r="FL188" s="9"/>
      <c r="FM188" s="9"/>
      <c r="FN188" s="9"/>
      <c r="FO188" s="41"/>
      <c r="FP188" s="10"/>
      <c r="FQ188" s="10"/>
      <c r="FR188" s="10"/>
      <c r="FS188" s="10"/>
      <c r="FT188" s="10"/>
      <c r="FU188" s="10"/>
      <c r="FV188" s="10"/>
      <c r="FW188" s="10"/>
      <c r="FX188" s="10"/>
      <c r="FY188" s="10"/>
      <c r="FZ188" s="10"/>
      <c r="GA188" s="10"/>
      <c r="GB188" s="10"/>
      <c r="GC188" s="10"/>
      <c r="GF188" s="10"/>
      <c r="GG188" s="10"/>
      <c r="GH188" s="1419"/>
      <c r="GI188" s="9"/>
      <c r="GJ188" s="10"/>
      <c r="GK188" s="10"/>
      <c r="GL188" s="10"/>
      <c r="GM188" s="1418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41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9"/>
      <c r="JE188" s="9"/>
      <c r="JF188" s="9"/>
      <c r="JG188" s="9"/>
      <c r="JH188" s="9"/>
      <c r="JI188" s="9"/>
      <c r="JJ188" s="9"/>
      <c r="JK188" s="9"/>
      <c r="JL188" s="9"/>
      <c r="JM188" s="9"/>
      <c r="JN188" s="9"/>
      <c r="JO188" s="9"/>
      <c r="JP188" s="9"/>
      <c r="JQ188" s="9"/>
      <c r="JR188" s="9"/>
      <c r="JS188" s="9"/>
      <c r="JT188" s="9"/>
      <c r="JU188" s="9"/>
      <c r="JV188" s="9"/>
      <c r="JW188" s="9"/>
      <c r="JX188" s="9"/>
      <c r="JY188" s="9"/>
      <c r="JZ188" s="9"/>
      <c r="KA188" s="9"/>
      <c r="KB188" s="9"/>
      <c r="KC188" s="9"/>
      <c r="KD188" s="9"/>
      <c r="KE188" s="9"/>
      <c r="KF188" s="9"/>
      <c r="KG188" s="9"/>
      <c r="KH188" s="9"/>
      <c r="KI188" s="9"/>
      <c r="KJ188" s="9"/>
      <c r="KK188" s="9"/>
      <c r="KL188" s="9"/>
      <c r="KM188" s="9"/>
      <c r="KP188" s="19"/>
    </row>
    <row r="189" spans="1:302" ht="17.399999999999999">
      <c r="A189" s="2100"/>
      <c r="AP189" s="19"/>
      <c r="AQ189" s="39"/>
      <c r="AR189" s="1420"/>
      <c r="AS189" s="9"/>
      <c r="AT189" s="1416" t="s">
        <v>133</v>
      </c>
      <c r="AU189" s="9"/>
      <c r="AV189" s="9"/>
      <c r="AW189" s="9"/>
      <c r="AX189" s="9"/>
      <c r="AY189" s="9"/>
      <c r="AZ189" s="1416"/>
      <c r="BB189" s="9"/>
      <c r="BC189" s="9"/>
      <c r="BD189" s="1416" t="s">
        <v>133</v>
      </c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1420"/>
      <c r="CM189" s="1420"/>
      <c r="CN189" s="9"/>
      <c r="CO189" s="9"/>
      <c r="CP189" s="9"/>
      <c r="CQ189" s="9"/>
      <c r="CR189" s="9"/>
      <c r="CS189" s="9"/>
      <c r="CT189" s="9"/>
      <c r="CU189" s="1416"/>
      <c r="CW189" s="9"/>
      <c r="CX189" s="9"/>
      <c r="CY189" s="9"/>
      <c r="CZ189" s="1417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39"/>
      <c r="EA189" s="1420"/>
      <c r="EB189" s="9"/>
      <c r="EC189" s="1416" t="s">
        <v>134</v>
      </c>
      <c r="ED189" s="9"/>
      <c r="EE189" s="9"/>
      <c r="EF189" s="9"/>
      <c r="EG189" s="9"/>
      <c r="EH189" s="9"/>
      <c r="EI189" s="1416"/>
      <c r="EK189" s="9"/>
      <c r="EL189" s="9"/>
      <c r="EM189" s="1416" t="s">
        <v>134</v>
      </c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Z189" s="9"/>
      <c r="FA189" s="1416"/>
      <c r="FB189" s="9"/>
      <c r="FC189" s="9"/>
      <c r="FD189" s="9"/>
      <c r="FE189" s="9"/>
      <c r="FF189" s="9"/>
      <c r="FG189" s="9"/>
      <c r="FH189" s="9"/>
      <c r="FI189" s="1420"/>
      <c r="FJ189" s="1420"/>
      <c r="FK189" s="9"/>
      <c r="FL189" s="9"/>
      <c r="FM189" s="9"/>
      <c r="FN189" s="9"/>
      <c r="FO189" s="41"/>
      <c r="FP189" s="10"/>
      <c r="FQ189" s="10"/>
      <c r="FR189" s="10"/>
      <c r="FS189" s="10"/>
      <c r="FT189" s="10"/>
      <c r="FU189" s="10"/>
      <c r="FV189" s="10"/>
      <c r="FW189" s="10"/>
      <c r="FX189" s="10"/>
      <c r="FY189" s="10"/>
      <c r="FZ189" s="10"/>
      <c r="GA189" s="10"/>
      <c r="GB189" s="1421"/>
      <c r="GC189" s="1409"/>
      <c r="GF189" s="10"/>
      <c r="GG189" s="10"/>
      <c r="GH189" s="1419"/>
      <c r="GI189" s="9"/>
      <c r="GJ189" s="10"/>
      <c r="GK189" s="10"/>
      <c r="GL189" s="10"/>
      <c r="GM189" s="1420"/>
      <c r="GN189" s="1420"/>
      <c r="GO189" s="9"/>
      <c r="GP189" s="9"/>
      <c r="GQ189" s="9"/>
      <c r="GR189" s="9"/>
      <c r="GS189" s="9"/>
      <c r="GT189" s="9"/>
      <c r="GU189" s="9"/>
      <c r="GV189" s="1416"/>
      <c r="GW189" s="1416"/>
      <c r="GX189" s="9"/>
      <c r="GY189" s="9"/>
      <c r="GZ189" s="9"/>
      <c r="HA189" s="1417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41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9"/>
      <c r="JE189" s="9"/>
      <c r="JF189" s="9"/>
      <c r="JG189" s="9"/>
      <c r="JH189" s="9"/>
      <c r="JI189" s="9"/>
      <c r="JJ189" s="9"/>
      <c r="JK189" s="9"/>
      <c r="JL189" s="9"/>
      <c r="JM189" s="9"/>
      <c r="JN189" s="9"/>
      <c r="JO189" s="9"/>
      <c r="JP189" s="9"/>
      <c r="JQ189" s="9"/>
      <c r="JR189" s="9"/>
      <c r="JS189" s="9"/>
      <c r="JT189" s="9"/>
      <c r="JU189" s="9"/>
      <c r="JV189" s="9"/>
      <c r="JW189" s="9"/>
      <c r="JX189" s="9"/>
      <c r="JY189" s="9"/>
      <c r="JZ189" s="9"/>
      <c r="KA189" s="9"/>
      <c r="KB189" s="9"/>
      <c r="KC189" s="9"/>
      <c r="KD189" s="9"/>
      <c r="KE189" s="9"/>
      <c r="KF189" s="9"/>
      <c r="KG189" s="9"/>
      <c r="KH189" s="9"/>
      <c r="KI189" s="9"/>
      <c r="KJ189" s="9"/>
      <c r="KK189" s="9"/>
      <c r="KL189" s="9"/>
      <c r="KM189" s="9"/>
      <c r="KP189" s="19"/>
    </row>
    <row r="190" spans="1:302" ht="18" thickBot="1">
      <c r="A190" s="2100"/>
      <c r="AP190" s="19"/>
      <c r="AQ190" s="39"/>
      <c r="AR190" s="1420"/>
      <c r="AS190" s="9"/>
      <c r="AT190" s="1416" t="s">
        <v>123</v>
      </c>
      <c r="AU190" s="9"/>
      <c r="AV190" s="9"/>
      <c r="AW190" s="9"/>
      <c r="AX190" s="9"/>
      <c r="AY190" s="9"/>
      <c r="AZ190" s="1416"/>
      <c r="BB190" s="9"/>
      <c r="BC190" s="9"/>
      <c r="BD190" s="1416" t="s">
        <v>123</v>
      </c>
      <c r="BE190" s="9"/>
      <c r="BF190" s="9"/>
      <c r="BG190" s="9"/>
      <c r="BH190" s="9"/>
      <c r="BI190" s="9"/>
      <c r="BJ190" s="61"/>
      <c r="BK190" s="61"/>
      <c r="BL190" s="61"/>
      <c r="BM190" s="61"/>
      <c r="BN190" s="61"/>
      <c r="BO190" s="61"/>
      <c r="BP190" s="61"/>
      <c r="BQ190" s="61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1420"/>
      <c r="CM190" s="1420"/>
      <c r="CN190" s="9"/>
      <c r="CO190" s="9"/>
      <c r="CP190" s="9"/>
      <c r="CQ190" s="9"/>
      <c r="CR190" s="9"/>
      <c r="CS190" s="9"/>
      <c r="CT190" s="9"/>
      <c r="CU190" s="1416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39"/>
      <c r="EA190" s="1420"/>
      <c r="EB190" s="9"/>
      <c r="EC190" s="1416" t="s">
        <v>123</v>
      </c>
      <c r="ED190" s="9"/>
      <c r="EE190" s="9"/>
      <c r="EF190" s="9"/>
      <c r="EG190" s="9"/>
      <c r="EH190" s="9"/>
      <c r="EI190" s="1416"/>
      <c r="EK190" s="9"/>
      <c r="EL190" s="9"/>
      <c r="EM190" s="1416" t="s">
        <v>123</v>
      </c>
      <c r="EO190" s="61"/>
      <c r="EP190" s="61"/>
      <c r="EQ190" s="61"/>
      <c r="ER190" s="61"/>
      <c r="ES190" s="61"/>
      <c r="ET190" s="61"/>
      <c r="EU190" s="61"/>
      <c r="EV190" s="61"/>
      <c r="EW190" s="61"/>
      <c r="EX190" s="61"/>
      <c r="EZ190" s="9"/>
      <c r="FA190" s="1416"/>
      <c r="FB190" s="9"/>
      <c r="FC190" s="9"/>
      <c r="FD190" s="9"/>
      <c r="FE190" s="9"/>
      <c r="FF190" s="9"/>
      <c r="FG190" s="9"/>
      <c r="FH190" s="9"/>
      <c r="FI190" s="1420"/>
      <c r="FJ190" s="1420"/>
      <c r="FK190" s="9"/>
      <c r="FL190" s="9"/>
      <c r="FM190" s="9"/>
      <c r="FN190" s="9"/>
      <c r="FO190" s="41"/>
      <c r="FP190" s="10"/>
      <c r="FQ190" s="10"/>
      <c r="FR190" s="10"/>
      <c r="FS190" s="10"/>
      <c r="FT190" s="10"/>
      <c r="FU190" s="10"/>
      <c r="FV190" s="10"/>
      <c r="FW190" s="10"/>
      <c r="FX190" s="10"/>
      <c r="FY190" s="10"/>
      <c r="FZ190" s="10"/>
      <c r="GA190" s="10"/>
      <c r="GB190" s="1421"/>
      <c r="GC190" s="1421"/>
      <c r="GD190" s="1421"/>
      <c r="GE190" s="1421"/>
      <c r="GF190" s="1421"/>
      <c r="GG190" s="1421"/>
      <c r="GH190" s="1421"/>
      <c r="GI190" s="1421"/>
      <c r="GJ190" s="1421"/>
      <c r="GK190" s="1421"/>
      <c r="GL190" s="1421"/>
      <c r="GM190" s="1421"/>
      <c r="GN190" s="1421"/>
      <c r="GO190" s="1421"/>
      <c r="GP190" s="1421"/>
      <c r="GQ190" s="1421"/>
      <c r="GR190" s="1421"/>
      <c r="GS190" s="1421"/>
      <c r="GT190" s="1421"/>
      <c r="GU190" s="1421"/>
      <c r="GV190" s="1421"/>
      <c r="GW190" s="1421"/>
      <c r="GX190" s="1421"/>
      <c r="GY190" s="1421"/>
      <c r="GZ190" s="1421"/>
      <c r="HA190" s="1421"/>
      <c r="HB190" s="1421"/>
      <c r="HC190" s="1421"/>
      <c r="HD190" s="1421"/>
      <c r="HE190" s="1421"/>
      <c r="HF190" s="1421"/>
      <c r="HG190" s="1421"/>
      <c r="HH190" s="1421"/>
      <c r="HI190" s="1421"/>
      <c r="HJ190" s="1421"/>
      <c r="HK190" s="1421"/>
      <c r="HL190" s="1421"/>
      <c r="HM190" s="1421"/>
      <c r="HN190" s="1421"/>
      <c r="HO190" s="1421"/>
      <c r="HP190" s="1421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41"/>
      <c r="KP190" s="19"/>
    </row>
    <row r="191" spans="1:302" ht="17.399999999999999">
      <c r="A191" s="2100"/>
      <c r="AP191" s="19"/>
      <c r="AQ191" s="37"/>
      <c r="AR191" s="38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  <c r="BC191" s="46"/>
      <c r="BD191" s="46"/>
      <c r="BE191" s="46"/>
      <c r="BF191" s="46"/>
      <c r="BG191" s="46"/>
      <c r="BH191" s="46"/>
      <c r="BI191" s="46"/>
      <c r="BJ191" s="46"/>
      <c r="BK191" s="46"/>
      <c r="BL191" s="46"/>
      <c r="BM191" s="46"/>
      <c r="BN191" s="46"/>
      <c r="BO191" s="46"/>
      <c r="BP191" s="46"/>
      <c r="BQ191" s="46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1420"/>
      <c r="CM191" s="1420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37"/>
      <c r="EA191" s="38"/>
      <c r="EB191" s="46"/>
      <c r="EC191" s="46"/>
      <c r="ED191" s="46"/>
      <c r="EE191" s="46"/>
      <c r="EF191" s="46"/>
      <c r="EG191" s="46"/>
      <c r="EH191" s="46"/>
      <c r="EI191" s="46"/>
      <c r="EJ191" s="46"/>
      <c r="EK191" s="46"/>
      <c r="EL191" s="46"/>
      <c r="EM191" s="46"/>
      <c r="EN191" s="46"/>
      <c r="EO191" s="46"/>
      <c r="EP191" s="46"/>
      <c r="EQ191" s="46"/>
      <c r="ER191" s="46"/>
      <c r="ES191" s="46"/>
      <c r="ET191" s="46"/>
      <c r="EU191" s="46"/>
      <c r="EV191" s="46"/>
      <c r="EW191" s="46"/>
      <c r="EX191" s="46"/>
      <c r="EY191" s="46"/>
      <c r="EZ191" s="46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41"/>
      <c r="FP191" s="10"/>
      <c r="FQ191" s="10"/>
      <c r="FR191" s="10"/>
      <c r="FS191" s="10"/>
      <c r="FT191" s="10"/>
      <c r="FU191" s="10"/>
      <c r="FV191" s="10"/>
      <c r="FW191" s="10"/>
      <c r="FX191" s="10"/>
      <c r="FY191" s="10"/>
      <c r="FZ191" s="10"/>
      <c r="GA191" s="10"/>
      <c r="GB191" s="1421"/>
      <c r="GC191" s="1421"/>
      <c r="GD191" s="1421"/>
      <c r="GE191" s="1421"/>
      <c r="GF191" s="1421"/>
      <c r="GG191" s="1421"/>
      <c r="GH191" s="1421"/>
      <c r="GI191" s="1421"/>
      <c r="GJ191" s="1421"/>
      <c r="GK191" s="1421"/>
      <c r="GL191" s="1421"/>
      <c r="GM191" s="1421"/>
      <c r="GN191" s="1421"/>
      <c r="GO191" s="1421"/>
      <c r="GP191" s="1421"/>
      <c r="GQ191" s="1421"/>
      <c r="GR191" s="1421"/>
      <c r="GS191" s="1421"/>
      <c r="GT191" s="1421"/>
      <c r="GU191" s="1421"/>
      <c r="GV191" s="1421"/>
      <c r="GW191" s="1421"/>
      <c r="GX191" s="1421"/>
      <c r="GY191" s="1421"/>
      <c r="GZ191" s="1421"/>
      <c r="HA191" s="1421"/>
      <c r="HB191" s="1421"/>
      <c r="HC191" s="1421"/>
      <c r="HD191" s="1421"/>
      <c r="HE191" s="1421"/>
      <c r="HF191" s="1421"/>
      <c r="HG191" s="1421"/>
      <c r="HH191" s="1421"/>
      <c r="HI191" s="1421"/>
      <c r="HJ191" s="1421"/>
      <c r="HK191" s="1421"/>
      <c r="HL191" s="1421"/>
      <c r="HM191" s="1421"/>
      <c r="HN191" s="1421"/>
      <c r="HO191" s="1421"/>
      <c r="HP191" s="1421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41"/>
      <c r="KP191" s="19"/>
    </row>
    <row r="192" spans="1:302" ht="18" thickBot="1">
      <c r="A192" s="2100"/>
      <c r="AP192" s="19"/>
      <c r="AQ192" s="39"/>
      <c r="AR192" s="1420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42" t="s">
        <v>128</v>
      </c>
      <c r="BS192" s="42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1420"/>
      <c r="CM192" s="1420"/>
      <c r="CN192" s="9"/>
      <c r="CO192" s="9"/>
      <c r="CP192" s="9"/>
      <c r="CQ192" s="9"/>
      <c r="CR192" s="9"/>
      <c r="CS192" s="9"/>
      <c r="CT192" s="9"/>
      <c r="CU192" s="9"/>
      <c r="CV192" s="1416" t="s">
        <v>133</v>
      </c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39"/>
      <c r="EA192" s="1420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42" t="s">
        <v>135</v>
      </c>
      <c r="FB192" s="42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41"/>
      <c r="FP192" s="10"/>
      <c r="FQ192" s="10"/>
      <c r="FR192" s="10"/>
      <c r="FS192" s="10"/>
      <c r="FT192" s="10"/>
      <c r="FU192" s="10"/>
      <c r="FV192" s="10"/>
      <c r="FW192" s="10"/>
      <c r="FX192" s="10"/>
      <c r="FY192" s="10"/>
      <c r="FZ192" s="10"/>
      <c r="GA192" s="10"/>
      <c r="GB192" s="1421"/>
      <c r="GC192" s="1421"/>
      <c r="GD192" s="1421"/>
      <c r="GE192" s="1421"/>
      <c r="GF192" s="1421"/>
      <c r="GG192" s="1421"/>
      <c r="GH192" s="1421"/>
      <c r="GI192" s="1421"/>
      <c r="GJ192" s="1421"/>
      <c r="GK192" s="1421"/>
      <c r="GL192" s="1421"/>
      <c r="GM192" s="1421"/>
      <c r="GN192" s="1421"/>
      <c r="GO192" s="1421"/>
      <c r="GP192" s="1421"/>
      <c r="GQ192" s="1421"/>
      <c r="GR192" s="1421"/>
      <c r="GS192" s="1421"/>
      <c r="GT192" s="1421"/>
      <c r="GU192" s="1421"/>
      <c r="GV192" s="1421"/>
      <c r="GW192" s="1421"/>
      <c r="GX192" s="1421"/>
      <c r="GY192" s="1421"/>
      <c r="GZ192" s="1421"/>
      <c r="HA192" s="1421"/>
      <c r="HB192" s="1421"/>
      <c r="HC192" s="1421"/>
      <c r="HD192" s="1421"/>
      <c r="HE192" s="1421"/>
      <c r="HF192" s="1421"/>
      <c r="HG192" s="1421"/>
      <c r="HH192" s="1421"/>
      <c r="HI192" s="1421"/>
      <c r="HJ192" s="1421"/>
      <c r="HK192" s="1421"/>
      <c r="HL192" s="1421"/>
      <c r="HM192" s="1421"/>
      <c r="HN192" s="1421"/>
      <c r="HO192" s="1421"/>
      <c r="HP192" s="1421"/>
      <c r="HQ192" s="1421"/>
      <c r="HR192" s="1421"/>
      <c r="HS192" s="1421"/>
      <c r="HT192" s="1421"/>
      <c r="HU192" s="1421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41"/>
      <c r="KP192" s="19"/>
    </row>
    <row r="193" spans="1:302" ht="18" thickBot="1">
      <c r="A193" s="2100"/>
      <c r="AP193" s="19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4"/>
      <c r="BT193" s="59" t="s">
        <v>132</v>
      </c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0"/>
      <c r="CM193" s="40"/>
      <c r="CN193" s="42"/>
      <c r="CO193" s="42"/>
      <c r="CP193" s="42"/>
      <c r="CQ193" s="42"/>
      <c r="CR193" s="42"/>
      <c r="CS193" s="42"/>
      <c r="CT193" s="42"/>
      <c r="CU193" s="42"/>
      <c r="CV193" s="1422" t="s">
        <v>136</v>
      </c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9"/>
      <c r="DX193" s="9"/>
      <c r="DY193" s="9"/>
      <c r="DZ193" s="89"/>
      <c r="EA193" s="63"/>
      <c r="EB193" s="63"/>
      <c r="EC193" s="63"/>
      <c r="ED193" s="63"/>
      <c r="EE193" s="63"/>
      <c r="EF193" s="63"/>
      <c r="EG193" s="63"/>
      <c r="EH193" s="63"/>
      <c r="EI193" s="63"/>
      <c r="EJ193" s="63"/>
      <c r="EK193" s="63"/>
      <c r="EL193" s="63"/>
      <c r="EM193" s="63"/>
      <c r="EN193" s="63"/>
      <c r="EO193" s="63"/>
      <c r="EP193" s="63"/>
      <c r="EQ193" s="63"/>
      <c r="ER193" s="63"/>
      <c r="ES193" s="63"/>
      <c r="ET193" s="63"/>
      <c r="EU193" s="63"/>
      <c r="EV193" s="63"/>
      <c r="EW193" s="63"/>
      <c r="EX193" s="63"/>
      <c r="EY193" s="63"/>
      <c r="EZ193" s="63"/>
      <c r="FA193" s="63"/>
      <c r="FB193" s="63"/>
      <c r="FC193" s="59" t="s">
        <v>132</v>
      </c>
      <c r="FD193" s="42"/>
      <c r="FE193" s="42"/>
      <c r="FF193" s="42"/>
      <c r="FG193" s="42"/>
      <c r="FH193" s="42"/>
      <c r="FI193" s="42"/>
      <c r="FJ193" s="42"/>
      <c r="FK193" s="42"/>
      <c r="FL193" s="9"/>
      <c r="FM193" s="9"/>
      <c r="FN193" s="9"/>
      <c r="FO193" s="4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423" t="s">
        <v>137</v>
      </c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  <c r="GS193" s="11"/>
      <c r="GT193" s="11"/>
      <c r="GU193" s="11"/>
      <c r="GV193" s="11"/>
      <c r="GW193" s="11"/>
      <c r="GX193" s="11"/>
      <c r="GY193" s="11"/>
      <c r="GZ193" s="11"/>
      <c r="HA193" s="11"/>
      <c r="HB193" s="11"/>
      <c r="HC193" s="11"/>
      <c r="HD193" s="11"/>
      <c r="HE193" s="11"/>
      <c r="HF193" s="11"/>
      <c r="HG193" s="11"/>
      <c r="HH193" s="11"/>
      <c r="HI193" s="11"/>
      <c r="HJ193" s="11"/>
      <c r="HK193" s="11"/>
      <c r="HL193" s="11"/>
      <c r="HM193" s="11"/>
      <c r="HN193" s="11"/>
      <c r="HO193" s="11"/>
      <c r="HP193" s="11"/>
      <c r="HQ193" s="11"/>
      <c r="HR193" s="11"/>
      <c r="HS193" s="11"/>
      <c r="HT193" s="11"/>
      <c r="HU193" s="11"/>
      <c r="HV193" s="42"/>
      <c r="HW193" s="42"/>
      <c r="HX193" s="42"/>
      <c r="HY193" s="9"/>
      <c r="HZ193" s="9"/>
      <c r="IA193" s="9"/>
      <c r="IB193" s="9"/>
      <c r="IC193" s="9"/>
      <c r="ID193" s="9"/>
      <c r="IE193" s="9"/>
      <c r="IF193" s="9"/>
      <c r="IG193" s="41"/>
      <c r="IH193" s="42" t="s">
        <v>132</v>
      </c>
      <c r="II193" s="42"/>
      <c r="IJ193" s="42"/>
      <c r="IK193" s="42"/>
      <c r="IL193" s="42"/>
      <c r="IM193" s="42"/>
      <c r="IN193" s="42"/>
      <c r="IO193" s="42"/>
      <c r="IP193" s="42"/>
      <c r="IQ193" s="42"/>
      <c r="IR193" s="42"/>
      <c r="IS193" s="42"/>
      <c r="IT193" s="42"/>
      <c r="IU193" s="42"/>
      <c r="IV193" s="42"/>
      <c r="IW193" s="42"/>
      <c r="IX193" s="42"/>
      <c r="IY193" s="42"/>
      <c r="IZ193" s="42"/>
      <c r="JA193" s="42"/>
      <c r="JB193" s="42"/>
      <c r="JC193" s="42"/>
      <c r="JD193" s="42"/>
      <c r="JE193" s="42"/>
      <c r="JF193" s="42"/>
      <c r="JG193" s="42"/>
      <c r="JH193" s="42"/>
      <c r="JI193" s="42"/>
      <c r="JJ193" s="1423" t="s">
        <v>137</v>
      </c>
      <c r="JK193" s="42"/>
      <c r="JL193" s="42"/>
      <c r="JM193" s="42"/>
      <c r="JN193" s="42"/>
      <c r="JO193" s="42"/>
      <c r="JP193" s="42"/>
      <c r="JQ193" s="42"/>
      <c r="JR193" s="42"/>
      <c r="JS193" s="42"/>
      <c r="JT193" s="42"/>
      <c r="JU193" s="42"/>
      <c r="JV193" s="42"/>
      <c r="JW193" s="42"/>
      <c r="JX193" s="42"/>
      <c r="JY193" s="42"/>
      <c r="JZ193" s="42"/>
      <c r="KA193" s="42"/>
      <c r="KB193" s="42"/>
      <c r="KC193" s="42"/>
      <c r="KD193" s="42"/>
      <c r="KE193" s="42"/>
      <c r="KF193" s="42"/>
      <c r="KG193" s="42"/>
      <c r="KH193" s="42"/>
      <c r="KI193" s="42"/>
      <c r="KJ193" s="42"/>
      <c r="KK193" s="42"/>
      <c r="KL193" s="42"/>
      <c r="KM193" s="42"/>
      <c r="KP193" s="19"/>
    </row>
    <row r="194" spans="1:302" ht="17.399999999999999">
      <c r="A194" s="2100"/>
      <c r="AP194" s="19"/>
      <c r="AQ194" s="36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6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36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1418"/>
      <c r="FK194" s="9"/>
      <c r="FL194" s="9"/>
      <c r="FM194" s="9"/>
      <c r="FN194" s="9"/>
      <c r="FO194" s="41"/>
      <c r="FP194" s="10"/>
      <c r="FQ194" s="10"/>
      <c r="FR194" s="10"/>
      <c r="FS194" s="10"/>
      <c r="FT194" s="10"/>
      <c r="FU194" s="10"/>
      <c r="FV194" s="10"/>
      <c r="FW194" s="10"/>
      <c r="FX194" s="10"/>
      <c r="FY194" s="10"/>
      <c r="FZ194" s="10"/>
      <c r="GA194" s="10"/>
      <c r="GB194" s="10"/>
      <c r="GC194" s="10"/>
      <c r="GD194" s="10"/>
      <c r="GE194" s="10"/>
      <c r="GF194" s="10"/>
      <c r="GG194" s="10"/>
      <c r="GH194" s="10"/>
      <c r="GI194" s="10"/>
      <c r="GJ194" s="10"/>
      <c r="GK194" s="10"/>
      <c r="GL194" s="10"/>
      <c r="GM194" s="10"/>
      <c r="GN194" s="10"/>
      <c r="GO194" s="10"/>
      <c r="GP194" s="10"/>
      <c r="GQ194" s="10"/>
      <c r="GR194" s="10"/>
      <c r="GS194" s="10"/>
      <c r="GT194" s="10"/>
      <c r="GU194" s="10"/>
      <c r="GV194" s="10"/>
      <c r="GW194" s="10"/>
      <c r="GX194" s="10"/>
      <c r="GY194" s="10"/>
      <c r="GZ194" s="10"/>
      <c r="HA194" s="10"/>
      <c r="HB194" s="10"/>
      <c r="HC194" s="10"/>
      <c r="HD194" s="10"/>
      <c r="HE194" s="10"/>
      <c r="HF194" s="10"/>
      <c r="HG194" s="10"/>
      <c r="HH194" s="10"/>
      <c r="HI194" s="10"/>
      <c r="HJ194" s="10"/>
      <c r="HK194" s="10"/>
      <c r="HL194" s="10"/>
      <c r="HM194" s="10"/>
      <c r="HN194" s="10"/>
      <c r="HO194" s="10"/>
      <c r="HP194" s="10"/>
      <c r="HQ194" s="10"/>
      <c r="HR194" s="10"/>
      <c r="HS194" s="10"/>
      <c r="HT194" s="10"/>
      <c r="HU194" s="10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41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9"/>
      <c r="JE194" s="9"/>
      <c r="JF194" s="9"/>
      <c r="JG194" s="9"/>
      <c r="JH194" s="9"/>
      <c r="JI194" s="9"/>
      <c r="JJ194" s="9"/>
      <c r="JK194" s="9"/>
      <c r="JL194" s="9"/>
      <c r="JM194" s="9"/>
      <c r="JN194" s="9"/>
      <c r="JO194" s="9"/>
      <c r="JP194" s="9"/>
      <c r="JQ194" s="9"/>
      <c r="JR194" s="9"/>
      <c r="JS194" s="9"/>
      <c r="JT194" s="9"/>
      <c r="JU194" s="9"/>
      <c r="JV194" s="9"/>
      <c r="JW194" s="9"/>
      <c r="JX194" s="9"/>
      <c r="JY194" s="9"/>
      <c r="JZ194" s="9"/>
      <c r="KA194" s="9"/>
      <c r="KB194" s="9"/>
      <c r="KC194" s="9"/>
      <c r="KD194" s="9"/>
      <c r="KE194" s="9"/>
      <c r="KF194" s="9"/>
      <c r="KG194" s="9"/>
      <c r="KH194" s="9"/>
      <c r="KI194" s="9"/>
      <c r="KJ194" s="9"/>
      <c r="KK194" s="9"/>
      <c r="KL194" s="9"/>
      <c r="KM194" s="9"/>
      <c r="KP194" s="19"/>
    </row>
    <row r="195" spans="1:302" ht="17.399999999999999">
      <c r="A195" s="2100"/>
      <c r="AP195" s="19"/>
      <c r="AQ195" s="20"/>
      <c r="AS195" s="10"/>
      <c r="AT195" s="10"/>
      <c r="AU195" s="10"/>
      <c r="AV195" s="10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N195" s="10"/>
      <c r="CO195" s="10"/>
      <c r="CP195" s="10"/>
      <c r="CQ195" s="10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20"/>
      <c r="EB195" s="10"/>
      <c r="EC195" s="10"/>
      <c r="ED195" s="10"/>
      <c r="EE195" s="10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K195" s="10"/>
      <c r="FL195" s="9"/>
      <c r="FM195" s="9"/>
      <c r="FN195" s="9"/>
      <c r="FO195" s="41"/>
      <c r="FP195" s="10"/>
      <c r="FQ195" s="10"/>
      <c r="FR195" s="10"/>
      <c r="FS195" s="10"/>
      <c r="FT195" s="10"/>
      <c r="FU195" s="10"/>
      <c r="FV195" s="10"/>
      <c r="FW195" s="10"/>
      <c r="FX195" s="10"/>
      <c r="FY195" s="10"/>
      <c r="FZ195" s="10"/>
      <c r="GA195" s="10"/>
      <c r="GB195" s="1421"/>
      <c r="GC195" s="1409"/>
      <c r="GD195" s="1409"/>
      <c r="GE195" s="1409"/>
      <c r="GF195" s="10"/>
      <c r="GG195" s="10"/>
      <c r="GH195" s="10"/>
      <c r="GI195" s="10"/>
      <c r="GJ195" s="10"/>
      <c r="GK195" s="10"/>
      <c r="GL195" s="10"/>
      <c r="GO195" s="10"/>
      <c r="GP195" s="10"/>
      <c r="GQ195" s="10"/>
      <c r="GR195" s="10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10"/>
      <c r="IG195" s="41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KC195" s="10"/>
      <c r="KD195" s="10"/>
      <c r="KE195" s="10"/>
      <c r="KF195" s="10"/>
      <c r="KG195" s="10"/>
      <c r="KH195" s="10"/>
      <c r="KI195" s="10"/>
      <c r="KJ195" s="10"/>
      <c r="KK195" s="10"/>
      <c r="KL195" s="10"/>
      <c r="KM195" s="10"/>
      <c r="KP195" s="19"/>
    </row>
    <row r="196" spans="1:302" ht="17.399999999999999">
      <c r="A196" s="2100"/>
      <c r="AP196" s="19"/>
      <c r="AQ196" s="20"/>
      <c r="AS196" s="10"/>
      <c r="AT196" s="10"/>
      <c r="AU196" s="10"/>
      <c r="AV196" s="10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N196" s="10"/>
      <c r="CO196" s="10"/>
      <c r="CP196" s="10"/>
      <c r="CQ196" s="10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20"/>
      <c r="EB196" s="10"/>
      <c r="EC196" s="10"/>
      <c r="ED196" s="10"/>
      <c r="EE196" s="10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K196" s="10"/>
      <c r="FL196" s="9"/>
      <c r="FM196" s="9"/>
      <c r="FN196" s="9"/>
      <c r="FO196" s="41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O196" s="10"/>
      <c r="GP196" s="10"/>
      <c r="GQ196" s="10"/>
      <c r="GR196" s="10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41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9"/>
      <c r="JE196" s="9"/>
      <c r="JF196" s="9"/>
      <c r="JG196" s="9"/>
      <c r="JH196" s="9"/>
      <c r="JI196" s="9"/>
      <c r="JJ196" s="9"/>
      <c r="JK196" s="9"/>
      <c r="JL196" s="9"/>
      <c r="JM196" s="9"/>
      <c r="JN196" s="9"/>
      <c r="JO196" s="9"/>
      <c r="JP196" s="9"/>
      <c r="JQ196" s="9"/>
      <c r="JR196" s="9"/>
      <c r="JS196" s="9"/>
      <c r="JT196" s="9"/>
      <c r="JU196" s="9"/>
      <c r="JV196" s="9"/>
      <c r="JW196" s="9"/>
      <c r="JX196" s="9"/>
      <c r="JY196" s="9"/>
      <c r="JZ196" s="9"/>
      <c r="KA196" s="9"/>
      <c r="KB196" s="9"/>
      <c r="KC196" s="9"/>
      <c r="KD196" s="9"/>
      <c r="KE196" s="9"/>
      <c r="KF196" s="9"/>
      <c r="KG196" s="9"/>
      <c r="KH196" s="9"/>
      <c r="KI196" s="9"/>
      <c r="KJ196" s="9"/>
      <c r="KK196" s="9"/>
      <c r="KL196" s="9"/>
      <c r="KM196" s="9"/>
      <c r="KP196" s="19"/>
    </row>
    <row r="197" spans="1:302" ht="17.399999999999999">
      <c r="A197" s="2100"/>
      <c r="AP197" s="19"/>
      <c r="AS197" s="10"/>
      <c r="AT197" s="10"/>
      <c r="AU197" s="10"/>
      <c r="AV197" s="10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N197" s="10"/>
      <c r="CO197" s="10"/>
      <c r="CP197" s="10"/>
      <c r="CQ197" s="10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20"/>
      <c r="EB197" s="10"/>
      <c r="EC197" s="10"/>
      <c r="ED197" s="10"/>
      <c r="EE197" s="10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K197" s="10"/>
      <c r="FL197" s="9"/>
      <c r="FM197" s="9"/>
      <c r="FN197" s="9"/>
      <c r="FO197" s="9"/>
      <c r="FP197" s="91"/>
      <c r="FQ197" s="9"/>
      <c r="FR197" s="9"/>
      <c r="FS197" s="9"/>
      <c r="FT197" s="9"/>
      <c r="FU197" s="9"/>
      <c r="FV197" s="9"/>
      <c r="FW197" s="9"/>
      <c r="FX197" s="9"/>
      <c r="FY197" s="9"/>
      <c r="FZ197" s="9"/>
      <c r="GA197" s="9"/>
      <c r="GB197" s="9"/>
      <c r="GC197" s="9"/>
      <c r="GD197" s="9"/>
      <c r="GE197" s="9"/>
      <c r="GF197" s="9"/>
      <c r="GG197" s="9"/>
      <c r="GH197" s="9"/>
      <c r="GI197" s="9"/>
      <c r="GJ197" s="9"/>
      <c r="GK197" s="9"/>
      <c r="GL197" s="9"/>
      <c r="GO197" s="10"/>
      <c r="GP197" s="10"/>
      <c r="GQ197" s="10"/>
      <c r="GR197" s="10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41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9"/>
      <c r="JE197" s="9"/>
      <c r="JF197" s="9"/>
      <c r="JG197" s="9"/>
      <c r="JH197" s="9"/>
      <c r="JI197" s="9"/>
      <c r="JJ197" s="9"/>
      <c r="JK197" s="9"/>
      <c r="JL197" s="9"/>
      <c r="JM197" s="9"/>
      <c r="JN197" s="9"/>
      <c r="JO197" s="9"/>
      <c r="JP197" s="9"/>
      <c r="JQ197" s="9"/>
      <c r="JR197" s="9"/>
      <c r="JS197" s="9"/>
      <c r="JT197" s="9"/>
      <c r="JU197" s="9"/>
      <c r="JV197" s="9"/>
      <c r="JW197" s="9"/>
      <c r="JX197" s="9"/>
      <c r="JY197" s="9"/>
      <c r="JZ197" s="9"/>
      <c r="KA197" s="9"/>
      <c r="KB197" s="9"/>
      <c r="KC197" s="9"/>
      <c r="KD197" s="9"/>
      <c r="KE197" s="9"/>
      <c r="KF197" s="9"/>
      <c r="KG197" s="9"/>
      <c r="KH197" s="9"/>
      <c r="KI197" s="9"/>
      <c r="KJ197" s="9"/>
      <c r="KK197" s="9"/>
      <c r="KL197" s="9"/>
      <c r="KM197" s="9"/>
      <c r="KP197" s="19"/>
    </row>
    <row r="198" spans="1:302" ht="17.399999999999999">
      <c r="A198" s="2100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4"/>
      <c r="AS198" s="10"/>
      <c r="AT198" s="10"/>
      <c r="AU198" s="10"/>
      <c r="AV198" s="10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N198" s="10"/>
      <c r="CO198" s="10"/>
      <c r="CP198" s="10"/>
      <c r="CQ198" s="10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20"/>
      <c r="EB198" s="10"/>
      <c r="EC198" s="10"/>
      <c r="ED198" s="10"/>
      <c r="EE198" s="10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K198" s="10"/>
      <c r="FL198" s="9"/>
      <c r="FM198" s="9"/>
      <c r="FN198" s="9"/>
      <c r="FO198" s="9"/>
      <c r="FP198" s="91"/>
      <c r="FQ198" s="9"/>
      <c r="FR198" s="9"/>
      <c r="FS198" s="9"/>
      <c r="FT198" s="9"/>
      <c r="FU198" s="9"/>
      <c r="FV198" s="9"/>
      <c r="FW198" s="9"/>
      <c r="FX198" s="9"/>
      <c r="FY198" s="9"/>
      <c r="FZ198" s="9"/>
      <c r="GA198" s="9"/>
      <c r="GB198" s="9"/>
      <c r="GC198" s="9"/>
      <c r="GD198" s="9"/>
      <c r="GE198" s="9"/>
      <c r="GF198" s="9"/>
      <c r="GG198" s="9"/>
      <c r="GH198" s="9"/>
      <c r="GI198" s="9"/>
      <c r="GJ198" s="9"/>
      <c r="GK198" s="9"/>
      <c r="GL198" s="9"/>
      <c r="GO198" s="10"/>
      <c r="GP198" s="10"/>
      <c r="GQ198" s="10"/>
      <c r="GR198" s="10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41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9"/>
      <c r="JE198" s="9"/>
      <c r="JF198" s="9"/>
      <c r="JG198" s="9"/>
      <c r="JH198" s="9"/>
      <c r="JI198" s="9"/>
      <c r="JJ198" s="9"/>
      <c r="JK198" s="9"/>
      <c r="JL198" s="9"/>
      <c r="JM198" s="9"/>
      <c r="JN198" s="9"/>
      <c r="JO198" s="9"/>
      <c r="JP198" s="9"/>
      <c r="JQ198" s="9"/>
      <c r="JR198" s="9"/>
      <c r="JS198" s="9"/>
      <c r="JT198" s="9"/>
      <c r="JU198" s="9"/>
      <c r="JV198" s="9"/>
      <c r="JW198" s="9"/>
      <c r="JX198" s="9"/>
      <c r="JY198" s="9"/>
      <c r="JZ198" s="9"/>
      <c r="KA198" s="9"/>
      <c r="KB198" s="9"/>
      <c r="KC198" s="9"/>
      <c r="KD198" s="9"/>
      <c r="KE198" s="9"/>
      <c r="KF198" s="9"/>
      <c r="KG198" s="9"/>
      <c r="KH198" s="9"/>
      <c r="KI198" s="9"/>
      <c r="KJ198" s="9"/>
      <c r="KK198" s="9"/>
      <c r="KL198" s="9"/>
      <c r="KM198" s="9"/>
      <c r="KP198" s="19"/>
    </row>
    <row r="199" spans="1:302" ht="17.399999999999999"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  <c r="GK199" s="9"/>
      <c r="GL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9"/>
      <c r="JE199" s="9"/>
      <c r="JF199" s="9"/>
      <c r="JG199" s="9"/>
      <c r="JH199" s="9"/>
      <c r="JI199" s="9"/>
      <c r="JJ199" s="9"/>
      <c r="JK199" s="9"/>
      <c r="JL199" s="9"/>
      <c r="JM199" s="9"/>
      <c r="JN199" s="9"/>
      <c r="JO199" s="9"/>
      <c r="JP199" s="9"/>
      <c r="JQ199" s="9"/>
      <c r="JR199" s="9"/>
      <c r="JS199" s="9"/>
      <c r="JT199" s="9"/>
      <c r="JU199" s="9"/>
      <c r="JV199" s="9"/>
      <c r="JW199" s="9"/>
      <c r="JX199" s="9"/>
      <c r="JY199" s="9"/>
      <c r="JZ199" s="9"/>
      <c r="KA199" s="9"/>
      <c r="KB199" s="9"/>
      <c r="KC199" s="9"/>
      <c r="KD199" s="9"/>
      <c r="KE199" s="9"/>
      <c r="KF199" s="9"/>
      <c r="KG199" s="9"/>
      <c r="KH199" s="9"/>
      <c r="KI199" s="9"/>
      <c r="KJ199" s="9"/>
      <c r="KK199" s="9"/>
      <c r="KL199" s="9"/>
      <c r="KM199" s="9"/>
    </row>
    <row r="200" spans="1:302" ht="17.399999999999999"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  <c r="GK200" s="9"/>
      <c r="GL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9"/>
      <c r="JE200" s="9"/>
      <c r="JF200" s="9"/>
      <c r="JG200" s="9"/>
      <c r="JH200" s="9"/>
      <c r="JI200" s="9"/>
      <c r="JJ200" s="9"/>
      <c r="JK200" s="9"/>
      <c r="JL200" s="9"/>
      <c r="JM200" s="9"/>
      <c r="JN200" s="9"/>
      <c r="JO200" s="9"/>
      <c r="JP200" s="9"/>
      <c r="JQ200" s="9"/>
      <c r="JR200" s="9"/>
      <c r="JS200" s="9"/>
      <c r="JT200" s="9"/>
      <c r="JU200" s="9"/>
      <c r="JV200" s="9"/>
      <c r="JW200" s="9"/>
      <c r="JX200" s="9"/>
      <c r="JY200" s="9"/>
      <c r="JZ200" s="9"/>
      <c r="KA200" s="9"/>
      <c r="KB200" s="9"/>
      <c r="KC200" s="9"/>
      <c r="KD200" s="9"/>
      <c r="KE200" s="9"/>
      <c r="KF200" s="9"/>
      <c r="KG200" s="9"/>
      <c r="KH200" s="9"/>
      <c r="KI200" s="9"/>
      <c r="KJ200" s="9"/>
      <c r="KK200" s="9"/>
      <c r="KL200" s="9"/>
      <c r="KM200" s="9"/>
    </row>
    <row r="201" spans="1:302" ht="17.399999999999999"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K201" s="9"/>
      <c r="FL201" s="9"/>
      <c r="FM201" s="9"/>
      <c r="FN201" s="9"/>
      <c r="FO201" s="9"/>
      <c r="FP201" s="9"/>
      <c r="FQ201" s="9"/>
      <c r="FR201" s="9"/>
      <c r="FS201" s="9"/>
      <c r="FT201" s="9"/>
      <c r="FU201" s="9"/>
      <c r="FV201" s="9"/>
      <c r="FW201" s="9"/>
      <c r="FX201" s="9"/>
      <c r="FY201" s="9"/>
      <c r="FZ201" s="9"/>
      <c r="GA201" s="9"/>
      <c r="GB201" s="9"/>
      <c r="GC201" s="9"/>
      <c r="GD201" s="9"/>
      <c r="GE201" s="9"/>
      <c r="GF201" s="9"/>
      <c r="GG201" s="9"/>
      <c r="GH201" s="9"/>
      <c r="GI201" s="9"/>
      <c r="GJ201" s="9"/>
      <c r="GK201" s="9"/>
      <c r="GL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9"/>
      <c r="JE201" s="9"/>
      <c r="JF201" s="9"/>
      <c r="JG201" s="9"/>
      <c r="JH201" s="9"/>
      <c r="JI201" s="9"/>
      <c r="JJ201" s="9"/>
      <c r="JK201" s="9"/>
      <c r="JL201" s="9"/>
      <c r="JM201" s="9"/>
      <c r="JN201" s="9"/>
      <c r="JO201" s="9"/>
      <c r="JP201" s="9"/>
      <c r="JQ201" s="9"/>
      <c r="JR201" s="9"/>
      <c r="JS201" s="9"/>
      <c r="JT201" s="9"/>
      <c r="JU201" s="9"/>
      <c r="JV201" s="9"/>
      <c r="JW201" s="9"/>
      <c r="JX201" s="9"/>
      <c r="JY201" s="9"/>
      <c r="JZ201" s="9"/>
      <c r="KA201" s="9"/>
      <c r="KB201" s="9"/>
      <c r="KC201" s="9"/>
      <c r="KD201" s="9"/>
      <c r="KE201" s="9"/>
      <c r="KF201" s="9"/>
      <c r="KG201" s="9"/>
      <c r="KH201" s="9"/>
      <c r="KI201" s="9"/>
      <c r="KJ201" s="9"/>
      <c r="KK201" s="9"/>
      <c r="KL201" s="9"/>
      <c r="KM201" s="9"/>
    </row>
    <row r="202" spans="1:302" ht="17.399999999999999"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K202" s="9"/>
      <c r="FL202" s="9"/>
      <c r="FM202" s="9"/>
      <c r="FN202" s="9"/>
      <c r="FO202" s="9"/>
      <c r="FP202" s="9"/>
      <c r="FQ202" s="9"/>
      <c r="FR202" s="9"/>
      <c r="FS202" s="9"/>
      <c r="FT202" s="9"/>
      <c r="FU202" s="9"/>
      <c r="FV202" s="9"/>
      <c r="FW202" s="9"/>
      <c r="FX202" s="9"/>
      <c r="FY202" s="9"/>
      <c r="FZ202" s="9"/>
      <c r="GA202" s="9"/>
      <c r="GB202" s="9"/>
      <c r="GC202" s="9"/>
      <c r="GD202" s="9"/>
      <c r="GE202" s="9"/>
      <c r="GF202" s="9"/>
      <c r="GG202" s="9"/>
      <c r="GH202" s="9"/>
      <c r="GI202" s="9"/>
      <c r="GJ202" s="9"/>
      <c r="GK202" s="9"/>
      <c r="GL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9"/>
      <c r="JE202" s="9"/>
      <c r="JF202" s="9"/>
      <c r="JG202" s="9"/>
      <c r="JH202" s="9"/>
      <c r="JI202" s="9"/>
      <c r="JJ202" s="9"/>
      <c r="JK202" s="9"/>
      <c r="JL202" s="9"/>
      <c r="JM202" s="9"/>
      <c r="JN202" s="9"/>
      <c r="JO202" s="9"/>
      <c r="JP202" s="9"/>
      <c r="JQ202" s="9"/>
      <c r="JR202" s="9"/>
      <c r="JS202" s="9"/>
      <c r="JT202" s="9"/>
      <c r="JU202" s="9"/>
      <c r="JV202" s="9"/>
      <c r="JW202" s="9"/>
      <c r="JX202" s="9"/>
      <c r="JY202" s="9"/>
      <c r="JZ202" s="9"/>
      <c r="KA202" s="9"/>
      <c r="KB202" s="9"/>
      <c r="KC202" s="9"/>
      <c r="KD202" s="9"/>
      <c r="KE202" s="9"/>
      <c r="KF202" s="9"/>
      <c r="KG202" s="9"/>
      <c r="KH202" s="9"/>
      <c r="KI202" s="9"/>
      <c r="KJ202" s="9"/>
      <c r="KK202" s="9"/>
      <c r="KL202" s="9"/>
      <c r="KM202" s="9"/>
    </row>
    <row r="203" spans="1:302" ht="17.399999999999999"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K203" s="9"/>
      <c r="FL203" s="9"/>
      <c r="FM203" s="9"/>
      <c r="FN203" s="9"/>
      <c r="FO203" s="9"/>
      <c r="FP203" s="9"/>
      <c r="FQ203" s="9"/>
      <c r="FR203" s="9"/>
      <c r="FS203" s="9"/>
      <c r="FT203" s="9"/>
      <c r="FU203" s="9"/>
      <c r="FV203" s="9"/>
      <c r="FW203" s="9"/>
      <c r="FX203" s="9"/>
      <c r="FY203" s="9"/>
      <c r="FZ203" s="9"/>
      <c r="GA203" s="9"/>
      <c r="GB203" s="9"/>
      <c r="GC203" s="9"/>
      <c r="GD203" s="9"/>
      <c r="GE203" s="9"/>
      <c r="GF203" s="9"/>
      <c r="GG203" s="9"/>
      <c r="GH203" s="9"/>
      <c r="GI203" s="9"/>
      <c r="GJ203" s="9"/>
      <c r="GK203" s="9"/>
      <c r="GL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9"/>
      <c r="JE203" s="9"/>
      <c r="JF203" s="9"/>
      <c r="JG203" s="9"/>
      <c r="JH203" s="9"/>
      <c r="JI203" s="9"/>
      <c r="JJ203" s="9"/>
      <c r="JK203" s="9"/>
      <c r="JL203" s="9"/>
      <c r="JM203" s="9"/>
      <c r="JN203" s="9"/>
      <c r="JO203" s="9"/>
      <c r="JP203" s="9"/>
      <c r="JQ203" s="9"/>
      <c r="JR203" s="9"/>
      <c r="JS203" s="9"/>
      <c r="JT203" s="9"/>
      <c r="JU203" s="9"/>
      <c r="JV203" s="9"/>
      <c r="JW203" s="9"/>
      <c r="JX203" s="9"/>
      <c r="JY203" s="9"/>
      <c r="JZ203" s="9"/>
      <c r="KA203" s="9"/>
      <c r="KB203" s="9"/>
      <c r="KC203" s="9"/>
      <c r="KD203" s="9"/>
      <c r="KE203" s="9"/>
      <c r="KF203" s="9"/>
      <c r="KG203" s="9"/>
      <c r="KH203" s="9"/>
      <c r="KI203" s="9"/>
      <c r="KJ203" s="9"/>
      <c r="KK203" s="9"/>
      <c r="KL203" s="9"/>
      <c r="KM203" s="9"/>
    </row>
    <row r="204" spans="1:302" ht="17.399999999999999"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K204" s="9"/>
      <c r="FL204" s="9"/>
      <c r="FM204" s="9"/>
      <c r="FN204" s="9"/>
      <c r="FO204" s="9"/>
      <c r="FP204" s="9"/>
      <c r="FQ204" s="9"/>
      <c r="FR204" s="9"/>
      <c r="FS204" s="9"/>
      <c r="FT204" s="9"/>
      <c r="FU204" s="9"/>
      <c r="FV204" s="9"/>
      <c r="FW204" s="9"/>
      <c r="FX204" s="9"/>
      <c r="FY204" s="9"/>
      <c r="FZ204" s="9"/>
      <c r="GA204" s="9"/>
      <c r="GB204" s="9"/>
      <c r="GC204" s="9"/>
      <c r="GD204" s="9"/>
      <c r="GE204" s="9"/>
      <c r="GF204" s="9"/>
      <c r="GG204" s="9"/>
      <c r="GH204" s="9"/>
      <c r="GI204" s="9"/>
      <c r="GJ204" s="9"/>
      <c r="GK204" s="9"/>
      <c r="GL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9"/>
      <c r="JE204" s="9"/>
      <c r="JF204" s="9"/>
      <c r="JG204" s="9"/>
      <c r="JH204" s="9"/>
      <c r="JI204" s="9"/>
      <c r="JJ204" s="9"/>
      <c r="JK204" s="9"/>
      <c r="JL204" s="9"/>
      <c r="JM204" s="9"/>
      <c r="JN204" s="9"/>
      <c r="JO204" s="9"/>
      <c r="JP204" s="9"/>
      <c r="JQ204" s="9"/>
      <c r="JR204" s="9"/>
      <c r="JS204" s="9"/>
      <c r="JT204" s="9"/>
      <c r="JU204" s="9"/>
      <c r="JV204" s="9"/>
      <c r="JW204" s="9"/>
      <c r="JX204" s="9"/>
      <c r="JY204" s="9"/>
      <c r="JZ204" s="9"/>
      <c r="KA204" s="9"/>
      <c r="KB204" s="9"/>
      <c r="KC204" s="9"/>
      <c r="KD204" s="9"/>
      <c r="KE204" s="9"/>
      <c r="KF204" s="9"/>
      <c r="KG204" s="9"/>
      <c r="KH204" s="9"/>
      <c r="KI204" s="9"/>
      <c r="KJ204" s="9"/>
      <c r="KK204" s="9"/>
      <c r="KL204" s="9"/>
      <c r="KM204" s="9"/>
    </row>
    <row r="205" spans="1:302" ht="17.399999999999999"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K205" s="9"/>
      <c r="FL205" s="9"/>
      <c r="FM205" s="9"/>
      <c r="FN205" s="9"/>
      <c r="FO205" s="9"/>
      <c r="FP205" s="9"/>
      <c r="FQ205" s="9"/>
      <c r="FR205" s="9"/>
      <c r="FS205" s="9"/>
      <c r="FT205" s="9"/>
      <c r="FU205" s="9"/>
      <c r="FV205" s="9"/>
      <c r="FW205" s="9"/>
      <c r="FX205" s="9"/>
      <c r="FY205" s="9"/>
      <c r="FZ205" s="9"/>
      <c r="GA205" s="9"/>
      <c r="GB205" s="9"/>
      <c r="GC205" s="9"/>
      <c r="GD205" s="9"/>
      <c r="GE205" s="9"/>
      <c r="GF205" s="9"/>
      <c r="GG205" s="9"/>
      <c r="GH205" s="9"/>
      <c r="GI205" s="9"/>
      <c r="GJ205" s="9"/>
      <c r="GK205" s="9"/>
      <c r="GL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9"/>
      <c r="JE205" s="9"/>
      <c r="JF205" s="9"/>
      <c r="JG205" s="9"/>
      <c r="JH205" s="9"/>
      <c r="JI205" s="9"/>
      <c r="JJ205" s="9"/>
      <c r="JK205" s="9"/>
      <c r="JL205" s="9"/>
      <c r="JM205" s="9"/>
      <c r="JN205" s="9"/>
      <c r="JO205" s="9"/>
      <c r="JP205" s="9"/>
      <c r="JQ205" s="9"/>
      <c r="JR205" s="9"/>
      <c r="JS205" s="9"/>
      <c r="JT205" s="9"/>
      <c r="JU205" s="9"/>
      <c r="JV205" s="9"/>
      <c r="JW205" s="9"/>
      <c r="JX205" s="9"/>
      <c r="JY205" s="9"/>
      <c r="JZ205" s="9"/>
      <c r="KA205" s="9"/>
      <c r="KB205" s="9"/>
      <c r="KC205" s="9"/>
      <c r="KD205" s="9"/>
      <c r="KE205" s="9"/>
      <c r="KF205" s="9"/>
      <c r="KG205" s="9"/>
      <c r="KH205" s="9"/>
      <c r="KI205" s="9"/>
      <c r="KJ205" s="9"/>
      <c r="KK205" s="9"/>
      <c r="KL205" s="9"/>
      <c r="KM205" s="9"/>
    </row>
    <row r="206" spans="1:302" ht="17.399999999999999"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K206" s="9"/>
      <c r="FL206" s="9"/>
      <c r="FM206" s="9"/>
      <c r="FN206" s="9"/>
      <c r="FO206" s="9"/>
      <c r="FP206" s="9"/>
      <c r="FQ206" s="9"/>
      <c r="FR206" s="9"/>
      <c r="FS206" s="9"/>
      <c r="FT206" s="9"/>
      <c r="FU206" s="9"/>
      <c r="FV206" s="9"/>
      <c r="FW206" s="9"/>
      <c r="FX206" s="9"/>
      <c r="FY206" s="9"/>
      <c r="FZ206" s="9"/>
      <c r="GA206" s="9"/>
      <c r="GB206" s="9"/>
      <c r="GC206" s="9"/>
      <c r="GD206" s="9"/>
      <c r="GE206" s="9"/>
      <c r="GF206" s="9"/>
      <c r="GG206" s="9"/>
      <c r="GH206" s="9"/>
      <c r="GI206" s="9"/>
      <c r="GJ206" s="9"/>
      <c r="GK206" s="9"/>
      <c r="GL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9"/>
      <c r="JE206" s="9"/>
      <c r="JF206" s="9"/>
      <c r="JG206" s="9"/>
      <c r="JH206" s="9"/>
      <c r="JI206" s="9"/>
      <c r="JJ206" s="9"/>
      <c r="JK206" s="9"/>
      <c r="JL206" s="9"/>
      <c r="JM206" s="9"/>
      <c r="JN206" s="9"/>
      <c r="JO206" s="9"/>
      <c r="JP206" s="9"/>
      <c r="JQ206" s="9"/>
      <c r="JR206" s="9"/>
      <c r="JS206" s="9"/>
      <c r="JT206" s="9"/>
      <c r="JU206" s="9"/>
      <c r="JV206" s="9"/>
      <c r="JW206" s="9"/>
      <c r="JX206" s="9"/>
      <c r="JY206" s="9"/>
      <c r="JZ206" s="9"/>
      <c r="KA206" s="9"/>
      <c r="KB206" s="9"/>
      <c r="KC206" s="9"/>
      <c r="KD206" s="9"/>
      <c r="KE206" s="9"/>
      <c r="KF206" s="9"/>
      <c r="KG206" s="9"/>
      <c r="KH206" s="9"/>
      <c r="KI206" s="9"/>
      <c r="KJ206" s="9"/>
      <c r="KK206" s="9"/>
      <c r="KL206" s="9"/>
      <c r="KM206" s="9"/>
    </row>
    <row r="207" spans="1:302" ht="17.399999999999999"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K207" s="9"/>
      <c r="FL207" s="9"/>
      <c r="FM207" s="9"/>
      <c r="FN207" s="9"/>
      <c r="FO207" s="9"/>
      <c r="FP207" s="9"/>
      <c r="FQ207" s="9"/>
      <c r="FR207" s="9"/>
      <c r="FS207" s="9"/>
      <c r="FT207" s="9"/>
      <c r="FU207" s="9"/>
      <c r="FV207" s="9"/>
      <c r="FW207" s="9"/>
      <c r="FX207" s="9"/>
      <c r="FY207" s="9"/>
      <c r="FZ207" s="9"/>
      <c r="GA207" s="9"/>
      <c r="GB207" s="9"/>
      <c r="GC207" s="9"/>
      <c r="GD207" s="9"/>
      <c r="GE207" s="9"/>
      <c r="GF207" s="9"/>
      <c r="GG207" s="9"/>
      <c r="GH207" s="9"/>
      <c r="GI207" s="9"/>
      <c r="GJ207" s="9"/>
      <c r="GK207" s="9"/>
      <c r="GL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9"/>
      <c r="JE207" s="9"/>
      <c r="JF207" s="9"/>
      <c r="JG207" s="9"/>
      <c r="JH207" s="9"/>
      <c r="JI207" s="9"/>
      <c r="JJ207" s="9"/>
      <c r="JK207" s="9"/>
      <c r="JL207" s="9"/>
      <c r="JM207" s="9"/>
      <c r="JN207" s="9"/>
      <c r="JO207" s="9"/>
      <c r="JP207" s="9"/>
      <c r="JQ207" s="9"/>
      <c r="JR207" s="9"/>
      <c r="JS207" s="9"/>
      <c r="JT207" s="9"/>
      <c r="JU207" s="9"/>
      <c r="JV207" s="9"/>
      <c r="JW207" s="9"/>
      <c r="JX207" s="9"/>
      <c r="JY207" s="9"/>
      <c r="JZ207" s="9"/>
      <c r="KA207" s="9"/>
      <c r="KB207" s="9"/>
      <c r="KC207" s="9"/>
      <c r="KD207" s="9"/>
      <c r="KE207" s="9"/>
      <c r="KF207" s="9"/>
      <c r="KG207" s="9"/>
      <c r="KH207" s="9"/>
      <c r="KI207" s="9"/>
      <c r="KJ207" s="9"/>
      <c r="KK207" s="9"/>
      <c r="KL207" s="9"/>
      <c r="KM207" s="9"/>
    </row>
    <row r="208" spans="1:302" ht="17.399999999999999"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K208" s="9"/>
      <c r="FL208" s="9"/>
      <c r="FM208" s="9"/>
      <c r="FN208" s="9"/>
      <c r="FO208" s="9"/>
      <c r="FP208" s="9"/>
      <c r="FQ208" s="9"/>
      <c r="FR208" s="9"/>
      <c r="FS208" s="9"/>
      <c r="FT208" s="9"/>
      <c r="FU208" s="9"/>
      <c r="FV208" s="9"/>
      <c r="FW208" s="9"/>
      <c r="FX208" s="9"/>
      <c r="FY208" s="9"/>
      <c r="FZ208" s="9"/>
      <c r="GA208" s="9"/>
      <c r="GB208" s="9"/>
      <c r="GC208" s="9"/>
      <c r="GD208" s="9"/>
      <c r="GE208" s="9"/>
      <c r="GF208" s="9"/>
      <c r="GG208" s="9"/>
      <c r="GH208" s="9"/>
      <c r="GI208" s="9"/>
      <c r="GJ208" s="9"/>
      <c r="GK208" s="9"/>
      <c r="GL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9"/>
      <c r="JE208" s="9"/>
      <c r="JF208" s="9"/>
      <c r="JG208" s="9"/>
      <c r="JH208" s="9"/>
      <c r="JI208" s="9"/>
      <c r="JJ208" s="9"/>
      <c r="JK208" s="9"/>
      <c r="JL208" s="9"/>
      <c r="JM208" s="9"/>
      <c r="JN208" s="9"/>
      <c r="JO208" s="9"/>
      <c r="JP208" s="9"/>
      <c r="JQ208" s="9"/>
      <c r="JR208" s="9"/>
      <c r="JS208" s="9"/>
      <c r="JT208" s="9"/>
      <c r="JU208" s="9"/>
      <c r="JV208" s="9"/>
      <c r="JW208" s="9"/>
      <c r="JX208" s="9"/>
      <c r="JY208" s="9"/>
      <c r="JZ208" s="9"/>
      <c r="KA208" s="9"/>
      <c r="KB208" s="9"/>
      <c r="KC208" s="9"/>
      <c r="KD208" s="9"/>
      <c r="KE208" s="9"/>
      <c r="KF208" s="9"/>
      <c r="KG208" s="9"/>
      <c r="KH208" s="9"/>
      <c r="KI208" s="9"/>
      <c r="KJ208" s="9"/>
      <c r="KK208" s="9"/>
      <c r="KL208" s="9"/>
      <c r="KM208" s="9"/>
    </row>
    <row r="209" spans="45:299" ht="17.399999999999999"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K209" s="9"/>
      <c r="FL209" s="9"/>
      <c r="FM209" s="9"/>
      <c r="FN209" s="9"/>
      <c r="FO209" s="9"/>
      <c r="FP209" s="9"/>
      <c r="FQ209" s="9"/>
      <c r="FR209" s="9"/>
      <c r="FS209" s="9"/>
      <c r="FT209" s="9"/>
      <c r="FU209" s="9"/>
      <c r="FV209" s="9"/>
      <c r="FW209" s="9"/>
      <c r="FX209" s="9"/>
      <c r="FY209" s="9"/>
      <c r="FZ209" s="9"/>
      <c r="GA209" s="9"/>
      <c r="GB209" s="9"/>
      <c r="GC209" s="9"/>
      <c r="GD209" s="9"/>
      <c r="GE209" s="9"/>
      <c r="GF209" s="9"/>
      <c r="GG209" s="9"/>
      <c r="GH209" s="9"/>
      <c r="GI209" s="9"/>
      <c r="GJ209" s="9"/>
      <c r="GK209" s="9"/>
      <c r="GL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9"/>
      <c r="JE209" s="9"/>
      <c r="JF209" s="9"/>
      <c r="JG209" s="9"/>
      <c r="JH209" s="9"/>
      <c r="JI209" s="9"/>
      <c r="JJ209" s="9"/>
      <c r="JK209" s="9"/>
      <c r="JL209" s="9"/>
      <c r="JM209" s="9"/>
      <c r="JN209" s="9"/>
      <c r="JO209" s="9"/>
      <c r="JP209" s="9"/>
      <c r="JQ209" s="9"/>
      <c r="JR209" s="9"/>
      <c r="JS209" s="9"/>
      <c r="JT209" s="9"/>
      <c r="JU209" s="9"/>
      <c r="JV209" s="9"/>
      <c r="JW209" s="9"/>
      <c r="JX209" s="9"/>
      <c r="JY209" s="9"/>
      <c r="JZ209" s="9"/>
      <c r="KA209" s="9"/>
      <c r="KB209" s="9"/>
      <c r="KC209" s="9"/>
      <c r="KD209" s="9"/>
      <c r="KE209" s="9"/>
      <c r="KF209" s="9"/>
      <c r="KG209" s="9"/>
      <c r="KH209" s="9"/>
      <c r="KI209" s="9"/>
      <c r="KJ209" s="9"/>
      <c r="KK209" s="9"/>
      <c r="KL209" s="9"/>
      <c r="KM209" s="9"/>
    </row>
    <row r="210" spans="45:299" ht="17.399999999999999"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K210" s="9"/>
      <c r="FL210" s="9"/>
      <c r="FM210" s="9"/>
      <c r="FN210" s="9"/>
      <c r="FO210" s="9"/>
      <c r="FP210" s="9"/>
      <c r="FQ210" s="9"/>
      <c r="FR210" s="9"/>
      <c r="FS210" s="9"/>
      <c r="FT210" s="9"/>
      <c r="FU210" s="9"/>
      <c r="FV210" s="9"/>
      <c r="FW210" s="9"/>
      <c r="FX210" s="9"/>
      <c r="FY210" s="9"/>
      <c r="FZ210" s="9"/>
      <c r="GA210" s="9"/>
      <c r="GB210" s="9"/>
      <c r="GC210" s="9"/>
      <c r="GD210" s="9"/>
      <c r="GE210" s="9"/>
      <c r="GF210" s="9"/>
      <c r="GG210" s="9"/>
      <c r="GH210" s="9"/>
      <c r="GI210" s="9"/>
      <c r="GJ210" s="9"/>
      <c r="GK210" s="9"/>
      <c r="GL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9"/>
      <c r="JE210" s="9"/>
      <c r="JF210" s="9"/>
      <c r="JG210" s="9"/>
      <c r="JH210" s="9"/>
      <c r="JI210" s="9"/>
      <c r="JJ210" s="9"/>
      <c r="JK210" s="9"/>
      <c r="JL210" s="9"/>
      <c r="JM210" s="9"/>
      <c r="JN210" s="9"/>
      <c r="JO210" s="9"/>
      <c r="JP210" s="9"/>
      <c r="JQ210" s="9"/>
      <c r="JR210" s="9"/>
      <c r="JS210" s="9"/>
      <c r="JT210" s="9"/>
      <c r="JU210" s="9"/>
      <c r="JV210" s="9"/>
      <c r="JW210" s="9"/>
      <c r="JX210" s="9"/>
      <c r="JY210" s="9"/>
      <c r="JZ210" s="9"/>
      <c r="KA210" s="9"/>
      <c r="KB210" s="9"/>
      <c r="KC210" s="9"/>
      <c r="KD210" s="9"/>
      <c r="KE210" s="9"/>
      <c r="KF210" s="9"/>
      <c r="KG210" s="9"/>
      <c r="KH210" s="9"/>
      <c r="KI210" s="9"/>
      <c r="KJ210" s="9"/>
      <c r="KK210" s="9"/>
      <c r="KL210" s="9"/>
      <c r="KM210" s="9"/>
    </row>
    <row r="211" spans="45:299" ht="17.399999999999999"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K211" s="9"/>
      <c r="FL211" s="9"/>
      <c r="FM211" s="9"/>
      <c r="FN211" s="9"/>
      <c r="FO211" s="9"/>
      <c r="FP211" s="9"/>
      <c r="FQ211" s="9"/>
      <c r="FR211" s="9"/>
      <c r="FS211" s="9"/>
      <c r="FT211" s="9"/>
      <c r="FU211" s="9"/>
      <c r="FV211" s="9"/>
      <c r="FW211" s="9"/>
      <c r="FX211" s="9"/>
      <c r="FY211" s="9"/>
      <c r="FZ211" s="9"/>
      <c r="GA211" s="9"/>
      <c r="GB211" s="9"/>
      <c r="GC211" s="9"/>
      <c r="GD211" s="9"/>
      <c r="GE211" s="9"/>
      <c r="GF211" s="9"/>
      <c r="GG211" s="9"/>
      <c r="GH211" s="9"/>
      <c r="GI211" s="9"/>
      <c r="GJ211" s="9"/>
      <c r="GK211" s="9"/>
      <c r="GL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9"/>
      <c r="JE211" s="9"/>
      <c r="JF211" s="9"/>
      <c r="JG211" s="9"/>
      <c r="JH211" s="9"/>
      <c r="JI211" s="9"/>
      <c r="JJ211" s="9"/>
      <c r="JK211" s="9"/>
      <c r="JL211" s="9"/>
      <c r="JM211" s="9"/>
      <c r="JN211" s="9"/>
      <c r="JO211" s="9"/>
      <c r="JP211" s="9"/>
      <c r="JQ211" s="9"/>
      <c r="JR211" s="9"/>
      <c r="JS211" s="9"/>
      <c r="JT211" s="9"/>
      <c r="JU211" s="9"/>
      <c r="JV211" s="9"/>
      <c r="JW211" s="9"/>
      <c r="JX211" s="9"/>
      <c r="JY211" s="9"/>
      <c r="JZ211" s="9"/>
      <c r="KA211" s="9"/>
      <c r="KB211" s="9"/>
      <c r="KC211" s="9"/>
      <c r="KD211" s="9"/>
      <c r="KE211" s="9"/>
      <c r="KF211" s="9"/>
      <c r="KG211" s="9"/>
      <c r="KH211" s="9"/>
      <c r="KI211" s="9"/>
      <c r="KJ211" s="9"/>
      <c r="KK211" s="9"/>
      <c r="KL211" s="9"/>
      <c r="KM211" s="9"/>
    </row>
    <row r="212" spans="45:299" ht="17.399999999999999"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  <c r="FK212" s="9"/>
      <c r="FL212" s="9"/>
      <c r="FM212" s="9"/>
      <c r="FN212" s="9"/>
      <c r="FO212" s="9"/>
      <c r="FP212" s="9"/>
      <c r="FQ212" s="9"/>
      <c r="FR212" s="9"/>
      <c r="FS212" s="9"/>
      <c r="FT212" s="9"/>
      <c r="FU212" s="9"/>
      <c r="FV212" s="9"/>
      <c r="FW212" s="9"/>
      <c r="FX212" s="9"/>
      <c r="FY212" s="9"/>
      <c r="FZ212" s="9"/>
      <c r="GA212" s="9"/>
      <c r="GB212" s="9"/>
      <c r="GC212" s="9"/>
      <c r="GD212" s="9"/>
      <c r="GE212" s="9"/>
      <c r="GF212" s="9"/>
      <c r="GG212" s="9"/>
      <c r="GH212" s="9"/>
      <c r="GI212" s="9"/>
      <c r="GJ212" s="9"/>
      <c r="GK212" s="9"/>
      <c r="GL212" s="9"/>
      <c r="GO212" s="9"/>
      <c r="GP212" s="9"/>
      <c r="GQ212" s="9"/>
      <c r="GR212" s="9"/>
      <c r="GS212" s="9"/>
      <c r="GT212" s="9"/>
      <c r="GU212" s="9"/>
      <c r="GV212" s="9"/>
      <c r="GW212" s="9"/>
      <c r="GX212" s="9"/>
      <c r="GY212" s="9"/>
      <c r="GZ212" s="9"/>
      <c r="HA212" s="9"/>
      <c r="HB212" s="9"/>
      <c r="HC212" s="9"/>
      <c r="HD212" s="9"/>
      <c r="HE212" s="9"/>
      <c r="HF212" s="9"/>
      <c r="HG212" s="9"/>
      <c r="HH212" s="9"/>
      <c r="HI212" s="9"/>
      <c r="HJ212" s="9"/>
      <c r="HK212" s="9"/>
      <c r="HL212" s="9"/>
      <c r="HM212" s="9"/>
      <c r="HN212" s="9"/>
      <c r="HO212" s="9"/>
      <c r="HP212" s="9"/>
      <c r="HQ212" s="9"/>
      <c r="HR212" s="9"/>
      <c r="HS212" s="9"/>
      <c r="HT212" s="9"/>
      <c r="HU212" s="9"/>
      <c r="HV212" s="9"/>
      <c r="HW212" s="9"/>
      <c r="HX212" s="9"/>
      <c r="HY212" s="9"/>
      <c r="HZ212" s="9"/>
      <c r="IA212" s="9"/>
      <c r="IB212" s="9"/>
      <c r="IC212" s="9"/>
      <c r="ID212" s="9"/>
      <c r="IE212" s="9"/>
      <c r="IF212" s="9"/>
      <c r="IG212" s="9"/>
      <c r="IH212" s="9"/>
      <c r="II212" s="9"/>
      <c r="IJ212" s="9"/>
      <c r="IK212" s="9"/>
      <c r="IL212" s="9"/>
      <c r="IM212" s="9"/>
      <c r="IN212" s="9"/>
      <c r="IO212" s="9"/>
      <c r="IP212" s="9"/>
      <c r="IQ212" s="9"/>
      <c r="IR212" s="9"/>
      <c r="IS212" s="9"/>
      <c r="IT212" s="9"/>
      <c r="IU212" s="9"/>
      <c r="IV212" s="9"/>
      <c r="IW212" s="9"/>
      <c r="IX212" s="9"/>
      <c r="IY212" s="9"/>
      <c r="IZ212" s="9"/>
      <c r="JA212" s="9"/>
      <c r="JB212" s="9"/>
      <c r="JC212" s="9"/>
      <c r="JD212" s="9"/>
      <c r="JE212" s="9"/>
      <c r="JF212" s="9"/>
      <c r="JG212" s="9"/>
      <c r="JH212" s="9"/>
      <c r="JI212" s="9"/>
      <c r="JJ212" s="9"/>
      <c r="JK212" s="9"/>
      <c r="JL212" s="9"/>
      <c r="JM212" s="9"/>
      <c r="JN212" s="9"/>
      <c r="JO212" s="9"/>
      <c r="JP212" s="9"/>
      <c r="JQ212" s="9"/>
      <c r="JR212" s="9"/>
      <c r="JS212" s="9"/>
      <c r="JT212" s="9"/>
      <c r="JU212" s="9"/>
      <c r="JV212" s="9"/>
      <c r="JW212" s="9"/>
      <c r="JX212" s="9"/>
      <c r="JY212" s="9"/>
      <c r="JZ212" s="9"/>
      <c r="KA212" s="9"/>
      <c r="KB212" s="9"/>
      <c r="KC212" s="9"/>
      <c r="KD212" s="9"/>
      <c r="KE212" s="9"/>
      <c r="KF212" s="9"/>
      <c r="KG212" s="9"/>
      <c r="KH212" s="9"/>
      <c r="KI212" s="9"/>
      <c r="KJ212" s="9"/>
      <c r="KK212" s="9"/>
      <c r="KL212" s="9"/>
      <c r="KM212" s="9"/>
    </row>
    <row r="213" spans="45:299" ht="17.399999999999999"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K213" s="9"/>
      <c r="FL213" s="9"/>
      <c r="FM213" s="9"/>
      <c r="FN213" s="9"/>
      <c r="FO213" s="9"/>
      <c r="FP213" s="9"/>
      <c r="FQ213" s="9"/>
      <c r="FR213" s="9"/>
      <c r="FS213" s="9"/>
      <c r="FT213" s="9"/>
      <c r="FU213" s="9"/>
      <c r="FV213" s="9"/>
      <c r="FW213" s="9"/>
      <c r="FX213" s="9"/>
      <c r="FY213" s="9"/>
      <c r="FZ213" s="9"/>
      <c r="GA213" s="9"/>
      <c r="GB213" s="9"/>
      <c r="GC213" s="9"/>
      <c r="GD213" s="9"/>
      <c r="GE213" s="9"/>
      <c r="GF213" s="9"/>
      <c r="GG213" s="9"/>
      <c r="GH213" s="9"/>
      <c r="GI213" s="9"/>
      <c r="GJ213" s="9"/>
      <c r="GK213" s="9"/>
      <c r="GL213" s="9"/>
      <c r="GO213" s="9"/>
      <c r="GP213" s="9"/>
      <c r="GQ213" s="9"/>
      <c r="GR213" s="9"/>
      <c r="GS213" s="9"/>
      <c r="GT213" s="9"/>
      <c r="GU213" s="9"/>
      <c r="GV213" s="9"/>
      <c r="GW213" s="9"/>
      <c r="GX213" s="9"/>
      <c r="GY213" s="9"/>
      <c r="GZ213" s="9"/>
      <c r="HA213" s="9"/>
      <c r="HB213" s="9"/>
      <c r="HC213" s="9"/>
      <c r="HD213" s="9"/>
      <c r="HE213" s="9"/>
      <c r="HF213" s="9"/>
      <c r="HG213" s="9"/>
      <c r="HH213" s="9"/>
      <c r="HI213" s="9"/>
      <c r="HJ213" s="9"/>
      <c r="HK213" s="9"/>
      <c r="HL213" s="9"/>
      <c r="HM213" s="9"/>
      <c r="HN213" s="9"/>
      <c r="HO213" s="9"/>
      <c r="HP213" s="9"/>
      <c r="HQ213" s="9"/>
      <c r="HR213" s="9"/>
      <c r="HS213" s="9"/>
      <c r="HT213" s="9"/>
      <c r="HU213" s="9"/>
      <c r="HV213" s="9"/>
      <c r="HW213" s="9"/>
      <c r="HX213" s="9"/>
      <c r="HY213" s="9"/>
      <c r="HZ213" s="9"/>
      <c r="IA213" s="9"/>
      <c r="IB213" s="9"/>
      <c r="IC213" s="9"/>
      <c r="ID213" s="9"/>
      <c r="IE213" s="9"/>
      <c r="IF213" s="9"/>
      <c r="IG213" s="9"/>
      <c r="IH213" s="9"/>
      <c r="II213" s="9"/>
      <c r="IJ213" s="9"/>
      <c r="IK213" s="9"/>
      <c r="IL213" s="9"/>
      <c r="IM213" s="9"/>
      <c r="IN213" s="9"/>
      <c r="IO213" s="9"/>
      <c r="IP213" s="9"/>
      <c r="IQ213" s="9"/>
      <c r="IR213" s="9"/>
      <c r="IS213" s="9"/>
      <c r="IT213" s="9"/>
      <c r="IU213" s="9"/>
      <c r="IV213" s="9"/>
      <c r="IW213" s="9"/>
      <c r="IX213" s="9"/>
      <c r="IY213" s="9"/>
      <c r="IZ213" s="9"/>
      <c r="JA213" s="9"/>
      <c r="JB213" s="9"/>
      <c r="JC213" s="9"/>
      <c r="JD213" s="9"/>
      <c r="JE213" s="9"/>
      <c r="JF213" s="9"/>
      <c r="JG213" s="9"/>
      <c r="JH213" s="9"/>
      <c r="JI213" s="9"/>
      <c r="JJ213" s="9"/>
      <c r="JK213" s="9"/>
      <c r="JL213" s="9"/>
      <c r="JM213" s="9"/>
      <c r="JN213" s="9"/>
      <c r="JO213" s="9"/>
      <c r="JP213" s="9"/>
      <c r="JQ213" s="9"/>
      <c r="JR213" s="9"/>
      <c r="JS213" s="9"/>
      <c r="JT213" s="9"/>
      <c r="JU213" s="9"/>
      <c r="JV213" s="9"/>
      <c r="JW213" s="9"/>
      <c r="JX213" s="9"/>
      <c r="JY213" s="9"/>
      <c r="JZ213" s="9"/>
      <c r="KA213" s="9"/>
      <c r="KB213" s="9"/>
      <c r="KC213" s="9"/>
      <c r="KD213" s="9"/>
      <c r="KE213" s="9"/>
      <c r="KF213" s="9"/>
      <c r="KG213" s="9"/>
      <c r="KH213" s="9"/>
      <c r="KI213" s="9"/>
      <c r="KJ213" s="9"/>
      <c r="KK213" s="9"/>
      <c r="KL213" s="9"/>
      <c r="KM213" s="9"/>
    </row>
    <row r="214" spans="45:299" ht="17.399999999999999"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9"/>
      <c r="EP214" s="9"/>
      <c r="EQ214" s="9"/>
      <c r="ER214" s="9"/>
      <c r="ES214" s="9"/>
      <c r="ET214" s="9"/>
      <c r="EU214" s="9"/>
      <c r="EV214" s="9"/>
      <c r="EW214" s="9"/>
      <c r="EX214" s="9"/>
      <c r="EY214" s="9"/>
      <c r="EZ214" s="9"/>
      <c r="FA214" s="9"/>
      <c r="FB214" s="9"/>
      <c r="FC214" s="9"/>
      <c r="FD214" s="9"/>
      <c r="FE214" s="9"/>
      <c r="FF214" s="9"/>
      <c r="FG214" s="9"/>
      <c r="FH214" s="9"/>
      <c r="FK214" s="9"/>
      <c r="FL214" s="9"/>
      <c r="FM214" s="9"/>
      <c r="FN214" s="9"/>
      <c r="FO214" s="9"/>
      <c r="FP214" s="9"/>
      <c r="FQ214" s="9"/>
      <c r="FR214" s="9"/>
      <c r="FS214" s="9"/>
      <c r="FT214" s="9"/>
      <c r="FU214" s="9"/>
      <c r="FV214" s="9"/>
      <c r="FW214" s="9"/>
      <c r="FX214" s="9"/>
      <c r="FY214" s="9"/>
      <c r="FZ214" s="9"/>
      <c r="GA214" s="9"/>
      <c r="GB214" s="9"/>
      <c r="GC214" s="9"/>
      <c r="GD214" s="9"/>
      <c r="GE214" s="9"/>
      <c r="GF214" s="9"/>
      <c r="GG214" s="9"/>
      <c r="GH214" s="9"/>
      <c r="GI214" s="9"/>
      <c r="GJ214" s="9"/>
      <c r="GK214" s="9"/>
      <c r="GL214" s="9"/>
      <c r="GO214" s="9"/>
      <c r="GP214" s="9"/>
      <c r="GQ214" s="9"/>
      <c r="GR214" s="9"/>
      <c r="GS214" s="9"/>
      <c r="GT214" s="9"/>
      <c r="GU214" s="9"/>
      <c r="GV214" s="9"/>
      <c r="GW214" s="9"/>
      <c r="GX214" s="9"/>
      <c r="GY214" s="9"/>
      <c r="GZ214" s="9"/>
      <c r="HA214" s="9"/>
      <c r="HB214" s="9"/>
      <c r="HC214" s="9"/>
      <c r="HD214" s="9"/>
      <c r="HE214" s="9"/>
      <c r="HF214" s="9"/>
      <c r="HG214" s="9"/>
      <c r="HH214" s="9"/>
      <c r="HI214" s="9"/>
      <c r="HJ214" s="9"/>
      <c r="HK214" s="9"/>
      <c r="HL214" s="9"/>
      <c r="HM214" s="9"/>
      <c r="HN214" s="9"/>
      <c r="HO214" s="9"/>
      <c r="HP214" s="9"/>
      <c r="HQ214" s="9"/>
      <c r="HR214" s="9"/>
      <c r="HS214" s="9"/>
      <c r="HT214" s="9"/>
      <c r="HU214" s="9"/>
      <c r="HV214" s="9"/>
      <c r="HW214" s="9"/>
      <c r="HX214" s="9"/>
      <c r="HY214" s="9"/>
      <c r="HZ214" s="9"/>
      <c r="IA214" s="9"/>
      <c r="IB214" s="9"/>
      <c r="IC214" s="9"/>
      <c r="ID214" s="9"/>
      <c r="IE214" s="9"/>
      <c r="IF214" s="9"/>
      <c r="IG214" s="9"/>
      <c r="IH214" s="9"/>
      <c r="II214" s="9"/>
      <c r="IJ214" s="9"/>
      <c r="IK214" s="9"/>
      <c r="IL214" s="9"/>
      <c r="IM214" s="9"/>
      <c r="IN214" s="9"/>
      <c r="IO214" s="9"/>
      <c r="IP214" s="9"/>
      <c r="IQ214" s="9"/>
      <c r="IR214" s="9"/>
      <c r="IS214" s="9"/>
      <c r="IT214" s="9"/>
      <c r="IU214" s="9"/>
      <c r="IV214" s="9"/>
      <c r="IW214" s="9"/>
      <c r="IX214" s="9"/>
      <c r="IY214" s="9"/>
      <c r="IZ214" s="9"/>
      <c r="JA214" s="9"/>
      <c r="JB214" s="9"/>
      <c r="JC214" s="9"/>
      <c r="JD214" s="9"/>
      <c r="JE214" s="9"/>
      <c r="JF214" s="9"/>
      <c r="JG214" s="9"/>
      <c r="JH214" s="9"/>
      <c r="JI214" s="9"/>
      <c r="JJ214" s="9"/>
      <c r="JK214" s="9"/>
      <c r="JL214" s="9"/>
      <c r="JM214" s="9"/>
      <c r="JN214" s="9"/>
      <c r="JO214" s="9"/>
      <c r="JP214" s="9"/>
      <c r="JQ214" s="9"/>
      <c r="JR214" s="9"/>
      <c r="JS214" s="9"/>
      <c r="JT214" s="9"/>
      <c r="JU214" s="9"/>
      <c r="JV214" s="9"/>
      <c r="JW214" s="9"/>
      <c r="JX214" s="9"/>
      <c r="JY214" s="9"/>
      <c r="JZ214" s="9"/>
      <c r="KA214" s="9"/>
      <c r="KB214" s="9"/>
      <c r="KC214" s="9"/>
      <c r="KD214" s="9"/>
      <c r="KE214" s="9"/>
      <c r="KF214" s="9"/>
      <c r="KG214" s="9"/>
      <c r="KH214" s="9"/>
      <c r="KI214" s="9"/>
      <c r="KJ214" s="9"/>
      <c r="KK214" s="9"/>
      <c r="KL214" s="9"/>
      <c r="KM214" s="9"/>
    </row>
    <row r="215" spans="45:299" ht="17.399999999999999"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9"/>
      <c r="EP215" s="9"/>
      <c r="EQ215" s="9"/>
      <c r="ER215" s="9"/>
      <c r="ES215" s="9"/>
      <c r="ET215" s="9"/>
      <c r="EU215" s="9"/>
      <c r="EV215" s="9"/>
      <c r="EW215" s="9"/>
      <c r="EX215" s="9"/>
      <c r="EY215" s="9"/>
      <c r="EZ215" s="9"/>
      <c r="FA215" s="9"/>
      <c r="FB215" s="9"/>
      <c r="FC215" s="9"/>
      <c r="FD215" s="9"/>
      <c r="FE215" s="9"/>
      <c r="FF215" s="9"/>
      <c r="FG215" s="9"/>
      <c r="FH215" s="9"/>
      <c r="FK215" s="9"/>
      <c r="FL215" s="9"/>
      <c r="FM215" s="9"/>
      <c r="FN215" s="9"/>
      <c r="FO215" s="9"/>
      <c r="FP215" s="9"/>
      <c r="FQ215" s="9"/>
      <c r="FR215" s="9"/>
      <c r="FS215" s="9"/>
      <c r="FT215" s="9"/>
      <c r="FU215" s="9"/>
      <c r="FV215" s="9"/>
      <c r="FW215" s="9"/>
      <c r="FX215" s="9"/>
      <c r="FY215" s="9"/>
      <c r="FZ215" s="9"/>
      <c r="GA215" s="9"/>
      <c r="GB215" s="9"/>
      <c r="GC215" s="9"/>
      <c r="GD215" s="9"/>
      <c r="GE215" s="9"/>
      <c r="GF215" s="9"/>
      <c r="GG215" s="9"/>
      <c r="GH215" s="9"/>
      <c r="GI215" s="9"/>
      <c r="GJ215" s="9"/>
      <c r="GK215" s="9"/>
      <c r="GL215" s="9"/>
      <c r="GO215" s="9"/>
      <c r="GP215" s="9"/>
      <c r="GQ215" s="9"/>
      <c r="GR215" s="9"/>
      <c r="GS215" s="9"/>
      <c r="GT215" s="9"/>
      <c r="GU215" s="9"/>
      <c r="GV215" s="9"/>
      <c r="GW215" s="9"/>
      <c r="GX215" s="9"/>
      <c r="GY215" s="9"/>
      <c r="GZ215" s="9"/>
      <c r="HA215" s="9"/>
      <c r="HB215" s="9"/>
      <c r="HC215" s="9"/>
      <c r="HD215" s="9"/>
      <c r="HE215" s="9"/>
      <c r="HF215" s="9"/>
      <c r="HG215" s="9"/>
      <c r="HH215" s="9"/>
      <c r="HI215" s="9"/>
      <c r="HJ215" s="9"/>
      <c r="HK215" s="9"/>
      <c r="HL215" s="9"/>
      <c r="HM215" s="9"/>
      <c r="HN215" s="9"/>
      <c r="HO215" s="9"/>
      <c r="HP215" s="9"/>
      <c r="HQ215" s="9"/>
      <c r="HR215" s="9"/>
      <c r="HS215" s="9"/>
      <c r="HT215" s="9"/>
      <c r="HU215" s="9"/>
      <c r="HV215" s="9"/>
      <c r="HW215" s="9"/>
      <c r="HX215" s="9"/>
      <c r="HY215" s="9"/>
      <c r="HZ215" s="9"/>
      <c r="IA215" s="9"/>
      <c r="IB215" s="9"/>
      <c r="IC215" s="9"/>
      <c r="ID215" s="9"/>
      <c r="IE215" s="9"/>
      <c r="IF215" s="9"/>
      <c r="IG215" s="9"/>
      <c r="IH215" s="9"/>
      <c r="II215" s="9"/>
      <c r="IJ215" s="9"/>
      <c r="IK215" s="9"/>
      <c r="IL215" s="9"/>
      <c r="IM215" s="9"/>
      <c r="IN215" s="9"/>
      <c r="IO215" s="9"/>
      <c r="IP215" s="9"/>
      <c r="IQ215" s="9"/>
      <c r="IR215" s="9"/>
      <c r="IS215" s="9"/>
      <c r="IT215" s="9"/>
      <c r="IU215" s="9"/>
      <c r="IV215" s="9"/>
      <c r="IW215" s="9"/>
      <c r="IX215" s="9"/>
      <c r="IY215" s="9"/>
      <c r="IZ215" s="9"/>
      <c r="JA215" s="9"/>
      <c r="JB215" s="9"/>
      <c r="JC215" s="9"/>
      <c r="JD215" s="9"/>
      <c r="JE215" s="9"/>
      <c r="JF215" s="9"/>
      <c r="JG215" s="9"/>
      <c r="JH215" s="9"/>
      <c r="JI215" s="9"/>
      <c r="JJ215" s="9"/>
      <c r="JK215" s="9"/>
      <c r="JL215" s="9"/>
      <c r="JM215" s="9"/>
      <c r="JN215" s="9"/>
      <c r="JO215" s="9"/>
      <c r="JP215" s="9"/>
      <c r="JQ215" s="9"/>
      <c r="JR215" s="9"/>
      <c r="JS215" s="9"/>
      <c r="JT215" s="9"/>
      <c r="JU215" s="9"/>
      <c r="JV215" s="9"/>
      <c r="JW215" s="9"/>
      <c r="JX215" s="9"/>
      <c r="JY215" s="9"/>
      <c r="JZ215" s="9"/>
      <c r="KA215" s="9"/>
      <c r="KB215" s="9"/>
      <c r="KC215" s="9"/>
      <c r="KD215" s="9"/>
      <c r="KE215" s="9"/>
      <c r="KF215" s="9"/>
      <c r="KG215" s="9"/>
      <c r="KH215" s="9"/>
      <c r="KI215" s="9"/>
      <c r="KJ215" s="9"/>
      <c r="KK215" s="9"/>
      <c r="KL215" s="9"/>
      <c r="KM215" s="9"/>
    </row>
    <row r="216" spans="45:299" ht="17.399999999999999"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  <c r="GK216" s="9"/>
      <c r="GL216" s="9"/>
      <c r="GO216" s="9"/>
      <c r="GP216" s="9"/>
      <c r="GQ216" s="9"/>
      <c r="GR216" s="9"/>
      <c r="GS216" s="9"/>
      <c r="GT216" s="9"/>
      <c r="GU216" s="9"/>
      <c r="GV216" s="9"/>
      <c r="GW216" s="9"/>
      <c r="GX216" s="9"/>
      <c r="GY216" s="9"/>
      <c r="GZ216" s="9"/>
      <c r="HA216" s="9"/>
      <c r="HB216" s="9"/>
      <c r="HC216" s="9"/>
      <c r="HD216" s="9"/>
      <c r="HE216" s="9"/>
      <c r="HF216" s="9"/>
      <c r="HG216" s="9"/>
      <c r="HH216" s="9"/>
      <c r="HI216" s="9"/>
      <c r="HJ216" s="9"/>
      <c r="HK216" s="9"/>
      <c r="HL216" s="9"/>
      <c r="HM216" s="9"/>
      <c r="HN216" s="9"/>
      <c r="HO216" s="9"/>
      <c r="HP216" s="9"/>
      <c r="HQ216" s="9"/>
      <c r="HR216" s="9"/>
      <c r="HS216" s="9"/>
      <c r="HT216" s="9"/>
      <c r="HU216" s="9"/>
      <c r="HV216" s="9"/>
      <c r="HW216" s="9"/>
      <c r="HX216" s="9"/>
      <c r="HY216" s="9"/>
      <c r="HZ216" s="9"/>
      <c r="IA216" s="9"/>
      <c r="IB216" s="9"/>
      <c r="IC216" s="9"/>
      <c r="ID216" s="9"/>
      <c r="IE216" s="9"/>
      <c r="IF216" s="9"/>
      <c r="IG216" s="9"/>
      <c r="IH216" s="9"/>
      <c r="II216" s="9"/>
      <c r="IJ216" s="9"/>
      <c r="IK216" s="9"/>
      <c r="IL216" s="9"/>
      <c r="IM216" s="9"/>
      <c r="IN216" s="9"/>
      <c r="IO216" s="9"/>
      <c r="IP216" s="9"/>
      <c r="IQ216" s="9"/>
      <c r="IR216" s="9"/>
      <c r="IS216" s="9"/>
      <c r="IT216" s="9"/>
      <c r="IU216" s="9"/>
      <c r="IV216" s="9"/>
      <c r="IW216" s="9"/>
      <c r="IX216" s="9"/>
      <c r="IY216" s="9"/>
      <c r="IZ216" s="9"/>
      <c r="JA216" s="9"/>
      <c r="JB216" s="9"/>
      <c r="JC216" s="9"/>
      <c r="JD216" s="9"/>
      <c r="JE216" s="9"/>
      <c r="JF216" s="9"/>
      <c r="JG216" s="9"/>
      <c r="JH216" s="9"/>
      <c r="JI216" s="9"/>
      <c r="JJ216" s="9"/>
      <c r="JK216" s="9"/>
      <c r="JL216" s="9"/>
      <c r="JM216" s="9"/>
      <c r="JN216" s="9"/>
      <c r="JO216" s="9"/>
      <c r="JP216" s="9"/>
      <c r="JQ216" s="9"/>
      <c r="JR216" s="9"/>
      <c r="JS216" s="9"/>
      <c r="JT216" s="9"/>
      <c r="JU216" s="9"/>
      <c r="JV216" s="9"/>
      <c r="JW216" s="9"/>
      <c r="JX216" s="9"/>
      <c r="JY216" s="9"/>
      <c r="JZ216" s="9"/>
      <c r="KA216" s="9"/>
      <c r="KB216" s="9"/>
      <c r="KC216" s="9"/>
      <c r="KD216" s="9"/>
      <c r="KE216" s="9"/>
      <c r="KF216" s="9"/>
      <c r="KG216" s="9"/>
      <c r="KH216" s="9"/>
      <c r="KI216" s="9"/>
      <c r="KJ216" s="9"/>
      <c r="KK216" s="9"/>
      <c r="KL216" s="9"/>
      <c r="KM216" s="9"/>
    </row>
    <row r="217" spans="45:299" ht="17.399999999999999"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O217" s="9"/>
      <c r="GP217" s="9"/>
      <c r="GQ217" s="9"/>
      <c r="GR217" s="9"/>
      <c r="GS217" s="9"/>
      <c r="GT217" s="9"/>
      <c r="GU217" s="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9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9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9"/>
      <c r="JX217" s="9"/>
      <c r="JY217" s="9"/>
      <c r="JZ217" s="9"/>
      <c r="KA217" s="9"/>
      <c r="KB217" s="9"/>
      <c r="KC217" s="9"/>
      <c r="KD217" s="9"/>
      <c r="KE217" s="9"/>
      <c r="KF217" s="9"/>
      <c r="KG217" s="9"/>
      <c r="KH217" s="9"/>
      <c r="KI217" s="9"/>
      <c r="KJ217" s="9"/>
      <c r="KK217" s="9"/>
      <c r="KL217" s="9"/>
      <c r="KM217" s="9"/>
    </row>
    <row r="218" spans="45:299" ht="17.399999999999999"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9"/>
      <c r="EP218" s="9"/>
      <c r="EQ218" s="9"/>
      <c r="ER218" s="9"/>
      <c r="ES218" s="9"/>
      <c r="ET218" s="9"/>
      <c r="EU218" s="9"/>
      <c r="EV218" s="9"/>
      <c r="EW218" s="9"/>
      <c r="EX218" s="9"/>
      <c r="EY218" s="9"/>
      <c r="EZ218" s="9"/>
      <c r="FA218" s="9"/>
      <c r="FB218" s="9"/>
      <c r="FC218" s="9"/>
      <c r="FD218" s="9"/>
      <c r="FE218" s="9"/>
      <c r="FF218" s="9"/>
      <c r="FG218" s="9"/>
      <c r="FH218" s="9"/>
      <c r="FK218" s="9"/>
      <c r="FL218" s="9"/>
      <c r="FM218" s="9"/>
      <c r="FN218" s="9"/>
      <c r="FO218" s="9"/>
      <c r="FP218" s="9"/>
      <c r="FQ218" s="9"/>
      <c r="FR218" s="9"/>
      <c r="FS218" s="9"/>
      <c r="FT218" s="9"/>
      <c r="FU218" s="9"/>
      <c r="FV218" s="9"/>
      <c r="FW218" s="9"/>
      <c r="FX218" s="9"/>
      <c r="FY218" s="9"/>
      <c r="FZ218" s="9"/>
      <c r="GA218" s="9"/>
      <c r="GB218" s="9"/>
      <c r="GC218" s="9"/>
      <c r="GD218" s="9"/>
      <c r="GE218" s="9"/>
      <c r="GF218" s="9"/>
      <c r="GG218" s="9"/>
      <c r="GH218" s="9"/>
      <c r="GI218" s="9"/>
      <c r="GJ218" s="9"/>
      <c r="GK218" s="9"/>
      <c r="GL218" s="9"/>
      <c r="GO218" s="9"/>
      <c r="GP218" s="9"/>
      <c r="GQ218" s="9"/>
      <c r="GR218" s="9"/>
      <c r="GS218" s="9"/>
      <c r="GT218" s="9"/>
      <c r="GU218" s="9"/>
      <c r="GV218" s="9"/>
      <c r="GW218" s="9"/>
      <c r="GX218" s="9"/>
      <c r="GY218" s="9"/>
      <c r="GZ218" s="9"/>
      <c r="HA218" s="9"/>
      <c r="HB218" s="9"/>
      <c r="HC218" s="9"/>
      <c r="HD218" s="9"/>
      <c r="HE218" s="9"/>
      <c r="HF218" s="9"/>
      <c r="HG218" s="9"/>
      <c r="HH218" s="9"/>
      <c r="HI218" s="9"/>
      <c r="HJ218" s="9"/>
      <c r="HK218" s="9"/>
      <c r="HL218" s="9"/>
      <c r="HM218" s="9"/>
      <c r="HN218" s="9"/>
      <c r="HO218" s="9"/>
      <c r="HP218" s="9"/>
      <c r="HQ218" s="9"/>
      <c r="HR218" s="9"/>
      <c r="HS218" s="9"/>
      <c r="HT218" s="9"/>
      <c r="HU218" s="9"/>
      <c r="HV218" s="9"/>
      <c r="HW218" s="9"/>
      <c r="HX218" s="9"/>
      <c r="HY218" s="9"/>
      <c r="HZ218" s="9"/>
      <c r="IA218" s="9"/>
      <c r="IB218" s="9"/>
      <c r="IC218" s="9"/>
      <c r="ID218" s="9"/>
      <c r="IE218" s="9"/>
      <c r="IF218" s="9"/>
      <c r="IG218" s="9"/>
      <c r="IH218" s="9"/>
      <c r="II218" s="9"/>
      <c r="IJ218" s="9"/>
      <c r="IK218" s="9"/>
      <c r="IL218" s="9"/>
      <c r="IM218" s="9"/>
      <c r="IN218" s="9"/>
      <c r="IO218" s="9"/>
      <c r="IP218" s="9"/>
      <c r="IQ218" s="9"/>
      <c r="IR218" s="9"/>
      <c r="IS218" s="9"/>
      <c r="IT218" s="9"/>
      <c r="IU218" s="9"/>
      <c r="IV218" s="9"/>
      <c r="IW218" s="9"/>
      <c r="IX218" s="9"/>
      <c r="IY218" s="9"/>
      <c r="IZ218" s="9"/>
      <c r="JA218" s="9"/>
      <c r="JB218" s="9"/>
      <c r="JC218" s="9"/>
      <c r="JD218" s="9"/>
      <c r="JE218" s="9"/>
      <c r="JF218" s="9"/>
      <c r="JG218" s="9"/>
      <c r="JH218" s="9"/>
      <c r="JI218" s="9"/>
      <c r="JJ218" s="9"/>
      <c r="JK218" s="9"/>
      <c r="JL218" s="9"/>
      <c r="JM218" s="9"/>
      <c r="JN218" s="9"/>
      <c r="JO218" s="9"/>
      <c r="JP218" s="9"/>
      <c r="JQ218" s="9"/>
      <c r="JR218" s="9"/>
      <c r="JS218" s="9"/>
      <c r="JT218" s="9"/>
      <c r="JU218" s="9"/>
      <c r="JV218" s="9"/>
      <c r="JW218" s="9"/>
      <c r="JX218" s="9"/>
      <c r="JY218" s="9"/>
      <c r="JZ218" s="9"/>
      <c r="KA218" s="9"/>
      <c r="KB218" s="9"/>
      <c r="KC218" s="9"/>
      <c r="KD218" s="9"/>
      <c r="KE218" s="9"/>
      <c r="KF218" s="9"/>
      <c r="KG218" s="9"/>
      <c r="KH218" s="9"/>
      <c r="KI218" s="9"/>
      <c r="KJ218" s="9"/>
      <c r="KK218" s="9"/>
      <c r="KL218" s="9"/>
      <c r="KM218" s="9"/>
    </row>
    <row r="219" spans="45:299" ht="17.399999999999999"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9"/>
      <c r="EP219" s="9"/>
      <c r="EQ219" s="9"/>
      <c r="ER219" s="9"/>
      <c r="ES219" s="9"/>
      <c r="ET219" s="9"/>
      <c r="EU219" s="9"/>
      <c r="EV219" s="9"/>
      <c r="EW219" s="9"/>
      <c r="EX219" s="9"/>
      <c r="EY219" s="9"/>
      <c r="EZ219" s="9"/>
      <c r="FA219" s="9"/>
      <c r="FB219" s="9"/>
      <c r="FC219" s="9"/>
      <c r="FD219" s="9"/>
      <c r="FE219" s="9"/>
      <c r="FF219" s="9"/>
      <c r="FG219" s="9"/>
      <c r="FH219" s="9"/>
      <c r="FK219" s="9"/>
      <c r="FL219" s="9"/>
      <c r="FM219" s="9"/>
      <c r="FN219" s="9"/>
      <c r="FO219" s="9"/>
      <c r="FP219" s="9"/>
      <c r="FQ219" s="9"/>
      <c r="FR219" s="9"/>
      <c r="FS219" s="9"/>
      <c r="FT219" s="9"/>
      <c r="FU219" s="9"/>
      <c r="FV219" s="9"/>
      <c r="FW219" s="9"/>
      <c r="FX219" s="9"/>
      <c r="FY219" s="9"/>
      <c r="FZ219" s="9"/>
      <c r="GA219" s="9"/>
      <c r="GB219" s="9"/>
      <c r="GC219" s="9"/>
      <c r="GD219" s="9"/>
      <c r="GE219" s="9"/>
      <c r="GF219" s="9"/>
      <c r="GG219" s="9"/>
      <c r="GH219" s="9"/>
      <c r="GI219" s="9"/>
      <c r="GJ219" s="9"/>
      <c r="GK219" s="9"/>
      <c r="GL219" s="9"/>
      <c r="GO219" s="9"/>
      <c r="GP219" s="9"/>
      <c r="GQ219" s="9"/>
      <c r="GR219" s="9"/>
      <c r="GS219" s="9"/>
      <c r="GT219" s="9"/>
      <c r="GU219" s="9"/>
      <c r="GV219" s="9"/>
      <c r="GW219" s="9"/>
      <c r="GX219" s="9"/>
      <c r="GY219" s="9"/>
      <c r="GZ219" s="9"/>
      <c r="HA219" s="9"/>
      <c r="HB219" s="9"/>
      <c r="HC219" s="9"/>
      <c r="HD219" s="9"/>
      <c r="HE219" s="9"/>
      <c r="HF219" s="9"/>
      <c r="HG219" s="9"/>
      <c r="HH219" s="9"/>
      <c r="HI219" s="9"/>
      <c r="HJ219" s="9"/>
      <c r="HK219" s="9"/>
      <c r="HL219" s="9"/>
      <c r="HM219" s="9"/>
      <c r="HN219" s="9"/>
      <c r="HO219" s="9"/>
      <c r="HP219" s="9"/>
      <c r="HQ219" s="9"/>
      <c r="HR219" s="9"/>
      <c r="HS219" s="9"/>
      <c r="HT219" s="9"/>
      <c r="HU219" s="9"/>
      <c r="HV219" s="9"/>
      <c r="HW219" s="9"/>
      <c r="HX219" s="9"/>
      <c r="HY219" s="9"/>
      <c r="HZ219" s="9"/>
      <c r="IA219" s="9"/>
      <c r="IB219" s="9"/>
      <c r="IC219" s="9"/>
      <c r="ID219" s="9"/>
      <c r="IE219" s="9"/>
      <c r="IF219" s="9"/>
      <c r="IG219" s="9"/>
      <c r="IH219" s="9"/>
      <c r="II219" s="9"/>
      <c r="IJ219" s="9"/>
      <c r="IK219" s="9"/>
      <c r="IL219" s="9"/>
      <c r="IM219" s="9"/>
      <c r="IN219" s="9"/>
      <c r="IO219" s="9"/>
      <c r="IP219" s="9"/>
      <c r="IQ219" s="9"/>
      <c r="IR219" s="9"/>
      <c r="IS219" s="9"/>
      <c r="IT219" s="9"/>
      <c r="IU219" s="9"/>
      <c r="IV219" s="9"/>
      <c r="IW219" s="9"/>
      <c r="IX219" s="9"/>
      <c r="IY219" s="9"/>
      <c r="IZ219" s="9"/>
      <c r="JA219" s="9"/>
      <c r="JB219" s="9"/>
      <c r="JC219" s="9"/>
      <c r="JD219" s="9"/>
      <c r="JE219" s="9"/>
      <c r="JF219" s="9"/>
      <c r="JG219" s="9"/>
      <c r="JH219" s="9"/>
      <c r="JI219" s="9"/>
      <c r="JJ219" s="9"/>
      <c r="JK219" s="9"/>
      <c r="JL219" s="9"/>
      <c r="JM219" s="9"/>
      <c r="JN219" s="9"/>
      <c r="JO219" s="9"/>
      <c r="JP219" s="9"/>
      <c r="JQ219" s="9"/>
      <c r="JR219" s="9"/>
      <c r="JS219" s="9"/>
      <c r="JT219" s="9"/>
      <c r="JU219" s="9"/>
      <c r="JV219" s="9"/>
      <c r="JW219" s="9"/>
      <c r="JX219" s="9"/>
      <c r="JY219" s="9"/>
      <c r="JZ219" s="9"/>
      <c r="KA219" s="9"/>
      <c r="KB219" s="9"/>
      <c r="KC219" s="9"/>
      <c r="KD219" s="9"/>
      <c r="KE219" s="9"/>
      <c r="KF219" s="9"/>
      <c r="KG219" s="9"/>
      <c r="KH219" s="9"/>
      <c r="KI219" s="9"/>
      <c r="KJ219" s="9"/>
      <c r="KK219" s="9"/>
      <c r="KL219" s="9"/>
      <c r="KM219" s="9"/>
    </row>
    <row r="220" spans="45:299" ht="17.399999999999999"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  <c r="EO220" s="9"/>
      <c r="EP220" s="9"/>
      <c r="EQ220" s="9"/>
      <c r="ER220" s="9"/>
      <c r="ES220" s="9"/>
      <c r="ET220" s="9"/>
      <c r="EU220" s="9"/>
      <c r="EV220" s="9"/>
      <c r="EW220" s="9"/>
      <c r="EX220" s="9"/>
      <c r="EY220" s="9"/>
      <c r="EZ220" s="9"/>
      <c r="FA220" s="9"/>
      <c r="FB220" s="9"/>
      <c r="FC220" s="9"/>
      <c r="FD220" s="9"/>
      <c r="FE220" s="9"/>
      <c r="FF220" s="9"/>
      <c r="FG220" s="9"/>
      <c r="FH220" s="9"/>
      <c r="FK220" s="9"/>
      <c r="FL220" s="9"/>
      <c r="FM220" s="9"/>
      <c r="FN220" s="9"/>
      <c r="FO220" s="9"/>
      <c r="FP220" s="9"/>
      <c r="FQ220" s="9"/>
      <c r="FR220" s="9"/>
      <c r="FS220" s="9"/>
      <c r="FT220" s="9"/>
      <c r="FU220" s="9"/>
      <c r="FV220" s="9"/>
      <c r="FW220" s="9"/>
      <c r="FX220" s="9"/>
      <c r="FY220" s="9"/>
      <c r="FZ220" s="9"/>
      <c r="GA220" s="9"/>
      <c r="GB220" s="9"/>
      <c r="GC220" s="9"/>
      <c r="GD220" s="9"/>
      <c r="GE220" s="9"/>
      <c r="GF220" s="9"/>
      <c r="GG220" s="9"/>
      <c r="GH220" s="9"/>
      <c r="GI220" s="9"/>
      <c r="GJ220" s="9"/>
      <c r="GK220" s="9"/>
      <c r="GL220" s="9"/>
      <c r="GO220" s="9"/>
      <c r="GP220" s="9"/>
      <c r="GQ220" s="9"/>
      <c r="GR220" s="9"/>
      <c r="GS220" s="9"/>
      <c r="GT220" s="9"/>
      <c r="GU220" s="9"/>
      <c r="GV220" s="9"/>
      <c r="GW220" s="9"/>
      <c r="GX220" s="9"/>
      <c r="GY220" s="9"/>
      <c r="GZ220" s="9"/>
      <c r="HA220" s="9"/>
      <c r="HB220" s="9"/>
      <c r="HC220" s="9"/>
      <c r="HD220" s="9"/>
      <c r="HE220" s="9"/>
      <c r="HF220" s="9"/>
      <c r="HG220" s="9"/>
      <c r="HH220" s="9"/>
      <c r="HI220" s="9"/>
      <c r="HJ220" s="9"/>
      <c r="HK220" s="9"/>
      <c r="HL220" s="9"/>
      <c r="HM220" s="9"/>
      <c r="HN220" s="9"/>
      <c r="HO220" s="9"/>
      <c r="HP220" s="9"/>
      <c r="HQ220" s="9"/>
      <c r="HR220" s="9"/>
      <c r="HS220" s="9"/>
      <c r="HT220" s="9"/>
      <c r="HU220" s="9"/>
      <c r="HV220" s="9"/>
      <c r="HW220" s="9"/>
      <c r="HX220" s="9"/>
      <c r="HY220" s="9"/>
      <c r="HZ220" s="9"/>
      <c r="IA220" s="9"/>
      <c r="IB220" s="9"/>
      <c r="IC220" s="9"/>
      <c r="ID220" s="9"/>
      <c r="IE220" s="9"/>
      <c r="IF220" s="9"/>
      <c r="IG220" s="9"/>
      <c r="IH220" s="9"/>
      <c r="II220" s="9"/>
      <c r="IJ220" s="9"/>
      <c r="IK220" s="9"/>
      <c r="IL220" s="9"/>
      <c r="IM220" s="9"/>
      <c r="IN220" s="9"/>
      <c r="IO220" s="9"/>
      <c r="IP220" s="9"/>
      <c r="IQ220" s="9"/>
      <c r="IR220" s="9"/>
      <c r="IS220" s="9"/>
      <c r="IT220" s="9"/>
      <c r="IU220" s="9"/>
      <c r="IV220" s="9"/>
      <c r="IW220" s="9"/>
      <c r="IX220" s="9"/>
      <c r="IY220" s="9"/>
      <c r="IZ220" s="9"/>
      <c r="JA220" s="9"/>
      <c r="JB220" s="9"/>
      <c r="JC220" s="9"/>
      <c r="JD220" s="9"/>
      <c r="JE220" s="9"/>
      <c r="JF220" s="9"/>
      <c r="JG220" s="9"/>
      <c r="JH220" s="9"/>
      <c r="JI220" s="9"/>
      <c r="JJ220" s="9"/>
      <c r="JK220" s="9"/>
      <c r="JL220" s="9"/>
      <c r="JM220" s="9"/>
      <c r="JN220" s="9"/>
      <c r="JO220" s="9"/>
      <c r="JP220" s="9"/>
      <c r="JQ220" s="9"/>
      <c r="JR220" s="9"/>
      <c r="JS220" s="9"/>
      <c r="JT220" s="9"/>
      <c r="JU220" s="9"/>
      <c r="JV220" s="9"/>
      <c r="JW220" s="9"/>
      <c r="JX220" s="9"/>
      <c r="JY220" s="9"/>
      <c r="JZ220" s="9"/>
      <c r="KA220" s="9"/>
      <c r="KB220" s="9"/>
      <c r="KC220" s="9"/>
      <c r="KD220" s="9"/>
      <c r="KE220" s="9"/>
      <c r="KF220" s="9"/>
      <c r="KG220" s="9"/>
      <c r="KH220" s="9"/>
      <c r="KI220" s="9"/>
      <c r="KJ220" s="9"/>
      <c r="KK220" s="9"/>
      <c r="KL220" s="9"/>
      <c r="KM220" s="9"/>
    </row>
    <row r="221" spans="45:299" ht="17.399999999999999"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  <c r="FK221" s="9"/>
      <c r="FL221" s="9"/>
      <c r="FM221" s="9"/>
      <c r="FN221" s="9"/>
      <c r="FO221" s="9"/>
      <c r="FP221" s="9"/>
      <c r="FQ221" s="9"/>
      <c r="FR221" s="9"/>
      <c r="FS221" s="9"/>
      <c r="FT221" s="9"/>
      <c r="FU221" s="9"/>
      <c r="FV221" s="9"/>
      <c r="FW221" s="9"/>
      <c r="FX221" s="9"/>
      <c r="FY221" s="9"/>
      <c r="FZ221" s="9"/>
      <c r="GA221" s="9"/>
      <c r="GB221" s="9"/>
      <c r="GC221" s="9"/>
      <c r="GD221" s="9"/>
      <c r="GE221" s="9"/>
      <c r="GF221" s="9"/>
      <c r="GG221" s="9"/>
      <c r="GH221" s="9"/>
      <c r="GI221" s="9"/>
      <c r="GJ221" s="9"/>
      <c r="GK221" s="9"/>
      <c r="GL221" s="9"/>
      <c r="GO221" s="9"/>
      <c r="GP221" s="9"/>
      <c r="GQ221" s="9"/>
      <c r="GR221" s="9"/>
      <c r="GS221" s="9"/>
      <c r="GT221" s="9"/>
      <c r="GU221" s="9"/>
      <c r="GV221" s="9"/>
      <c r="GW221" s="9"/>
      <c r="GX221" s="9"/>
      <c r="GY221" s="9"/>
      <c r="GZ221" s="9"/>
      <c r="HA221" s="9"/>
      <c r="HB221" s="9"/>
      <c r="HC221" s="9"/>
      <c r="HD221" s="9"/>
      <c r="HE221" s="9"/>
      <c r="HF221" s="9"/>
      <c r="HG221" s="9"/>
      <c r="HH221" s="9"/>
      <c r="HI221" s="9"/>
      <c r="HJ221" s="9"/>
      <c r="HK221" s="9"/>
      <c r="HL221" s="9"/>
      <c r="HM221" s="9"/>
      <c r="HN221" s="9"/>
      <c r="HO221" s="9"/>
      <c r="HP221" s="9"/>
      <c r="HQ221" s="9"/>
      <c r="HR221" s="9"/>
      <c r="HS221" s="9"/>
      <c r="HT221" s="9"/>
      <c r="HU221" s="9"/>
      <c r="HV221" s="9"/>
      <c r="HW221" s="9"/>
      <c r="HX221" s="9"/>
      <c r="HY221" s="9"/>
      <c r="HZ221" s="9"/>
      <c r="IA221" s="9"/>
      <c r="IB221" s="9"/>
      <c r="IC221" s="9"/>
      <c r="ID221" s="9"/>
      <c r="IE221" s="9"/>
      <c r="IF221" s="9"/>
      <c r="IG221" s="9"/>
      <c r="IH221" s="9"/>
      <c r="II221" s="9"/>
      <c r="IJ221" s="9"/>
      <c r="IK221" s="9"/>
      <c r="IL221" s="9"/>
      <c r="IM221" s="9"/>
      <c r="IN221" s="9"/>
      <c r="IO221" s="9"/>
      <c r="IP221" s="9"/>
      <c r="IQ221" s="9"/>
      <c r="IR221" s="9"/>
      <c r="IS221" s="9"/>
      <c r="IT221" s="9"/>
      <c r="IU221" s="9"/>
      <c r="IV221" s="9"/>
      <c r="IW221" s="9"/>
      <c r="IX221" s="9"/>
      <c r="IY221" s="9"/>
      <c r="IZ221" s="9"/>
      <c r="JA221" s="9"/>
      <c r="JB221" s="9"/>
      <c r="JC221" s="9"/>
      <c r="JD221" s="9"/>
      <c r="JE221" s="9"/>
      <c r="JF221" s="9"/>
      <c r="JG221" s="9"/>
      <c r="JH221" s="9"/>
      <c r="JI221" s="9"/>
      <c r="JJ221" s="9"/>
      <c r="JK221" s="9"/>
      <c r="JL221" s="9"/>
      <c r="JM221" s="9"/>
      <c r="JN221" s="9"/>
      <c r="JO221" s="9"/>
      <c r="JP221" s="9"/>
      <c r="JQ221" s="9"/>
      <c r="JR221" s="9"/>
      <c r="JS221" s="9"/>
      <c r="JT221" s="9"/>
      <c r="JU221" s="9"/>
      <c r="JV221" s="9"/>
      <c r="JW221" s="9"/>
      <c r="JX221" s="9"/>
      <c r="JY221" s="9"/>
      <c r="JZ221" s="9"/>
      <c r="KA221" s="9"/>
      <c r="KB221" s="9"/>
      <c r="KC221" s="9"/>
      <c r="KD221" s="9"/>
      <c r="KE221" s="9"/>
      <c r="KF221" s="9"/>
      <c r="KG221" s="9"/>
      <c r="KH221" s="9"/>
      <c r="KI221" s="9"/>
      <c r="KJ221" s="9"/>
      <c r="KK221" s="9"/>
      <c r="KL221" s="9"/>
      <c r="KM221" s="9"/>
    </row>
    <row r="222" spans="45:299" ht="17.399999999999999"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K222" s="9"/>
      <c r="FL222" s="9"/>
      <c r="FM222" s="9"/>
      <c r="FN222" s="9"/>
      <c r="FO222" s="9"/>
      <c r="FP222" s="9"/>
      <c r="FQ222" s="9"/>
      <c r="FR222" s="9"/>
      <c r="FS222" s="9"/>
      <c r="FT222" s="9"/>
      <c r="FU222" s="9"/>
      <c r="FV222" s="9"/>
      <c r="FW222" s="9"/>
      <c r="FX222" s="9"/>
      <c r="FY222" s="9"/>
      <c r="FZ222" s="9"/>
      <c r="GA222" s="9"/>
      <c r="GB222" s="9"/>
      <c r="GC222" s="9"/>
      <c r="GD222" s="9"/>
      <c r="GE222" s="9"/>
      <c r="GF222" s="9"/>
      <c r="GG222" s="9"/>
      <c r="GH222" s="9"/>
      <c r="GI222" s="9"/>
      <c r="GJ222" s="9"/>
      <c r="GK222" s="9"/>
      <c r="GL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9"/>
      <c r="JE222" s="9"/>
      <c r="JF222" s="9"/>
      <c r="JG222" s="9"/>
      <c r="JH222" s="9"/>
      <c r="JI222" s="9"/>
      <c r="JJ222" s="9"/>
      <c r="JK222" s="9"/>
      <c r="JL222" s="9"/>
      <c r="JM222" s="9"/>
      <c r="JN222" s="9"/>
      <c r="JO222" s="9"/>
      <c r="JP222" s="9"/>
      <c r="JQ222" s="9"/>
      <c r="JR222" s="9"/>
      <c r="JS222" s="9"/>
      <c r="JT222" s="9"/>
      <c r="JU222" s="9"/>
      <c r="JV222" s="9"/>
      <c r="JW222" s="9"/>
      <c r="JX222" s="9"/>
      <c r="JY222" s="9"/>
      <c r="JZ222" s="9"/>
      <c r="KA222" s="9"/>
      <c r="KB222" s="9"/>
      <c r="KC222" s="9"/>
      <c r="KD222" s="9"/>
      <c r="KE222" s="9"/>
      <c r="KF222" s="9"/>
      <c r="KG222" s="9"/>
      <c r="KH222" s="9"/>
      <c r="KI222" s="9"/>
      <c r="KJ222" s="9"/>
      <c r="KK222" s="9"/>
      <c r="KL222" s="9"/>
      <c r="KM222" s="9"/>
    </row>
    <row r="223" spans="45:299" ht="17.399999999999999"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K223" s="9"/>
      <c r="FL223" s="9"/>
      <c r="FM223" s="9"/>
      <c r="FN223" s="9"/>
      <c r="FO223" s="9"/>
      <c r="FP223" s="9"/>
      <c r="FQ223" s="9"/>
      <c r="FR223" s="9"/>
      <c r="FS223" s="9"/>
      <c r="FT223" s="9"/>
      <c r="FU223" s="9"/>
      <c r="FV223" s="9"/>
      <c r="FW223" s="9"/>
      <c r="FX223" s="9"/>
      <c r="FY223" s="9"/>
      <c r="FZ223" s="9"/>
      <c r="GA223" s="9"/>
      <c r="GB223" s="9"/>
      <c r="GC223" s="9"/>
      <c r="GD223" s="9"/>
      <c r="GE223" s="9"/>
      <c r="GF223" s="9"/>
      <c r="GG223" s="9"/>
      <c r="GH223" s="9"/>
      <c r="GI223" s="9"/>
      <c r="GJ223" s="9"/>
      <c r="GK223" s="9"/>
      <c r="GL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9"/>
      <c r="JE223" s="9"/>
      <c r="JF223" s="9"/>
      <c r="JG223" s="9"/>
      <c r="JH223" s="9"/>
      <c r="JI223" s="9"/>
      <c r="JJ223" s="9"/>
      <c r="JK223" s="9"/>
      <c r="JL223" s="9"/>
      <c r="JM223" s="9"/>
      <c r="JN223" s="9"/>
      <c r="JO223" s="9"/>
      <c r="JP223" s="9"/>
      <c r="JQ223" s="9"/>
      <c r="JR223" s="9"/>
      <c r="JS223" s="9"/>
      <c r="JT223" s="9"/>
      <c r="JU223" s="9"/>
      <c r="JV223" s="9"/>
      <c r="JW223" s="9"/>
      <c r="JX223" s="9"/>
      <c r="JY223" s="9"/>
      <c r="JZ223" s="9"/>
      <c r="KA223" s="9"/>
      <c r="KB223" s="9"/>
      <c r="KC223" s="9"/>
      <c r="KD223" s="9"/>
      <c r="KE223" s="9"/>
      <c r="KF223" s="9"/>
      <c r="KG223" s="9"/>
      <c r="KH223" s="9"/>
      <c r="KI223" s="9"/>
      <c r="KJ223" s="9"/>
      <c r="KK223" s="9"/>
      <c r="KL223" s="9"/>
      <c r="KM223" s="9"/>
    </row>
    <row r="224" spans="45:299" ht="17.399999999999999"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K224" s="9"/>
      <c r="FL224" s="9"/>
      <c r="FM224" s="9"/>
      <c r="FN224" s="9"/>
      <c r="FO224" s="9"/>
      <c r="FP224" s="9"/>
      <c r="FQ224" s="9"/>
      <c r="FR224" s="9"/>
      <c r="FS224" s="9"/>
      <c r="FT224" s="9"/>
      <c r="FU224" s="9"/>
      <c r="FV224" s="9"/>
      <c r="FW224" s="9"/>
      <c r="FX224" s="9"/>
      <c r="FY224" s="9"/>
      <c r="FZ224" s="9"/>
      <c r="GA224" s="9"/>
      <c r="GB224" s="9"/>
      <c r="GC224" s="9"/>
      <c r="GD224" s="9"/>
      <c r="GE224" s="9"/>
      <c r="GF224" s="9"/>
      <c r="GG224" s="9"/>
      <c r="GH224" s="9"/>
      <c r="GI224" s="9"/>
      <c r="GJ224" s="9"/>
      <c r="GK224" s="9"/>
      <c r="GL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9"/>
      <c r="JE224" s="9"/>
      <c r="JF224" s="9"/>
      <c r="JG224" s="9"/>
      <c r="JH224" s="9"/>
      <c r="JI224" s="9"/>
      <c r="JJ224" s="9"/>
      <c r="JK224" s="9"/>
      <c r="JL224" s="9"/>
      <c r="JM224" s="9"/>
      <c r="JN224" s="9"/>
      <c r="JO224" s="9"/>
      <c r="JP224" s="9"/>
      <c r="JQ224" s="9"/>
      <c r="JR224" s="9"/>
      <c r="JS224" s="9"/>
      <c r="JT224" s="9"/>
      <c r="JU224" s="9"/>
      <c r="JV224" s="9"/>
      <c r="JW224" s="9"/>
      <c r="JX224" s="9"/>
      <c r="JY224" s="9"/>
      <c r="JZ224" s="9"/>
      <c r="KA224" s="9"/>
      <c r="KB224" s="9"/>
      <c r="KC224" s="9"/>
      <c r="KD224" s="9"/>
      <c r="KE224" s="9"/>
      <c r="KF224" s="9"/>
      <c r="KG224" s="9"/>
      <c r="KH224" s="9"/>
      <c r="KI224" s="9"/>
      <c r="KJ224" s="9"/>
      <c r="KK224" s="9"/>
      <c r="KL224" s="9"/>
      <c r="KM224" s="9"/>
    </row>
  </sheetData>
  <mergeCells count="7">
    <mergeCell ref="A68:A198"/>
    <mergeCell ref="IQ76:IW77"/>
    <mergeCell ref="A1:KP2"/>
    <mergeCell ref="AQ3:DY6"/>
    <mergeCell ref="DZ3:FO6"/>
    <mergeCell ref="FP3:IG6"/>
    <mergeCell ref="IH3:KP6"/>
  </mergeCells>
  <pageMargins left="0.25" right="0.25" top="0.75" bottom="0.75" header="0.3" footer="0.3"/>
  <pageSetup paperSize="8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490C0-6CBE-479F-BE62-D95AAFC6D70D}">
  <sheetPr codeName="Sheet8">
    <tabColor rgb="FFC00000"/>
  </sheetPr>
  <dimension ref="A3:H85"/>
  <sheetViews>
    <sheetView topLeftCell="A9" zoomScale="130" zoomScaleNormal="130" workbookViewId="0">
      <selection activeCell="J22" sqref="J22"/>
    </sheetView>
  </sheetViews>
  <sheetFormatPr defaultRowHeight="13.2"/>
  <cols>
    <col min="3" max="3" width="17.6640625" bestFit="1" customWidth="1"/>
    <col min="4" max="8" width="11.6640625" customWidth="1"/>
  </cols>
  <sheetData>
    <row r="3" spans="1:8">
      <c r="A3" t="s">
        <v>2029</v>
      </c>
    </row>
    <row r="4" spans="1:8" ht="13.8" thickBot="1"/>
    <row r="5" spans="1:8">
      <c r="A5" s="1424" t="s">
        <v>706</v>
      </c>
      <c r="B5" s="1425" t="s">
        <v>707</v>
      </c>
      <c r="C5" s="1425" t="s">
        <v>41</v>
      </c>
      <c r="D5" s="1425" t="s">
        <v>2030</v>
      </c>
      <c r="E5" s="1425" t="s">
        <v>2031</v>
      </c>
      <c r="F5" s="1425" t="s">
        <v>2032</v>
      </c>
      <c r="G5" s="1425" t="s">
        <v>2033</v>
      </c>
      <c r="H5" s="1427" t="s">
        <v>2034</v>
      </c>
    </row>
    <row r="6" spans="1:8">
      <c r="A6" s="4046">
        <v>0</v>
      </c>
      <c r="B6" s="1374">
        <v>7</v>
      </c>
      <c r="C6" s="1374" t="s">
        <v>718</v>
      </c>
      <c r="D6" s="1374">
        <v>0</v>
      </c>
      <c r="E6" s="1374">
        <v>0</v>
      </c>
      <c r="F6" s="1374">
        <v>0</v>
      </c>
      <c r="G6" s="1374">
        <v>0</v>
      </c>
      <c r="H6" s="1428">
        <v>0</v>
      </c>
    </row>
    <row r="7" spans="1:8">
      <c r="A7" s="4047"/>
      <c r="B7" s="1374">
        <v>6</v>
      </c>
      <c r="C7" s="1374" t="s">
        <v>723</v>
      </c>
      <c r="D7" s="1374">
        <v>1</v>
      </c>
      <c r="E7" s="1374">
        <v>1</v>
      </c>
      <c r="F7" s="1374">
        <v>1</v>
      </c>
      <c r="G7" s="1374">
        <v>1</v>
      </c>
      <c r="H7" s="1428">
        <v>1</v>
      </c>
    </row>
    <row r="8" spans="1:8">
      <c r="A8" s="4047"/>
      <c r="B8" s="1374">
        <v>5</v>
      </c>
      <c r="C8" s="1374" t="s">
        <v>727</v>
      </c>
      <c r="D8" s="1374">
        <v>1</v>
      </c>
      <c r="E8" s="1374">
        <v>1</v>
      </c>
      <c r="F8" s="1374">
        <v>1</v>
      </c>
      <c r="G8" s="1374">
        <v>1</v>
      </c>
      <c r="H8" s="1428">
        <v>1</v>
      </c>
    </row>
    <row r="9" spans="1:8">
      <c r="A9" s="4047"/>
      <c r="B9" s="1374">
        <v>4</v>
      </c>
      <c r="C9" s="1374" t="s">
        <v>731</v>
      </c>
      <c r="D9" s="1374">
        <v>1</v>
      </c>
      <c r="E9" s="1374">
        <v>1</v>
      </c>
      <c r="F9" s="1374">
        <v>1</v>
      </c>
      <c r="G9" s="1374">
        <v>1</v>
      </c>
      <c r="H9" s="1428">
        <v>0</v>
      </c>
    </row>
    <row r="10" spans="1:8">
      <c r="A10" s="4047"/>
      <c r="B10" s="1374">
        <v>3</v>
      </c>
      <c r="C10" s="1374" t="s">
        <v>735</v>
      </c>
      <c r="D10" s="1374">
        <v>0</v>
      </c>
      <c r="E10" s="1374">
        <v>0</v>
      </c>
      <c r="F10" s="1374">
        <v>0</v>
      </c>
      <c r="G10" s="1374">
        <v>0</v>
      </c>
      <c r="H10" s="1428">
        <v>0</v>
      </c>
    </row>
    <row r="11" spans="1:8">
      <c r="A11" s="4047"/>
      <c r="B11" s="1374">
        <v>2</v>
      </c>
      <c r="C11" s="1374" t="s">
        <v>739</v>
      </c>
      <c r="D11" s="1374">
        <v>0</v>
      </c>
      <c r="E11" s="1374">
        <v>0</v>
      </c>
      <c r="F11" s="1374">
        <v>0</v>
      </c>
      <c r="G11" s="1374">
        <v>0</v>
      </c>
      <c r="H11" s="1428">
        <v>0</v>
      </c>
    </row>
    <row r="12" spans="1:8">
      <c r="A12" s="4047"/>
      <c r="B12" s="1374">
        <v>1</v>
      </c>
      <c r="C12" s="1374" t="s">
        <v>743</v>
      </c>
      <c r="D12" s="1374">
        <v>0</v>
      </c>
      <c r="E12" s="1374">
        <v>0</v>
      </c>
      <c r="F12" s="1374">
        <v>0</v>
      </c>
      <c r="G12" s="1374">
        <v>0</v>
      </c>
      <c r="H12" s="1428">
        <v>0</v>
      </c>
    </row>
    <row r="13" spans="1:8">
      <c r="A13" s="4048"/>
      <c r="B13" s="1374">
        <v>0</v>
      </c>
      <c r="C13" s="1374" t="s">
        <v>747</v>
      </c>
      <c r="D13" s="1374">
        <v>1</v>
      </c>
      <c r="E13" s="1374">
        <v>1</v>
      </c>
      <c r="F13" s="1374">
        <v>1</v>
      </c>
      <c r="G13" s="1374">
        <v>1</v>
      </c>
      <c r="H13" s="1428">
        <v>1</v>
      </c>
    </row>
    <row r="14" spans="1:8">
      <c r="A14" s="4046">
        <v>1</v>
      </c>
      <c r="B14" s="1374">
        <v>7</v>
      </c>
      <c r="C14" s="1374" t="s">
        <v>751</v>
      </c>
      <c r="D14" s="1374">
        <v>1</v>
      </c>
      <c r="E14" s="1374">
        <v>1</v>
      </c>
      <c r="F14" s="1374">
        <v>1</v>
      </c>
      <c r="G14" s="1374">
        <v>1</v>
      </c>
      <c r="H14" s="1428">
        <v>0</v>
      </c>
    </row>
    <row r="15" spans="1:8">
      <c r="A15" s="4047"/>
      <c r="B15" s="1374">
        <v>6</v>
      </c>
      <c r="C15" s="1374" t="s">
        <v>755</v>
      </c>
      <c r="D15" s="1374">
        <v>1</v>
      </c>
      <c r="E15" s="1374">
        <v>1</v>
      </c>
      <c r="F15" s="1374">
        <v>1</v>
      </c>
      <c r="G15" s="1374">
        <v>1</v>
      </c>
      <c r="H15" s="1428">
        <v>1</v>
      </c>
    </row>
    <row r="16" spans="1:8">
      <c r="A16" s="4047"/>
      <c r="B16" s="1374">
        <v>5</v>
      </c>
      <c r="C16" s="1374" t="s">
        <v>759</v>
      </c>
      <c r="D16" s="1374">
        <v>1</v>
      </c>
      <c r="E16" s="1374">
        <v>1</v>
      </c>
      <c r="F16" s="1374">
        <v>1</v>
      </c>
      <c r="G16" s="1374">
        <v>1</v>
      </c>
      <c r="H16" s="1428">
        <v>0</v>
      </c>
    </row>
    <row r="17" spans="1:8">
      <c r="A17" s="4047"/>
      <c r="B17" s="1374">
        <v>4</v>
      </c>
      <c r="C17" s="1374" t="s">
        <v>763</v>
      </c>
      <c r="D17" s="1374">
        <v>1</v>
      </c>
      <c r="E17" s="1374">
        <v>1</v>
      </c>
      <c r="F17" s="1374">
        <v>1</v>
      </c>
      <c r="G17" s="1374">
        <v>1</v>
      </c>
      <c r="H17" s="1428">
        <v>1</v>
      </c>
    </row>
    <row r="18" spans="1:8">
      <c r="A18" s="4047"/>
      <c r="B18" s="1374">
        <v>3</v>
      </c>
      <c r="C18" s="1374" t="s">
        <v>767</v>
      </c>
      <c r="D18" s="1374">
        <v>1</v>
      </c>
      <c r="E18" s="1374">
        <v>1</v>
      </c>
      <c r="F18" s="1374">
        <v>1</v>
      </c>
      <c r="G18" s="1374">
        <v>1</v>
      </c>
      <c r="H18" s="1428">
        <v>0</v>
      </c>
    </row>
    <row r="19" spans="1:8">
      <c r="A19" s="4047"/>
      <c r="B19" s="1374">
        <v>2</v>
      </c>
      <c r="C19" s="1374" t="s">
        <v>771</v>
      </c>
      <c r="D19" s="1374">
        <v>0</v>
      </c>
      <c r="E19" s="1374">
        <v>0</v>
      </c>
      <c r="F19" s="1374">
        <v>0</v>
      </c>
      <c r="G19" s="1374">
        <v>0</v>
      </c>
      <c r="H19" s="1428">
        <v>0</v>
      </c>
    </row>
    <row r="20" spans="1:8">
      <c r="A20" s="4047"/>
      <c r="B20" s="1374">
        <v>1</v>
      </c>
      <c r="C20" s="1374" t="s">
        <v>775</v>
      </c>
      <c r="D20" s="1374">
        <v>0</v>
      </c>
      <c r="E20" s="1374">
        <v>0</v>
      </c>
      <c r="F20" s="1374">
        <v>0</v>
      </c>
      <c r="G20" s="1374">
        <v>0</v>
      </c>
      <c r="H20" s="1428">
        <v>0</v>
      </c>
    </row>
    <row r="21" spans="1:8">
      <c r="A21" s="4048"/>
      <c r="B21" s="1374">
        <v>0</v>
      </c>
      <c r="C21" s="1374" t="s">
        <v>778</v>
      </c>
      <c r="D21" s="1374">
        <v>0</v>
      </c>
      <c r="E21" s="1374">
        <v>0</v>
      </c>
      <c r="F21" s="1374">
        <v>0</v>
      </c>
      <c r="G21" s="1374">
        <v>0</v>
      </c>
      <c r="H21" s="1428">
        <v>0</v>
      </c>
    </row>
    <row r="22" spans="1:8">
      <c r="A22" s="4046">
        <v>2</v>
      </c>
      <c r="B22" s="1374">
        <v>7</v>
      </c>
      <c r="C22" s="1374" t="s">
        <v>782</v>
      </c>
      <c r="D22" s="1374">
        <v>1</v>
      </c>
      <c r="E22" s="1374">
        <v>1</v>
      </c>
      <c r="F22" s="1374">
        <v>1</v>
      </c>
      <c r="G22" s="1374">
        <v>1</v>
      </c>
      <c r="H22" s="1428">
        <v>1</v>
      </c>
    </row>
    <row r="23" spans="1:8">
      <c r="A23" s="4047"/>
      <c r="B23" s="1374">
        <v>6</v>
      </c>
      <c r="C23" s="1374" t="s">
        <v>786</v>
      </c>
      <c r="D23" s="1374">
        <v>1</v>
      </c>
      <c r="E23" s="1374">
        <v>1</v>
      </c>
      <c r="F23" s="1374">
        <v>1</v>
      </c>
      <c r="G23" s="1374">
        <v>1</v>
      </c>
      <c r="H23" s="1428">
        <v>0</v>
      </c>
    </row>
    <row r="24" spans="1:8">
      <c r="A24" s="4047"/>
      <c r="B24" s="1374">
        <v>5</v>
      </c>
      <c r="C24" s="1374" t="s">
        <v>790</v>
      </c>
      <c r="D24" s="1374">
        <v>0</v>
      </c>
      <c r="E24" s="1374">
        <v>0</v>
      </c>
      <c r="F24" s="1374">
        <v>0</v>
      </c>
      <c r="G24" s="1374">
        <v>0</v>
      </c>
      <c r="H24" s="1428">
        <v>0</v>
      </c>
    </row>
    <row r="25" spans="1:8">
      <c r="A25" s="4047"/>
      <c r="B25" s="1374">
        <v>4</v>
      </c>
      <c r="C25" s="1374" t="s">
        <v>794</v>
      </c>
      <c r="D25" s="1374">
        <v>0</v>
      </c>
      <c r="E25" s="1374">
        <v>0</v>
      </c>
      <c r="F25" s="1374">
        <v>0</v>
      </c>
      <c r="G25" s="1374">
        <v>0</v>
      </c>
      <c r="H25" s="1428">
        <v>0</v>
      </c>
    </row>
    <row r="26" spans="1:8">
      <c r="A26" s="4047"/>
      <c r="B26" s="1374">
        <v>3</v>
      </c>
      <c r="C26" s="1374" t="s">
        <v>797</v>
      </c>
      <c r="D26" s="1374">
        <v>1</v>
      </c>
      <c r="E26" s="1374">
        <v>1</v>
      </c>
      <c r="F26" s="1374">
        <v>1</v>
      </c>
      <c r="G26" s="1374">
        <v>1</v>
      </c>
      <c r="H26" s="1428">
        <v>1</v>
      </c>
    </row>
    <row r="27" spans="1:8">
      <c r="A27" s="4047"/>
      <c r="B27" s="1374">
        <v>2</v>
      </c>
      <c r="C27" s="1374" t="s">
        <v>801</v>
      </c>
      <c r="D27" s="1374">
        <v>1</v>
      </c>
      <c r="E27" s="1374">
        <v>1</v>
      </c>
      <c r="F27" s="1374">
        <v>1</v>
      </c>
      <c r="G27" s="1374">
        <v>1</v>
      </c>
      <c r="H27" s="1428">
        <v>1</v>
      </c>
    </row>
    <row r="28" spans="1:8">
      <c r="A28" s="4047"/>
      <c r="B28" s="1374">
        <v>1</v>
      </c>
      <c r="C28" s="1374" t="s">
        <v>806</v>
      </c>
      <c r="D28" s="1374">
        <v>0</v>
      </c>
      <c r="E28" s="1374">
        <v>0</v>
      </c>
      <c r="F28" s="1374">
        <v>0</v>
      </c>
      <c r="G28" s="1374">
        <v>0</v>
      </c>
      <c r="H28" s="1428">
        <v>0</v>
      </c>
    </row>
    <row r="29" spans="1:8">
      <c r="A29" s="4048"/>
      <c r="B29" s="1374">
        <v>0</v>
      </c>
      <c r="C29" s="1374" t="s">
        <v>811</v>
      </c>
      <c r="D29" s="1374">
        <v>1</v>
      </c>
      <c r="E29" s="1374">
        <v>1</v>
      </c>
      <c r="F29" s="1374">
        <v>1</v>
      </c>
      <c r="G29" s="1374">
        <v>1</v>
      </c>
      <c r="H29" s="1428">
        <v>0</v>
      </c>
    </row>
    <row r="30" spans="1:8">
      <c r="A30" s="4046">
        <v>3</v>
      </c>
      <c r="B30" s="1374">
        <v>7</v>
      </c>
      <c r="C30" s="1374" t="s">
        <v>815</v>
      </c>
      <c r="D30" s="1374">
        <v>1</v>
      </c>
      <c r="E30" s="1374">
        <v>1</v>
      </c>
      <c r="F30" s="1374">
        <v>1</v>
      </c>
      <c r="G30" s="1374">
        <v>1</v>
      </c>
      <c r="H30" s="1428">
        <v>1</v>
      </c>
    </row>
    <row r="31" spans="1:8">
      <c r="A31" s="4047"/>
      <c r="B31" s="1374">
        <v>6</v>
      </c>
      <c r="C31" s="1374" t="s">
        <v>819</v>
      </c>
      <c r="D31" s="1374">
        <v>1</v>
      </c>
      <c r="E31" s="1374">
        <v>1</v>
      </c>
      <c r="F31" s="1374">
        <v>1</v>
      </c>
      <c r="G31" s="1374">
        <v>1</v>
      </c>
      <c r="H31" s="1428">
        <v>1</v>
      </c>
    </row>
    <row r="32" spans="1:8">
      <c r="A32" s="4047"/>
      <c r="B32" s="1374">
        <v>5</v>
      </c>
      <c r="C32" s="1374" t="s">
        <v>823</v>
      </c>
      <c r="D32" s="1374">
        <v>1</v>
      </c>
      <c r="E32" s="1374">
        <v>1</v>
      </c>
      <c r="F32" s="1374">
        <v>1</v>
      </c>
      <c r="G32" s="1374">
        <v>1</v>
      </c>
      <c r="H32" s="1428">
        <v>1</v>
      </c>
    </row>
    <row r="33" spans="1:8">
      <c r="A33" s="4047"/>
      <c r="B33" s="1374">
        <v>4</v>
      </c>
      <c r="C33" s="1374" t="s">
        <v>827</v>
      </c>
      <c r="D33" s="1374">
        <v>0</v>
      </c>
      <c r="E33" s="1374">
        <v>0</v>
      </c>
      <c r="F33" s="1374">
        <v>0</v>
      </c>
      <c r="G33" s="1374">
        <v>0</v>
      </c>
      <c r="H33" s="1428">
        <v>0</v>
      </c>
    </row>
    <row r="34" spans="1:8">
      <c r="A34" s="4047"/>
      <c r="B34" s="1374">
        <v>3</v>
      </c>
      <c r="C34" s="1374" t="s">
        <v>831</v>
      </c>
      <c r="D34" s="1374">
        <v>0</v>
      </c>
      <c r="E34" s="1374">
        <v>0</v>
      </c>
      <c r="F34" s="1374">
        <v>0</v>
      </c>
      <c r="G34" s="1374">
        <v>0</v>
      </c>
      <c r="H34" s="1428">
        <v>0</v>
      </c>
    </row>
    <row r="35" spans="1:8">
      <c r="A35" s="4047"/>
      <c r="B35" s="1374">
        <v>2</v>
      </c>
      <c r="C35" s="1374" t="s">
        <v>834</v>
      </c>
      <c r="D35" s="1374">
        <v>0</v>
      </c>
      <c r="E35" s="1374">
        <v>0</v>
      </c>
      <c r="F35" s="1374">
        <v>0</v>
      </c>
      <c r="G35" s="1374">
        <v>0</v>
      </c>
      <c r="H35" s="1428">
        <v>0</v>
      </c>
    </row>
    <row r="36" spans="1:8">
      <c r="A36" s="4047"/>
      <c r="B36" s="1374">
        <v>1</v>
      </c>
      <c r="C36" s="1374" t="s">
        <v>837</v>
      </c>
      <c r="D36" s="1374">
        <v>0</v>
      </c>
      <c r="E36" s="1374">
        <v>0</v>
      </c>
      <c r="F36" s="1374">
        <v>0</v>
      </c>
      <c r="G36" s="1374">
        <v>0</v>
      </c>
      <c r="H36" s="1428">
        <v>0</v>
      </c>
    </row>
    <row r="37" spans="1:8">
      <c r="A37" s="4048"/>
      <c r="B37" s="1374">
        <v>0</v>
      </c>
      <c r="C37" s="1374" t="s">
        <v>840</v>
      </c>
      <c r="D37" s="1374">
        <v>0</v>
      </c>
      <c r="E37" s="1374">
        <v>0</v>
      </c>
      <c r="F37" s="1374">
        <v>0</v>
      </c>
      <c r="G37" s="1374">
        <v>0</v>
      </c>
      <c r="H37" s="1428">
        <v>0</v>
      </c>
    </row>
    <row r="38" spans="1:8">
      <c r="A38" s="4046">
        <v>4</v>
      </c>
      <c r="B38" s="1374">
        <v>7</v>
      </c>
      <c r="C38" s="1374" t="s">
        <v>843</v>
      </c>
      <c r="D38" s="1374">
        <v>0</v>
      </c>
      <c r="E38" s="1374">
        <v>0</v>
      </c>
      <c r="F38" s="1374">
        <v>0</v>
      </c>
      <c r="G38" s="1374">
        <v>0</v>
      </c>
      <c r="H38" s="1428">
        <v>0</v>
      </c>
    </row>
    <row r="39" spans="1:8">
      <c r="A39" s="4047"/>
      <c r="B39" s="1374">
        <v>6</v>
      </c>
      <c r="C39" s="1374" t="s">
        <v>846</v>
      </c>
      <c r="D39" s="1374">
        <v>1</v>
      </c>
      <c r="E39" s="1374">
        <v>1</v>
      </c>
      <c r="F39" s="1374">
        <v>1</v>
      </c>
      <c r="G39" s="1374">
        <v>1</v>
      </c>
      <c r="H39" s="1428">
        <v>1</v>
      </c>
    </row>
    <row r="40" spans="1:8">
      <c r="A40" s="4047"/>
      <c r="B40" s="1374">
        <v>5</v>
      </c>
      <c r="C40" s="1374" t="s">
        <v>850</v>
      </c>
      <c r="D40" s="1374">
        <v>1</v>
      </c>
      <c r="E40" s="1374">
        <v>1</v>
      </c>
      <c r="F40" s="1374">
        <v>1</v>
      </c>
      <c r="G40" s="1374">
        <v>1</v>
      </c>
      <c r="H40" s="1428">
        <v>1</v>
      </c>
    </row>
    <row r="41" spans="1:8">
      <c r="A41" s="4047"/>
      <c r="B41" s="1374">
        <v>4</v>
      </c>
      <c r="C41" s="1374" t="s">
        <v>854</v>
      </c>
      <c r="D41" s="1374">
        <v>1</v>
      </c>
      <c r="E41" s="1374">
        <v>1</v>
      </c>
      <c r="F41" s="1374">
        <v>1</v>
      </c>
      <c r="G41" s="1374">
        <v>1</v>
      </c>
      <c r="H41" s="1428">
        <v>1</v>
      </c>
    </row>
    <row r="42" spans="1:8">
      <c r="A42" s="4047"/>
      <c r="B42" s="1374">
        <v>3</v>
      </c>
      <c r="C42" s="1374" t="s">
        <v>858</v>
      </c>
      <c r="D42" s="1374">
        <v>1</v>
      </c>
      <c r="E42" s="1374">
        <v>1</v>
      </c>
      <c r="F42" s="1374">
        <v>1</v>
      </c>
      <c r="G42" s="1374">
        <v>1</v>
      </c>
      <c r="H42" s="1428">
        <v>1</v>
      </c>
    </row>
    <row r="43" spans="1:8">
      <c r="A43" s="4047"/>
      <c r="B43" s="1374">
        <v>2</v>
      </c>
      <c r="C43" s="1374" t="s">
        <v>992</v>
      </c>
      <c r="D43" s="1374">
        <v>1</v>
      </c>
      <c r="E43" s="1374">
        <v>0</v>
      </c>
      <c r="F43" s="1374">
        <v>0</v>
      </c>
      <c r="G43" s="1374">
        <v>0</v>
      </c>
      <c r="H43" s="1428">
        <v>0</v>
      </c>
    </row>
    <row r="44" spans="1:8">
      <c r="A44" s="4047"/>
      <c r="B44" s="1374">
        <v>1</v>
      </c>
      <c r="C44" s="1374" t="s">
        <v>865</v>
      </c>
      <c r="D44" s="1374">
        <v>1</v>
      </c>
      <c r="E44" s="1374">
        <v>1</v>
      </c>
      <c r="F44" s="1374">
        <v>1</v>
      </c>
      <c r="G44" s="1374">
        <v>1</v>
      </c>
      <c r="H44" s="1428">
        <v>1</v>
      </c>
    </row>
    <row r="45" spans="1:8">
      <c r="A45" s="4048"/>
      <c r="B45" s="1374">
        <v>0</v>
      </c>
      <c r="C45" s="1374" t="s">
        <v>869</v>
      </c>
      <c r="D45" s="1374">
        <v>1</v>
      </c>
      <c r="E45" s="1374">
        <v>1</v>
      </c>
      <c r="F45" s="1374">
        <v>1</v>
      </c>
      <c r="G45" s="1374">
        <v>1</v>
      </c>
      <c r="H45" s="1428">
        <v>1</v>
      </c>
    </row>
    <row r="46" spans="1:8">
      <c r="A46" s="4046">
        <v>5</v>
      </c>
      <c r="B46" s="1374">
        <v>7</v>
      </c>
      <c r="C46" s="1374" t="s">
        <v>862</v>
      </c>
      <c r="D46" s="1374">
        <v>0</v>
      </c>
      <c r="E46" s="1374">
        <v>0</v>
      </c>
      <c r="F46" s="1374">
        <v>0</v>
      </c>
      <c r="G46" s="1374">
        <v>0</v>
      </c>
      <c r="H46" s="1428">
        <v>0</v>
      </c>
    </row>
    <row r="47" spans="1:8">
      <c r="A47" s="4047"/>
      <c r="B47" s="1374">
        <v>6</v>
      </c>
      <c r="C47" s="1374" t="s">
        <v>201</v>
      </c>
      <c r="D47" s="1374">
        <v>1</v>
      </c>
      <c r="E47" s="1374">
        <v>1</v>
      </c>
      <c r="F47" s="1374">
        <v>1</v>
      </c>
      <c r="G47" s="1374">
        <v>1</v>
      </c>
      <c r="H47" s="1428">
        <v>0</v>
      </c>
    </row>
    <row r="48" spans="1:8">
      <c r="A48" s="4047"/>
      <c r="B48" s="1374">
        <v>5</v>
      </c>
      <c r="C48" s="1374" t="s">
        <v>202</v>
      </c>
      <c r="D48" s="1374">
        <v>1</v>
      </c>
      <c r="E48" s="1374">
        <v>1</v>
      </c>
      <c r="F48" s="1374">
        <v>1</v>
      </c>
      <c r="G48" s="1374">
        <v>1</v>
      </c>
      <c r="H48" s="1428">
        <v>0</v>
      </c>
    </row>
    <row r="49" spans="1:8">
      <c r="A49" s="4047"/>
      <c r="B49" s="1374">
        <v>4</v>
      </c>
      <c r="C49" s="1374" t="s">
        <v>203</v>
      </c>
      <c r="D49" s="1374">
        <v>0</v>
      </c>
      <c r="E49" s="1374">
        <v>0</v>
      </c>
      <c r="F49" s="1374">
        <v>0</v>
      </c>
      <c r="G49" s="1374">
        <v>0</v>
      </c>
      <c r="H49" s="1428">
        <v>0</v>
      </c>
    </row>
    <row r="50" spans="1:8">
      <c r="A50" s="4047"/>
      <c r="B50" s="1374">
        <v>3</v>
      </c>
      <c r="C50" s="1374" t="s">
        <v>884</v>
      </c>
      <c r="D50" s="1374">
        <v>0</v>
      </c>
      <c r="E50" s="1374">
        <v>0</v>
      </c>
      <c r="F50" s="1374">
        <v>0</v>
      </c>
      <c r="G50" s="1374">
        <v>0</v>
      </c>
      <c r="H50" s="1428">
        <v>0</v>
      </c>
    </row>
    <row r="51" spans="1:8">
      <c r="A51" s="4047"/>
      <c r="B51" s="1374">
        <v>2</v>
      </c>
      <c r="C51" s="1374" t="s">
        <v>204</v>
      </c>
      <c r="D51" s="1374">
        <v>1</v>
      </c>
      <c r="E51" s="1374">
        <v>1</v>
      </c>
      <c r="F51" s="1374">
        <v>1</v>
      </c>
      <c r="G51" s="1374">
        <v>1</v>
      </c>
      <c r="H51" s="1428">
        <v>0</v>
      </c>
    </row>
    <row r="52" spans="1:8">
      <c r="A52" s="4047"/>
      <c r="B52" s="1374">
        <v>1</v>
      </c>
      <c r="C52" s="1374" t="s">
        <v>891</v>
      </c>
      <c r="D52" s="1374">
        <v>0</v>
      </c>
      <c r="E52" s="1374">
        <v>0</v>
      </c>
      <c r="F52" s="1374">
        <v>0</v>
      </c>
      <c r="G52" s="1374">
        <v>0</v>
      </c>
      <c r="H52" s="1428">
        <v>0</v>
      </c>
    </row>
    <row r="53" spans="1:8">
      <c r="A53" s="4048"/>
      <c r="B53" s="1374">
        <v>0</v>
      </c>
      <c r="C53" s="1374" t="s">
        <v>895</v>
      </c>
      <c r="D53" s="1374">
        <v>0</v>
      </c>
      <c r="E53" s="1374">
        <v>0</v>
      </c>
      <c r="F53" s="1374">
        <v>0</v>
      </c>
      <c r="G53" s="1374">
        <v>0</v>
      </c>
      <c r="H53" s="1428">
        <v>0</v>
      </c>
    </row>
    <row r="54" spans="1:8">
      <c r="A54" s="4046">
        <v>6</v>
      </c>
      <c r="B54" s="1374">
        <v>7</v>
      </c>
      <c r="C54" s="1374" t="s">
        <v>899</v>
      </c>
      <c r="D54" s="1374">
        <v>1</v>
      </c>
      <c r="E54" s="1374">
        <v>1</v>
      </c>
      <c r="F54" s="1374">
        <v>1</v>
      </c>
      <c r="G54" s="1374">
        <v>1</v>
      </c>
      <c r="H54" s="1428">
        <v>0</v>
      </c>
    </row>
    <row r="55" spans="1:8">
      <c r="A55" s="4047"/>
      <c r="B55" s="1374">
        <v>6</v>
      </c>
      <c r="C55" s="1374" t="s">
        <v>903</v>
      </c>
      <c r="D55" s="1374">
        <v>0</v>
      </c>
      <c r="E55" s="1374">
        <v>0</v>
      </c>
      <c r="F55" s="1374">
        <v>0</v>
      </c>
      <c r="G55" s="1374">
        <v>0</v>
      </c>
      <c r="H55" s="1428">
        <v>0</v>
      </c>
    </row>
    <row r="56" spans="1:8">
      <c r="A56" s="4047"/>
      <c r="B56" s="1374">
        <v>5</v>
      </c>
      <c r="C56" s="1374" t="s">
        <v>907</v>
      </c>
      <c r="D56" s="1374">
        <v>1</v>
      </c>
      <c r="E56" s="1374">
        <v>1</v>
      </c>
      <c r="F56" s="1374">
        <v>1</v>
      </c>
      <c r="G56" s="1374">
        <v>1</v>
      </c>
      <c r="H56" s="1428">
        <v>1</v>
      </c>
    </row>
    <row r="57" spans="1:8">
      <c r="A57" s="4047"/>
      <c r="B57" s="1374">
        <v>4</v>
      </c>
      <c r="C57" s="1374" t="s">
        <v>910</v>
      </c>
      <c r="D57" s="1374">
        <v>0</v>
      </c>
      <c r="E57" s="1374">
        <v>0</v>
      </c>
      <c r="F57" s="1374">
        <v>0</v>
      </c>
      <c r="G57" s="1374">
        <v>0</v>
      </c>
      <c r="H57" s="1428">
        <v>0</v>
      </c>
    </row>
    <row r="58" spans="1:8">
      <c r="A58" s="4047"/>
      <c r="B58" s="1374">
        <v>3</v>
      </c>
      <c r="C58" s="1374" t="s">
        <v>913</v>
      </c>
      <c r="D58" s="1374">
        <v>0</v>
      </c>
      <c r="E58" s="1374">
        <v>0</v>
      </c>
      <c r="F58" s="1374">
        <v>0</v>
      </c>
      <c r="G58" s="1374">
        <v>0</v>
      </c>
      <c r="H58" s="1428">
        <v>0</v>
      </c>
    </row>
    <row r="59" spans="1:8">
      <c r="A59" s="4047"/>
      <c r="B59" s="1374">
        <v>2</v>
      </c>
      <c r="C59" s="1374" t="s">
        <v>916</v>
      </c>
      <c r="D59" s="1374">
        <v>0</v>
      </c>
      <c r="E59" s="1374">
        <v>0</v>
      </c>
      <c r="F59" s="1374">
        <v>0</v>
      </c>
      <c r="G59" s="1374">
        <v>0</v>
      </c>
      <c r="H59" s="1428">
        <v>0</v>
      </c>
    </row>
    <row r="60" spans="1:8">
      <c r="A60" s="4047"/>
      <c r="B60" s="1374">
        <v>1</v>
      </c>
      <c r="C60" s="1374" t="s">
        <v>205</v>
      </c>
      <c r="D60" s="1374">
        <v>0</v>
      </c>
      <c r="E60" s="1374">
        <v>0</v>
      </c>
      <c r="F60" s="1374">
        <v>0</v>
      </c>
      <c r="G60" s="1374">
        <v>0</v>
      </c>
      <c r="H60" s="1428">
        <v>1</v>
      </c>
    </row>
    <row r="61" spans="1:8">
      <c r="A61" s="4048"/>
      <c r="B61" s="1374">
        <v>0</v>
      </c>
      <c r="C61" s="1374" t="s">
        <v>922</v>
      </c>
      <c r="D61" s="1374">
        <v>0</v>
      </c>
      <c r="E61" s="1374">
        <v>0</v>
      </c>
      <c r="F61" s="1374">
        <v>0</v>
      </c>
      <c r="G61" s="1374">
        <v>0</v>
      </c>
      <c r="H61" s="1428">
        <v>0</v>
      </c>
    </row>
    <row r="62" spans="1:8">
      <c r="A62" s="4046">
        <v>7</v>
      </c>
      <c r="B62" s="1374">
        <v>7</v>
      </c>
      <c r="C62" s="1374" t="s">
        <v>925</v>
      </c>
      <c r="D62" s="1374">
        <v>1</v>
      </c>
      <c r="E62" s="1374">
        <v>1</v>
      </c>
      <c r="F62" s="1374">
        <v>1</v>
      </c>
      <c r="G62" s="1374">
        <v>0</v>
      </c>
      <c r="H62" s="1428">
        <v>0</v>
      </c>
    </row>
    <row r="63" spans="1:8">
      <c r="A63" s="4047"/>
      <c r="B63" s="1374">
        <v>6</v>
      </c>
      <c r="C63" s="1374" t="s">
        <v>929</v>
      </c>
      <c r="D63" s="1374">
        <v>1</v>
      </c>
      <c r="E63" s="1374">
        <v>1</v>
      </c>
      <c r="F63" s="1374">
        <v>1</v>
      </c>
      <c r="G63" s="1374">
        <v>1</v>
      </c>
      <c r="H63" s="1428">
        <v>1</v>
      </c>
    </row>
    <row r="64" spans="1:8">
      <c r="A64" s="4047"/>
      <c r="B64" s="1374">
        <v>5</v>
      </c>
      <c r="C64" s="1374" t="s">
        <v>933</v>
      </c>
      <c r="D64" s="1374">
        <v>0</v>
      </c>
      <c r="E64" s="1374">
        <v>0</v>
      </c>
      <c r="F64" s="1374">
        <v>0</v>
      </c>
      <c r="G64" s="1374">
        <v>0</v>
      </c>
      <c r="H64" s="1428">
        <v>0</v>
      </c>
    </row>
    <row r="65" spans="1:8">
      <c r="A65" s="4047"/>
      <c r="B65" s="1374">
        <v>4</v>
      </c>
      <c r="C65" s="1374" t="s">
        <v>937</v>
      </c>
      <c r="D65" s="1374">
        <v>0</v>
      </c>
      <c r="E65" s="1374">
        <v>0</v>
      </c>
      <c r="F65" s="1374">
        <v>0</v>
      </c>
      <c r="G65" s="1374">
        <v>0</v>
      </c>
      <c r="H65" s="1428">
        <v>0</v>
      </c>
    </row>
    <row r="66" spans="1:8">
      <c r="A66" s="4047"/>
      <c r="B66" s="1374">
        <v>3</v>
      </c>
      <c r="C66" s="1374" t="s">
        <v>941</v>
      </c>
      <c r="D66" s="1374">
        <v>1</v>
      </c>
      <c r="E66" s="1374">
        <v>1</v>
      </c>
      <c r="F66" s="1374">
        <v>1</v>
      </c>
      <c r="G66" s="1374">
        <v>1</v>
      </c>
      <c r="H66" s="1428">
        <v>1</v>
      </c>
    </row>
    <row r="67" spans="1:8">
      <c r="A67" s="4047"/>
      <c r="B67" s="1374">
        <v>2</v>
      </c>
      <c r="C67" s="1374" t="s">
        <v>945</v>
      </c>
      <c r="D67" s="1374">
        <v>1</v>
      </c>
      <c r="E67" s="1374">
        <v>1</v>
      </c>
      <c r="F67" s="1374">
        <v>1</v>
      </c>
      <c r="G67" s="1374">
        <v>1</v>
      </c>
      <c r="H67" s="1428">
        <v>1</v>
      </c>
    </row>
    <row r="68" spans="1:8">
      <c r="A68" s="4047"/>
      <c r="B68" s="1374">
        <v>1</v>
      </c>
      <c r="C68" s="1374" t="s">
        <v>949</v>
      </c>
      <c r="D68" s="1374">
        <v>1</v>
      </c>
      <c r="E68" s="1374">
        <v>1</v>
      </c>
      <c r="F68" s="1374">
        <v>1</v>
      </c>
      <c r="G68" s="1374">
        <v>1</v>
      </c>
      <c r="H68" s="1428">
        <v>1</v>
      </c>
    </row>
    <row r="69" spans="1:8">
      <c r="A69" s="4048"/>
      <c r="B69" s="1374">
        <v>0</v>
      </c>
      <c r="C69" s="1374" t="s">
        <v>953</v>
      </c>
      <c r="D69" s="1374">
        <v>1</v>
      </c>
      <c r="E69" s="1374">
        <v>1</v>
      </c>
      <c r="F69" s="1374">
        <v>1</v>
      </c>
      <c r="G69" s="1374">
        <v>1</v>
      </c>
      <c r="H69" s="1428">
        <v>1</v>
      </c>
    </row>
    <row r="70" spans="1:8">
      <c r="A70" s="4046">
        <v>8</v>
      </c>
      <c r="B70" s="1374">
        <v>7</v>
      </c>
      <c r="C70" s="1374" t="s">
        <v>957</v>
      </c>
      <c r="D70" s="1374">
        <v>1</v>
      </c>
      <c r="E70" s="1374">
        <v>1</v>
      </c>
      <c r="F70" s="1374">
        <v>1</v>
      </c>
      <c r="G70" s="1374">
        <v>1</v>
      </c>
      <c r="H70" s="1428">
        <v>1</v>
      </c>
    </row>
    <row r="71" spans="1:8">
      <c r="A71" s="4047"/>
      <c r="B71" s="1374">
        <v>6</v>
      </c>
      <c r="C71" s="1374" t="s">
        <v>961</v>
      </c>
      <c r="D71" s="1374">
        <v>1</v>
      </c>
      <c r="E71" s="1374">
        <v>1</v>
      </c>
      <c r="F71" s="1374">
        <v>1</v>
      </c>
      <c r="G71" s="1374">
        <v>1</v>
      </c>
      <c r="H71" s="1428">
        <v>1</v>
      </c>
    </row>
    <row r="72" spans="1:8">
      <c r="A72" s="4047"/>
      <c r="B72" s="1374">
        <v>5</v>
      </c>
      <c r="C72" s="1374" t="s">
        <v>206</v>
      </c>
      <c r="D72" s="1374">
        <v>0</v>
      </c>
      <c r="E72" s="1374">
        <v>0</v>
      </c>
      <c r="F72" s="1374">
        <v>0</v>
      </c>
      <c r="G72" s="1374">
        <v>0</v>
      </c>
      <c r="H72" s="1428">
        <v>0</v>
      </c>
    </row>
    <row r="73" spans="1:8">
      <c r="A73" s="4047"/>
      <c r="B73" s="1374">
        <v>4</v>
      </c>
      <c r="C73" s="1374" t="s">
        <v>968</v>
      </c>
      <c r="D73" s="1374">
        <v>0</v>
      </c>
      <c r="E73" s="1374">
        <v>0</v>
      </c>
      <c r="F73" s="1374">
        <v>0</v>
      </c>
      <c r="G73" s="1374">
        <v>0</v>
      </c>
      <c r="H73" s="1428">
        <v>0</v>
      </c>
    </row>
    <row r="74" spans="1:8">
      <c r="A74" s="4047"/>
      <c r="B74" s="1374">
        <v>3</v>
      </c>
      <c r="C74" s="1374" t="s">
        <v>971</v>
      </c>
      <c r="D74" s="1374">
        <v>0</v>
      </c>
      <c r="E74" s="1374">
        <v>0</v>
      </c>
      <c r="F74" s="1374">
        <v>0</v>
      </c>
      <c r="G74" s="1374">
        <v>0</v>
      </c>
      <c r="H74" s="1428">
        <v>1</v>
      </c>
    </row>
    <row r="75" spans="1:8">
      <c r="A75" s="4047"/>
      <c r="B75" s="1374">
        <v>2</v>
      </c>
      <c r="C75" s="1374" t="s">
        <v>975</v>
      </c>
      <c r="D75" s="1374">
        <v>0</v>
      </c>
      <c r="E75" s="1374">
        <v>0</v>
      </c>
      <c r="F75" s="1374">
        <v>0</v>
      </c>
      <c r="G75" s="1374">
        <v>0</v>
      </c>
      <c r="H75" s="1428">
        <v>0</v>
      </c>
    </row>
    <row r="76" spans="1:8">
      <c r="A76" s="4047"/>
      <c r="B76" s="1374">
        <v>1</v>
      </c>
      <c r="C76" s="1374" t="s">
        <v>862</v>
      </c>
      <c r="D76" s="1374">
        <v>0</v>
      </c>
      <c r="E76" s="1374">
        <v>0</v>
      </c>
      <c r="F76" s="1374">
        <v>0</v>
      </c>
      <c r="G76" s="1374">
        <v>0</v>
      </c>
      <c r="H76" s="1428">
        <v>0</v>
      </c>
    </row>
    <row r="77" spans="1:8">
      <c r="A77" s="4048"/>
      <c r="B77" s="1374">
        <v>0</v>
      </c>
      <c r="C77" s="1374" t="s">
        <v>862</v>
      </c>
      <c r="D77" s="1374">
        <v>0</v>
      </c>
      <c r="E77" s="1374">
        <v>0</v>
      </c>
      <c r="F77" s="1374">
        <v>0</v>
      </c>
      <c r="G77" s="1374">
        <v>0</v>
      </c>
      <c r="H77" s="1428">
        <v>0</v>
      </c>
    </row>
    <row r="78" spans="1:8">
      <c r="A78" s="4046">
        <v>9</v>
      </c>
      <c r="B78" s="1374">
        <v>7</v>
      </c>
      <c r="C78" s="1374" t="s">
        <v>862</v>
      </c>
      <c r="D78" s="1374">
        <v>0</v>
      </c>
      <c r="E78" s="1374">
        <v>0</v>
      </c>
      <c r="F78" s="1374">
        <v>0</v>
      </c>
      <c r="G78" s="1374">
        <v>0</v>
      </c>
      <c r="H78" s="1428">
        <v>0</v>
      </c>
    </row>
    <row r="79" spans="1:8">
      <c r="A79" s="4047"/>
      <c r="B79" s="1374">
        <v>6</v>
      </c>
      <c r="C79" s="1374" t="s">
        <v>862</v>
      </c>
      <c r="D79" s="1374">
        <v>0</v>
      </c>
      <c r="E79" s="1374">
        <v>0</v>
      </c>
      <c r="F79" s="1374">
        <v>0</v>
      </c>
      <c r="G79" s="1374">
        <v>0</v>
      </c>
      <c r="H79" s="1428">
        <v>0</v>
      </c>
    </row>
    <row r="80" spans="1:8">
      <c r="A80" s="4047"/>
      <c r="B80" s="1374">
        <v>5</v>
      </c>
      <c r="C80" s="1374" t="s">
        <v>862</v>
      </c>
      <c r="D80" s="1374">
        <v>0</v>
      </c>
      <c r="E80" s="1374">
        <v>0</v>
      </c>
      <c r="F80" s="1374">
        <v>0</v>
      </c>
      <c r="G80" s="1374">
        <v>0</v>
      </c>
      <c r="H80" s="1428">
        <v>0</v>
      </c>
    </row>
    <row r="81" spans="1:8">
      <c r="A81" s="4047"/>
      <c r="B81" s="1374">
        <v>4</v>
      </c>
      <c r="C81" s="1374" t="s">
        <v>862</v>
      </c>
      <c r="D81" s="1374">
        <v>0</v>
      </c>
      <c r="E81" s="1374">
        <v>0</v>
      </c>
      <c r="F81" s="1374">
        <v>0</v>
      </c>
      <c r="G81" s="1374">
        <v>0</v>
      </c>
      <c r="H81" s="1428">
        <v>0</v>
      </c>
    </row>
    <row r="82" spans="1:8">
      <c r="A82" s="4047"/>
      <c r="B82" s="1374">
        <v>3</v>
      </c>
      <c r="C82" s="1374" t="s">
        <v>862</v>
      </c>
      <c r="D82" s="1374">
        <v>0</v>
      </c>
      <c r="E82" s="1374">
        <v>0</v>
      </c>
      <c r="F82" s="1374">
        <v>0</v>
      </c>
      <c r="G82" s="1374">
        <v>0</v>
      </c>
      <c r="H82" s="1428">
        <v>0</v>
      </c>
    </row>
    <row r="83" spans="1:8">
      <c r="A83" s="4047"/>
      <c r="B83" s="1374">
        <v>2</v>
      </c>
      <c r="C83" s="1374" t="s">
        <v>862</v>
      </c>
      <c r="D83" s="1374">
        <v>0</v>
      </c>
      <c r="E83" s="1374">
        <v>0</v>
      </c>
      <c r="F83" s="1374">
        <v>0</v>
      </c>
      <c r="G83" s="1374">
        <v>0</v>
      </c>
      <c r="H83" s="1428">
        <v>0</v>
      </c>
    </row>
    <row r="84" spans="1:8">
      <c r="A84" s="4047"/>
      <c r="B84" s="1374">
        <v>1</v>
      </c>
      <c r="C84" s="1374" t="s">
        <v>862</v>
      </c>
      <c r="D84" s="1374">
        <v>0</v>
      </c>
      <c r="E84" s="1374">
        <v>0</v>
      </c>
      <c r="F84" s="1374">
        <v>0</v>
      </c>
      <c r="G84" s="1374">
        <v>0</v>
      </c>
      <c r="H84" s="1428">
        <v>0</v>
      </c>
    </row>
    <row r="85" spans="1:8" ht="13.8" thickBot="1">
      <c r="A85" s="4049"/>
      <c r="B85" s="1426">
        <v>0</v>
      </c>
      <c r="C85" s="1426" t="s">
        <v>862</v>
      </c>
      <c r="D85" s="1426">
        <v>0</v>
      </c>
      <c r="E85" s="1426">
        <v>0</v>
      </c>
      <c r="F85" s="1426">
        <v>0</v>
      </c>
      <c r="G85" s="1426">
        <v>0</v>
      </c>
      <c r="H85" s="1429">
        <v>0</v>
      </c>
    </row>
  </sheetData>
  <mergeCells count="10">
    <mergeCell ref="A54:A61"/>
    <mergeCell ref="A62:A69"/>
    <mergeCell ref="A70:A77"/>
    <mergeCell ref="A78:A85"/>
    <mergeCell ref="A6:A13"/>
    <mergeCell ref="A14:A21"/>
    <mergeCell ref="A22:A29"/>
    <mergeCell ref="A30:A37"/>
    <mergeCell ref="A38:A45"/>
    <mergeCell ref="A46:A53"/>
  </mergeCells>
  <conditionalFormatting sqref="E6:E85">
    <cfRule type="cellIs" dxfId="4" priority="4" operator="notEqual">
      <formula>#REF!</formula>
    </cfRule>
  </conditionalFormatting>
  <conditionalFormatting sqref="F6:F85">
    <cfRule type="cellIs" dxfId="3" priority="3" operator="notEqual">
      <formula>#REF!</formula>
    </cfRule>
  </conditionalFormatting>
  <conditionalFormatting sqref="D6:D85">
    <cfRule type="cellIs" dxfId="2" priority="5" operator="notEqual">
      <formula>#REF!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44A3988D-2037-41C4-BAE2-9143BACFC538}">
            <xm:f>EOL_Data_J30S!$I6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H6:H85</xm:sqref>
        </x14:conditionalFormatting>
        <x14:conditionalFormatting xmlns:xm="http://schemas.microsoft.com/office/excel/2006/main">
          <x14:cfRule type="cellIs" priority="2" operator="notEqual" id="{E85302B8-C516-4EBD-877D-ABADC7B9E661}">
            <xm:f>EOL_Data_J30S!$E6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G6:G85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cf625f7-f587-43f4-91bb-8c95b197a587" xsi:nil="true"/>
    <lcf76f155ced4ddcb4097134ff3c332f xmlns="c84af33b-f056-42a0-8dd4-0269c845c49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71CD4BD69EB04299D0E9DFE6B37865" ma:contentTypeVersion="15" ma:contentTypeDescription="Create a new document." ma:contentTypeScope="" ma:versionID="76bc68623245c79c7a2b284f0ff4c2e7">
  <xsd:schema xmlns:xsd="http://www.w3.org/2001/XMLSchema" xmlns:xs="http://www.w3.org/2001/XMLSchema" xmlns:p="http://schemas.microsoft.com/office/2006/metadata/properties" xmlns:ns2="c84af33b-f056-42a0-8dd4-0269c845c498" xmlns:ns3="5cf625f7-f587-43f4-91bb-8c95b197a587" targetNamespace="http://schemas.microsoft.com/office/2006/metadata/properties" ma:root="true" ma:fieldsID="1d3fd44edb669a89e5e93f62444f8c7b" ns2:_="" ns3:_="">
    <xsd:import namespace="c84af33b-f056-42a0-8dd4-0269c845c498"/>
    <xsd:import namespace="5cf625f7-f587-43f4-91bb-8c95b197a5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4af33b-f056-42a0-8dd4-0269c845c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e50c28b-242c-4b51-be91-908d422433a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f625f7-f587-43f4-91bb-8c95b197a58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20334e93-8c0b-4a6a-baa4-8ad2cdc3fc24}" ma:internalName="TaxCatchAll" ma:showField="CatchAllData" ma:web="5cf625f7-f587-43f4-91bb-8c95b197a5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1F7179-CFB9-4637-9967-1BBF60D4C60A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5cf625f7-f587-43f4-91bb-8c95b197a587"/>
    <ds:schemaRef ds:uri="c84af33b-f056-42a0-8dd4-0269c845c498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7C03DBB-A8AC-43A8-8B33-5E1E2D6A00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4af33b-f056-42a0-8dd4-0269c845c498"/>
    <ds:schemaRef ds:uri="5cf625f7-f587-43f4-91bb-8c95b197a5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ED7036-3FE5-4C54-97C4-7B04D2FED9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Revision_History</vt:lpstr>
      <vt:lpstr>Overview-EOLCheck</vt:lpstr>
      <vt:lpstr>FindDependency_EOLCheck</vt:lpstr>
      <vt:lpstr>Mainstream_Matrix</vt:lpstr>
      <vt:lpstr>NRC31_SpecialRules_Mainstream</vt:lpstr>
      <vt:lpstr>EOL_Data_Mainstream</vt:lpstr>
      <vt:lpstr>EOL_Data_J30S</vt:lpstr>
      <vt:lpstr>EOL_Data_J34H</vt:lpstr>
      <vt:lpstr>EOL_Data_J30X</vt:lpstr>
      <vt:lpstr>EOL_Data_J34X</vt:lpstr>
      <vt:lpstr>EOL_Data_J59z</vt:lpstr>
      <vt:lpstr>NRC31_SpecialRules</vt:lpstr>
      <vt:lpstr>EOL_Variants_ParaGenerate=&gt;</vt:lpstr>
      <vt:lpstr>J12S_Variants</vt:lpstr>
      <vt:lpstr>J30K_Variants</vt:lpstr>
      <vt:lpstr>J30X_Variants</vt:lpstr>
      <vt:lpstr>J30A24CY_Variants</vt:lpstr>
      <vt:lpstr>J34X_Variants</vt:lpstr>
      <vt:lpstr>J34H_Variants</vt:lpstr>
      <vt:lpstr>J59Z_Variants</vt:lpstr>
      <vt:lpstr>J30S_Variants</vt:lpstr>
      <vt:lpstr>J30A_Variants</vt:lpstr>
      <vt:lpstr>J72A_Variants</vt:lpstr>
      <vt:lpstr>J72K_Variant</vt:lpstr>
      <vt:lpstr>J03Z_Variant</vt:lpstr>
      <vt:lpstr>J30S25CY_Variants</vt:lpstr>
      <vt:lpstr>J30A25CY_Variants</vt:lpstr>
      <vt:lpstr>J34X25CY_Variants</vt:lpstr>
      <vt:lpstr>Backup=&gt;</vt:lpstr>
      <vt:lpstr>EOL_Data_Mainstream_BK</vt:lpstr>
      <vt:lpstr>Matrix</vt:lpstr>
      <vt:lpstr>High_Var_Matrix</vt:lpstr>
      <vt:lpstr>Cutslib_Matrix_Backup</vt:lpstr>
      <vt:lpstr>FindDependency_EOLCheck_Backup</vt:lpstr>
      <vt:lpstr>AllConfigure</vt:lpstr>
      <vt:lpstr>A</vt:lpstr>
    </vt:vector>
  </TitlesOfParts>
  <Manager/>
  <Company>BOSCH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Saito Toshihiro (CC-PS/EPS1-JP)</dc:creator>
  <cp:keywords/>
  <dc:description/>
  <cp:lastModifiedBy>Nguyen Tien Huy (MS/EAA43-VM)</cp:lastModifiedBy>
  <cp:revision/>
  <dcterms:created xsi:type="dcterms:W3CDTF">2018-05-17T07:03:46Z</dcterms:created>
  <dcterms:modified xsi:type="dcterms:W3CDTF">2025-05-21T04:16:44Z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655a8087-c531-4293-91b2-f10b545b3fe4</vt:lpwstr>
  </property>
  <property fmtid="{D5CDD505-2E9C-101B-9397-08002B2CF9AE}" pid="3" name="ContentTypeId">
    <vt:lpwstr>0x0101002271CD4BD69EB04299D0E9DFE6B37865</vt:lpwstr>
  </property>
  <property fmtid="{D5CDD505-2E9C-101B-9397-08002B2CF9AE}" pid="4" name="MediaServiceImageTags">
    <vt:lpwstr/>
  </property>
</Properties>
</file>